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BI228" i="1" s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BH200" i="1" s="1"/>
  <c r="K200" i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BI195" i="1" s="1"/>
  <c r="L195" i="1"/>
  <c r="K195" i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BI133" i="1" s="1"/>
  <c r="L133" i="1"/>
  <c r="BH133" i="1" s="1"/>
  <c r="K133" i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1" l="1"/>
  <c r="BG247" i="1" s="1"/>
  <c r="C247" i="1"/>
  <c r="BH247" i="1" s="1"/>
  <c r="D247" i="1"/>
  <c r="BI247" i="1" s="1"/>
  <c r="BI2" i="3"/>
  <c r="D98" i="2"/>
  <c r="C98" i="2"/>
  <c r="B98" i="2"/>
  <c r="M98" i="2"/>
  <c r="L98" i="2"/>
  <c r="K98" i="2"/>
  <c r="J98" i="2"/>
  <c r="I98" i="2"/>
  <c r="H98" i="2"/>
  <c r="G98" i="2"/>
  <c r="BI98" i="2" s="1"/>
  <c r="F98" i="2"/>
  <c r="E98" i="2"/>
  <c r="BG98" i="2" s="1"/>
  <c r="D246" i="2"/>
  <c r="C246" i="2"/>
  <c r="B246" i="2"/>
  <c r="M246" i="2"/>
  <c r="M246" i="3"/>
  <c r="L246" i="2"/>
  <c r="K246" i="2"/>
  <c r="K246" i="3"/>
  <c r="J246" i="2"/>
  <c r="BI246" i="2" s="1"/>
  <c r="J246" i="3"/>
  <c r="I246" i="2"/>
  <c r="H246" i="2"/>
  <c r="G246" i="2"/>
  <c r="F246" i="2"/>
  <c r="F246" i="3" s="1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M239" i="3"/>
  <c r="L239" i="2"/>
  <c r="K239" i="2"/>
  <c r="J239" i="2"/>
  <c r="J239" i="3"/>
  <c r="I239" i="2"/>
  <c r="I239" i="3"/>
  <c r="H239" i="2"/>
  <c r="H239" i="3"/>
  <c r="G239" i="2"/>
  <c r="BI239" i="2" s="1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M236" i="2"/>
  <c r="L236" i="2"/>
  <c r="L236" i="3" s="1"/>
  <c r="K236" i="2"/>
  <c r="K236" i="3"/>
  <c r="J236" i="2"/>
  <c r="I236" i="2"/>
  <c r="I236" i="3"/>
  <c r="H236" i="2"/>
  <c r="H236" i="3" s="1"/>
  <c r="G236" i="2"/>
  <c r="G236" i="3" s="1"/>
  <c r="F236" i="2"/>
  <c r="E236" i="2"/>
  <c r="BI235" i="2"/>
  <c r="BH235" i="2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 s="1"/>
  <c r="BG233" i="2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H230" i="3" s="1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 s="1"/>
  <c r="BI228" i="3" s="1"/>
  <c r="C228" i="2"/>
  <c r="B228" i="2"/>
  <c r="M228" i="2"/>
  <c r="L228" i="2"/>
  <c r="L228" i="3" s="1"/>
  <c r="K228" i="2"/>
  <c r="J228" i="2"/>
  <c r="I228" i="2"/>
  <c r="H228" i="2"/>
  <c r="G228" i="2"/>
  <c r="G228" i="3" s="1"/>
  <c r="F228" i="2"/>
  <c r="F228" i="3" s="1"/>
  <c r="E228" i="2"/>
  <c r="BG228" i="2" s="1"/>
  <c r="B228" i="3"/>
  <c r="BI227" i="2"/>
  <c r="BI227" i="3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H226" i="3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 s="1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H223" i="2"/>
  <c r="BH223" i="3" s="1"/>
  <c r="BG223" i="2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 s="1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H219" i="3" s="1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C218" i="3" s="1"/>
  <c r="B218" i="2"/>
  <c r="B218" i="3" s="1"/>
  <c r="M218" i="2"/>
  <c r="L218" i="2"/>
  <c r="K218" i="2"/>
  <c r="J218" i="2"/>
  <c r="J218" i="3" s="1"/>
  <c r="I218" i="2"/>
  <c r="H218" i="2"/>
  <c r="G218" i="2"/>
  <c r="G218" i="3" s="1"/>
  <c r="F218" i="2"/>
  <c r="F218" i="3"/>
  <c r="E218" i="2"/>
  <c r="E218" i="3" s="1"/>
  <c r="BI217" i="2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K208" i="3"/>
  <c r="J208" i="2"/>
  <c r="J208" i="3" s="1"/>
  <c r="I208" i="2"/>
  <c r="I208" i="3" s="1"/>
  <c r="H208" i="2"/>
  <c r="G208" i="2"/>
  <c r="F208" i="2"/>
  <c r="F208" i="3" s="1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C203" i="2"/>
  <c r="B203" i="2"/>
  <c r="M203" i="2"/>
  <c r="L203" i="2"/>
  <c r="K203" i="2"/>
  <c r="J203" i="2"/>
  <c r="I203" i="2"/>
  <c r="H203" i="2"/>
  <c r="G203" i="2"/>
  <c r="G203" i="3" s="1"/>
  <c r="F203" i="2"/>
  <c r="BH203" i="2" s="1"/>
  <c r="E203" i="2"/>
  <c r="BI202" i="2"/>
  <c r="BI202" i="3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G201" i="2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J200" i="2"/>
  <c r="I200" i="2"/>
  <c r="H200" i="2"/>
  <c r="H200" i="3" s="1"/>
  <c r="G200" i="2"/>
  <c r="F200" i="2"/>
  <c r="F200" i="3"/>
  <c r="E200" i="2"/>
  <c r="BG200" i="2" s="1"/>
  <c r="D200" i="3"/>
  <c r="C200" i="3"/>
  <c r="B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 s="1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B195" i="2"/>
  <c r="B195" i="3" s="1"/>
  <c r="M195" i="2"/>
  <c r="L195" i="2"/>
  <c r="L195" i="3"/>
  <c r="K195" i="2"/>
  <c r="K195" i="3" s="1"/>
  <c r="J195" i="2"/>
  <c r="J195" i="3"/>
  <c r="I195" i="2"/>
  <c r="I195" i="3" s="1"/>
  <c r="H195" i="2"/>
  <c r="G195" i="2"/>
  <c r="F195" i="2"/>
  <c r="E195" i="2"/>
  <c r="BI194" i="2"/>
  <c r="BH194" i="2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C186" i="2"/>
  <c r="B186" i="2"/>
  <c r="B186" i="3" s="1"/>
  <c r="M186" i="2"/>
  <c r="M186" i="3" s="1"/>
  <c r="L186" i="2"/>
  <c r="L186" i="3"/>
  <c r="K186" i="2"/>
  <c r="K186" i="3" s="1"/>
  <c r="J186" i="2"/>
  <c r="J186" i="3"/>
  <c r="I186" i="2"/>
  <c r="H186" i="2"/>
  <c r="G186" i="2"/>
  <c r="F186" i="2"/>
  <c r="F186" i="3" s="1"/>
  <c r="E186" i="2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H179" i="2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G177" i="2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H174" i="2"/>
  <c r="BG174" i="2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G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B168" i="3" s="1"/>
  <c r="M168" i="2"/>
  <c r="M168" i="3" s="1"/>
  <c r="L168" i="2"/>
  <c r="L168" i="3"/>
  <c r="K168" i="2"/>
  <c r="J168" i="2"/>
  <c r="J168" i="3" s="1"/>
  <c r="I168" i="2"/>
  <c r="I168" i="3" s="1"/>
  <c r="H168" i="2"/>
  <c r="H168" i="3"/>
  <c r="G168" i="2"/>
  <c r="BI168" i="2" s="1"/>
  <c r="F168" i="2"/>
  <c r="E168" i="2"/>
  <c r="BI167" i="2"/>
  <c r="BH167" i="2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162" i="2"/>
  <c r="B162" i="3" s="1"/>
  <c r="M162" i="2"/>
  <c r="M162" i="3"/>
  <c r="L162" i="2"/>
  <c r="BH162" i="2" s="1"/>
  <c r="BH162" i="3" s="1"/>
  <c r="L162" i="3"/>
  <c r="K162" i="2"/>
  <c r="J162" i="2"/>
  <c r="I162" i="2"/>
  <c r="H162" i="2"/>
  <c r="G162" i="2"/>
  <c r="F162" i="2"/>
  <c r="E162" i="2"/>
  <c r="E162" i="3" s="1"/>
  <c r="BI161" i="2"/>
  <c r="BI161" i="3"/>
  <c r="BH161" i="2"/>
  <c r="BH161" i="3" s="1"/>
  <c r="BG161" i="2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/>
  <c r="BG158" i="2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 s="1"/>
  <c r="BH157" i="2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C156" i="3" s="1"/>
  <c r="B156" i="2"/>
  <c r="BG156" i="2" s="1"/>
  <c r="M156" i="2"/>
  <c r="L156" i="2"/>
  <c r="K156" i="2"/>
  <c r="J156" i="2"/>
  <c r="J156" i="3" s="1"/>
  <c r="I156" i="2"/>
  <c r="H156" i="2"/>
  <c r="G156" i="2"/>
  <c r="F156" i="2"/>
  <c r="E156" i="2"/>
  <c r="E156" i="3" s="1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H154" i="2"/>
  <c r="BH154" i="3" s="1"/>
  <c r="BG154" i="2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 s="1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M149" i="2"/>
  <c r="M149" i="3"/>
  <c r="L149" i="2"/>
  <c r="K149" i="2"/>
  <c r="K149" i="3" s="1"/>
  <c r="J149" i="2"/>
  <c r="I149" i="2"/>
  <c r="I149" i="3" s="1"/>
  <c r="H149" i="2"/>
  <c r="H149" i="3" s="1"/>
  <c r="G149" i="2"/>
  <c r="F149" i="2"/>
  <c r="E149" i="2"/>
  <c r="BI148" i="2"/>
  <c r="BH148" i="2"/>
  <c r="BH148" i="3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G143" i="2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H142" i="2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L133" i="3" s="1"/>
  <c r="K133" i="2"/>
  <c r="J133" i="2"/>
  <c r="J133" i="3" s="1"/>
  <c r="I133" i="2"/>
  <c r="I133" i="3" s="1"/>
  <c r="H133" i="2"/>
  <c r="G133" i="2"/>
  <c r="G133" i="3" s="1"/>
  <c r="F133" i="2"/>
  <c r="F133" i="3"/>
  <c r="E133" i="2"/>
  <c r="E133" i="3" s="1"/>
  <c r="BI132" i="2"/>
  <c r="BI132" i="3" s="1"/>
  <c r="BH132" i="2"/>
  <c r="BH132" i="3" s="1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H131" i="3" s="1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H129" i="2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 s="1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B110" i="2"/>
  <c r="M110" i="2"/>
  <c r="M110" i="3"/>
  <c r="L110" i="2"/>
  <c r="L110" i="3"/>
  <c r="K110" i="2"/>
  <c r="K110" i="3"/>
  <c r="J110" i="2"/>
  <c r="J110" i="3" s="1"/>
  <c r="I110" i="2"/>
  <c r="I110" i="3"/>
  <c r="H110" i="2"/>
  <c r="H110" i="3" s="1"/>
  <c r="G110" i="2"/>
  <c r="BI110" i="2" s="1"/>
  <c r="F110" i="2"/>
  <c r="BH110" i="2" s="1"/>
  <c r="BH110" i="3" s="1"/>
  <c r="F110" i="3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G108" i="2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J98" i="3"/>
  <c r="G98" i="3"/>
  <c r="D98" i="3"/>
  <c r="C98" i="3"/>
  <c r="B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H84" i="2"/>
  <c r="BG84" i="2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H72" i="3" s="1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G67" i="2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/>
  <c r="BH63" i="2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/>
  <c r="BG61" i="2"/>
  <c r="BG61" i="3" s="1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H60" i="3" s="1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H57" i="2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H52" i="2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H48" i="2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H46" i="2"/>
  <c r="BH46" i="3"/>
  <c r="BG46" i="2"/>
  <c r="BG46" i="3" s="1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H42" i="2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 s="1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G38" i="2"/>
  <c r="BG38" i="3" s="1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H28" i="2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H24" i="2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H23" i="3" s="1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H20" i="3" s="1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G19" i="2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H17" i="3" s="1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 s="1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G6" i="2"/>
  <c r="BG6" i="3" s="1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M98" i="3"/>
  <c r="F98" i="3"/>
  <c r="I98" i="3"/>
  <c r="L98" i="3"/>
  <c r="E98" i="3"/>
  <c r="H98" i="3"/>
  <c r="K98" i="3"/>
  <c r="G246" i="3"/>
  <c r="I246" i="3"/>
  <c r="L246" i="3"/>
  <c r="BI245" i="3"/>
  <c r="BH244" i="3"/>
  <c r="BH241" i="3"/>
  <c r="BG241" i="3"/>
  <c r="F239" i="3"/>
  <c r="J236" i="3"/>
  <c r="M236" i="3"/>
  <c r="F236" i="3"/>
  <c r="BG230" i="3"/>
  <c r="BH229" i="3"/>
  <c r="I228" i="3"/>
  <c r="H228" i="3"/>
  <c r="K228" i="3"/>
  <c r="M218" i="3"/>
  <c r="I218" i="3"/>
  <c r="L218" i="3"/>
  <c r="BH211" i="3"/>
  <c r="BI210" i="3"/>
  <c r="G208" i="3"/>
  <c r="BH207" i="3"/>
  <c r="BH206" i="3"/>
  <c r="M203" i="3"/>
  <c r="I203" i="3"/>
  <c r="L203" i="3"/>
  <c r="E203" i="3"/>
  <c r="H203" i="3"/>
  <c r="BG201" i="3"/>
  <c r="I200" i="3"/>
  <c r="L200" i="3"/>
  <c r="K200" i="3"/>
  <c r="BH199" i="3"/>
  <c r="BH197" i="3"/>
  <c r="F195" i="3"/>
  <c r="E195" i="3"/>
  <c r="BH193" i="3"/>
  <c r="BG191" i="3"/>
  <c r="BH189" i="3"/>
  <c r="BH188" i="3"/>
  <c r="BH187" i="3"/>
  <c r="I186" i="3"/>
  <c r="BH182" i="3"/>
  <c r="BI181" i="3"/>
  <c r="BI179" i="3"/>
  <c r="BH176" i="3"/>
  <c r="BH174" i="3"/>
  <c r="BG174" i="3"/>
  <c r="F168" i="3"/>
  <c r="BI167" i="3"/>
  <c r="BH167" i="3"/>
  <c r="BH166" i="3"/>
  <c r="BI164" i="3"/>
  <c r="BH163" i="3"/>
  <c r="G162" i="3"/>
  <c r="F162" i="3"/>
  <c r="I162" i="3"/>
  <c r="K162" i="3"/>
  <c r="BH160" i="3"/>
  <c r="BH157" i="3"/>
  <c r="G156" i="3"/>
  <c r="F156" i="3"/>
  <c r="I156" i="3"/>
  <c r="K156" i="3"/>
  <c r="BI154" i="3"/>
  <c r="BH153" i="3"/>
  <c r="G149" i="3"/>
  <c r="F149" i="3"/>
  <c r="L149" i="3"/>
  <c r="BI145" i="3"/>
  <c r="BH144" i="3"/>
  <c r="BG141" i="3"/>
  <c r="BI139" i="3"/>
  <c r="BH138" i="3"/>
  <c r="BI130" i="3"/>
  <c r="BH129" i="3"/>
  <c r="BG129" i="3"/>
  <c r="BI122" i="3"/>
  <c r="BG121" i="3"/>
  <c r="BH115" i="3"/>
  <c r="BI114" i="3"/>
  <c r="BI112" i="3"/>
  <c r="BI109" i="3"/>
  <c r="BH108" i="3"/>
  <c r="BI104" i="3"/>
  <c r="BI103" i="3"/>
  <c r="BH101" i="3"/>
  <c r="BH95" i="3"/>
  <c r="BI92" i="3"/>
  <c r="BI91" i="3"/>
  <c r="BH89" i="3"/>
  <c r="BG86" i="3"/>
  <c r="BI84" i="3"/>
  <c r="BI80" i="3"/>
  <c r="BH78" i="3"/>
  <c r="BH77" i="3"/>
  <c r="BI71" i="3"/>
  <c r="BI69" i="3"/>
  <c r="BH69" i="3"/>
  <c r="BI68" i="3"/>
  <c r="BH65" i="3"/>
  <c r="BH62" i="3"/>
  <c r="BI57" i="3"/>
  <c r="BH54" i="3"/>
  <c r="BH53" i="3"/>
  <c r="BI52" i="3"/>
  <c r="BI48" i="3"/>
  <c r="BI45" i="3"/>
  <c r="BI43" i="3"/>
  <c r="BI39" i="3"/>
  <c r="BI36" i="3"/>
  <c r="BH33" i="3"/>
  <c r="BI28" i="3"/>
  <c r="BH28" i="3"/>
  <c r="BI27" i="3"/>
  <c r="BI24" i="3"/>
  <c r="BI21" i="3"/>
  <c r="BI19" i="3"/>
  <c r="BG14" i="3"/>
  <c r="BH8" i="3"/>
  <c r="BH6" i="3"/>
  <c r="BH203" i="3" l="1"/>
  <c r="BG19" i="3"/>
  <c r="BG131" i="3"/>
  <c r="BG133" i="2"/>
  <c r="BI143" i="3"/>
  <c r="BG177" i="3"/>
  <c r="BH183" i="3"/>
  <c r="BH186" i="2"/>
  <c r="G200" i="3"/>
  <c r="BI205" i="3"/>
  <c r="B208" i="3"/>
  <c r="BG228" i="3"/>
  <c r="BG233" i="3"/>
  <c r="M247" i="2"/>
  <c r="M247" i="3" s="1"/>
  <c r="BI46" i="3"/>
  <c r="BG84" i="3"/>
  <c r="BG87" i="3"/>
  <c r="BG93" i="3"/>
  <c r="BG122" i="3"/>
  <c r="BI137" i="3"/>
  <c r="BH140" i="3"/>
  <c r="B149" i="3"/>
  <c r="BG158" i="3"/>
  <c r="BG161" i="3"/>
  <c r="BH171" i="3"/>
  <c r="BH177" i="3"/>
  <c r="BI183" i="3"/>
  <c r="D186" i="3"/>
  <c r="BI189" i="3"/>
  <c r="BI192" i="3"/>
  <c r="BH195" i="2"/>
  <c r="BI198" i="3"/>
  <c r="F203" i="3"/>
  <c r="BH208" i="2"/>
  <c r="BH208" i="3" s="1"/>
  <c r="BI211" i="3"/>
  <c r="D218" i="3"/>
  <c r="BG223" i="3"/>
  <c r="BG226" i="3"/>
  <c r="K239" i="3"/>
  <c r="BG246" i="2"/>
  <c r="BG246" i="3" s="1"/>
  <c r="BI239" i="3"/>
  <c r="K133" i="3"/>
  <c r="BI6" i="3"/>
  <c r="BH15" i="3"/>
  <c r="BG21" i="3"/>
  <c r="BG27" i="3"/>
  <c r="BG36" i="3"/>
  <c r="BH63" i="3"/>
  <c r="BI75" i="3"/>
  <c r="BI78" i="3"/>
  <c r="BG101" i="3"/>
  <c r="BG104" i="3"/>
  <c r="BH107" i="3"/>
  <c r="BG116" i="3"/>
  <c r="BG145" i="3"/>
  <c r="BG154" i="3"/>
  <c r="BG164" i="3"/>
  <c r="BG185" i="3"/>
  <c r="J200" i="3"/>
  <c r="BH201" i="3"/>
  <c r="BG207" i="3"/>
  <c r="BG236" i="2"/>
  <c r="B239" i="3"/>
  <c r="BG242" i="3"/>
  <c r="BH245" i="3"/>
  <c r="BG75" i="3"/>
  <c r="C236" i="3"/>
  <c r="BG200" i="3"/>
  <c r="BH24" i="3"/>
  <c r="BH30" i="3"/>
  <c r="BH39" i="3"/>
  <c r="BH45" i="3"/>
  <c r="BH48" i="3"/>
  <c r="BG51" i="3"/>
  <c r="BH57" i="3"/>
  <c r="BI60" i="3"/>
  <c r="BI72" i="3"/>
  <c r="BH113" i="3"/>
  <c r="BI116" i="3"/>
  <c r="M133" i="3"/>
  <c r="BG136" i="3"/>
  <c r="BG139" i="3"/>
  <c r="BG142" i="3"/>
  <c r="BG151" i="3"/>
  <c r="BG173" i="3"/>
  <c r="BG179" i="3"/>
  <c r="BG182" i="3"/>
  <c r="BI185" i="3"/>
  <c r="BH194" i="3"/>
  <c r="BG197" i="3"/>
  <c r="BG204" i="3"/>
  <c r="BH210" i="3"/>
  <c r="BH213" i="3"/>
  <c r="H218" i="3"/>
  <c r="BI236" i="2"/>
  <c r="BI236" i="3" s="1"/>
  <c r="D239" i="3"/>
  <c r="BI242" i="3"/>
  <c r="BI209" i="3"/>
  <c r="J149" i="3"/>
  <c r="BH19" i="3"/>
  <c r="BG52" i="3"/>
  <c r="BI218" i="3"/>
  <c r="BI30" i="3"/>
  <c r="BH42" i="3"/>
  <c r="BH51" i="3"/>
  <c r="BG95" i="3"/>
  <c r="BI101" i="3"/>
  <c r="C110" i="3"/>
  <c r="BI113" i="3"/>
  <c r="BG127" i="3"/>
  <c r="BG130" i="3"/>
  <c r="B133" i="3"/>
  <c r="BH136" i="3"/>
  <c r="BH139" i="3"/>
  <c r="BH142" i="3"/>
  <c r="BI148" i="3"/>
  <c r="BH151" i="3"/>
  <c r="H156" i="3"/>
  <c r="BG157" i="3"/>
  <c r="BH173" i="3"/>
  <c r="BG176" i="3"/>
  <c r="BH179" i="3"/>
  <c r="C186" i="3"/>
  <c r="BH191" i="3"/>
  <c r="BI194" i="3"/>
  <c r="J203" i="3"/>
  <c r="BH204" i="3"/>
  <c r="BI207" i="3"/>
  <c r="BI213" i="3"/>
  <c r="BG219" i="3"/>
  <c r="BG225" i="3"/>
  <c r="J228" i="3"/>
  <c r="BG235" i="3"/>
  <c r="B246" i="3"/>
  <c r="BH98" i="2"/>
  <c r="BH98" i="3" s="1"/>
  <c r="BI187" i="3"/>
  <c r="C133" i="3"/>
  <c r="BI174" i="3"/>
  <c r="BG12" i="3"/>
  <c r="BI223" i="3"/>
  <c r="BI226" i="3"/>
  <c r="BI42" i="3"/>
  <c r="BI51" i="3"/>
  <c r="BI54" i="3"/>
  <c r="BG89" i="3"/>
  <c r="BG92" i="3"/>
  <c r="BG124" i="3"/>
  <c r="BH127" i="3"/>
  <c r="BH130" i="3"/>
  <c r="BH133" i="2"/>
  <c r="BH133" i="3" s="1"/>
  <c r="BI136" i="3"/>
  <c r="BI142" i="3"/>
  <c r="BI151" i="3"/>
  <c r="BG160" i="3"/>
  <c r="BG170" i="3"/>
  <c r="BI173" i="3"/>
  <c r="E186" i="3"/>
  <c r="BI188" i="3"/>
  <c r="BI191" i="3"/>
  <c r="C195" i="3"/>
  <c r="BG203" i="2"/>
  <c r="BG203" i="3" s="1"/>
  <c r="BI204" i="3"/>
  <c r="BG232" i="3"/>
  <c r="BH235" i="3"/>
  <c r="E247" i="2"/>
  <c r="E247" i="3" s="1"/>
  <c r="BG156" i="3"/>
  <c r="BG108" i="3"/>
  <c r="BH93" i="3"/>
  <c r="BH239" i="2"/>
  <c r="BH239" i="3" s="1"/>
  <c r="BG69" i="3"/>
  <c r="BG54" i="3"/>
  <c r="BH104" i="3"/>
  <c r="BG213" i="3"/>
  <c r="BG5" i="3"/>
  <c r="BG77" i="3"/>
  <c r="BG80" i="3"/>
  <c r="BG83" i="3"/>
  <c r="BH92" i="3"/>
  <c r="BH124" i="3"/>
  <c r="BI127" i="3"/>
  <c r="D133" i="3"/>
  <c r="BI162" i="2"/>
  <c r="BH170" i="3"/>
  <c r="BI182" i="3"/>
  <c r="BI197" i="3"/>
  <c r="M200" i="3"/>
  <c r="E208" i="3"/>
  <c r="BI229" i="3"/>
  <c r="BH232" i="3"/>
  <c r="BI235" i="3"/>
  <c r="BG205" i="3"/>
  <c r="L247" i="2"/>
  <c r="L247" i="3" s="1"/>
  <c r="BG60" i="3"/>
  <c r="BG39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236" i="3"/>
  <c r="BG238" i="3"/>
  <c r="F247" i="2"/>
  <c r="F247" i="3" s="1"/>
  <c r="BH91" i="3"/>
  <c r="BG114" i="3"/>
  <c r="BI67" i="3"/>
  <c r="BH27" i="3"/>
  <c r="BH116" i="3"/>
  <c r="BH145" i="3"/>
  <c r="C239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H200" i="3" s="1"/>
  <c r="BG215" i="3"/>
  <c r="BG218" i="2"/>
  <c r="BG218" i="3" s="1"/>
  <c r="BI222" i="3"/>
  <c r="D236" i="3"/>
  <c r="BH238" i="3"/>
  <c r="BG244" i="3"/>
  <c r="K247" i="2"/>
  <c r="BH114" i="3"/>
  <c r="BG168" i="2"/>
  <c r="BG168" i="3" s="1"/>
  <c r="BG211" i="3"/>
  <c r="BH52" i="3"/>
  <c r="BH143" i="3"/>
  <c r="BG183" i="3"/>
  <c r="M195" i="3"/>
  <c r="BI131" i="3"/>
  <c r="D247" i="2"/>
  <c r="D247" i="3" s="1"/>
  <c r="BG45" i="3"/>
  <c r="BG188" i="3"/>
  <c r="BG210" i="3"/>
  <c r="BI110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H149" i="3" s="1"/>
  <c r="BG153" i="3"/>
  <c r="BG163" i="3"/>
  <c r="E168" i="3"/>
  <c r="G186" i="3"/>
  <c r="BI200" i="2"/>
  <c r="BI200" i="3" s="1"/>
  <c r="BG206" i="3"/>
  <c r="BH215" i="3"/>
  <c r="M228" i="3"/>
  <c r="E236" i="3"/>
  <c r="BI238" i="3"/>
  <c r="B247" i="2"/>
  <c r="BG91" i="3"/>
  <c r="BG67" i="3"/>
  <c r="BG28" i="3"/>
  <c r="BH67" i="3"/>
  <c r="BG43" i="3"/>
  <c r="BG98" i="3"/>
  <c r="BH43" i="3"/>
  <c r="D228" i="3"/>
  <c r="BH84" i="3"/>
  <c r="BH122" i="3"/>
  <c r="BH75" i="3"/>
  <c r="BG245" i="3"/>
  <c r="BH36" i="3"/>
  <c r="B110" i="3"/>
  <c r="BH185" i="3"/>
  <c r="G247" i="2"/>
  <c r="G247" i="3" s="1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6" i="3" s="1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C247" i="3" s="1"/>
  <c r="BG143" i="3"/>
  <c r="BH205" i="3"/>
  <c r="BG78" i="3"/>
  <c r="B156" i="3"/>
  <c r="C246" i="3"/>
  <c r="BH12" i="3"/>
  <c r="BH242" i="3"/>
  <c r="BI203" i="3"/>
  <c r="BI246" i="3"/>
  <c r="BI98" i="3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6" i="3"/>
  <c r="H208" i="3"/>
  <c r="BG209" i="3"/>
  <c r="BH212" i="3"/>
  <c r="BH228" i="2"/>
  <c r="BH228" i="3" s="1"/>
  <c r="BI244" i="3"/>
  <c r="BI168" i="3"/>
  <c r="BI129" i="3"/>
  <c r="BI108" i="3"/>
  <c r="BG189" i="3"/>
  <c r="C228" i="3"/>
  <c r="BI217" i="3"/>
  <c r="D195" i="3"/>
  <c r="BI230" i="3"/>
  <c r="BH21" i="3"/>
  <c r="BH164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G168" i="3"/>
  <c r="BG172" i="3"/>
  <c r="BH181" i="3"/>
  <c r="BI184" i="3"/>
  <c r="C203" i="3"/>
  <c r="BI206" i="3"/>
  <c r="BH209" i="3"/>
  <c r="BG221" i="3"/>
  <c r="BG224" i="3"/>
  <c r="BG234" i="3"/>
  <c r="BI241" i="3"/>
  <c r="C208" i="3"/>
  <c r="H133" i="3"/>
  <c r="H186" i="3"/>
  <c r="H195" i="3"/>
  <c r="K203" i="3"/>
  <c r="H247" i="2"/>
  <c r="E149" i="3"/>
  <c r="K218" i="3"/>
  <c r="G110" i="3"/>
  <c r="I247" i="2"/>
  <c r="E200" i="3"/>
  <c r="E228" i="3"/>
  <c r="BH218" i="2"/>
  <c r="BH218" i="3" s="1"/>
  <c r="BH236" i="2"/>
  <c r="BH236" i="3" s="1"/>
  <c r="BH246" i="2"/>
  <c r="BH246" i="3" s="1"/>
  <c r="J247" i="2"/>
  <c r="J247" i="3" s="1"/>
  <c r="BG239" i="2"/>
  <c r="BG239" i="3" s="1"/>
  <c r="L239" i="3"/>
  <c r="BG110" i="2"/>
  <c r="BG110" i="3" s="1"/>
  <c r="BI133" i="2"/>
  <c r="BI133" i="3" s="1"/>
  <c r="M156" i="3"/>
  <c r="BH156" i="2"/>
  <c r="BG162" i="2"/>
  <c r="BG162" i="3" s="1"/>
  <c r="BI186" i="2"/>
  <c r="BI195" i="2"/>
  <c r="BI195" i="3" s="1"/>
  <c r="BG208" i="2"/>
  <c r="BG208" i="3" s="1"/>
  <c r="D246" i="3"/>
  <c r="K168" i="3"/>
  <c r="E246" i="3"/>
  <c r="I247" i="3" l="1"/>
  <c r="BH186" i="3"/>
  <c r="BH195" i="3"/>
  <c r="BG133" i="3"/>
  <c r="BI186" i="3"/>
  <c r="B247" i="3"/>
  <c r="BH156" i="3"/>
  <c r="H247" i="3"/>
  <c r="BI162" i="3"/>
  <c r="K247" i="3"/>
  <c r="BG195" i="3"/>
  <c r="BG236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<sst xmlns="http://schemas.openxmlformats.org/spreadsheetml/2006/main" count="977" uniqueCount="269">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</sst>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39052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1</v>
      </c>
      <c r="D5" s="42">
        <v>1</v>
      </c>
      <c r="E5" s="40">
        <v>0</v>
      </c>
      <c r="F5" s="41">
        <v>1</v>
      </c>
      <c r="G5" s="42">
        <v>1</v>
      </c>
      <c r="H5" s="40">
        <v>0</v>
      </c>
      <c r="I5" s="41">
        <v>0</v>
      </c>
      <c r="J5" s="42">
        <v>0</v>
      </c>
      <c r="K5" s="40">
        <v>0</v>
      </c>
      <c r="L5" s="41">
        <v>2</v>
      </c>
      <c r="M5" s="42">
        <v>2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4</v>
      </c>
      <c r="BI5" s="42">
        <f t="shared" si="0"/>
        <v>4</v>
      </c>
    </row>
    <row r="6" spans="1:61" ht="20.100000000000001" hidden="1" customHeight="1" outlineLevel="2">
      <c r="A6" s="16" t="s">
        <v>25</v>
      </c>
      <c r="B6" s="40">
        <v>0</v>
      </c>
      <c r="C6" s="41">
        <v>0</v>
      </c>
      <c r="D6" s="42">
        <v>0</v>
      </c>
      <c r="E6" s="40">
        <v>0</v>
      </c>
      <c r="F6" s="41">
        <v>0</v>
      </c>
      <c r="G6" s="42">
        <v>0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0</v>
      </c>
      <c r="BI6" s="42">
        <f t="shared" si="0"/>
        <v>0</v>
      </c>
    </row>
    <row r="7" spans="1:61" ht="20.100000000000001" hidden="1" customHeight="1" outlineLevel="2">
      <c r="A7" s="16" t="s">
        <v>26</v>
      </c>
      <c r="B7" s="40">
        <v>0</v>
      </c>
      <c r="C7" s="41">
        <v>1</v>
      </c>
      <c r="D7" s="42">
        <v>1</v>
      </c>
      <c r="E7" s="40">
        <v>0</v>
      </c>
      <c r="F7" s="41">
        <v>0</v>
      </c>
      <c r="G7" s="42">
        <v>0</v>
      </c>
      <c r="H7" s="40">
        <v>0</v>
      </c>
      <c r="I7" s="41">
        <v>0</v>
      </c>
      <c r="J7" s="42">
        <v>0</v>
      </c>
      <c r="K7" s="40">
        <v>0</v>
      </c>
      <c r="L7" s="41">
        <v>3</v>
      </c>
      <c r="M7" s="42">
        <v>3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4</v>
      </c>
      <c r="BI7" s="42">
        <f t="shared" si="0"/>
        <v>4</v>
      </c>
    </row>
    <row r="8" spans="1:61" ht="20.100000000000001" hidden="1" customHeight="1" outlineLevel="2">
      <c r="A8" s="16" t="s">
        <v>27</v>
      </c>
      <c r="B8" s="40">
        <v>0</v>
      </c>
      <c r="C8" s="41">
        <v>1</v>
      </c>
      <c r="D8" s="42">
        <v>1</v>
      </c>
      <c r="E8" s="40">
        <v>0</v>
      </c>
      <c r="F8" s="41">
        <v>1</v>
      </c>
      <c r="G8" s="42">
        <v>1</v>
      </c>
      <c r="H8" s="40">
        <v>0</v>
      </c>
      <c r="I8" s="41">
        <v>0</v>
      </c>
      <c r="J8" s="42">
        <v>0</v>
      </c>
      <c r="K8" s="40">
        <v>0</v>
      </c>
      <c r="L8" s="41">
        <v>7</v>
      </c>
      <c r="M8" s="42">
        <v>7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9</v>
      </c>
      <c r="BI8" s="42">
        <f t="shared" si="0"/>
        <v>9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0</v>
      </c>
      <c r="BI9" s="42">
        <f t="shared" si="0"/>
        <v>0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0</v>
      </c>
      <c r="M10" s="42">
        <v>0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0</v>
      </c>
      <c r="BI10" s="42">
        <f t="shared" si="0"/>
        <v>0</v>
      </c>
    </row>
    <row r="11" spans="1:61" ht="20.100000000000001" hidden="1" customHeight="1" outlineLevel="2">
      <c r="A11" s="16" t="s">
        <v>30</v>
      </c>
      <c r="B11" s="40">
        <v>0</v>
      </c>
      <c r="C11" s="41">
        <v>26</v>
      </c>
      <c r="D11" s="42">
        <v>26</v>
      </c>
      <c r="E11" s="40">
        <v>0</v>
      </c>
      <c r="F11" s="41">
        <v>6</v>
      </c>
      <c r="G11" s="42">
        <v>6</v>
      </c>
      <c r="H11" s="40">
        <v>0</v>
      </c>
      <c r="I11" s="41">
        <v>0</v>
      </c>
      <c r="J11" s="42">
        <v>0</v>
      </c>
      <c r="K11" s="40">
        <v>0</v>
      </c>
      <c r="L11" s="41">
        <v>9</v>
      </c>
      <c r="M11" s="42">
        <v>9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41</v>
      </c>
      <c r="BI11" s="42">
        <f t="shared" si="0"/>
        <v>41</v>
      </c>
    </row>
    <row r="12" spans="1:61" ht="20.100000000000001" customHeight="1" outlineLevel="1" collapsed="1">
      <c r="A12" s="17" t="s">
        <v>31</v>
      </c>
      <c r="B12" s="44">
        <v>0</v>
      </c>
      <c r="C12" s="45">
        <v>29</v>
      </c>
      <c r="D12" s="46">
        <v>29</v>
      </c>
      <c r="E12" s="44">
        <v>0</v>
      </c>
      <c r="F12" s="45">
        <v>8</v>
      </c>
      <c r="G12" s="46">
        <v>8</v>
      </c>
      <c r="H12" s="44">
        <v>0</v>
      </c>
      <c r="I12" s="45">
        <v>0</v>
      </c>
      <c r="J12" s="46">
        <v>0</v>
      </c>
      <c r="K12" s="44">
        <v>0</v>
      </c>
      <c r="L12" s="45">
        <v>21</v>
      </c>
      <c r="M12" s="46">
        <v>21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58</v>
      </c>
      <c r="BI12" s="46">
        <f t="shared" si="0"/>
        <v>58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0</v>
      </c>
      <c r="BI13" s="42">
        <f t="shared" si="0"/>
        <v>0</v>
      </c>
    </row>
    <row r="14" spans="1:61" ht="20.100000000000001" hidden="1" customHeight="1" outlineLevel="2">
      <c r="A14" s="16" t="s">
        <v>33</v>
      </c>
      <c r="B14" s="40">
        <v>0</v>
      </c>
      <c r="C14" s="41">
        <v>0</v>
      </c>
      <c r="D14" s="42">
        <v>0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0</v>
      </c>
      <c r="BI14" s="42">
        <f t="shared" si="0"/>
        <v>0</v>
      </c>
    </row>
    <row r="15" spans="1:61" ht="20.100000000000001" hidden="1" customHeight="1" outlineLevel="2">
      <c r="A15" s="16" t="s">
        <v>34</v>
      </c>
      <c r="B15" s="40">
        <v>0</v>
      </c>
      <c r="C15" s="41">
        <v>0</v>
      </c>
      <c r="D15" s="42">
        <v>0</v>
      </c>
      <c r="E15" s="40">
        <v>0</v>
      </c>
      <c r="F15" s="41">
        <v>1</v>
      </c>
      <c r="G15" s="42">
        <v>1</v>
      </c>
      <c r="H15" s="40">
        <v>0</v>
      </c>
      <c r="I15" s="41">
        <v>0</v>
      </c>
      <c r="J15" s="42">
        <v>0</v>
      </c>
      <c r="K15" s="40">
        <v>0</v>
      </c>
      <c r="L15" s="41">
        <v>1</v>
      </c>
      <c r="M15" s="42">
        <v>1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2</v>
      </c>
      <c r="BI15" s="42">
        <f t="shared" si="0"/>
        <v>2</v>
      </c>
    </row>
    <row r="16" spans="1:61" ht="20.100000000000001" hidden="1" customHeight="1" outlineLevel="2">
      <c r="A16" s="16" t="s">
        <v>35</v>
      </c>
      <c r="B16" s="40">
        <v>0</v>
      </c>
      <c r="C16" s="41">
        <v>1</v>
      </c>
      <c r="D16" s="42">
        <v>1</v>
      </c>
      <c r="E16" s="40">
        <v>0</v>
      </c>
      <c r="F16" s="41">
        <v>2</v>
      </c>
      <c r="G16" s="42">
        <v>2</v>
      </c>
      <c r="H16" s="40">
        <v>0</v>
      </c>
      <c r="I16" s="41">
        <v>0</v>
      </c>
      <c r="J16" s="42">
        <v>0</v>
      </c>
      <c r="K16" s="40">
        <v>0</v>
      </c>
      <c r="L16" s="41">
        <v>1</v>
      </c>
      <c r="M16" s="42">
        <v>1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4</v>
      </c>
      <c r="BI16" s="42">
        <f t="shared" si="0"/>
        <v>4</v>
      </c>
    </row>
    <row r="17" spans="1:61" ht="20.100000000000001" hidden="1" customHeight="1" outlineLevel="2">
      <c r="A17" s="16" t="s">
        <v>36</v>
      </c>
      <c r="B17" s="40">
        <v>0</v>
      </c>
      <c r="C17" s="41">
        <v>5</v>
      </c>
      <c r="D17" s="42">
        <v>5</v>
      </c>
      <c r="E17" s="40">
        <v>0</v>
      </c>
      <c r="F17" s="41">
        <v>4</v>
      </c>
      <c r="G17" s="42">
        <v>4</v>
      </c>
      <c r="H17" s="40">
        <v>0</v>
      </c>
      <c r="I17" s="41">
        <v>0</v>
      </c>
      <c r="J17" s="42">
        <v>0</v>
      </c>
      <c r="K17" s="40">
        <v>0</v>
      </c>
      <c r="L17" s="41">
        <v>1</v>
      </c>
      <c r="M17" s="42">
        <v>1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10</v>
      </c>
      <c r="BI17" s="42">
        <f t="shared" si="0"/>
        <v>10</v>
      </c>
    </row>
    <row r="18" spans="1:61" ht="20.100000000000001" customHeight="1" outlineLevel="1" collapsed="1">
      <c r="A18" s="17" t="s">
        <v>37</v>
      </c>
      <c r="B18" s="44">
        <v>0</v>
      </c>
      <c r="C18" s="45">
        <v>6</v>
      </c>
      <c r="D18" s="46">
        <v>6</v>
      </c>
      <c r="E18" s="44">
        <v>0</v>
      </c>
      <c r="F18" s="45">
        <v>7</v>
      </c>
      <c r="G18" s="46">
        <v>7</v>
      </c>
      <c r="H18" s="44">
        <v>0</v>
      </c>
      <c r="I18" s="45">
        <v>0</v>
      </c>
      <c r="J18" s="46">
        <v>0</v>
      </c>
      <c r="K18" s="44">
        <v>0</v>
      </c>
      <c r="L18" s="45">
        <v>3</v>
      </c>
      <c r="M18" s="46">
        <v>3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0</v>
      </c>
      <c r="BH18" s="47">
        <f t="shared" si="0"/>
        <v>16</v>
      </c>
      <c r="BI18" s="46">
        <f t="shared" si="0"/>
        <v>16</v>
      </c>
    </row>
    <row r="19" spans="1:61" ht="20.100000000000001" hidden="1" customHeight="1" outlineLevel="2">
      <c r="A19" s="16" t="s">
        <v>38</v>
      </c>
      <c r="B19" s="40">
        <v>0</v>
      </c>
      <c r="C19" s="41">
        <v>1</v>
      </c>
      <c r="D19" s="42">
        <v>1</v>
      </c>
      <c r="E19" s="40">
        <v>0</v>
      </c>
      <c r="F19" s="41">
        <v>1</v>
      </c>
      <c r="G19" s="42">
        <v>1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2</v>
      </c>
      <c r="BI19" s="42">
        <f t="shared" si="0"/>
        <v>2</v>
      </c>
    </row>
    <row r="20" spans="1:61" ht="20.100000000000001" hidden="1" customHeight="1" outlineLevel="2">
      <c r="A20" s="16" t="s">
        <v>39</v>
      </c>
      <c r="B20" s="40">
        <v>0</v>
      </c>
      <c r="C20" s="41">
        <v>0</v>
      </c>
      <c r="D20" s="42">
        <v>0</v>
      </c>
      <c r="E20" s="40">
        <v>0</v>
      </c>
      <c r="F20" s="41">
        <v>3</v>
      </c>
      <c r="G20" s="42">
        <v>3</v>
      </c>
      <c r="H20" s="40">
        <v>0</v>
      </c>
      <c r="I20" s="41">
        <v>0</v>
      </c>
      <c r="J20" s="42">
        <v>0</v>
      </c>
      <c r="K20" s="40">
        <v>0</v>
      </c>
      <c r="L20" s="41">
        <v>2</v>
      </c>
      <c r="M20" s="42">
        <v>2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5</v>
      </c>
      <c r="BI20" s="42">
        <f t="shared" si="0"/>
        <v>5</v>
      </c>
    </row>
    <row r="21" spans="1:61" ht="20.100000000000001" customHeight="1" outlineLevel="1" collapsed="1">
      <c r="A21" s="17" t="s">
        <v>40</v>
      </c>
      <c r="B21" s="44">
        <v>0</v>
      </c>
      <c r="C21" s="45">
        <v>1</v>
      </c>
      <c r="D21" s="46">
        <v>1</v>
      </c>
      <c r="E21" s="44">
        <v>0</v>
      </c>
      <c r="F21" s="45">
        <v>4</v>
      </c>
      <c r="G21" s="46">
        <v>4</v>
      </c>
      <c r="H21" s="44">
        <v>0</v>
      </c>
      <c r="I21" s="45">
        <v>0</v>
      </c>
      <c r="J21" s="46">
        <v>0</v>
      </c>
      <c r="K21" s="44">
        <v>0</v>
      </c>
      <c r="L21" s="45">
        <v>2</v>
      </c>
      <c r="M21" s="46">
        <v>2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7</v>
      </c>
      <c r="BI21" s="46">
        <f t="shared" si="0"/>
        <v>7</v>
      </c>
    </row>
    <row r="22" spans="1:61" ht="20.100000000000001" hidden="1" customHeight="1" outlineLevel="2">
      <c r="A22" s="16" t="s">
        <v>41</v>
      </c>
      <c r="B22" s="40">
        <v>0</v>
      </c>
      <c r="C22" s="41">
        <v>2</v>
      </c>
      <c r="D22" s="42">
        <v>2</v>
      </c>
      <c r="E22" s="40">
        <v>0</v>
      </c>
      <c r="F22" s="41">
        <v>8</v>
      </c>
      <c r="G22" s="42">
        <v>8</v>
      </c>
      <c r="H22" s="40">
        <v>0</v>
      </c>
      <c r="I22" s="41">
        <v>0</v>
      </c>
      <c r="J22" s="42">
        <v>0</v>
      </c>
      <c r="K22" s="40">
        <v>0</v>
      </c>
      <c r="L22" s="41">
        <v>1</v>
      </c>
      <c r="M22" s="42">
        <v>1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11</v>
      </c>
      <c r="BI22" s="42">
        <f t="shared" si="0"/>
        <v>11</v>
      </c>
    </row>
    <row r="23" spans="1:61" ht="20.100000000000001" hidden="1" customHeight="1" outlineLevel="2">
      <c r="A23" s="16" t="s">
        <v>42</v>
      </c>
      <c r="B23" s="40">
        <v>0</v>
      </c>
      <c r="C23" s="41">
        <v>1</v>
      </c>
      <c r="D23" s="42">
        <v>1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1</v>
      </c>
      <c r="BI23" s="42">
        <f t="shared" si="1"/>
        <v>1</v>
      </c>
    </row>
    <row r="24" spans="1:61" ht="20.100000000000001" hidden="1" customHeight="1" outlineLevel="2">
      <c r="A24" s="16" t="s">
        <v>43</v>
      </c>
      <c r="B24" s="40">
        <v>0</v>
      </c>
      <c r="C24" s="41">
        <v>2</v>
      </c>
      <c r="D24" s="42">
        <v>2</v>
      </c>
      <c r="E24" s="40">
        <v>0</v>
      </c>
      <c r="F24" s="41">
        <v>6</v>
      </c>
      <c r="G24" s="42">
        <v>6</v>
      </c>
      <c r="H24" s="40">
        <v>0</v>
      </c>
      <c r="I24" s="41">
        <v>0</v>
      </c>
      <c r="J24" s="42">
        <v>0</v>
      </c>
      <c r="K24" s="40">
        <v>0</v>
      </c>
      <c r="L24" s="41">
        <v>4</v>
      </c>
      <c r="M24" s="42">
        <v>4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12</v>
      </c>
      <c r="BI24" s="42">
        <f t="shared" si="2"/>
        <v>12</v>
      </c>
    </row>
    <row r="25" spans="1:61" ht="20.100000000000001" customHeight="1" outlineLevel="1" collapsed="1">
      <c r="A25" s="17" t="s">
        <v>44</v>
      </c>
      <c r="B25" s="44">
        <v>0</v>
      </c>
      <c r="C25" s="45">
        <v>5</v>
      </c>
      <c r="D25" s="46">
        <v>5</v>
      </c>
      <c r="E25" s="44">
        <v>0</v>
      </c>
      <c r="F25" s="45">
        <v>14</v>
      </c>
      <c r="G25" s="46">
        <v>14</v>
      </c>
      <c r="H25" s="44">
        <v>0</v>
      </c>
      <c r="I25" s="45">
        <v>0</v>
      </c>
      <c r="J25" s="46">
        <v>0</v>
      </c>
      <c r="K25" s="44">
        <v>0</v>
      </c>
      <c r="L25" s="45">
        <v>5</v>
      </c>
      <c r="M25" s="46">
        <v>5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24</v>
      </c>
      <c r="BI25" s="46">
        <f t="shared" si="2"/>
        <v>24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1</v>
      </c>
      <c r="G26" s="42">
        <v>1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1</v>
      </c>
      <c r="BI26" s="42">
        <f t="shared" si="2"/>
        <v>1</v>
      </c>
    </row>
    <row r="27" spans="1:61" ht="20.100000000000001" hidden="1" customHeight="1" outlineLevel="2">
      <c r="A27" s="16" t="s">
        <v>263</v>
      </c>
      <c r="B27" s="40">
        <v>0</v>
      </c>
      <c r="C27" s="41">
        <v>1</v>
      </c>
      <c r="D27" s="42">
        <v>1</v>
      </c>
      <c r="E27" s="40">
        <v>0</v>
      </c>
      <c r="F27" s="41">
        <v>1</v>
      </c>
      <c r="G27" s="42">
        <v>1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2</v>
      </c>
      <c r="BI27" s="42">
        <f t="shared" si="2"/>
        <v>2</v>
      </c>
    </row>
    <row r="28" spans="1:61" ht="20.100000000000001" hidden="1" customHeight="1" outlineLevel="2">
      <c r="A28" s="16" t="s">
        <v>46</v>
      </c>
      <c r="B28" s="40">
        <v>0</v>
      </c>
      <c r="C28" s="41">
        <v>0</v>
      </c>
      <c r="D28" s="42">
        <v>0</v>
      </c>
      <c r="E28" s="40">
        <v>0</v>
      </c>
      <c r="F28" s="41">
        <v>0</v>
      </c>
      <c r="G28" s="42">
        <v>0</v>
      </c>
      <c r="H28" s="40">
        <v>0</v>
      </c>
      <c r="I28" s="41">
        <v>0</v>
      </c>
      <c r="J28" s="42">
        <v>0</v>
      </c>
      <c r="K28" s="40">
        <v>0</v>
      </c>
      <c r="L28" s="41">
        <v>2</v>
      </c>
      <c r="M28" s="42">
        <v>2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2</v>
      </c>
      <c r="BI28" s="42">
        <f t="shared" si="2"/>
        <v>2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3</v>
      </c>
      <c r="M29" s="42">
        <v>3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3</v>
      </c>
      <c r="BI29" s="42">
        <f t="shared" si="2"/>
        <v>3</v>
      </c>
    </row>
    <row r="30" spans="1:61" ht="20.100000000000001" customHeight="1" outlineLevel="1" collapsed="1">
      <c r="A30" s="17" t="s">
        <v>48</v>
      </c>
      <c r="B30" s="44">
        <v>0</v>
      </c>
      <c r="C30" s="45">
        <v>1</v>
      </c>
      <c r="D30" s="46">
        <v>1</v>
      </c>
      <c r="E30" s="44">
        <v>0</v>
      </c>
      <c r="F30" s="45">
        <v>2</v>
      </c>
      <c r="G30" s="46">
        <v>2</v>
      </c>
      <c r="H30" s="44">
        <v>0</v>
      </c>
      <c r="I30" s="45">
        <v>0</v>
      </c>
      <c r="J30" s="46">
        <v>0</v>
      </c>
      <c r="K30" s="44">
        <v>0</v>
      </c>
      <c r="L30" s="45">
        <v>5</v>
      </c>
      <c r="M30" s="46">
        <v>5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8</v>
      </c>
      <c r="BI30" s="46">
        <f t="shared" si="2"/>
        <v>8</v>
      </c>
    </row>
    <row r="31" spans="1:61" ht="20.100000000000001" hidden="1" customHeight="1" outlineLevel="2">
      <c r="A31" s="16" t="s">
        <v>49</v>
      </c>
      <c r="B31" s="40">
        <v>0</v>
      </c>
      <c r="C31" s="41">
        <v>1</v>
      </c>
      <c r="D31" s="42">
        <v>1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1</v>
      </c>
      <c r="BI31" s="42">
        <f t="shared" si="2"/>
        <v>1</v>
      </c>
    </row>
    <row r="32" spans="1:61" ht="20.100000000000001" hidden="1" customHeight="1" outlineLevel="2">
      <c r="A32" s="16" t="s">
        <v>50</v>
      </c>
      <c r="B32" s="40">
        <v>0</v>
      </c>
      <c r="C32" s="41">
        <v>2</v>
      </c>
      <c r="D32" s="42">
        <v>2</v>
      </c>
      <c r="E32" s="40">
        <v>0</v>
      </c>
      <c r="F32" s="41">
        <v>3</v>
      </c>
      <c r="G32" s="42">
        <v>3</v>
      </c>
      <c r="H32" s="40">
        <v>0</v>
      </c>
      <c r="I32" s="41">
        <v>0</v>
      </c>
      <c r="J32" s="42">
        <v>0</v>
      </c>
      <c r="K32" s="40">
        <v>0</v>
      </c>
      <c r="L32" s="41">
        <v>9</v>
      </c>
      <c r="M32" s="42">
        <v>9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14</v>
      </c>
      <c r="BI32" s="42">
        <f t="shared" si="2"/>
        <v>14</v>
      </c>
    </row>
    <row r="33" spans="1:61" ht="20.100000000000001" hidden="1" customHeight="1" outlineLevel="2">
      <c r="A33" s="16" t="s">
        <v>51</v>
      </c>
      <c r="B33" s="40">
        <v>0</v>
      </c>
      <c r="C33" s="41">
        <v>2</v>
      </c>
      <c r="D33" s="42">
        <v>2</v>
      </c>
      <c r="E33" s="40">
        <v>0</v>
      </c>
      <c r="F33" s="41">
        <v>5</v>
      </c>
      <c r="G33" s="42">
        <v>5</v>
      </c>
      <c r="H33" s="40">
        <v>0</v>
      </c>
      <c r="I33" s="41">
        <v>0</v>
      </c>
      <c r="J33" s="42">
        <v>0</v>
      </c>
      <c r="K33" s="40">
        <v>0</v>
      </c>
      <c r="L33" s="41">
        <v>4</v>
      </c>
      <c r="M33" s="42">
        <v>4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11</v>
      </c>
      <c r="BI33" s="42">
        <f t="shared" si="2"/>
        <v>11</v>
      </c>
    </row>
    <row r="34" spans="1:61" ht="20.100000000000001" customHeight="1" outlineLevel="1" collapsed="1">
      <c r="A34" s="17" t="s">
        <v>52</v>
      </c>
      <c r="B34" s="44">
        <v>0</v>
      </c>
      <c r="C34" s="45">
        <v>5</v>
      </c>
      <c r="D34" s="46">
        <v>5</v>
      </c>
      <c r="E34" s="44">
        <v>0</v>
      </c>
      <c r="F34" s="45">
        <v>8</v>
      </c>
      <c r="G34" s="46">
        <v>8</v>
      </c>
      <c r="H34" s="44">
        <v>0</v>
      </c>
      <c r="I34" s="45">
        <v>0</v>
      </c>
      <c r="J34" s="46">
        <v>0</v>
      </c>
      <c r="K34" s="44">
        <v>0</v>
      </c>
      <c r="L34" s="45">
        <v>13</v>
      </c>
      <c r="M34" s="46">
        <v>13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26</v>
      </c>
      <c r="BI34" s="46">
        <f t="shared" si="2"/>
        <v>26</v>
      </c>
    </row>
    <row r="35" spans="1:61" ht="20.100000000000001" hidden="1" customHeight="1" outlineLevel="2">
      <c r="A35" s="16" t="s">
        <v>53</v>
      </c>
      <c r="B35" s="40">
        <v>0</v>
      </c>
      <c r="C35" s="41">
        <v>2</v>
      </c>
      <c r="D35" s="42">
        <v>2</v>
      </c>
      <c r="E35" s="40">
        <v>0</v>
      </c>
      <c r="F35" s="41">
        <v>3</v>
      </c>
      <c r="G35" s="42">
        <v>3</v>
      </c>
      <c r="H35" s="40">
        <v>0</v>
      </c>
      <c r="I35" s="41">
        <v>0</v>
      </c>
      <c r="J35" s="42">
        <v>0</v>
      </c>
      <c r="K35" s="40">
        <v>0</v>
      </c>
      <c r="L35" s="41">
        <v>3</v>
      </c>
      <c r="M35" s="42">
        <v>3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8</v>
      </c>
      <c r="BI35" s="42">
        <f t="shared" si="2"/>
        <v>8</v>
      </c>
    </row>
    <row r="36" spans="1:61" ht="20.100000000000001" hidden="1" customHeight="1" outlineLevel="2">
      <c r="A36" s="16" t="s">
        <v>54</v>
      </c>
      <c r="B36" s="40">
        <v>0</v>
      </c>
      <c r="C36" s="41">
        <v>1</v>
      </c>
      <c r="D36" s="42">
        <v>1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1</v>
      </c>
      <c r="BI36" s="42">
        <f t="shared" si="2"/>
        <v>1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1</v>
      </c>
      <c r="M37" s="42">
        <v>1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1</v>
      </c>
      <c r="BI37" s="42">
        <f t="shared" si="2"/>
        <v>1</v>
      </c>
    </row>
    <row r="38" spans="1:61" ht="20.100000000000001" customHeight="1" outlineLevel="1" collapsed="1">
      <c r="A38" s="17" t="s">
        <v>56</v>
      </c>
      <c r="B38" s="44">
        <v>0</v>
      </c>
      <c r="C38" s="45">
        <v>3</v>
      </c>
      <c r="D38" s="46">
        <v>3</v>
      </c>
      <c r="E38" s="44">
        <v>0</v>
      </c>
      <c r="F38" s="45">
        <v>3</v>
      </c>
      <c r="G38" s="46">
        <v>3</v>
      </c>
      <c r="H38" s="44">
        <v>0</v>
      </c>
      <c r="I38" s="45">
        <v>0</v>
      </c>
      <c r="J38" s="46">
        <v>0</v>
      </c>
      <c r="K38" s="44">
        <v>0</v>
      </c>
      <c r="L38" s="45">
        <v>4</v>
      </c>
      <c r="M38" s="46">
        <v>4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10</v>
      </c>
      <c r="BI38" s="46">
        <f t="shared" si="2"/>
        <v>10</v>
      </c>
    </row>
    <row r="39" spans="1:61" ht="20.100000000000001" hidden="1" customHeight="1" outlineLevel="2">
      <c r="A39" s="16" t="s">
        <v>57</v>
      </c>
      <c r="B39" s="40">
        <v>0</v>
      </c>
      <c r="C39" s="41">
        <v>1</v>
      </c>
      <c r="D39" s="42">
        <v>1</v>
      </c>
      <c r="E39" s="40">
        <v>0</v>
      </c>
      <c r="F39" s="41">
        <v>0</v>
      </c>
      <c r="G39" s="42">
        <v>0</v>
      </c>
      <c r="H39" s="40">
        <v>0</v>
      </c>
      <c r="I39" s="41">
        <v>0</v>
      </c>
      <c r="J39" s="42">
        <v>0</v>
      </c>
      <c r="K39" s="40">
        <v>0</v>
      </c>
      <c r="L39" s="41">
        <v>3</v>
      </c>
      <c r="M39" s="42">
        <v>3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4</v>
      </c>
      <c r="BI39" s="42">
        <f t="shared" si="2"/>
        <v>4</v>
      </c>
    </row>
    <row r="40" spans="1:61" ht="20.100000000000001" hidden="1" customHeight="1" outlineLevel="2">
      <c r="A40" s="16" t="s">
        <v>58</v>
      </c>
      <c r="B40" s="40">
        <v>0</v>
      </c>
      <c r="C40" s="41">
        <v>1</v>
      </c>
      <c r="D40" s="42">
        <v>1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1</v>
      </c>
      <c r="BI40" s="42">
        <f t="shared" si="3"/>
        <v>1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1</v>
      </c>
      <c r="G41" s="42">
        <v>1</v>
      </c>
      <c r="H41" s="40">
        <v>0</v>
      </c>
      <c r="I41" s="41">
        <v>0</v>
      </c>
      <c r="J41" s="42">
        <v>0</v>
      </c>
      <c r="K41" s="40">
        <v>0</v>
      </c>
      <c r="L41" s="41">
        <v>2</v>
      </c>
      <c r="M41" s="42">
        <v>2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3</v>
      </c>
      <c r="BI41" s="42">
        <f t="shared" si="3"/>
        <v>3</v>
      </c>
    </row>
    <row r="42" spans="1:61" ht="20.100000000000001" hidden="1" customHeight="1" outlineLevel="2">
      <c r="A42" s="16" t="s">
        <v>60</v>
      </c>
      <c r="B42" s="40">
        <v>0</v>
      </c>
      <c r="C42" s="41">
        <v>1</v>
      </c>
      <c r="D42" s="42">
        <v>1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1</v>
      </c>
      <c r="BI42" s="42">
        <f t="shared" si="3"/>
        <v>1</v>
      </c>
    </row>
    <row r="43" spans="1:61" ht="20.100000000000001" hidden="1" customHeight="1" outlineLevel="2">
      <c r="A43" s="16" t="s">
        <v>61</v>
      </c>
      <c r="B43" s="40">
        <v>1</v>
      </c>
      <c r="C43" s="41">
        <v>9</v>
      </c>
      <c r="D43" s="42">
        <v>10</v>
      </c>
      <c r="E43" s="40">
        <v>0</v>
      </c>
      <c r="F43" s="41">
        <v>10</v>
      </c>
      <c r="G43" s="42">
        <v>10</v>
      </c>
      <c r="H43" s="40">
        <v>0</v>
      </c>
      <c r="I43" s="41">
        <v>0</v>
      </c>
      <c r="J43" s="42">
        <v>0</v>
      </c>
      <c r="K43" s="40">
        <v>0</v>
      </c>
      <c r="L43" s="41">
        <v>14</v>
      </c>
      <c r="M43" s="42">
        <v>14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1</v>
      </c>
      <c r="BH43" s="43">
        <f t="shared" si="3"/>
        <v>33</v>
      </c>
      <c r="BI43" s="42">
        <f t="shared" si="3"/>
        <v>34</v>
      </c>
    </row>
    <row r="44" spans="1:61" ht="20.100000000000001" hidden="1" customHeight="1" outlineLevel="2">
      <c r="A44" s="16" t="s">
        <v>62</v>
      </c>
      <c r="B44" s="40">
        <v>0</v>
      </c>
      <c r="C44" s="41">
        <v>0</v>
      </c>
      <c r="D44" s="42">
        <v>0</v>
      </c>
      <c r="E44" s="40">
        <v>0</v>
      </c>
      <c r="F44" s="41">
        <v>4</v>
      </c>
      <c r="G44" s="42">
        <v>4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4</v>
      </c>
      <c r="BI44" s="42">
        <f t="shared" si="3"/>
        <v>4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1</v>
      </c>
      <c r="D46" s="42">
        <v>1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0</v>
      </c>
      <c r="M46" s="42">
        <v>0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0</v>
      </c>
      <c r="D47" s="42">
        <v>0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0</v>
      </c>
      <c r="M47" s="42">
        <v>0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0</v>
      </c>
      <c r="BI47" s="42">
        <f t="shared" si="3"/>
        <v>0</v>
      </c>
    </row>
    <row r="48" spans="1:61" ht="20.100000000000001" hidden="1" customHeight="1" outlineLevel="2">
      <c r="A48" s="16" t="s">
        <v>66</v>
      </c>
      <c r="B48" s="40">
        <v>1</v>
      </c>
      <c r="C48" s="41">
        <v>1</v>
      </c>
      <c r="D48" s="42">
        <v>2</v>
      </c>
      <c r="E48" s="40">
        <v>0</v>
      </c>
      <c r="F48" s="41">
        <v>3</v>
      </c>
      <c r="G48" s="42">
        <v>3</v>
      </c>
      <c r="H48" s="40">
        <v>0</v>
      </c>
      <c r="I48" s="41">
        <v>0</v>
      </c>
      <c r="J48" s="42">
        <v>0</v>
      </c>
      <c r="K48" s="40">
        <v>1</v>
      </c>
      <c r="L48" s="41">
        <v>5</v>
      </c>
      <c r="M48" s="42">
        <v>6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2</v>
      </c>
      <c r="BH48" s="43">
        <f t="shared" si="3"/>
        <v>9</v>
      </c>
      <c r="BI48" s="42">
        <f t="shared" si="3"/>
        <v>11</v>
      </c>
    </row>
    <row r="49" spans="1:61" ht="20.100000000000001" customHeight="1" outlineLevel="1" collapsed="1">
      <c r="A49" s="17" t="s">
        <v>67</v>
      </c>
      <c r="B49" s="44">
        <v>2</v>
      </c>
      <c r="C49" s="45">
        <v>14</v>
      </c>
      <c r="D49" s="46">
        <v>16</v>
      </c>
      <c r="E49" s="44">
        <v>0</v>
      </c>
      <c r="F49" s="45">
        <v>18</v>
      </c>
      <c r="G49" s="46">
        <v>18</v>
      </c>
      <c r="H49" s="44">
        <v>0</v>
      </c>
      <c r="I49" s="45">
        <v>0</v>
      </c>
      <c r="J49" s="46">
        <v>0</v>
      </c>
      <c r="K49" s="44">
        <v>1</v>
      </c>
      <c r="L49" s="45">
        <v>24</v>
      </c>
      <c r="M49" s="46">
        <v>25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3</v>
      </c>
      <c r="BH49" s="47">
        <f t="shared" si="3"/>
        <v>56</v>
      </c>
      <c r="BI49" s="46">
        <f t="shared" si="3"/>
        <v>59</v>
      </c>
    </row>
    <row r="50" spans="1:61" ht="20.100000000000001" hidden="1" customHeight="1" outlineLevel="2">
      <c r="A50" s="16" t="s">
        <v>68</v>
      </c>
      <c r="B50" s="40">
        <v>0</v>
      </c>
      <c r="C50" s="41">
        <v>4</v>
      </c>
      <c r="D50" s="42">
        <v>4</v>
      </c>
      <c r="E50" s="40">
        <v>0</v>
      </c>
      <c r="F50" s="41">
        <v>8</v>
      </c>
      <c r="G50" s="42">
        <v>8</v>
      </c>
      <c r="H50" s="40">
        <v>0</v>
      </c>
      <c r="I50" s="41">
        <v>0</v>
      </c>
      <c r="J50" s="42">
        <v>0</v>
      </c>
      <c r="K50" s="40">
        <v>0</v>
      </c>
      <c r="L50" s="41">
        <v>11</v>
      </c>
      <c r="M50" s="42">
        <v>11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23</v>
      </c>
      <c r="BI50" s="42">
        <f t="shared" si="3"/>
        <v>23</v>
      </c>
    </row>
    <row r="51" spans="1:61" ht="20.100000000000001" hidden="1" customHeight="1" outlineLevel="2">
      <c r="A51" s="16" t="s">
        <v>69</v>
      </c>
      <c r="B51" s="40">
        <v>0</v>
      </c>
      <c r="C51" s="41">
        <v>5</v>
      </c>
      <c r="D51" s="42">
        <v>5</v>
      </c>
      <c r="E51" s="40">
        <v>0</v>
      </c>
      <c r="F51" s="41">
        <v>4</v>
      </c>
      <c r="G51" s="42">
        <v>4</v>
      </c>
      <c r="H51" s="40">
        <v>0</v>
      </c>
      <c r="I51" s="41">
        <v>0</v>
      </c>
      <c r="J51" s="42">
        <v>0</v>
      </c>
      <c r="K51" s="40">
        <v>0</v>
      </c>
      <c r="L51" s="41">
        <v>2</v>
      </c>
      <c r="M51" s="42">
        <v>2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11</v>
      </c>
      <c r="BI51" s="42">
        <f t="shared" si="3"/>
        <v>11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5</v>
      </c>
      <c r="M52" s="42">
        <v>5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5</v>
      </c>
      <c r="BI52" s="42">
        <f t="shared" si="3"/>
        <v>5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4</v>
      </c>
      <c r="D54" s="42">
        <v>4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1</v>
      </c>
      <c r="M54" s="42">
        <v>1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5</v>
      </c>
      <c r="BI54" s="42">
        <f t="shared" si="3"/>
        <v>5</v>
      </c>
    </row>
    <row r="55" spans="1:61" ht="20.100000000000001" hidden="1" customHeight="1" outlineLevel="2">
      <c r="A55" s="16" t="s">
        <v>73</v>
      </c>
      <c r="B55" s="40">
        <v>0</v>
      </c>
      <c r="C55" s="41">
        <v>4</v>
      </c>
      <c r="D55" s="42">
        <v>4</v>
      </c>
      <c r="E55" s="40">
        <v>0</v>
      </c>
      <c r="F55" s="41">
        <v>4</v>
      </c>
      <c r="G55" s="42">
        <v>4</v>
      </c>
      <c r="H55" s="40">
        <v>0</v>
      </c>
      <c r="I55" s="41">
        <v>0</v>
      </c>
      <c r="J55" s="42">
        <v>0</v>
      </c>
      <c r="K55" s="40">
        <v>0</v>
      </c>
      <c r="L55" s="41">
        <v>9</v>
      </c>
      <c r="M55" s="42">
        <v>9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17</v>
      </c>
      <c r="BI55" s="42">
        <f t="shared" si="3"/>
        <v>17</v>
      </c>
    </row>
    <row r="56" spans="1:61" ht="20.100000000000001" customHeight="1" outlineLevel="1" collapsed="1">
      <c r="A56" s="17" t="s">
        <v>74</v>
      </c>
      <c r="B56" s="44">
        <v>0</v>
      </c>
      <c r="C56" s="45">
        <v>17</v>
      </c>
      <c r="D56" s="46">
        <v>17</v>
      </c>
      <c r="E56" s="44">
        <v>0</v>
      </c>
      <c r="F56" s="45">
        <v>16</v>
      </c>
      <c r="G56" s="46">
        <v>16</v>
      </c>
      <c r="H56" s="44">
        <v>0</v>
      </c>
      <c r="I56" s="45">
        <v>0</v>
      </c>
      <c r="J56" s="46">
        <v>0</v>
      </c>
      <c r="K56" s="44">
        <v>0</v>
      </c>
      <c r="L56" s="45">
        <v>28</v>
      </c>
      <c r="M56" s="46">
        <v>28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0</v>
      </c>
      <c r="BH56" s="47">
        <f t="shared" si="4"/>
        <v>61</v>
      </c>
      <c r="BI56" s="46">
        <f t="shared" si="4"/>
        <v>61</v>
      </c>
    </row>
    <row r="57" spans="1:61" ht="20.100000000000001" hidden="1" customHeight="1" outlineLevel="2">
      <c r="A57" s="16" t="s">
        <v>75</v>
      </c>
      <c r="B57" s="40">
        <v>0</v>
      </c>
      <c r="C57" s="41">
        <v>1</v>
      </c>
      <c r="D57" s="42">
        <v>1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0</v>
      </c>
      <c r="L57" s="41">
        <v>3</v>
      </c>
      <c r="M57" s="42">
        <v>3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0</v>
      </c>
      <c r="BH57" s="43">
        <f t="shared" si="4"/>
        <v>4</v>
      </c>
      <c r="BI57" s="42">
        <f t="shared" si="4"/>
        <v>4</v>
      </c>
    </row>
    <row r="58" spans="1:61" ht="20.100000000000001" hidden="1" customHeight="1" outlineLevel="2">
      <c r="A58" s="16" t="s">
        <v>76</v>
      </c>
      <c r="B58" s="40">
        <v>0</v>
      </c>
      <c r="C58" s="41">
        <v>1</v>
      </c>
      <c r="D58" s="42">
        <v>1</v>
      </c>
      <c r="E58" s="40">
        <v>0</v>
      </c>
      <c r="F58" s="41">
        <v>2</v>
      </c>
      <c r="G58" s="42">
        <v>2</v>
      </c>
      <c r="H58" s="40">
        <v>0</v>
      </c>
      <c r="I58" s="41">
        <v>0</v>
      </c>
      <c r="J58" s="42">
        <v>0</v>
      </c>
      <c r="K58" s="40">
        <v>0</v>
      </c>
      <c r="L58" s="41">
        <v>3</v>
      </c>
      <c r="M58" s="42">
        <v>3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6</v>
      </c>
      <c r="BI58" s="42">
        <f t="shared" si="4"/>
        <v>6</v>
      </c>
    </row>
    <row r="59" spans="1:61" ht="20.100000000000001" hidden="1" customHeight="1" outlineLevel="2">
      <c r="A59" s="16" t="s">
        <v>77</v>
      </c>
      <c r="B59" s="40">
        <v>0</v>
      </c>
      <c r="C59" s="41">
        <v>3</v>
      </c>
      <c r="D59" s="42">
        <v>3</v>
      </c>
      <c r="E59" s="40">
        <v>0</v>
      </c>
      <c r="F59" s="41">
        <v>0</v>
      </c>
      <c r="G59" s="42">
        <v>0</v>
      </c>
      <c r="H59" s="40">
        <v>0</v>
      </c>
      <c r="I59" s="41">
        <v>0</v>
      </c>
      <c r="J59" s="42">
        <v>0</v>
      </c>
      <c r="K59" s="40">
        <v>0</v>
      </c>
      <c r="L59" s="41">
        <v>4</v>
      </c>
      <c r="M59" s="42">
        <v>4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7</v>
      </c>
      <c r="BI59" s="42">
        <f t="shared" si="4"/>
        <v>7</v>
      </c>
    </row>
    <row r="60" spans="1:61" ht="20.100000000000001" customHeight="1" outlineLevel="1" collapsed="1">
      <c r="A60" s="17" t="s">
        <v>78</v>
      </c>
      <c r="B60" s="44">
        <v>0</v>
      </c>
      <c r="C60" s="45">
        <v>5</v>
      </c>
      <c r="D60" s="46">
        <v>5</v>
      </c>
      <c r="E60" s="44">
        <v>0</v>
      </c>
      <c r="F60" s="45">
        <v>2</v>
      </c>
      <c r="G60" s="46">
        <v>2</v>
      </c>
      <c r="H60" s="44">
        <v>0</v>
      </c>
      <c r="I60" s="45">
        <v>0</v>
      </c>
      <c r="J60" s="46">
        <v>0</v>
      </c>
      <c r="K60" s="44">
        <v>0</v>
      </c>
      <c r="L60" s="45">
        <v>10</v>
      </c>
      <c r="M60" s="46">
        <v>10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0</v>
      </c>
      <c r="BH60" s="47">
        <f t="shared" si="4"/>
        <v>17</v>
      </c>
      <c r="BI60" s="46">
        <f t="shared" si="4"/>
        <v>17</v>
      </c>
    </row>
    <row r="61" spans="1:61" ht="20.100000000000001" hidden="1" customHeight="1" outlineLevel="2">
      <c r="A61" s="16" t="s">
        <v>266</v>
      </c>
      <c r="B61" s="40">
        <v>0</v>
      </c>
      <c r="C61" s="41">
        <v>1</v>
      </c>
      <c r="D61" s="42">
        <v>1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1</v>
      </c>
      <c r="M61" s="42">
        <v>1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2</v>
      </c>
      <c r="BI61" s="42">
        <f t="shared" si="4"/>
        <v>2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2</v>
      </c>
      <c r="G62" s="42">
        <v>2</v>
      </c>
      <c r="H62" s="40">
        <v>0</v>
      </c>
      <c r="I62" s="41">
        <v>0</v>
      </c>
      <c r="J62" s="42">
        <v>0</v>
      </c>
      <c r="K62" s="40">
        <v>0</v>
      </c>
      <c r="L62" s="41">
        <v>1</v>
      </c>
      <c r="M62" s="42">
        <v>1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3</v>
      </c>
      <c r="BI62" s="42">
        <f t="shared" si="4"/>
        <v>3</v>
      </c>
    </row>
    <row r="63" spans="1:61" ht="20.100000000000001" hidden="1" customHeight="1" outlineLevel="2">
      <c r="A63" s="16" t="s">
        <v>80</v>
      </c>
      <c r="B63" s="40">
        <v>0</v>
      </c>
      <c r="C63" s="41">
        <v>1</v>
      </c>
      <c r="D63" s="42">
        <v>1</v>
      </c>
      <c r="E63" s="40">
        <v>0</v>
      </c>
      <c r="F63" s="41">
        <v>4</v>
      </c>
      <c r="G63" s="42">
        <v>4</v>
      </c>
      <c r="H63" s="40">
        <v>0</v>
      </c>
      <c r="I63" s="41">
        <v>0</v>
      </c>
      <c r="J63" s="42">
        <v>0</v>
      </c>
      <c r="K63" s="40">
        <v>0</v>
      </c>
      <c r="L63" s="41">
        <v>3</v>
      </c>
      <c r="M63" s="42">
        <v>3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8</v>
      </c>
      <c r="BI63" s="42">
        <f t="shared" si="4"/>
        <v>8</v>
      </c>
    </row>
    <row r="64" spans="1:61" ht="20.100000000000001" customHeight="1" outlineLevel="1" collapsed="1">
      <c r="A64" s="17" t="s">
        <v>81</v>
      </c>
      <c r="B64" s="44">
        <v>0</v>
      </c>
      <c r="C64" s="45">
        <v>2</v>
      </c>
      <c r="D64" s="46">
        <v>2</v>
      </c>
      <c r="E64" s="44">
        <v>0</v>
      </c>
      <c r="F64" s="45">
        <v>6</v>
      </c>
      <c r="G64" s="46">
        <v>6</v>
      </c>
      <c r="H64" s="44">
        <v>0</v>
      </c>
      <c r="I64" s="45">
        <v>0</v>
      </c>
      <c r="J64" s="46">
        <v>0</v>
      </c>
      <c r="K64" s="44">
        <v>0</v>
      </c>
      <c r="L64" s="45">
        <v>5</v>
      </c>
      <c r="M64" s="46">
        <v>5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13</v>
      </c>
      <c r="BI64" s="46">
        <f t="shared" si="4"/>
        <v>13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0</v>
      </c>
      <c r="BI66" s="42">
        <f t="shared" si="4"/>
        <v>0</v>
      </c>
    </row>
    <row r="67" spans="1:61" ht="20.100000000000001" hidden="1" customHeight="1" outlineLevel="2">
      <c r="A67" s="16" t="s">
        <v>84</v>
      </c>
      <c r="B67" s="40">
        <v>0</v>
      </c>
      <c r="C67" s="41">
        <v>7</v>
      </c>
      <c r="D67" s="42">
        <v>7</v>
      </c>
      <c r="E67" s="40">
        <v>0</v>
      </c>
      <c r="F67" s="41">
        <v>5</v>
      </c>
      <c r="G67" s="42">
        <v>5</v>
      </c>
      <c r="H67" s="40">
        <v>0</v>
      </c>
      <c r="I67" s="41">
        <v>0</v>
      </c>
      <c r="J67" s="42">
        <v>0</v>
      </c>
      <c r="K67" s="40">
        <v>1</v>
      </c>
      <c r="L67" s="41">
        <v>3</v>
      </c>
      <c r="M67" s="42">
        <v>4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1</v>
      </c>
      <c r="BH67" s="43">
        <f t="shared" si="4"/>
        <v>15</v>
      </c>
      <c r="BI67" s="42">
        <f t="shared" si="4"/>
        <v>16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0</v>
      </c>
      <c r="G68" s="42">
        <v>0</v>
      </c>
      <c r="H68" s="40">
        <v>0</v>
      </c>
      <c r="I68" s="41">
        <v>0</v>
      </c>
      <c r="J68" s="42">
        <v>0</v>
      </c>
      <c r="K68" s="40">
        <v>0</v>
      </c>
      <c r="L68" s="41">
        <v>2</v>
      </c>
      <c r="M68" s="42">
        <v>2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2</v>
      </c>
      <c r="BI68" s="42">
        <f t="shared" si="4"/>
        <v>2</v>
      </c>
    </row>
    <row r="69" spans="1:61" ht="20.100000000000001" hidden="1" customHeight="1" outlineLevel="2">
      <c r="A69" s="16" t="s">
        <v>86</v>
      </c>
      <c r="B69" s="40">
        <v>0</v>
      </c>
      <c r="C69" s="41">
        <v>13</v>
      </c>
      <c r="D69" s="42">
        <v>13</v>
      </c>
      <c r="E69" s="40">
        <v>0</v>
      </c>
      <c r="F69" s="41">
        <v>23</v>
      </c>
      <c r="G69" s="42">
        <v>23</v>
      </c>
      <c r="H69" s="40">
        <v>0</v>
      </c>
      <c r="I69" s="41">
        <v>0</v>
      </c>
      <c r="J69" s="42">
        <v>0</v>
      </c>
      <c r="K69" s="40">
        <v>0</v>
      </c>
      <c r="L69" s="41">
        <v>29</v>
      </c>
      <c r="M69" s="42">
        <v>29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0</v>
      </c>
      <c r="BH69" s="43">
        <f t="shared" si="4"/>
        <v>65</v>
      </c>
      <c r="BI69" s="42">
        <f t="shared" si="4"/>
        <v>65</v>
      </c>
    </row>
    <row r="70" spans="1:61" ht="20.100000000000001" customHeight="1" outlineLevel="1" collapsed="1">
      <c r="A70" s="17" t="s">
        <v>87</v>
      </c>
      <c r="B70" s="44">
        <v>0</v>
      </c>
      <c r="C70" s="45">
        <v>20</v>
      </c>
      <c r="D70" s="46">
        <v>20</v>
      </c>
      <c r="E70" s="44">
        <v>0</v>
      </c>
      <c r="F70" s="45">
        <v>28</v>
      </c>
      <c r="G70" s="46">
        <v>28</v>
      </c>
      <c r="H70" s="44">
        <v>0</v>
      </c>
      <c r="I70" s="45">
        <v>0</v>
      </c>
      <c r="J70" s="46">
        <v>0</v>
      </c>
      <c r="K70" s="44">
        <v>1</v>
      </c>
      <c r="L70" s="45">
        <v>34</v>
      </c>
      <c r="M70" s="46">
        <v>35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1</v>
      </c>
      <c r="BH70" s="47">
        <f t="shared" si="4"/>
        <v>82</v>
      </c>
      <c r="BI70" s="46">
        <f t="shared" si="4"/>
        <v>83</v>
      </c>
    </row>
    <row r="71" spans="1:61" ht="20.100000000000001" hidden="1" customHeight="1" outlineLevel="2">
      <c r="A71" s="16" t="s">
        <v>88</v>
      </c>
      <c r="B71" s="40">
        <v>0</v>
      </c>
      <c r="C71" s="41">
        <v>13</v>
      </c>
      <c r="D71" s="42">
        <v>13</v>
      </c>
      <c r="E71" s="40">
        <v>0</v>
      </c>
      <c r="F71" s="41">
        <v>18</v>
      </c>
      <c r="G71" s="42">
        <v>18</v>
      </c>
      <c r="H71" s="40">
        <v>0</v>
      </c>
      <c r="I71" s="41">
        <v>0</v>
      </c>
      <c r="J71" s="42">
        <v>0</v>
      </c>
      <c r="K71" s="40">
        <v>0</v>
      </c>
      <c r="L71" s="41">
        <v>19</v>
      </c>
      <c r="M71" s="42">
        <v>19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0</v>
      </c>
      <c r="BH71" s="43">
        <f t="shared" si="4"/>
        <v>50</v>
      </c>
      <c r="BI71" s="42">
        <f t="shared" si="4"/>
        <v>50</v>
      </c>
    </row>
    <row r="72" spans="1:61" ht="20.100000000000001" hidden="1" customHeight="1" outlineLevel="2">
      <c r="A72" s="16" t="s">
        <v>89</v>
      </c>
      <c r="B72" s="40">
        <v>0</v>
      </c>
      <c r="C72" s="41">
        <v>3</v>
      </c>
      <c r="D72" s="42">
        <v>3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1</v>
      </c>
      <c r="M72" s="42">
        <v>1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4</v>
      </c>
      <c r="BI72" s="42">
        <f t="shared" si="5"/>
        <v>4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2</v>
      </c>
      <c r="G73" s="42">
        <v>2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2</v>
      </c>
      <c r="BI73" s="42">
        <f t="shared" si="5"/>
        <v>2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3</v>
      </c>
      <c r="D75" s="42">
        <v>3</v>
      </c>
      <c r="E75" s="40">
        <v>0</v>
      </c>
      <c r="F75" s="41">
        <v>0</v>
      </c>
      <c r="G75" s="42">
        <v>0</v>
      </c>
      <c r="H75" s="40">
        <v>0</v>
      </c>
      <c r="I75" s="41">
        <v>0</v>
      </c>
      <c r="J75" s="42">
        <v>0</v>
      </c>
      <c r="K75" s="40">
        <v>0</v>
      </c>
      <c r="L75" s="41">
        <v>1</v>
      </c>
      <c r="M75" s="42">
        <v>1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4</v>
      </c>
      <c r="BI75" s="42">
        <f t="shared" si="5"/>
        <v>4</v>
      </c>
    </row>
    <row r="76" spans="1:61" ht="20.100000000000001" customHeight="1" outlineLevel="1" collapsed="1">
      <c r="A76" s="17" t="s">
        <v>93</v>
      </c>
      <c r="B76" s="44">
        <v>0</v>
      </c>
      <c r="C76" s="45">
        <v>19</v>
      </c>
      <c r="D76" s="46">
        <v>19</v>
      </c>
      <c r="E76" s="44">
        <v>0</v>
      </c>
      <c r="F76" s="45">
        <v>20</v>
      </c>
      <c r="G76" s="46">
        <v>20</v>
      </c>
      <c r="H76" s="44">
        <v>0</v>
      </c>
      <c r="I76" s="45">
        <v>0</v>
      </c>
      <c r="J76" s="46">
        <v>0</v>
      </c>
      <c r="K76" s="44">
        <v>0</v>
      </c>
      <c r="L76" s="45">
        <v>21</v>
      </c>
      <c r="M76" s="46">
        <v>21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0</v>
      </c>
      <c r="BH76" s="47">
        <f t="shared" si="5"/>
        <v>60</v>
      </c>
      <c r="BI76" s="46">
        <f t="shared" si="5"/>
        <v>60</v>
      </c>
    </row>
    <row r="77" spans="1:61" ht="20.100000000000001" hidden="1" customHeight="1" outlineLevel="2">
      <c r="A77" s="16" t="s">
        <v>94</v>
      </c>
      <c r="B77" s="40">
        <v>0</v>
      </c>
      <c r="C77" s="41">
        <v>1</v>
      </c>
      <c r="D77" s="42">
        <v>1</v>
      </c>
      <c r="E77" s="40">
        <v>0</v>
      </c>
      <c r="F77" s="41">
        <v>0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0</v>
      </c>
      <c r="M77" s="42">
        <v>0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1</v>
      </c>
      <c r="BI77" s="42">
        <f t="shared" si="5"/>
        <v>1</v>
      </c>
    </row>
    <row r="78" spans="1:61" ht="20.100000000000001" hidden="1" customHeight="1" outlineLevel="2">
      <c r="A78" s="16" t="s">
        <v>95</v>
      </c>
      <c r="B78" s="40">
        <v>0</v>
      </c>
      <c r="C78" s="41">
        <v>6</v>
      </c>
      <c r="D78" s="42">
        <v>6</v>
      </c>
      <c r="E78" s="40">
        <v>0</v>
      </c>
      <c r="F78" s="41">
        <v>5</v>
      </c>
      <c r="G78" s="42">
        <v>5</v>
      </c>
      <c r="H78" s="40">
        <v>0</v>
      </c>
      <c r="I78" s="41">
        <v>0</v>
      </c>
      <c r="J78" s="42">
        <v>0</v>
      </c>
      <c r="K78" s="40">
        <v>0</v>
      </c>
      <c r="L78" s="41">
        <v>2</v>
      </c>
      <c r="M78" s="42">
        <v>2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13</v>
      </c>
      <c r="BI78" s="42">
        <f t="shared" si="5"/>
        <v>13</v>
      </c>
    </row>
    <row r="79" spans="1:61" ht="20.100000000000001" hidden="1" customHeight="1" outlineLevel="2">
      <c r="A79" s="16" t="s">
        <v>96</v>
      </c>
      <c r="B79" s="40">
        <v>0</v>
      </c>
      <c r="C79" s="41">
        <v>2</v>
      </c>
      <c r="D79" s="42">
        <v>2</v>
      </c>
      <c r="E79" s="40">
        <v>0</v>
      </c>
      <c r="F79" s="41">
        <v>4</v>
      </c>
      <c r="G79" s="42">
        <v>4</v>
      </c>
      <c r="H79" s="40">
        <v>0</v>
      </c>
      <c r="I79" s="41">
        <v>0</v>
      </c>
      <c r="J79" s="42">
        <v>0</v>
      </c>
      <c r="K79" s="40">
        <v>0</v>
      </c>
      <c r="L79" s="41">
        <v>3</v>
      </c>
      <c r="M79" s="42">
        <v>3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9</v>
      </c>
      <c r="BI79" s="42">
        <f t="shared" si="5"/>
        <v>9</v>
      </c>
    </row>
    <row r="80" spans="1:61" ht="20.100000000000001" hidden="1" customHeight="1" outlineLevel="2">
      <c r="A80" s="16" t="s">
        <v>97</v>
      </c>
      <c r="B80" s="40">
        <v>0</v>
      </c>
      <c r="C80" s="41">
        <v>6</v>
      </c>
      <c r="D80" s="42">
        <v>6</v>
      </c>
      <c r="E80" s="40">
        <v>0</v>
      </c>
      <c r="F80" s="41">
        <v>4</v>
      </c>
      <c r="G80" s="42">
        <v>4</v>
      </c>
      <c r="H80" s="40">
        <v>0</v>
      </c>
      <c r="I80" s="41">
        <v>0</v>
      </c>
      <c r="J80" s="42">
        <v>0</v>
      </c>
      <c r="K80" s="40">
        <v>0</v>
      </c>
      <c r="L80" s="41">
        <v>10</v>
      </c>
      <c r="M80" s="42">
        <v>10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20</v>
      </c>
      <c r="BI80" s="42">
        <f t="shared" si="5"/>
        <v>20</v>
      </c>
    </row>
    <row r="81" spans="1:61" ht="20.100000000000001" customHeight="1" outlineLevel="1" collapsed="1">
      <c r="A81" s="17" t="s">
        <v>98</v>
      </c>
      <c r="B81" s="44">
        <v>0</v>
      </c>
      <c r="C81" s="45">
        <v>15</v>
      </c>
      <c r="D81" s="46">
        <v>15</v>
      </c>
      <c r="E81" s="44">
        <v>0</v>
      </c>
      <c r="F81" s="45">
        <v>13</v>
      </c>
      <c r="G81" s="46">
        <v>13</v>
      </c>
      <c r="H81" s="44">
        <v>0</v>
      </c>
      <c r="I81" s="45">
        <v>0</v>
      </c>
      <c r="J81" s="46">
        <v>0</v>
      </c>
      <c r="K81" s="44">
        <v>0</v>
      </c>
      <c r="L81" s="45">
        <v>15</v>
      </c>
      <c r="M81" s="46">
        <v>15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43</v>
      </c>
      <c r="BI81" s="46">
        <f t="shared" si="5"/>
        <v>43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5</v>
      </c>
      <c r="D83" s="42">
        <v>5</v>
      </c>
      <c r="E83" s="40">
        <v>0</v>
      </c>
      <c r="F83" s="41">
        <v>4</v>
      </c>
      <c r="G83" s="42">
        <v>4</v>
      </c>
      <c r="H83" s="40">
        <v>0</v>
      </c>
      <c r="I83" s="41">
        <v>0</v>
      </c>
      <c r="J83" s="42">
        <v>0</v>
      </c>
      <c r="K83" s="40">
        <v>0</v>
      </c>
      <c r="L83" s="41">
        <v>16</v>
      </c>
      <c r="M83" s="42">
        <v>16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25</v>
      </c>
      <c r="BI83" s="42">
        <f t="shared" si="5"/>
        <v>25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0</v>
      </c>
      <c r="G85" s="42">
        <v>0</v>
      </c>
      <c r="H85" s="40">
        <v>0</v>
      </c>
      <c r="I85" s="41">
        <v>0</v>
      </c>
      <c r="J85" s="42">
        <v>0</v>
      </c>
      <c r="K85" s="40">
        <v>0</v>
      </c>
      <c r="L85" s="41">
        <v>3</v>
      </c>
      <c r="M85" s="42">
        <v>3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3</v>
      </c>
      <c r="BI85" s="42">
        <f t="shared" si="5"/>
        <v>3</v>
      </c>
    </row>
    <row r="86" spans="1:61" ht="20.100000000000001" customHeight="1" outlineLevel="1" collapsed="1">
      <c r="A86" s="17" t="s">
        <v>103</v>
      </c>
      <c r="B86" s="44">
        <v>0</v>
      </c>
      <c r="C86" s="45">
        <v>5</v>
      </c>
      <c r="D86" s="46">
        <v>5</v>
      </c>
      <c r="E86" s="44">
        <v>0</v>
      </c>
      <c r="F86" s="45">
        <v>4</v>
      </c>
      <c r="G86" s="46">
        <v>4</v>
      </c>
      <c r="H86" s="44">
        <v>0</v>
      </c>
      <c r="I86" s="45">
        <v>0</v>
      </c>
      <c r="J86" s="46">
        <v>0</v>
      </c>
      <c r="K86" s="44">
        <v>0</v>
      </c>
      <c r="L86" s="45">
        <v>19</v>
      </c>
      <c r="M86" s="46">
        <v>19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28</v>
      </c>
      <c r="BI86" s="46">
        <f t="shared" si="5"/>
        <v>28</v>
      </c>
    </row>
    <row r="87" spans="1:61" ht="20.100000000000001" hidden="1" customHeight="1" outlineLevel="2">
      <c r="A87" s="16" t="s">
        <v>104</v>
      </c>
      <c r="B87" s="40">
        <v>0</v>
      </c>
      <c r="C87" s="41">
        <v>1</v>
      </c>
      <c r="D87" s="42">
        <v>1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1</v>
      </c>
      <c r="BI87" s="42">
        <f t="shared" si="5"/>
        <v>1</v>
      </c>
    </row>
    <row r="88" spans="1:61" ht="20.100000000000001" hidden="1" customHeight="1" outlineLevel="2">
      <c r="A88" s="16" t="s">
        <v>105</v>
      </c>
      <c r="B88" s="40">
        <v>0</v>
      </c>
      <c r="C88" s="41">
        <v>1</v>
      </c>
      <c r="D88" s="42">
        <v>1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1</v>
      </c>
      <c r="BI88" s="42">
        <f t="shared" si="6"/>
        <v>1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2</v>
      </c>
      <c r="D91" s="46">
        <v>2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2</v>
      </c>
      <c r="BI91" s="46">
        <f t="shared" si="6"/>
        <v>2</v>
      </c>
    </row>
    <row r="92" spans="1:61" ht="20.100000000000001" hidden="1" customHeight="1" outlineLevel="2">
      <c r="A92" s="16" t="s">
        <v>109</v>
      </c>
      <c r="B92" s="40">
        <v>0</v>
      </c>
      <c r="C92" s="41">
        <v>0</v>
      </c>
      <c r="D92" s="42">
        <v>0</v>
      </c>
      <c r="E92" s="40">
        <v>0</v>
      </c>
      <c r="F92" s="41">
        <v>1</v>
      </c>
      <c r="G92" s="42">
        <v>1</v>
      </c>
      <c r="H92" s="40">
        <v>0</v>
      </c>
      <c r="I92" s="41">
        <v>0</v>
      </c>
      <c r="J92" s="42">
        <v>0</v>
      </c>
      <c r="K92" s="40">
        <v>0</v>
      </c>
      <c r="L92" s="41">
        <v>1</v>
      </c>
      <c r="M92" s="42">
        <v>1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2</v>
      </c>
      <c r="BI92" s="42">
        <f t="shared" si="6"/>
        <v>2</v>
      </c>
    </row>
    <row r="93" spans="1:61" ht="20.100000000000001" hidden="1" customHeight="1" outlineLevel="2">
      <c r="A93" s="16" t="s">
        <v>110</v>
      </c>
      <c r="B93" s="40">
        <v>0</v>
      </c>
      <c r="C93" s="41">
        <v>1</v>
      </c>
      <c r="D93" s="42">
        <v>1</v>
      </c>
      <c r="E93" s="40">
        <v>0</v>
      </c>
      <c r="F93" s="41">
        <v>0</v>
      </c>
      <c r="G93" s="42">
        <v>0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2</v>
      </c>
      <c r="D94" s="42">
        <v>2</v>
      </c>
      <c r="E94" s="40">
        <v>0</v>
      </c>
      <c r="F94" s="41">
        <v>3</v>
      </c>
      <c r="G94" s="42">
        <v>3</v>
      </c>
      <c r="H94" s="40">
        <v>0</v>
      </c>
      <c r="I94" s="41">
        <v>0</v>
      </c>
      <c r="J94" s="42">
        <v>0</v>
      </c>
      <c r="K94" s="40">
        <v>0</v>
      </c>
      <c r="L94" s="41">
        <v>0</v>
      </c>
      <c r="M94" s="42">
        <v>0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5</v>
      </c>
      <c r="BI94" s="42">
        <f t="shared" si="6"/>
        <v>5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12</v>
      </c>
      <c r="D96" s="42">
        <v>12</v>
      </c>
      <c r="E96" s="40">
        <v>0</v>
      </c>
      <c r="F96" s="41">
        <v>4</v>
      </c>
      <c r="G96" s="42">
        <v>4</v>
      </c>
      <c r="H96" s="40">
        <v>0</v>
      </c>
      <c r="I96" s="41">
        <v>0</v>
      </c>
      <c r="J96" s="42">
        <v>0</v>
      </c>
      <c r="K96" s="40">
        <v>0</v>
      </c>
      <c r="L96" s="41">
        <v>5</v>
      </c>
      <c r="M96" s="42">
        <v>5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21</v>
      </c>
      <c r="BI96" s="42">
        <f t="shared" si="6"/>
        <v>21</v>
      </c>
    </row>
    <row r="97" spans="1:61" ht="20.100000000000001" customHeight="1" outlineLevel="1" collapsed="1">
      <c r="A97" s="17" t="s">
        <v>114</v>
      </c>
      <c r="B97" s="44">
        <v>0</v>
      </c>
      <c r="C97" s="45">
        <v>15</v>
      </c>
      <c r="D97" s="46">
        <v>15</v>
      </c>
      <c r="E97" s="44">
        <v>0</v>
      </c>
      <c r="F97" s="45">
        <v>8</v>
      </c>
      <c r="G97" s="46">
        <v>8</v>
      </c>
      <c r="H97" s="44">
        <v>0</v>
      </c>
      <c r="I97" s="45">
        <v>0</v>
      </c>
      <c r="J97" s="46">
        <v>0</v>
      </c>
      <c r="K97" s="44">
        <v>0</v>
      </c>
      <c r="L97" s="45">
        <v>6</v>
      </c>
      <c r="M97" s="46">
        <v>6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29</v>
      </c>
      <c r="BI97" s="46">
        <f t="shared" si="6"/>
        <v>29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2</v>
      </c>
      <c r="C98" s="49">
        <f t="shared" si="7"/>
        <v>164</v>
      </c>
      <c r="D98" s="50">
        <f t="shared" si="7"/>
        <v>166</v>
      </c>
      <c r="E98" s="48">
        <f t="shared" si="7"/>
        <v>0</v>
      </c>
      <c r="F98" s="49">
        <f t="shared" si="7"/>
        <v>161</v>
      </c>
      <c r="G98" s="50">
        <f t="shared" si="7"/>
        <v>161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2</v>
      </c>
      <c r="L98" s="49">
        <f t="shared" si="7"/>
        <v>215</v>
      </c>
      <c r="M98" s="50">
        <f t="shared" si="7"/>
        <v>217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4</v>
      </c>
      <c r="BH98" s="51">
        <f t="shared" si="6"/>
        <v>540</v>
      </c>
      <c r="BI98" s="50">
        <f t="shared" si="6"/>
        <v>544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2</v>
      </c>
      <c r="D102" s="42">
        <v>2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0</v>
      </c>
      <c r="M102" s="42">
        <v>0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2</v>
      </c>
      <c r="BI102" s="42">
        <f t="shared" si="6"/>
        <v>2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1</v>
      </c>
      <c r="M103" s="42">
        <v>1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1</v>
      </c>
      <c r="BI103" s="42">
        <f t="shared" si="6"/>
        <v>1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0</v>
      </c>
      <c r="BI104" s="42">
        <f t="shared" si="8"/>
        <v>0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2</v>
      </c>
      <c r="D105" s="46">
        <v>2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1</v>
      </c>
      <c r="M105" s="46">
        <v>1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3</v>
      </c>
      <c r="BI105" s="46">
        <f t="shared" si="8"/>
        <v>3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2</v>
      </c>
      <c r="D110" s="50">
        <f t="shared" si="9"/>
        <v>2</v>
      </c>
      <c r="E110" s="48">
        <f t="shared" si="9"/>
        <v>0</v>
      </c>
      <c r="F110" s="49">
        <f t="shared" si="9"/>
        <v>0</v>
      </c>
      <c r="G110" s="50">
        <f t="shared" si="9"/>
        <v>0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1</v>
      </c>
      <c r="M110" s="50">
        <f t="shared" si="9"/>
        <v>1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3</v>
      </c>
      <c r="BI110" s="50">
        <f t="shared" si="8"/>
        <v>3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0</v>
      </c>
      <c r="D112" s="42">
        <v>0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0</v>
      </c>
      <c r="BI112" s="42">
        <f t="shared" si="8"/>
        <v>0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1</v>
      </c>
      <c r="D114" s="42">
        <v>1</v>
      </c>
      <c r="E114" s="40">
        <v>0</v>
      </c>
      <c r="F114" s="41">
        <v>0</v>
      </c>
      <c r="G114" s="42">
        <v>0</v>
      </c>
      <c r="H114" s="40">
        <v>0</v>
      </c>
      <c r="I114" s="41">
        <v>0</v>
      </c>
      <c r="J114" s="42">
        <v>0</v>
      </c>
      <c r="K114" s="40">
        <v>0</v>
      </c>
      <c r="L114" s="41">
        <v>0</v>
      </c>
      <c r="M114" s="42">
        <v>0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3</v>
      </c>
      <c r="D115" s="42">
        <v>3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0</v>
      </c>
      <c r="L115" s="41">
        <v>1</v>
      </c>
      <c r="M115" s="42">
        <v>1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0</v>
      </c>
      <c r="BH115" s="43">
        <f t="shared" si="8"/>
        <v>4</v>
      </c>
      <c r="BI115" s="42">
        <f t="shared" si="8"/>
        <v>4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1</v>
      </c>
      <c r="D116" s="42">
        <v>1</v>
      </c>
      <c r="E116" s="40">
        <v>0</v>
      </c>
      <c r="F116" s="41">
        <v>1</v>
      </c>
      <c r="G116" s="42">
        <v>1</v>
      </c>
      <c r="H116" s="40">
        <v>0</v>
      </c>
      <c r="I116" s="41">
        <v>0</v>
      </c>
      <c r="J116" s="42">
        <v>0</v>
      </c>
      <c r="K116" s="40">
        <v>0</v>
      </c>
      <c r="L116" s="41">
        <v>2</v>
      </c>
      <c r="M116" s="42">
        <v>2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0</v>
      </c>
      <c r="BH116" s="43">
        <f t="shared" si="8"/>
        <v>4</v>
      </c>
      <c r="BI116" s="42">
        <f t="shared" si="8"/>
        <v>4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3</v>
      </c>
      <c r="D117" s="42">
        <v>3</v>
      </c>
      <c r="E117" s="40">
        <v>0</v>
      </c>
      <c r="F117" s="41">
        <v>0</v>
      </c>
      <c r="G117" s="42">
        <v>0</v>
      </c>
      <c r="H117" s="40">
        <v>0</v>
      </c>
      <c r="I117" s="41">
        <v>0</v>
      </c>
      <c r="J117" s="42">
        <v>0</v>
      </c>
      <c r="K117" s="40">
        <v>0</v>
      </c>
      <c r="L117" s="41">
        <v>2</v>
      </c>
      <c r="M117" s="42">
        <v>2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5</v>
      </c>
      <c r="BI117" s="42">
        <f t="shared" si="8"/>
        <v>5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1</v>
      </c>
      <c r="D118" s="42">
        <v>1</v>
      </c>
      <c r="E118" s="40">
        <v>0</v>
      </c>
      <c r="F118" s="41">
        <v>0</v>
      </c>
      <c r="G118" s="42">
        <v>0</v>
      </c>
      <c r="H118" s="40">
        <v>0</v>
      </c>
      <c r="I118" s="41">
        <v>0</v>
      </c>
      <c r="J118" s="42">
        <v>0</v>
      </c>
      <c r="K118" s="40">
        <v>0</v>
      </c>
      <c r="L118" s="41">
        <v>1</v>
      </c>
      <c r="M118" s="42">
        <v>1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2</v>
      </c>
      <c r="BI118" s="42">
        <f t="shared" si="8"/>
        <v>2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1</v>
      </c>
      <c r="D119" s="42">
        <v>1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2</v>
      </c>
      <c r="M119" s="42">
        <v>2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3</v>
      </c>
      <c r="BI119" s="42">
        <f t="shared" si="8"/>
        <v>3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2</v>
      </c>
      <c r="D120" s="42">
        <v>2</v>
      </c>
      <c r="E120" s="40">
        <v>0</v>
      </c>
      <c r="F120" s="41">
        <v>2</v>
      </c>
      <c r="G120" s="42">
        <v>2</v>
      </c>
      <c r="H120" s="40">
        <v>0</v>
      </c>
      <c r="I120" s="41">
        <v>0</v>
      </c>
      <c r="J120" s="42">
        <v>0</v>
      </c>
      <c r="K120" s="40">
        <v>0</v>
      </c>
      <c r="L120" s="41">
        <v>1</v>
      </c>
      <c r="M120" s="42">
        <v>1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5</v>
      </c>
      <c r="BI120" s="42">
        <f t="shared" si="10"/>
        <v>5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10</v>
      </c>
      <c r="D122" s="42">
        <v>10</v>
      </c>
      <c r="E122" s="40">
        <v>1</v>
      </c>
      <c r="F122" s="41">
        <v>9</v>
      </c>
      <c r="G122" s="42">
        <v>10</v>
      </c>
      <c r="H122" s="40">
        <v>0</v>
      </c>
      <c r="I122" s="41">
        <v>0</v>
      </c>
      <c r="J122" s="42">
        <v>0</v>
      </c>
      <c r="K122" s="40">
        <v>0</v>
      </c>
      <c r="L122" s="41">
        <v>8</v>
      </c>
      <c r="M122" s="42">
        <v>8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1</v>
      </c>
      <c r="BH122" s="43">
        <f t="shared" si="10"/>
        <v>27</v>
      </c>
      <c r="BI122" s="42">
        <f t="shared" si="10"/>
        <v>28</v>
      </c>
    </row>
    <row r="123" spans="1:61" ht="20.100000000000001" customHeight="1" outlineLevel="1" collapsed="1">
      <c r="A123" s="17" t="s">
        <v>139</v>
      </c>
      <c r="B123" s="44">
        <v>0</v>
      </c>
      <c r="C123" s="45">
        <v>22</v>
      </c>
      <c r="D123" s="46">
        <v>22</v>
      </c>
      <c r="E123" s="44">
        <v>1</v>
      </c>
      <c r="F123" s="45">
        <v>12</v>
      </c>
      <c r="G123" s="46">
        <v>13</v>
      </c>
      <c r="H123" s="44">
        <v>0</v>
      </c>
      <c r="I123" s="45">
        <v>0</v>
      </c>
      <c r="J123" s="46">
        <v>0</v>
      </c>
      <c r="K123" s="44">
        <v>0</v>
      </c>
      <c r="L123" s="45">
        <v>17</v>
      </c>
      <c r="M123" s="46">
        <v>17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1</v>
      </c>
      <c r="BH123" s="47">
        <f t="shared" si="10"/>
        <v>51</v>
      </c>
      <c r="BI123" s="46">
        <f t="shared" si="10"/>
        <v>52</v>
      </c>
    </row>
    <row r="124" spans="1:61" ht="20.100000000000001" hidden="1" customHeight="1" outlineLevel="2">
      <c r="A124" s="16" t="s">
        <v>140</v>
      </c>
      <c r="B124" s="40">
        <v>0</v>
      </c>
      <c r="C124" s="41">
        <v>22</v>
      </c>
      <c r="D124" s="42">
        <v>22</v>
      </c>
      <c r="E124" s="40">
        <v>1</v>
      </c>
      <c r="F124" s="41">
        <v>24</v>
      </c>
      <c r="G124" s="42">
        <v>25</v>
      </c>
      <c r="H124" s="40">
        <v>0</v>
      </c>
      <c r="I124" s="41">
        <v>0</v>
      </c>
      <c r="J124" s="42">
        <v>0</v>
      </c>
      <c r="K124" s="40">
        <v>0</v>
      </c>
      <c r="L124" s="41">
        <v>10</v>
      </c>
      <c r="M124" s="42">
        <v>10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1</v>
      </c>
      <c r="BH124" s="43">
        <f t="shared" si="10"/>
        <v>56</v>
      </c>
      <c r="BI124" s="42">
        <f t="shared" si="10"/>
        <v>57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23</v>
      </c>
      <c r="D125" s="42">
        <v>23</v>
      </c>
      <c r="E125" s="40">
        <v>1</v>
      </c>
      <c r="F125" s="41">
        <v>10</v>
      </c>
      <c r="G125" s="42">
        <v>11</v>
      </c>
      <c r="H125" s="40">
        <v>0</v>
      </c>
      <c r="I125" s="41">
        <v>0</v>
      </c>
      <c r="J125" s="42">
        <v>0</v>
      </c>
      <c r="K125" s="40">
        <v>0</v>
      </c>
      <c r="L125" s="41">
        <v>12</v>
      </c>
      <c r="M125" s="42">
        <v>12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1</v>
      </c>
      <c r="BH125" s="43">
        <f t="shared" si="10"/>
        <v>45</v>
      </c>
      <c r="BI125" s="42">
        <f t="shared" si="10"/>
        <v>46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3</v>
      </c>
      <c r="D126" s="42">
        <v>3</v>
      </c>
      <c r="E126" s="40">
        <v>0</v>
      </c>
      <c r="F126" s="41">
        <v>2</v>
      </c>
      <c r="G126" s="42">
        <v>2</v>
      </c>
      <c r="H126" s="40">
        <v>0</v>
      </c>
      <c r="I126" s="41">
        <v>0</v>
      </c>
      <c r="J126" s="42">
        <v>0</v>
      </c>
      <c r="K126" s="40">
        <v>1</v>
      </c>
      <c r="L126" s="41">
        <v>4</v>
      </c>
      <c r="M126" s="42">
        <v>5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1</v>
      </c>
      <c r="BH126" s="43">
        <f t="shared" si="10"/>
        <v>9</v>
      </c>
      <c r="BI126" s="42">
        <f t="shared" si="10"/>
        <v>10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15</v>
      </c>
      <c r="D127" s="42">
        <v>15</v>
      </c>
      <c r="E127" s="40">
        <v>0</v>
      </c>
      <c r="F127" s="41">
        <v>15</v>
      </c>
      <c r="G127" s="42">
        <v>15</v>
      </c>
      <c r="H127" s="40">
        <v>0</v>
      </c>
      <c r="I127" s="41">
        <v>0</v>
      </c>
      <c r="J127" s="42">
        <v>0</v>
      </c>
      <c r="K127" s="40">
        <v>0</v>
      </c>
      <c r="L127" s="41">
        <v>22</v>
      </c>
      <c r="M127" s="42">
        <v>22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0</v>
      </c>
      <c r="BH127" s="43">
        <f t="shared" si="10"/>
        <v>52</v>
      </c>
      <c r="BI127" s="42">
        <f t="shared" si="10"/>
        <v>52</v>
      </c>
    </row>
    <row r="128" spans="1:61" ht="20.100000000000001" customHeight="1" outlineLevel="1" collapsed="1">
      <c r="A128" s="17" t="s">
        <v>144</v>
      </c>
      <c r="B128" s="44">
        <v>0</v>
      </c>
      <c r="C128" s="45">
        <v>63</v>
      </c>
      <c r="D128" s="46">
        <v>63</v>
      </c>
      <c r="E128" s="44">
        <v>2</v>
      </c>
      <c r="F128" s="45">
        <v>51</v>
      </c>
      <c r="G128" s="46">
        <v>53</v>
      </c>
      <c r="H128" s="44">
        <v>0</v>
      </c>
      <c r="I128" s="45">
        <v>0</v>
      </c>
      <c r="J128" s="46">
        <v>0</v>
      </c>
      <c r="K128" s="44">
        <v>1</v>
      </c>
      <c r="L128" s="45">
        <v>48</v>
      </c>
      <c r="M128" s="46">
        <v>49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3</v>
      </c>
      <c r="BH128" s="47">
        <f t="shared" si="10"/>
        <v>162</v>
      </c>
      <c r="BI128" s="46">
        <f t="shared" si="10"/>
        <v>165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3</v>
      </c>
      <c r="D129" s="42">
        <v>3</v>
      </c>
      <c r="E129" s="40">
        <v>0</v>
      </c>
      <c r="F129" s="41">
        <v>1</v>
      </c>
      <c r="G129" s="42">
        <v>1</v>
      </c>
      <c r="H129" s="40">
        <v>0</v>
      </c>
      <c r="I129" s="41">
        <v>0</v>
      </c>
      <c r="J129" s="42">
        <v>0</v>
      </c>
      <c r="K129" s="40">
        <v>0</v>
      </c>
      <c r="L129" s="41">
        <v>2</v>
      </c>
      <c r="M129" s="42">
        <v>2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6</v>
      </c>
      <c r="BI129" s="42">
        <f t="shared" si="10"/>
        <v>6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0</v>
      </c>
      <c r="D130" s="42">
        <v>0</v>
      </c>
      <c r="E130" s="40">
        <v>0</v>
      </c>
      <c r="F130" s="41">
        <v>1</v>
      </c>
      <c r="G130" s="42">
        <v>1</v>
      </c>
      <c r="H130" s="40">
        <v>0</v>
      </c>
      <c r="I130" s="41">
        <v>0</v>
      </c>
      <c r="J130" s="42">
        <v>0</v>
      </c>
      <c r="K130" s="40">
        <v>0</v>
      </c>
      <c r="L130" s="41">
        <v>4</v>
      </c>
      <c r="M130" s="42">
        <v>4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5</v>
      </c>
      <c r="BI130" s="42">
        <f t="shared" si="10"/>
        <v>5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6</v>
      </c>
      <c r="D131" s="42">
        <v>6</v>
      </c>
      <c r="E131" s="40">
        <v>0</v>
      </c>
      <c r="F131" s="41">
        <v>9</v>
      </c>
      <c r="G131" s="42">
        <v>9</v>
      </c>
      <c r="H131" s="40">
        <v>0</v>
      </c>
      <c r="I131" s="41">
        <v>0</v>
      </c>
      <c r="J131" s="42">
        <v>0</v>
      </c>
      <c r="K131" s="40">
        <v>0</v>
      </c>
      <c r="L131" s="41">
        <v>14</v>
      </c>
      <c r="M131" s="42">
        <v>14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0</v>
      </c>
      <c r="BH131" s="43">
        <f t="shared" si="10"/>
        <v>29</v>
      </c>
      <c r="BI131" s="42">
        <f t="shared" si="10"/>
        <v>29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9</v>
      </c>
      <c r="D132" s="46">
        <v>9</v>
      </c>
      <c r="E132" s="44">
        <v>0</v>
      </c>
      <c r="F132" s="45">
        <v>11</v>
      </c>
      <c r="G132" s="46">
        <v>11</v>
      </c>
      <c r="H132" s="44">
        <v>0</v>
      </c>
      <c r="I132" s="45">
        <v>0</v>
      </c>
      <c r="J132" s="46">
        <v>0</v>
      </c>
      <c r="K132" s="44">
        <v>0</v>
      </c>
      <c r="L132" s="45">
        <v>20</v>
      </c>
      <c r="M132" s="46">
        <v>20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0</v>
      </c>
      <c r="BH132" s="47">
        <f t="shared" si="10"/>
        <v>40</v>
      </c>
      <c r="BI132" s="46">
        <f t="shared" si="10"/>
        <v>40</v>
      </c>
    </row>
    <row r="133" spans="1:61" ht="20.100000000000001" customHeight="1">
      <c r="A133" s="15" t="s">
        <v>148</v>
      </c>
      <c r="B133" s="48">
        <f>IF(B123="","",SUM(B132,B128,B123))</f>
        <v>0</v>
      </c>
      <c r="C133" s="49">
        <f t="shared" ref="C133:BF133" si="11">IF(C123="","",SUM(C132,C128,C123))</f>
        <v>94</v>
      </c>
      <c r="D133" s="50">
        <f t="shared" si="11"/>
        <v>94</v>
      </c>
      <c r="E133" s="48">
        <f t="shared" si="11"/>
        <v>3</v>
      </c>
      <c r="F133" s="49">
        <f t="shared" si="11"/>
        <v>74</v>
      </c>
      <c r="G133" s="50">
        <f t="shared" si="11"/>
        <v>77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1</v>
      </c>
      <c r="L133" s="49">
        <f t="shared" si="11"/>
        <v>85</v>
      </c>
      <c r="M133" s="50">
        <f t="shared" si="11"/>
        <v>86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4</v>
      </c>
      <c r="BH133" s="51">
        <f t="shared" si="10"/>
        <v>253</v>
      </c>
      <c r="BI133" s="50">
        <f t="shared" si="10"/>
        <v>257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2</v>
      </c>
      <c r="D134" s="42">
        <v>2</v>
      </c>
      <c r="E134" s="40">
        <v>0</v>
      </c>
      <c r="F134" s="41">
        <v>1</v>
      </c>
      <c r="G134" s="42">
        <v>1</v>
      </c>
      <c r="H134" s="40">
        <v>0</v>
      </c>
      <c r="I134" s="41">
        <v>0</v>
      </c>
      <c r="J134" s="42">
        <v>0</v>
      </c>
      <c r="K134" s="40">
        <v>0</v>
      </c>
      <c r="L134" s="41">
        <v>2</v>
      </c>
      <c r="M134" s="42">
        <v>2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5</v>
      </c>
      <c r="BI134" s="42">
        <f t="shared" si="10"/>
        <v>5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2</v>
      </c>
      <c r="D137" s="46">
        <v>2</v>
      </c>
      <c r="E137" s="44">
        <v>0</v>
      </c>
      <c r="F137" s="45">
        <v>1</v>
      </c>
      <c r="G137" s="46">
        <v>1</v>
      </c>
      <c r="H137" s="44">
        <v>0</v>
      </c>
      <c r="I137" s="45">
        <v>0</v>
      </c>
      <c r="J137" s="46">
        <v>0</v>
      </c>
      <c r="K137" s="44">
        <v>0</v>
      </c>
      <c r="L137" s="45">
        <v>2</v>
      </c>
      <c r="M137" s="46">
        <v>2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5</v>
      </c>
      <c r="BI137" s="46">
        <f t="shared" si="12"/>
        <v>5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2</v>
      </c>
      <c r="D138" s="42">
        <v>2</v>
      </c>
      <c r="E138" s="40">
        <v>0</v>
      </c>
      <c r="F138" s="41">
        <v>1</v>
      </c>
      <c r="G138" s="42">
        <v>1</v>
      </c>
      <c r="H138" s="40">
        <v>0</v>
      </c>
      <c r="I138" s="41">
        <v>0</v>
      </c>
      <c r="J138" s="42">
        <v>0</v>
      </c>
      <c r="K138" s="40">
        <v>0</v>
      </c>
      <c r="L138" s="41">
        <v>1</v>
      </c>
      <c r="M138" s="42">
        <v>1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4</v>
      </c>
      <c r="BI138" s="42">
        <f t="shared" si="12"/>
        <v>4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3</v>
      </c>
      <c r="D139" s="42">
        <v>3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0</v>
      </c>
      <c r="M139" s="42">
        <v>0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4</v>
      </c>
      <c r="BI139" s="42">
        <f t="shared" si="12"/>
        <v>4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0</v>
      </c>
      <c r="M140" s="42">
        <v>0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0</v>
      </c>
      <c r="BI140" s="42">
        <f t="shared" si="12"/>
        <v>0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5</v>
      </c>
      <c r="D141" s="46">
        <v>5</v>
      </c>
      <c r="E141" s="44">
        <v>0</v>
      </c>
      <c r="F141" s="45">
        <v>2</v>
      </c>
      <c r="G141" s="46">
        <v>2</v>
      </c>
      <c r="H141" s="44">
        <v>0</v>
      </c>
      <c r="I141" s="45">
        <v>0</v>
      </c>
      <c r="J141" s="46">
        <v>0</v>
      </c>
      <c r="K141" s="44">
        <v>0</v>
      </c>
      <c r="L141" s="45">
        <v>1</v>
      </c>
      <c r="M141" s="46">
        <v>1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8</v>
      </c>
      <c r="BI141" s="46">
        <f t="shared" si="12"/>
        <v>8</v>
      </c>
    </row>
    <row r="142" spans="1:61" ht="20.100000000000001" hidden="1" customHeight="1" outlineLevel="2">
      <c r="A142" s="16" t="s">
        <v>157</v>
      </c>
      <c r="B142" s="40">
        <v>1</v>
      </c>
      <c r="C142" s="41">
        <v>45</v>
      </c>
      <c r="D142" s="42">
        <v>46</v>
      </c>
      <c r="E142" s="40">
        <v>1</v>
      </c>
      <c r="F142" s="41">
        <v>38</v>
      </c>
      <c r="G142" s="42">
        <v>39</v>
      </c>
      <c r="H142" s="40">
        <v>0</v>
      </c>
      <c r="I142" s="41">
        <v>0</v>
      </c>
      <c r="J142" s="42">
        <v>0</v>
      </c>
      <c r="K142" s="40">
        <v>0</v>
      </c>
      <c r="L142" s="41">
        <v>63</v>
      </c>
      <c r="M142" s="42">
        <v>63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2</v>
      </c>
      <c r="BH142" s="43">
        <f t="shared" si="12"/>
        <v>146</v>
      </c>
      <c r="BI142" s="42">
        <f t="shared" si="12"/>
        <v>148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1</v>
      </c>
      <c r="D143" s="42">
        <v>1</v>
      </c>
      <c r="E143" s="40">
        <v>0</v>
      </c>
      <c r="F143" s="41">
        <v>0</v>
      </c>
      <c r="G143" s="42">
        <v>0</v>
      </c>
      <c r="H143" s="40">
        <v>0</v>
      </c>
      <c r="I143" s="41">
        <v>0</v>
      </c>
      <c r="J143" s="42">
        <v>0</v>
      </c>
      <c r="K143" s="40">
        <v>0</v>
      </c>
      <c r="L143" s="41">
        <v>2</v>
      </c>
      <c r="M143" s="42">
        <v>2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3</v>
      </c>
      <c r="BI143" s="42">
        <f t="shared" si="12"/>
        <v>3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1</v>
      </c>
      <c r="M144" s="42">
        <v>1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1</v>
      </c>
      <c r="BI144" s="42">
        <f t="shared" si="12"/>
        <v>1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6</v>
      </c>
      <c r="D145" s="42">
        <v>6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1</v>
      </c>
      <c r="L145" s="41">
        <v>4</v>
      </c>
      <c r="M145" s="42">
        <v>5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1</v>
      </c>
      <c r="BH145" s="43">
        <f t="shared" si="12"/>
        <v>10</v>
      </c>
      <c r="BI145" s="42">
        <f t="shared" si="12"/>
        <v>11</v>
      </c>
    </row>
    <row r="146" spans="1:61" ht="20.100000000000001" customHeight="1" outlineLevel="1" collapsed="1">
      <c r="A146" s="17" t="s">
        <v>161</v>
      </c>
      <c r="B146" s="44">
        <v>1</v>
      </c>
      <c r="C146" s="45">
        <v>52</v>
      </c>
      <c r="D146" s="46">
        <v>53</v>
      </c>
      <c r="E146" s="44">
        <v>1</v>
      </c>
      <c r="F146" s="45">
        <v>38</v>
      </c>
      <c r="G146" s="46">
        <v>39</v>
      </c>
      <c r="H146" s="44">
        <v>0</v>
      </c>
      <c r="I146" s="45">
        <v>0</v>
      </c>
      <c r="J146" s="46">
        <v>0</v>
      </c>
      <c r="K146" s="44">
        <v>1</v>
      </c>
      <c r="L146" s="45">
        <v>70</v>
      </c>
      <c r="M146" s="46">
        <v>71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3</v>
      </c>
      <c r="BH146" s="47">
        <f t="shared" si="12"/>
        <v>160</v>
      </c>
      <c r="BI146" s="46">
        <f t="shared" si="12"/>
        <v>163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0</v>
      </c>
      <c r="D147" s="42">
        <v>0</v>
      </c>
      <c r="E147" s="40">
        <v>0</v>
      </c>
      <c r="F147" s="41">
        <v>0</v>
      </c>
      <c r="G147" s="42">
        <v>0</v>
      </c>
      <c r="H147" s="40">
        <v>0</v>
      </c>
      <c r="I147" s="41">
        <v>0</v>
      </c>
      <c r="J147" s="42">
        <v>0</v>
      </c>
      <c r="K147" s="40">
        <v>0</v>
      </c>
      <c r="L147" s="41">
        <v>0</v>
      </c>
      <c r="M147" s="42">
        <v>0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0</v>
      </c>
      <c r="BI147" s="42">
        <f t="shared" si="12"/>
        <v>0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0</v>
      </c>
      <c r="D148" s="46">
        <v>0</v>
      </c>
      <c r="E148" s="44">
        <v>0</v>
      </c>
      <c r="F148" s="45">
        <v>0</v>
      </c>
      <c r="G148" s="46">
        <v>0</v>
      </c>
      <c r="H148" s="44">
        <v>0</v>
      </c>
      <c r="I148" s="45">
        <v>0</v>
      </c>
      <c r="J148" s="46">
        <v>0</v>
      </c>
      <c r="K148" s="44">
        <v>0</v>
      </c>
      <c r="L148" s="45">
        <v>0</v>
      </c>
      <c r="M148" s="46">
        <v>0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0</v>
      </c>
      <c r="BI148" s="46">
        <f t="shared" si="12"/>
        <v>0</v>
      </c>
    </row>
    <row r="149" spans="1:61" ht="20.100000000000001" customHeight="1">
      <c r="A149" s="15" t="s">
        <v>164</v>
      </c>
      <c r="B149" s="48">
        <f>IF(B137="","",SUM(B148,B146,B141,B137))</f>
        <v>1</v>
      </c>
      <c r="C149" s="49">
        <f t="shared" ref="C149:BF149" si="13">IF(C137="","",SUM(C148,C146,C141,C137))</f>
        <v>59</v>
      </c>
      <c r="D149" s="50">
        <f t="shared" si="13"/>
        <v>60</v>
      </c>
      <c r="E149" s="48">
        <f t="shared" si="13"/>
        <v>1</v>
      </c>
      <c r="F149" s="49">
        <f t="shared" si="13"/>
        <v>41</v>
      </c>
      <c r="G149" s="50">
        <f t="shared" si="13"/>
        <v>42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1</v>
      </c>
      <c r="L149" s="49">
        <f t="shared" si="13"/>
        <v>73</v>
      </c>
      <c r="M149" s="50">
        <f t="shared" si="13"/>
        <v>74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3</v>
      </c>
      <c r="BH149" s="51">
        <f t="shared" si="12"/>
        <v>173</v>
      </c>
      <c r="BI149" s="50">
        <f t="shared" si="12"/>
        <v>176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3</v>
      </c>
      <c r="D150" s="42">
        <v>3</v>
      </c>
      <c r="E150" s="40">
        <v>0</v>
      </c>
      <c r="F150" s="41">
        <v>2</v>
      </c>
      <c r="G150" s="42">
        <v>2</v>
      </c>
      <c r="H150" s="40">
        <v>0</v>
      </c>
      <c r="I150" s="41">
        <v>0</v>
      </c>
      <c r="J150" s="42">
        <v>0</v>
      </c>
      <c r="K150" s="40">
        <v>0</v>
      </c>
      <c r="L150" s="41">
        <v>0</v>
      </c>
      <c r="M150" s="42">
        <v>0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5</v>
      </c>
      <c r="BI150" s="42">
        <f t="shared" si="12"/>
        <v>5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3</v>
      </c>
      <c r="D151" s="46">
        <v>3</v>
      </c>
      <c r="E151" s="44">
        <v>0</v>
      </c>
      <c r="F151" s="45">
        <v>2</v>
      </c>
      <c r="G151" s="46">
        <v>2</v>
      </c>
      <c r="H151" s="44">
        <v>0</v>
      </c>
      <c r="I151" s="45">
        <v>0</v>
      </c>
      <c r="J151" s="46">
        <v>0</v>
      </c>
      <c r="K151" s="44">
        <v>0</v>
      </c>
      <c r="L151" s="45">
        <v>0</v>
      </c>
      <c r="M151" s="46">
        <v>0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5</v>
      </c>
      <c r="BI151" s="46">
        <f t="shared" si="12"/>
        <v>5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3</v>
      </c>
      <c r="D156" s="50">
        <f t="shared" si="15"/>
        <v>3</v>
      </c>
      <c r="E156" s="48">
        <f t="shared" si="15"/>
        <v>0</v>
      </c>
      <c r="F156" s="49">
        <f t="shared" si="15"/>
        <v>2</v>
      </c>
      <c r="G156" s="50">
        <f t="shared" si="15"/>
        <v>2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0</v>
      </c>
      <c r="M156" s="50">
        <f t="shared" si="15"/>
        <v>0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5</v>
      </c>
      <c r="BI156" s="50">
        <f t="shared" si="14"/>
        <v>5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5</v>
      </c>
      <c r="D157" s="42">
        <v>5</v>
      </c>
      <c r="E157" s="40">
        <v>0</v>
      </c>
      <c r="F157" s="41">
        <v>0</v>
      </c>
      <c r="G157" s="42">
        <v>0</v>
      </c>
      <c r="H157" s="40">
        <v>0</v>
      </c>
      <c r="I157" s="41">
        <v>0</v>
      </c>
      <c r="J157" s="42">
        <v>0</v>
      </c>
      <c r="K157" s="40">
        <v>0</v>
      </c>
      <c r="L157" s="41">
        <v>1</v>
      </c>
      <c r="M157" s="42">
        <v>1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6</v>
      </c>
      <c r="BI157" s="42">
        <f t="shared" si="14"/>
        <v>6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5</v>
      </c>
      <c r="D158" s="46">
        <v>5</v>
      </c>
      <c r="E158" s="44">
        <v>0</v>
      </c>
      <c r="F158" s="45">
        <v>0</v>
      </c>
      <c r="G158" s="46">
        <v>0</v>
      </c>
      <c r="H158" s="44">
        <v>0</v>
      </c>
      <c r="I158" s="45">
        <v>0</v>
      </c>
      <c r="J158" s="46">
        <v>0</v>
      </c>
      <c r="K158" s="44">
        <v>0</v>
      </c>
      <c r="L158" s="45">
        <v>1</v>
      </c>
      <c r="M158" s="46">
        <v>1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6</v>
      </c>
      <c r="BI158" s="46">
        <f t="shared" si="14"/>
        <v>6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5</v>
      </c>
      <c r="D159" s="42">
        <v>5</v>
      </c>
      <c r="E159" s="40">
        <v>0</v>
      </c>
      <c r="F159" s="41">
        <v>1</v>
      </c>
      <c r="G159" s="42">
        <v>1</v>
      </c>
      <c r="H159" s="40">
        <v>0</v>
      </c>
      <c r="I159" s="41">
        <v>0</v>
      </c>
      <c r="J159" s="42">
        <v>0</v>
      </c>
      <c r="K159" s="40">
        <v>0</v>
      </c>
      <c r="L159" s="41">
        <v>1</v>
      </c>
      <c r="M159" s="42">
        <v>1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7</v>
      </c>
      <c r="BI159" s="42">
        <f t="shared" si="14"/>
        <v>7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4</v>
      </c>
      <c r="D160" s="42">
        <v>4</v>
      </c>
      <c r="E160" s="40">
        <v>0</v>
      </c>
      <c r="F160" s="41">
        <v>1</v>
      </c>
      <c r="G160" s="42">
        <v>1</v>
      </c>
      <c r="H160" s="40">
        <v>0</v>
      </c>
      <c r="I160" s="41">
        <v>0</v>
      </c>
      <c r="J160" s="42">
        <v>0</v>
      </c>
      <c r="K160" s="40">
        <v>0</v>
      </c>
      <c r="L160" s="41">
        <v>12</v>
      </c>
      <c r="M160" s="42">
        <v>12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17</v>
      </c>
      <c r="BI160" s="42">
        <f t="shared" si="14"/>
        <v>17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9</v>
      </c>
      <c r="D161" s="46">
        <v>9</v>
      </c>
      <c r="E161" s="44">
        <v>0</v>
      </c>
      <c r="F161" s="45">
        <v>2</v>
      </c>
      <c r="G161" s="46">
        <v>2</v>
      </c>
      <c r="H161" s="44">
        <v>0</v>
      </c>
      <c r="I161" s="45">
        <v>0</v>
      </c>
      <c r="J161" s="46">
        <v>0</v>
      </c>
      <c r="K161" s="44">
        <v>0</v>
      </c>
      <c r="L161" s="45">
        <v>13</v>
      </c>
      <c r="M161" s="46">
        <v>13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24</v>
      </c>
      <c r="BI161" s="46">
        <f t="shared" si="14"/>
        <v>24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14</v>
      </c>
      <c r="D162" s="50">
        <f t="shared" si="16"/>
        <v>14</v>
      </c>
      <c r="E162" s="48">
        <f t="shared" si="16"/>
        <v>0</v>
      </c>
      <c r="F162" s="49">
        <f t="shared" si="16"/>
        <v>2</v>
      </c>
      <c r="G162" s="50">
        <f t="shared" si="16"/>
        <v>2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14</v>
      </c>
      <c r="M162" s="50">
        <f t="shared" si="16"/>
        <v>14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0</v>
      </c>
      <c r="BH162" s="51">
        <f t="shared" si="14"/>
        <v>30</v>
      </c>
      <c r="BI162" s="50">
        <f t="shared" si="14"/>
        <v>30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87</v>
      </c>
      <c r="D163" s="42">
        <v>87</v>
      </c>
      <c r="E163" s="40">
        <v>0</v>
      </c>
      <c r="F163" s="41">
        <v>0</v>
      </c>
      <c r="G163" s="42">
        <v>0</v>
      </c>
      <c r="H163" s="40">
        <v>0</v>
      </c>
      <c r="I163" s="41">
        <v>0</v>
      </c>
      <c r="J163" s="42">
        <v>0</v>
      </c>
      <c r="K163" s="40">
        <v>0</v>
      </c>
      <c r="L163" s="41">
        <v>10</v>
      </c>
      <c r="M163" s="42">
        <v>10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97</v>
      </c>
      <c r="BI163" s="42">
        <f t="shared" si="14"/>
        <v>97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87</v>
      </c>
      <c r="D164" s="46">
        <v>87</v>
      </c>
      <c r="E164" s="44">
        <v>0</v>
      </c>
      <c r="F164" s="45">
        <v>0</v>
      </c>
      <c r="G164" s="46">
        <v>0</v>
      </c>
      <c r="H164" s="44">
        <v>0</v>
      </c>
      <c r="I164" s="45">
        <v>0</v>
      </c>
      <c r="J164" s="46">
        <v>0</v>
      </c>
      <c r="K164" s="44">
        <v>0</v>
      </c>
      <c r="L164" s="45">
        <v>10</v>
      </c>
      <c r="M164" s="46">
        <v>10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97</v>
      </c>
      <c r="BI164" s="46">
        <f t="shared" si="14"/>
        <v>97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0</v>
      </c>
      <c r="G166" s="42">
        <v>0</v>
      </c>
      <c r="H166" s="40">
        <v>0</v>
      </c>
      <c r="I166" s="41">
        <v>0</v>
      </c>
      <c r="J166" s="42">
        <v>0</v>
      </c>
      <c r="K166" s="40">
        <v>0</v>
      </c>
      <c r="L166" s="41">
        <v>1</v>
      </c>
      <c r="M166" s="42">
        <v>1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1</v>
      </c>
      <c r="BI166" s="42">
        <f t="shared" si="14"/>
        <v>1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0</v>
      </c>
      <c r="G167" s="46">
        <v>0</v>
      </c>
      <c r="H167" s="44">
        <v>0</v>
      </c>
      <c r="I167" s="45">
        <v>0</v>
      </c>
      <c r="J167" s="46">
        <v>0</v>
      </c>
      <c r="K167" s="44">
        <v>0</v>
      </c>
      <c r="L167" s="45">
        <v>1</v>
      </c>
      <c r="M167" s="46">
        <v>1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1</v>
      </c>
      <c r="BI167" s="46">
        <f t="shared" si="14"/>
        <v>1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87</v>
      </c>
      <c r="D168" s="50">
        <f t="shared" si="17"/>
        <v>87</v>
      </c>
      <c r="E168" s="48">
        <f t="shared" si="17"/>
        <v>0</v>
      </c>
      <c r="F168" s="49">
        <f t="shared" si="17"/>
        <v>0</v>
      </c>
      <c r="G168" s="50">
        <f t="shared" si="17"/>
        <v>0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11</v>
      </c>
      <c r="M168" s="50">
        <f t="shared" si="17"/>
        <v>11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98</v>
      </c>
      <c r="BI168" s="50">
        <f t="shared" si="18"/>
        <v>98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2</v>
      </c>
      <c r="D169" s="42">
        <v>2</v>
      </c>
      <c r="E169" s="40">
        <v>0</v>
      </c>
      <c r="F169" s="41">
        <v>1</v>
      </c>
      <c r="G169" s="42">
        <v>1</v>
      </c>
      <c r="H169" s="40">
        <v>0</v>
      </c>
      <c r="I169" s="41">
        <v>0</v>
      </c>
      <c r="J169" s="42">
        <v>0</v>
      </c>
      <c r="K169" s="40">
        <v>0</v>
      </c>
      <c r="L169" s="41">
        <v>1</v>
      </c>
      <c r="M169" s="42">
        <v>1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4</v>
      </c>
      <c r="BI169" s="42">
        <f t="shared" si="18"/>
        <v>4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11</v>
      </c>
      <c r="D171" s="42">
        <v>11</v>
      </c>
      <c r="E171" s="40">
        <v>0</v>
      </c>
      <c r="F171" s="41">
        <v>6</v>
      </c>
      <c r="G171" s="42">
        <v>6</v>
      </c>
      <c r="H171" s="40">
        <v>0</v>
      </c>
      <c r="I171" s="41">
        <v>0</v>
      </c>
      <c r="J171" s="42">
        <v>0</v>
      </c>
      <c r="K171" s="40">
        <v>0</v>
      </c>
      <c r="L171" s="41">
        <v>2</v>
      </c>
      <c r="M171" s="42">
        <v>2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19</v>
      </c>
      <c r="BI171" s="42">
        <f t="shared" si="18"/>
        <v>19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13</v>
      </c>
      <c r="D172" s="46">
        <v>13</v>
      </c>
      <c r="E172" s="44">
        <v>0</v>
      </c>
      <c r="F172" s="45">
        <v>7</v>
      </c>
      <c r="G172" s="46">
        <v>7</v>
      </c>
      <c r="H172" s="44">
        <v>0</v>
      </c>
      <c r="I172" s="45">
        <v>0</v>
      </c>
      <c r="J172" s="46">
        <v>0</v>
      </c>
      <c r="K172" s="44">
        <v>0</v>
      </c>
      <c r="L172" s="45">
        <v>3</v>
      </c>
      <c r="M172" s="46">
        <v>3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23</v>
      </c>
      <c r="BI172" s="46">
        <f t="shared" si="18"/>
        <v>23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29</v>
      </c>
      <c r="D173" s="42">
        <v>29</v>
      </c>
      <c r="E173" s="40">
        <v>0</v>
      </c>
      <c r="F173" s="41">
        <v>11</v>
      </c>
      <c r="G173" s="42">
        <v>11</v>
      </c>
      <c r="H173" s="40">
        <v>0</v>
      </c>
      <c r="I173" s="41">
        <v>0</v>
      </c>
      <c r="J173" s="42">
        <v>0</v>
      </c>
      <c r="K173" s="40">
        <v>0</v>
      </c>
      <c r="L173" s="41">
        <v>18</v>
      </c>
      <c r="M173" s="42">
        <v>18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58</v>
      </c>
      <c r="BI173" s="42">
        <f t="shared" si="18"/>
        <v>58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2</v>
      </c>
      <c r="D174" s="42">
        <v>2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0</v>
      </c>
      <c r="M174" s="42">
        <v>0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2</v>
      </c>
      <c r="BI174" s="42">
        <f t="shared" si="18"/>
        <v>2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0</v>
      </c>
      <c r="D175" s="42">
        <v>0</v>
      </c>
      <c r="E175" s="40">
        <v>0</v>
      </c>
      <c r="F175" s="41">
        <v>0</v>
      </c>
      <c r="G175" s="42">
        <v>0</v>
      </c>
      <c r="H175" s="40">
        <v>0</v>
      </c>
      <c r="I175" s="41">
        <v>0</v>
      </c>
      <c r="J175" s="42">
        <v>0</v>
      </c>
      <c r="K175" s="40">
        <v>0</v>
      </c>
      <c r="L175" s="41">
        <v>2</v>
      </c>
      <c r="M175" s="42">
        <v>2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2</v>
      </c>
      <c r="BI175" s="42">
        <f t="shared" si="18"/>
        <v>2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1</v>
      </c>
      <c r="D176" s="42">
        <v>1</v>
      </c>
      <c r="E176" s="40">
        <v>0</v>
      </c>
      <c r="F176" s="41">
        <v>3</v>
      </c>
      <c r="G176" s="42">
        <v>3</v>
      </c>
      <c r="H176" s="40">
        <v>0</v>
      </c>
      <c r="I176" s="41">
        <v>0</v>
      </c>
      <c r="J176" s="42">
        <v>0</v>
      </c>
      <c r="K176" s="40">
        <v>0</v>
      </c>
      <c r="L176" s="41">
        <v>4</v>
      </c>
      <c r="M176" s="42">
        <v>4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8</v>
      </c>
      <c r="BI176" s="42">
        <f t="shared" si="18"/>
        <v>8</v>
      </c>
    </row>
    <row r="177" spans="1:61" ht="20.100000000000001" hidden="1" customHeight="1" outlineLevel="2">
      <c r="A177" s="16" t="s">
        <v>192</v>
      </c>
      <c r="B177" s="40">
        <v>0</v>
      </c>
      <c r="C177" s="41">
        <v>15</v>
      </c>
      <c r="D177" s="42">
        <v>15</v>
      </c>
      <c r="E177" s="40">
        <v>0</v>
      </c>
      <c r="F177" s="41">
        <v>3</v>
      </c>
      <c r="G177" s="42">
        <v>3</v>
      </c>
      <c r="H177" s="40">
        <v>0</v>
      </c>
      <c r="I177" s="41">
        <v>0</v>
      </c>
      <c r="J177" s="42">
        <v>0</v>
      </c>
      <c r="K177" s="40">
        <v>0</v>
      </c>
      <c r="L177" s="41">
        <v>1</v>
      </c>
      <c r="M177" s="42">
        <v>1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0</v>
      </c>
      <c r="BH177" s="43">
        <f t="shared" si="18"/>
        <v>19</v>
      </c>
      <c r="BI177" s="42">
        <f t="shared" si="18"/>
        <v>19</v>
      </c>
    </row>
    <row r="178" spans="1:61" ht="20.100000000000001" hidden="1" customHeight="1" outlineLevel="2">
      <c r="A178" s="16" t="s">
        <v>193</v>
      </c>
      <c r="B178" s="40">
        <v>1</v>
      </c>
      <c r="C178" s="41">
        <v>24</v>
      </c>
      <c r="D178" s="42">
        <v>25</v>
      </c>
      <c r="E178" s="40">
        <v>0</v>
      </c>
      <c r="F178" s="41">
        <v>11</v>
      </c>
      <c r="G178" s="42">
        <v>11</v>
      </c>
      <c r="H178" s="40">
        <v>0</v>
      </c>
      <c r="I178" s="41">
        <v>0</v>
      </c>
      <c r="J178" s="42">
        <v>0</v>
      </c>
      <c r="K178" s="40">
        <v>0</v>
      </c>
      <c r="L178" s="41">
        <v>9</v>
      </c>
      <c r="M178" s="42">
        <v>9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1</v>
      </c>
      <c r="BH178" s="43">
        <f t="shared" si="18"/>
        <v>44</v>
      </c>
      <c r="BI178" s="42">
        <f t="shared" si="18"/>
        <v>45</v>
      </c>
    </row>
    <row r="179" spans="1:61" ht="20.100000000000001" customHeight="1" outlineLevel="1" collapsed="1">
      <c r="A179" s="17" t="s">
        <v>194</v>
      </c>
      <c r="B179" s="44">
        <v>1</v>
      </c>
      <c r="C179" s="45">
        <v>71</v>
      </c>
      <c r="D179" s="46">
        <v>72</v>
      </c>
      <c r="E179" s="44">
        <v>0</v>
      </c>
      <c r="F179" s="45">
        <v>28</v>
      </c>
      <c r="G179" s="46">
        <v>28</v>
      </c>
      <c r="H179" s="44">
        <v>0</v>
      </c>
      <c r="I179" s="45">
        <v>0</v>
      </c>
      <c r="J179" s="46">
        <v>0</v>
      </c>
      <c r="K179" s="44">
        <v>0</v>
      </c>
      <c r="L179" s="45">
        <v>34</v>
      </c>
      <c r="M179" s="46">
        <v>34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1</v>
      </c>
      <c r="BH179" s="47">
        <f t="shared" si="18"/>
        <v>133</v>
      </c>
      <c r="BI179" s="46">
        <f t="shared" si="18"/>
        <v>134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0</v>
      </c>
      <c r="D180" s="42">
        <v>0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1</v>
      </c>
      <c r="M180" s="42">
        <v>1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1</v>
      </c>
      <c r="BI180" s="42">
        <f t="shared" si="18"/>
        <v>1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0</v>
      </c>
      <c r="D181" s="42">
        <v>0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0</v>
      </c>
      <c r="M181" s="42">
        <v>0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0</v>
      </c>
      <c r="BI181" s="42">
        <f t="shared" si="18"/>
        <v>0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0</v>
      </c>
      <c r="D182" s="46">
        <v>0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1</v>
      </c>
      <c r="M182" s="46">
        <v>1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1</v>
      </c>
      <c r="BI182" s="46">
        <f t="shared" si="18"/>
        <v>1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7</v>
      </c>
      <c r="D183" s="42">
        <v>7</v>
      </c>
      <c r="E183" s="40">
        <v>1</v>
      </c>
      <c r="F183" s="41">
        <v>4</v>
      </c>
      <c r="G183" s="42">
        <v>5</v>
      </c>
      <c r="H183" s="40">
        <v>0</v>
      </c>
      <c r="I183" s="41">
        <v>0</v>
      </c>
      <c r="J183" s="42">
        <v>0</v>
      </c>
      <c r="K183" s="40">
        <v>0</v>
      </c>
      <c r="L183" s="41">
        <v>3</v>
      </c>
      <c r="M183" s="42">
        <v>3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1</v>
      </c>
      <c r="BH183" s="43">
        <f t="shared" si="18"/>
        <v>14</v>
      </c>
      <c r="BI183" s="42">
        <f t="shared" si="18"/>
        <v>15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7</v>
      </c>
      <c r="D184" s="42">
        <v>7</v>
      </c>
      <c r="E184" s="40">
        <v>0</v>
      </c>
      <c r="F184" s="41">
        <v>3</v>
      </c>
      <c r="G184" s="42">
        <v>3</v>
      </c>
      <c r="H184" s="40">
        <v>0</v>
      </c>
      <c r="I184" s="41">
        <v>0</v>
      </c>
      <c r="J184" s="42">
        <v>0</v>
      </c>
      <c r="K184" s="40">
        <v>0</v>
      </c>
      <c r="L184" s="41">
        <v>1</v>
      </c>
      <c r="M184" s="42">
        <v>1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0</v>
      </c>
      <c r="BH184" s="43">
        <f t="shared" si="19"/>
        <v>11</v>
      </c>
      <c r="BI184" s="42">
        <f t="shared" si="19"/>
        <v>11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14</v>
      </c>
      <c r="D185" s="46">
        <v>14</v>
      </c>
      <c r="E185" s="44">
        <v>1</v>
      </c>
      <c r="F185" s="45">
        <v>7</v>
      </c>
      <c r="G185" s="46">
        <v>8</v>
      </c>
      <c r="H185" s="44">
        <v>0</v>
      </c>
      <c r="I185" s="45">
        <v>0</v>
      </c>
      <c r="J185" s="46">
        <v>0</v>
      </c>
      <c r="K185" s="44">
        <v>0</v>
      </c>
      <c r="L185" s="45">
        <v>4</v>
      </c>
      <c r="M185" s="46">
        <v>4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1</v>
      </c>
      <c r="BH185" s="47">
        <f t="shared" si="19"/>
        <v>25</v>
      </c>
      <c r="BI185" s="46">
        <f t="shared" si="19"/>
        <v>26</v>
      </c>
    </row>
    <row r="186" spans="1:61" ht="20.100000000000001" customHeight="1">
      <c r="A186" s="15" t="s">
        <v>201</v>
      </c>
      <c r="B186" s="48">
        <f>IF(B172="","",SUM(B185,B182,B179,B172))</f>
        <v>1</v>
      </c>
      <c r="C186" s="49">
        <f t="shared" ref="C186:BF186" si="20">IF(C172="","",SUM(C185,C182,C179,C172))</f>
        <v>98</v>
      </c>
      <c r="D186" s="50">
        <f t="shared" si="20"/>
        <v>99</v>
      </c>
      <c r="E186" s="48">
        <f t="shared" si="20"/>
        <v>1</v>
      </c>
      <c r="F186" s="49">
        <f t="shared" si="20"/>
        <v>42</v>
      </c>
      <c r="G186" s="50">
        <f t="shared" si="20"/>
        <v>43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0</v>
      </c>
      <c r="L186" s="49">
        <f t="shared" si="20"/>
        <v>42</v>
      </c>
      <c r="M186" s="50">
        <f t="shared" si="20"/>
        <v>42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2</v>
      </c>
      <c r="BH186" s="51">
        <f t="shared" si="19"/>
        <v>182</v>
      </c>
      <c r="BI186" s="50">
        <f t="shared" si="19"/>
        <v>184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3</v>
      </c>
      <c r="D187" s="42">
        <v>3</v>
      </c>
      <c r="E187" s="40">
        <v>0</v>
      </c>
      <c r="F187" s="41">
        <v>1</v>
      </c>
      <c r="G187" s="42">
        <v>1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4</v>
      </c>
      <c r="BI187" s="42">
        <f t="shared" si="19"/>
        <v>4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4</v>
      </c>
      <c r="D189" s="42">
        <v>4</v>
      </c>
      <c r="E189" s="40">
        <v>0</v>
      </c>
      <c r="F189" s="41">
        <v>1</v>
      </c>
      <c r="G189" s="42">
        <v>1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5</v>
      </c>
      <c r="BI189" s="42">
        <f t="shared" si="19"/>
        <v>5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0</v>
      </c>
      <c r="D190" s="42">
        <v>0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0</v>
      </c>
      <c r="BI190" s="42">
        <f t="shared" si="19"/>
        <v>0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7</v>
      </c>
      <c r="D191" s="46">
        <v>7</v>
      </c>
      <c r="E191" s="44">
        <v>0</v>
      </c>
      <c r="F191" s="45">
        <v>2</v>
      </c>
      <c r="G191" s="46">
        <v>2</v>
      </c>
      <c r="H191" s="44">
        <v>0</v>
      </c>
      <c r="I191" s="45">
        <v>0</v>
      </c>
      <c r="J191" s="46">
        <v>0</v>
      </c>
      <c r="K191" s="44">
        <v>0</v>
      </c>
      <c r="L191" s="45">
        <v>0</v>
      </c>
      <c r="M191" s="46">
        <v>0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9</v>
      </c>
      <c r="BI191" s="46">
        <f t="shared" si="19"/>
        <v>9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0</v>
      </c>
      <c r="D193" s="42">
        <v>0</v>
      </c>
      <c r="E193" s="40">
        <v>0</v>
      </c>
      <c r="F193" s="41">
        <v>1</v>
      </c>
      <c r="G193" s="42">
        <v>1</v>
      </c>
      <c r="H193" s="40">
        <v>0</v>
      </c>
      <c r="I193" s="41">
        <v>0</v>
      </c>
      <c r="J193" s="42">
        <v>0</v>
      </c>
      <c r="K193" s="40">
        <v>0</v>
      </c>
      <c r="L193" s="41">
        <v>0</v>
      </c>
      <c r="M193" s="42">
        <v>0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1</v>
      </c>
      <c r="BI193" s="42">
        <f t="shared" si="19"/>
        <v>1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0</v>
      </c>
      <c r="D194" s="46">
        <v>0</v>
      </c>
      <c r="E194" s="44">
        <v>0</v>
      </c>
      <c r="F194" s="45">
        <v>1</v>
      </c>
      <c r="G194" s="46">
        <v>1</v>
      </c>
      <c r="H194" s="44">
        <v>0</v>
      </c>
      <c r="I194" s="45">
        <v>0</v>
      </c>
      <c r="J194" s="46">
        <v>0</v>
      </c>
      <c r="K194" s="44">
        <v>0</v>
      </c>
      <c r="L194" s="45">
        <v>0</v>
      </c>
      <c r="M194" s="46">
        <v>0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1</v>
      </c>
      <c r="BI194" s="46">
        <f t="shared" si="19"/>
        <v>1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7</v>
      </c>
      <c r="D195" s="50">
        <f t="shared" si="21"/>
        <v>7</v>
      </c>
      <c r="E195" s="48">
        <f t="shared" si="21"/>
        <v>0</v>
      </c>
      <c r="F195" s="49">
        <f t="shared" si="21"/>
        <v>3</v>
      </c>
      <c r="G195" s="50">
        <f t="shared" si="21"/>
        <v>3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0</v>
      </c>
      <c r="M195" s="50">
        <f t="shared" si="21"/>
        <v>0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10</v>
      </c>
      <c r="BI195" s="50">
        <f t="shared" si="19"/>
        <v>10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1</v>
      </c>
      <c r="M197" s="42">
        <v>1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1</v>
      </c>
      <c r="BI197" s="42">
        <f t="shared" si="19"/>
        <v>1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0</v>
      </c>
      <c r="D198" s="42">
        <v>0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0</v>
      </c>
      <c r="BI198" s="42">
        <f t="shared" si="19"/>
        <v>0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0</v>
      </c>
      <c r="D199" s="46">
        <v>0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1</v>
      </c>
      <c r="M199" s="46">
        <v>1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1</v>
      </c>
      <c r="BI199" s="46">
        <f t="shared" si="19"/>
        <v>1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0</v>
      </c>
      <c r="D200" s="50">
        <f t="shared" si="22"/>
        <v>0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1</v>
      </c>
      <c r="M200" s="50">
        <f t="shared" si="22"/>
        <v>1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1</v>
      </c>
      <c r="BI200" s="50">
        <f t="shared" si="23"/>
        <v>1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22</v>
      </c>
      <c r="D201" s="42">
        <v>22</v>
      </c>
      <c r="E201" s="40">
        <v>0</v>
      </c>
      <c r="F201" s="41">
        <v>1</v>
      </c>
      <c r="G201" s="42">
        <v>1</v>
      </c>
      <c r="H201" s="40">
        <v>0</v>
      </c>
      <c r="I201" s="41">
        <v>0</v>
      </c>
      <c r="J201" s="42">
        <v>0</v>
      </c>
      <c r="K201" s="40">
        <v>0</v>
      </c>
      <c r="L201" s="41">
        <v>4</v>
      </c>
      <c r="M201" s="42">
        <v>4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27</v>
      </c>
      <c r="BI201" s="42">
        <f t="shared" si="23"/>
        <v>27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22</v>
      </c>
      <c r="D202" s="46">
        <v>22</v>
      </c>
      <c r="E202" s="44">
        <v>0</v>
      </c>
      <c r="F202" s="45">
        <v>1</v>
      </c>
      <c r="G202" s="46">
        <v>1</v>
      </c>
      <c r="H202" s="44">
        <v>0</v>
      </c>
      <c r="I202" s="45">
        <v>0</v>
      </c>
      <c r="J202" s="46">
        <v>0</v>
      </c>
      <c r="K202" s="44">
        <v>0</v>
      </c>
      <c r="L202" s="45">
        <v>4</v>
      </c>
      <c r="M202" s="46">
        <v>4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27</v>
      </c>
      <c r="BI202" s="46">
        <f t="shared" si="23"/>
        <v>27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22</v>
      </c>
      <c r="D203" s="50">
        <f t="shared" si="24"/>
        <v>22</v>
      </c>
      <c r="E203" s="48">
        <f t="shared" si="24"/>
        <v>0</v>
      </c>
      <c r="F203" s="49">
        <f t="shared" si="24"/>
        <v>1</v>
      </c>
      <c r="G203" s="50">
        <f t="shared" si="24"/>
        <v>1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4</v>
      </c>
      <c r="M203" s="50">
        <f t="shared" si="24"/>
        <v>4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27</v>
      </c>
      <c r="BI203" s="50">
        <f t="shared" si="23"/>
        <v>27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0</v>
      </c>
      <c r="D204" s="42">
        <v>0</v>
      </c>
      <c r="E204" s="40">
        <v>0</v>
      </c>
      <c r="F204" s="41">
        <v>1</v>
      </c>
      <c r="G204" s="42">
        <v>1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1</v>
      </c>
      <c r="BI204" s="42">
        <f t="shared" si="23"/>
        <v>1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0</v>
      </c>
      <c r="D205" s="42">
        <v>0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0</v>
      </c>
      <c r="BI205" s="42">
        <f t="shared" si="23"/>
        <v>0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3</v>
      </c>
      <c r="D206" s="42">
        <v>3</v>
      </c>
      <c r="E206" s="40">
        <v>0</v>
      </c>
      <c r="F206" s="41">
        <v>3</v>
      </c>
      <c r="G206" s="42">
        <v>3</v>
      </c>
      <c r="H206" s="40">
        <v>0</v>
      </c>
      <c r="I206" s="41">
        <v>0</v>
      </c>
      <c r="J206" s="42">
        <v>0</v>
      </c>
      <c r="K206" s="40">
        <v>0</v>
      </c>
      <c r="L206" s="41">
        <v>1</v>
      </c>
      <c r="M206" s="42">
        <v>1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7</v>
      </c>
      <c r="BI206" s="42">
        <f t="shared" si="23"/>
        <v>7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3</v>
      </c>
      <c r="D207" s="46">
        <v>3</v>
      </c>
      <c r="E207" s="44">
        <v>0</v>
      </c>
      <c r="F207" s="45">
        <v>4</v>
      </c>
      <c r="G207" s="46">
        <v>4</v>
      </c>
      <c r="H207" s="44">
        <v>0</v>
      </c>
      <c r="I207" s="45">
        <v>0</v>
      </c>
      <c r="J207" s="46">
        <v>0</v>
      </c>
      <c r="K207" s="44">
        <v>0</v>
      </c>
      <c r="L207" s="45">
        <v>1</v>
      </c>
      <c r="M207" s="46">
        <v>1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8</v>
      </c>
      <c r="BI207" s="46">
        <f t="shared" si="23"/>
        <v>8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3</v>
      </c>
      <c r="D208" s="50">
        <f t="shared" si="25"/>
        <v>3</v>
      </c>
      <c r="E208" s="48">
        <f t="shared" si="25"/>
        <v>0</v>
      </c>
      <c r="F208" s="49">
        <f t="shared" si="25"/>
        <v>4</v>
      </c>
      <c r="G208" s="50">
        <f t="shared" si="25"/>
        <v>4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1</v>
      </c>
      <c r="M208" s="50">
        <f t="shared" si="25"/>
        <v>1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8</v>
      </c>
      <c r="BI208" s="50">
        <f t="shared" si="23"/>
        <v>8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14</v>
      </c>
      <c r="D209" s="42">
        <v>14</v>
      </c>
      <c r="E209" s="40">
        <v>0</v>
      </c>
      <c r="F209" s="41">
        <v>3</v>
      </c>
      <c r="G209" s="42">
        <v>3</v>
      </c>
      <c r="H209" s="40">
        <v>0</v>
      </c>
      <c r="I209" s="41">
        <v>0</v>
      </c>
      <c r="J209" s="42">
        <v>0</v>
      </c>
      <c r="K209" s="40">
        <v>0</v>
      </c>
      <c r="L209" s="41">
        <v>4</v>
      </c>
      <c r="M209" s="42">
        <v>4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21</v>
      </c>
      <c r="BI209" s="42">
        <f t="shared" si="23"/>
        <v>21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4</v>
      </c>
      <c r="D210" s="42">
        <v>4</v>
      </c>
      <c r="E210" s="40">
        <v>0</v>
      </c>
      <c r="F210" s="41">
        <v>0</v>
      </c>
      <c r="G210" s="42">
        <v>0</v>
      </c>
      <c r="H210" s="40">
        <v>0</v>
      </c>
      <c r="I210" s="41">
        <v>0</v>
      </c>
      <c r="J210" s="42">
        <v>0</v>
      </c>
      <c r="K210" s="40">
        <v>0</v>
      </c>
      <c r="L210" s="41">
        <v>0</v>
      </c>
      <c r="M210" s="42">
        <v>0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4</v>
      </c>
      <c r="BI210" s="42">
        <f t="shared" si="23"/>
        <v>4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2</v>
      </c>
      <c r="D211" s="42">
        <v>2</v>
      </c>
      <c r="E211" s="40">
        <v>0</v>
      </c>
      <c r="F211" s="41">
        <v>1</v>
      </c>
      <c r="G211" s="42">
        <v>1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3</v>
      </c>
      <c r="BI211" s="42">
        <f t="shared" si="23"/>
        <v>3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20</v>
      </c>
      <c r="D212" s="46">
        <v>20</v>
      </c>
      <c r="E212" s="44">
        <v>0</v>
      </c>
      <c r="F212" s="45">
        <v>4</v>
      </c>
      <c r="G212" s="46">
        <v>4</v>
      </c>
      <c r="H212" s="44">
        <v>0</v>
      </c>
      <c r="I212" s="45">
        <v>0</v>
      </c>
      <c r="J212" s="46">
        <v>0</v>
      </c>
      <c r="K212" s="44">
        <v>0</v>
      </c>
      <c r="L212" s="45">
        <v>4</v>
      </c>
      <c r="M212" s="46">
        <v>4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28</v>
      </c>
      <c r="BI212" s="46">
        <f t="shared" si="23"/>
        <v>28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37</v>
      </c>
      <c r="D213" s="42">
        <v>37</v>
      </c>
      <c r="E213" s="40">
        <v>0</v>
      </c>
      <c r="F213" s="41">
        <v>9</v>
      </c>
      <c r="G213" s="42">
        <v>9</v>
      </c>
      <c r="H213" s="40">
        <v>0</v>
      </c>
      <c r="I213" s="41">
        <v>0</v>
      </c>
      <c r="J213" s="42">
        <v>0</v>
      </c>
      <c r="K213" s="40">
        <v>0</v>
      </c>
      <c r="L213" s="41">
        <v>17</v>
      </c>
      <c r="M213" s="42">
        <v>17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63</v>
      </c>
      <c r="BI213" s="42">
        <f t="shared" si="23"/>
        <v>63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37</v>
      </c>
      <c r="D214" s="46">
        <v>37</v>
      </c>
      <c r="E214" s="44">
        <v>0</v>
      </c>
      <c r="F214" s="45">
        <v>9</v>
      </c>
      <c r="G214" s="46">
        <v>9</v>
      </c>
      <c r="H214" s="44">
        <v>0</v>
      </c>
      <c r="I214" s="45">
        <v>0</v>
      </c>
      <c r="J214" s="46">
        <v>0</v>
      </c>
      <c r="K214" s="44">
        <v>0</v>
      </c>
      <c r="L214" s="45">
        <v>17</v>
      </c>
      <c r="M214" s="46">
        <v>17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63</v>
      </c>
      <c r="BI214" s="46">
        <f t="shared" si="23"/>
        <v>63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0</v>
      </c>
      <c r="D215" s="42">
        <v>0</v>
      </c>
      <c r="E215" s="40">
        <v>0</v>
      </c>
      <c r="F215" s="41">
        <v>0</v>
      </c>
      <c r="G215" s="42">
        <v>0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0</v>
      </c>
      <c r="BI215" s="42">
        <f t="shared" si="23"/>
        <v>0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2</v>
      </c>
      <c r="D216" s="42">
        <v>2</v>
      </c>
      <c r="E216" s="40">
        <v>0</v>
      </c>
      <c r="F216" s="41">
        <v>0</v>
      </c>
      <c r="G216" s="42">
        <v>0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2</v>
      </c>
      <c r="BI216" s="42">
        <f t="shared" si="26"/>
        <v>2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2</v>
      </c>
      <c r="D217" s="46">
        <v>2</v>
      </c>
      <c r="E217" s="44">
        <v>0</v>
      </c>
      <c r="F217" s="45">
        <v>0</v>
      </c>
      <c r="G217" s="46">
        <v>0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2</v>
      </c>
      <c r="BI217" s="46">
        <f t="shared" si="26"/>
        <v>2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59</v>
      </c>
      <c r="D218" s="50">
        <f t="shared" si="27"/>
        <v>59</v>
      </c>
      <c r="E218" s="48">
        <f t="shared" si="27"/>
        <v>0</v>
      </c>
      <c r="F218" s="49">
        <f t="shared" si="27"/>
        <v>13</v>
      </c>
      <c r="G218" s="50">
        <f t="shared" si="27"/>
        <v>13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21</v>
      </c>
      <c r="M218" s="50">
        <f t="shared" si="27"/>
        <v>21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93</v>
      </c>
      <c r="BI218" s="50">
        <f t="shared" si="26"/>
        <v>93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9</v>
      </c>
      <c r="D219" s="42">
        <v>9</v>
      </c>
      <c r="E219" s="40">
        <v>0</v>
      </c>
      <c r="F219" s="41">
        <v>4</v>
      </c>
      <c r="G219" s="42">
        <v>4</v>
      </c>
      <c r="H219" s="40">
        <v>0</v>
      </c>
      <c r="I219" s="41">
        <v>0</v>
      </c>
      <c r="J219" s="42">
        <v>0</v>
      </c>
      <c r="K219" s="40">
        <v>0</v>
      </c>
      <c r="L219" s="41">
        <v>1</v>
      </c>
      <c r="M219" s="42">
        <v>1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14</v>
      </c>
      <c r="BI219" s="42">
        <f t="shared" si="26"/>
        <v>14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9</v>
      </c>
      <c r="D220" s="46">
        <v>9</v>
      </c>
      <c r="E220" s="44">
        <v>0</v>
      </c>
      <c r="F220" s="45">
        <v>4</v>
      </c>
      <c r="G220" s="46">
        <v>4</v>
      </c>
      <c r="H220" s="44">
        <v>0</v>
      </c>
      <c r="I220" s="45">
        <v>0</v>
      </c>
      <c r="J220" s="46">
        <v>0</v>
      </c>
      <c r="K220" s="44">
        <v>0</v>
      </c>
      <c r="L220" s="45">
        <v>1</v>
      </c>
      <c r="M220" s="46">
        <v>1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14</v>
      </c>
      <c r="BI220" s="46">
        <f t="shared" si="26"/>
        <v>14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14</v>
      </c>
      <c r="D221" s="42">
        <v>14</v>
      </c>
      <c r="E221" s="40">
        <v>0</v>
      </c>
      <c r="F221" s="41">
        <v>10</v>
      </c>
      <c r="G221" s="42">
        <v>10</v>
      </c>
      <c r="H221" s="40">
        <v>0</v>
      </c>
      <c r="I221" s="41">
        <v>0</v>
      </c>
      <c r="J221" s="42">
        <v>0</v>
      </c>
      <c r="K221" s="40">
        <v>0</v>
      </c>
      <c r="L221" s="41">
        <v>9</v>
      </c>
      <c r="M221" s="42">
        <v>9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33</v>
      </c>
      <c r="BI221" s="42">
        <f t="shared" si="26"/>
        <v>33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10</v>
      </c>
      <c r="D222" s="42">
        <v>10</v>
      </c>
      <c r="E222" s="40">
        <v>0</v>
      </c>
      <c r="F222" s="41">
        <v>3</v>
      </c>
      <c r="G222" s="42">
        <v>3</v>
      </c>
      <c r="H222" s="40">
        <v>0</v>
      </c>
      <c r="I222" s="41">
        <v>0</v>
      </c>
      <c r="J222" s="42">
        <v>0</v>
      </c>
      <c r="K222" s="40">
        <v>0</v>
      </c>
      <c r="L222" s="41">
        <v>3</v>
      </c>
      <c r="M222" s="42">
        <v>3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16</v>
      </c>
      <c r="BI222" s="42">
        <f t="shared" si="26"/>
        <v>16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24</v>
      </c>
      <c r="D223" s="46">
        <v>24</v>
      </c>
      <c r="E223" s="44">
        <v>0</v>
      </c>
      <c r="F223" s="45">
        <v>13</v>
      </c>
      <c r="G223" s="46">
        <v>13</v>
      </c>
      <c r="H223" s="44">
        <v>0</v>
      </c>
      <c r="I223" s="45">
        <v>0</v>
      </c>
      <c r="J223" s="46">
        <v>0</v>
      </c>
      <c r="K223" s="44">
        <v>0</v>
      </c>
      <c r="L223" s="45">
        <v>12</v>
      </c>
      <c r="M223" s="46">
        <v>12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49</v>
      </c>
      <c r="BI223" s="46">
        <f t="shared" si="26"/>
        <v>49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5</v>
      </c>
      <c r="D224" s="42">
        <v>5</v>
      </c>
      <c r="E224" s="40">
        <v>0</v>
      </c>
      <c r="F224" s="41">
        <v>2</v>
      </c>
      <c r="G224" s="42">
        <v>2</v>
      </c>
      <c r="H224" s="40">
        <v>0</v>
      </c>
      <c r="I224" s="41">
        <v>0</v>
      </c>
      <c r="J224" s="42">
        <v>0</v>
      </c>
      <c r="K224" s="40">
        <v>0</v>
      </c>
      <c r="L224" s="41">
        <v>19</v>
      </c>
      <c r="M224" s="42">
        <v>19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26</v>
      </c>
      <c r="BI224" s="42">
        <f t="shared" si="26"/>
        <v>26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0</v>
      </c>
      <c r="G225" s="42">
        <v>0</v>
      </c>
      <c r="H225" s="40">
        <v>0</v>
      </c>
      <c r="I225" s="41">
        <v>0</v>
      </c>
      <c r="J225" s="42">
        <v>0</v>
      </c>
      <c r="K225" s="40">
        <v>0</v>
      </c>
      <c r="L225" s="41">
        <v>0</v>
      </c>
      <c r="M225" s="42">
        <v>0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0</v>
      </c>
      <c r="BI225" s="42">
        <f t="shared" si="26"/>
        <v>0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1</v>
      </c>
      <c r="D226" s="42">
        <v>1</v>
      </c>
      <c r="E226" s="40">
        <v>0</v>
      </c>
      <c r="F226" s="41">
        <v>1</v>
      </c>
      <c r="G226" s="42">
        <v>1</v>
      </c>
      <c r="H226" s="40">
        <v>0</v>
      </c>
      <c r="I226" s="41">
        <v>0</v>
      </c>
      <c r="J226" s="42">
        <v>0</v>
      </c>
      <c r="K226" s="40">
        <v>0</v>
      </c>
      <c r="L226" s="41">
        <v>0</v>
      </c>
      <c r="M226" s="42">
        <v>0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2</v>
      </c>
      <c r="BI226" s="42">
        <f t="shared" si="26"/>
        <v>2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6</v>
      </c>
      <c r="D227" s="46">
        <v>6</v>
      </c>
      <c r="E227" s="44">
        <v>0</v>
      </c>
      <c r="F227" s="45">
        <v>3</v>
      </c>
      <c r="G227" s="46">
        <v>3</v>
      </c>
      <c r="H227" s="44">
        <v>0</v>
      </c>
      <c r="I227" s="45">
        <v>0</v>
      </c>
      <c r="J227" s="46">
        <v>0</v>
      </c>
      <c r="K227" s="44">
        <v>0</v>
      </c>
      <c r="L227" s="45">
        <v>19</v>
      </c>
      <c r="M227" s="46">
        <v>19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28</v>
      </c>
      <c r="BI227" s="46">
        <f t="shared" si="26"/>
        <v>28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39</v>
      </c>
      <c r="D228" s="50">
        <f t="shared" si="28"/>
        <v>39</v>
      </c>
      <c r="E228" s="48">
        <f t="shared" si="28"/>
        <v>0</v>
      </c>
      <c r="F228" s="49">
        <f t="shared" si="28"/>
        <v>20</v>
      </c>
      <c r="G228" s="50">
        <f t="shared" si="28"/>
        <v>20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32</v>
      </c>
      <c r="M228" s="50">
        <f t="shared" si="28"/>
        <v>32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91</v>
      </c>
      <c r="BI228" s="50">
        <f t="shared" si="26"/>
        <v>91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13</v>
      </c>
      <c r="D229" s="42">
        <v>13</v>
      </c>
      <c r="E229" s="40">
        <v>0</v>
      </c>
      <c r="F229" s="41">
        <v>9</v>
      </c>
      <c r="G229" s="42">
        <v>9</v>
      </c>
      <c r="H229" s="40">
        <v>0</v>
      </c>
      <c r="I229" s="41">
        <v>0</v>
      </c>
      <c r="J229" s="42">
        <v>0</v>
      </c>
      <c r="K229" s="40">
        <v>0</v>
      </c>
      <c r="L229" s="41">
        <v>3</v>
      </c>
      <c r="M229" s="42">
        <v>3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25</v>
      </c>
      <c r="BI229" s="42">
        <f t="shared" si="26"/>
        <v>25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9</v>
      </c>
      <c r="D230" s="42">
        <v>9</v>
      </c>
      <c r="E230" s="40">
        <v>0</v>
      </c>
      <c r="F230" s="41">
        <v>1</v>
      </c>
      <c r="G230" s="42">
        <v>1</v>
      </c>
      <c r="H230" s="40">
        <v>0</v>
      </c>
      <c r="I230" s="41">
        <v>0</v>
      </c>
      <c r="J230" s="42">
        <v>0</v>
      </c>
      <c r="K230" s="40">
        <v>0</v>
      </c>
      <c r="L230" s="41">
        <v>0</v>
      </c>
      <c r="M230" s="42">
        <v>0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10</v>
      </c>
      <c r="BI230" s="42">
        <f t="shared" si="26"/>
        <v>10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10</v>
      </c>
      <c r="D231" s="42">
        <v>10</v>
      </c>
      <c r="E231" s="40">
        <v>0</v>
      </c>
      <c r="F231" s="41">
        <v>2</v>
      </c>
      <c r="G231" s="42">
        <v>2</v>
      </c>
      <c r="H231" s="40">
        <v>0</v>
      </c>
      <c r="I231" s="41">
        <v>0</v>
      </c>
      <c r="J231" s="42">
        <v>0</v>
      </c>
      <c r="K231" s="40">
        <v>0</v>
      </c>
      <c r="L231" s="41">
        <v>1</v>
      </c>
      <c r="M231" s="42">
        <v>1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13</v>
      </c>
      <c r="BI231" s="42">
        <f t="shared" si="26"/>
        <v>13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0</v>
      </c>
      <c r="M233" s="42">
        <v>0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0</v>
      </c>
      <c r="BI233" s="42">
        <f t="shared" si="29"/>
        <v>0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7</v>
      </c>
      <c r="D234" s="42">
        <v>7</v>
      </c>
      <c r="E234" s="40">
        <v>0</v>
      </c>
      <c r="F234" s="41">
        <v>2</v>
      </c>
      <c r="G234" s="42">
        <v>2</v>
      </c>
      <c r="H234" s="40">
        <v>0</v>
      </c>
      <c r="I234" s="41">
        <v>0</v>
      </c>
      <c r="J234" s="42">
        <v>0</v>
      </c>
      <c r="K234" s="40">
        <v>0</v>
      </c>
      <c r="L234" s="41">
        <v>6</v>
      </c>
      <c r="M234" s="42">
        <v>6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15</v>
      </c>
      <c r="BI234" s="42">
        <f t="shared" si="29"/>
        <v>15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39</v>
      </c>
      <c r="D235" s="46">
        <v>39</v>
      </c>
      <c r="E235" s="44">
        <v>0</v>
      </c>
      <c r="F235" s="45">
        <v>14</v>
      </c>
      <c r="G235" s="46">
        <v>14</v>
      </c>
      <c r="H235" s="44">
        <v>0</v>
      </c>
      <c r="I235" s="45">
        <v>0</v>
      </c>
      <c r="J235" s="46">
        <v>0</v>
      </c>
      <c r="K235" s="44">
        <v>0</v>
      </c>
      <c r="L235" s="45">
        <v>10</v>
      </c>
      <c r="M235" s="46">
        <v>10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0</v>
      </c>
      <c r="BH235" s="47">
        <f t="shared" si="29"/>
        <v>63</v>
      </c>
      <c r="BI235" s="46">
        <f t="shared" si="29"/>
        <v>63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39</v>
      </c>
      <c r="D236" s="50">
        <f t="shared" si="30"/>
        <v>39</v>
      </c>
      <c r="E236" s="48">
        <f t="shared" si="30"/>
        <v>0</v>
      </c>
      <c r="F236" s="49">
        <f t="shared" si="30"/>
        <v>14</v>
      </c>
      <c r="G236" s="50">
        <f t="shared" si="30"/>
        <v>14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10</v>
      </c>
      <c r="M236" s="50">
        <f t="shared" si="30"/>
        <v>10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0</v>
      </c>
      <c r="BH236" s="51">
        <f t="shared" si="29"/>
        <v>63</v>
      </c>
      <c r="BI236" s="50">
        <f t="shared" si="29"/>
        <v>63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0</v>
      </c>
      <c r="D240" s="42">
        <v>0</v>
      </c>
      <c r="E240" s="40">
        <v>0</v>
      </c>
      <c r="F240" s="41">
        <v>0</v>
      </c>
      <c r="G240" s="42">
        <v>0</v>
      </c>
      <c r="H240" s="40">
        <v>0</v>
      </c>
      <c r="I240" s="41">
        <v>0</v>
      </c>
      <c r="J240" s="42">
        <v>0</v>
      </c>
      <c r="K240" s="40">
        <v>0</v>
      </c>
      <c r="L240" s="41">
        <v>2</v>
      </c>
      <c r="M240" s="42">
        <v>2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2</v>
      </c>
      <c r="BI240" s="42">
        <f t="shared" si="29"/>
        <v>2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0</v>
      </c>
      <c r="D241" s="46">
        <v>0</v>
      </c>
      <c r="E241" s="44">
        <v>0</v>
      </c>
      <c r="F241" s="45">
        <v>0</v>
      </c>
      <c r="G241" s="46">
        <v>0</v>
      </c>
      <c r="H241" s="44">
        <v>0</v>
      </c>
      <c r="I241" s="45">
        <v>0</v>
      </c>
      <c r="J241" s="46">
        <v>0</v>
      </c>
      <c r="K241" s="44">
        <v>0</v>
      </c>
      <c r="L241" s="45">
        <v>2</v>
      </c>
      <c r="M241" s="46">
        <v>2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2</v>
      </c>
      <c r="BI241" s="46">
        <f t="shared" si="29"/>
        <v>2</v>
      </c>
    </row>
    <row r="242" spans="1:61" ht="20.100000000000001" hidden="1" customHeight="1" outlineLevel="2">
      <c r="A242" s="16" t="s">
        <v>257</v>
      </c>
      <c r="B242" s="40">
        <v>0</v>
      </c>
      <c r="C242" s="41">
        <v>11</v>
      </c>
      <c r="D242" s="42">
        <v>11</v>
      </c>
      <c r="E242" s="40">
        <v>0</v>
      </c>
      <c r="F242" s="41">
        <v>6</v>
      </c>
      <c r="G242" s="42">
        <v>6</v>
      </c>
      <c r="H242" s="40">
        <v>0</v>
      </c>
      <c r="I242" s="41">
        <v>0</v>
      </c>
      <c r="J242" s="42">
        <v>0</v>
      </c>
      <c r="K242" s="40">
        <v>0</v>
      </c>
      <c r="L242" s="41">
        <v>4</v>
      </c>
      <c r="M242" s="42">
        <v>4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0</v>
      </c>
      <c r="BH242" s="43">
        <f t="shared" si="29"/>
        <v>21</v>
      </c>
      <c r="BI242" s="42">
        <f t="shared" si="29"/>
        <v>21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0</v>
      </c>
      <c r="D243" s="42">
        <v>0</v>
      </c>
      <c r="E243" s="40">
        <v>0</v>
      </c>
      <c r="F243" s="41">
        <v>1</v>
      </c>
      <c r="G243" s="42">
        <v>1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1</v>
      </c>
      <c r="BI243" s="42">
        <f t="shared" si="29"/>
        <v>1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23</v>
      </c>
      <c r="D244" s="42">
        <v>23</v>
      </c>
      <c r="E244" s="40">
        <v>0</v>
      </c>
      <c r="F244" s="41">
        <v>4</v>
      </c>
      <c r="G244" s="42">
        <v>4</v>
      </c>
      <c r="H244" s="40">
        <v>0</v>
      </c>
      <c r="I244" s="41">
        <v>0</v>
      </c>
      <c r="J244" s="42">
        <v>0</v>
      </c>
      <c r="K244" s="40">
        <v>0</v>
      </c>
      <c r="L244" s="41">
        <v>9</v>
      </c>
      <c r="M244" s="42">
        <v>9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0</v>
      </c>
      <c r="BH244" s="43">
        <f t="shared" si="29"/>
        <v>36</v>
      </c>
      <c r="BI244" s="42">
        <f t="shared" si="29"/>
        <v>36</v>
      </c>
    </row>
    <row r="245" spans="1:61" s="18" customFormat="1" ht="20.100000000000001" customHeight="1" outlineLevel="1" collapsed="1">
      <c r="A245" s="17" t="s">
        <v>260</v>
      </c>
      <c r="B245" s="44">
        <v>0</v>
      </c>
      <c r="C245" s="45">
        <v>34</v>
      </c>
      <c r="D245" s="46">
        <v>34</v>
      </c>
      <c r="E245" s="44">
        <v>0</v>
      </c>
      <c r="F245" s="45">
        <v>11</v>
      </c>
      <c r="G245" s="46">
        <v>11</v>
      </c>
      <c r="H245" s="44">
        <v>0</v>
      </c>
      <c r="I245" s="45">
        <v>0</v>
      </c>
      <c r="J245" s="46">
        <v>0</v>
      </c>
      <c r="K245" s="44">
        <v>0</v>
      </c>
      <c r="L245" s="45">
        <v>13</v>
      </c>
      <c r="M245" s="46">
        <v>13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0</v>
      </c>
      <c r="BH245" s="47">
        <f t="shared" si="29"/>
        <v>58</v>
      </c>
      <c r="BI245" s="46">
        <f t="shared" si="29"/>
        <v>58</v>
      </c>
    </row>
    <row r="246" spans="1:61" s="18" customFormat="1" ht="20.100000000000001" customHeight="1">
      <c r="A246" s="15" t="s">
        <v>261</v>
      </c>
      <c r="B246" s="48">
        <f>IF(B241="","",SUM(B245,B241))</f>
        <v>0</v>
      </c>
      <c r="C246" s="49">
        <f t="shared" ref="C246:BF246" si="32">IF(C241="","",SUM(C245,C241))</f>
        <v>34</v>
      </c>
      <c r="D246" s="50">
        <f t="shared" si="32"/>
        <v>34</v>
      </c>
      <c r="E246" s="48">
        <f t="shared" si="32"/>
        <v>0</v>
      </c>
      <c r="F246" s="49">
        <f t="shared" si="32"/>
        <v>11</v>
      </c>
      <c r="G246" s="50">
        <f t="shared" si="32"/>
        <v>11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15</v>
      </c>
      <c r="M246" s="50">
        <f t="shared" si="32"/>
        <v>15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0</v>
      </c>
      <c r="BH246" s="43">
        <f t="shared" si="29"/>
        <v>60</v>
      </c>
      <c r="BI246" s="50">
        <f t="shared" si="29"/>
        <v>60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4</v>
      </c>
      <c r="C247" s="53">
        <f t="shared" ref="C247:BF247" si="33">IF(C98="","",SUM(C246,C239,C236,C228,C218,C208,C203,C200,C195,C186,C168,C162,C156,C149,C133,C110,C98))</f>
        <v>724</v>
      </c>
      <c r="D247" s="54">
        <f t="shared" si="33"/>
        <v>728</v>
      </c>
      <c r="E247" s="52">
        <f t="shared" si="33"/>
        <v>5</v>
      </c>
      <c r="F247" s="53">
        <f t="shared" si="33"/>
        <v>388</v>
      </c>
      <c r="G247" s="54">
        <f t="shared" si="33"/>
        <v>393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4</v>
      </c>
      <c r="L247" s="53">
        <f t="shared" si="33"/>
        <v>525</v>
      </c>
      <c r="M247" s="54">
        <f t="shared" si="33"/>
        <v>529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13</v>
      </c>
      <c r="BH247" s="55">
        <f t="shared" si="29"/>
        <v>1637</v>
      </c>
      <c r="BI247" s="54">
        <f t="shared" si="29"/>
        <v>1650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38687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39052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1</v>
      </c>
      <c r="D5" s="28">
        <f>IF(集計対象前年!D5="-","-",集計対象年!D5-集計対象前年!D5)</f>
        <v>1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1</v>
      </c>
      <c r="G5" s="28">
        <f>IF(集計対象前年!G5="-","-",集計対象年!G5-集計対象前年!G5)</f>
        <v>1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1</v>
      </c>
      <c r="M5" s="28">
        <f>IF(集計対象前年!M5="-","-",集計対象年!M5-集計対象前年!M5)</f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3</v>
      </c>
      <c r="BI5" s="28">
        <f>IF(集計対象前年!BI5="-","-",集計対象年!BI5-集計対象前年!BI5)</f>
        <v>3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-5</v>
      </c>
      <c r="D6" s="28">
        <f>IF(集計対象前年!D6="-","-",集計対象年!D6-集計対象前年!D6)</f>
        <v>-5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-4</v>
      </c>
      <c r="G6" s="28">
        <f>IF(集計対象前年!G6="-","-",集計対象年!G6-集計対象前年!G6)</f>
        <v>-4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-9</v>
      </c>
      <c r="BI6" s="28">
        <f>IF(集計対象前年!BI6="-","-",集計対象年!BI6-集計対象前年!BI6)</f>
        <v>-9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-1</v>
      </c>
      <c r="D7" s="28">
        <f>IF(集計対象前年!D7="-","-",集計対象年!D7-集計対象前年!D7)</f>
        <v>-1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-1</v>
      </c>
      <c r="G7" s="28">
        <f>IF(集計対象前年!G7="-","-",集計対象年!G7-集計対象前年!G7)</f>
        <v>-1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3</v>
      </c>
      <c r="M7" s="28">
        <f>IF(集計対象前年!M7="-","-",集計対象年!M7-集計対象前年!M7)</f>
        <v>3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1</v>
      </c>
      <c r="BI7" s="28">
        <f>IF(集計対象前年!BI7="-","-",集計対象年!BI7-集計対象前年!BI7)</f>
        <v>1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-5</v>
      </c>
      <c r="D8" s="28">
        <f>IF(集計対象前年!D8="-","-",集計対象年!D8-集計対象前年!D8)</f>
        <v>-5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-1</v>
      </c>
      <c r="G8" s="28">
        <f>IF(集計対象前年!G8="-","-",集計対象年!G8-集計対象前年!G8)</f>
        <v>-1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6</v>
      </c>
      <c r="M8" s="28">
        <f>IF(集計対象前年!M8="-","-",集計対象年!M8-集計対象前年!M8)</f>
        <v>6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0</v>
      </c>
      <c r="BI8" s="28">
        <f>IF(集計対象前年!BI8="-","-",集計対象年!BI8-集計対象前年!BI8)</f>
        <v>0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-1</v>
      </c>
      <c r="BI9" s="28">
        <f>IF(集計対象前年!BI9="-","-",集計対象年!BI9-集計対象前年!BI9)</f>
        <v>-1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-1</v>
      </c>
      <c r="M10" s="28">
        <f>IF(集計対象前年!M10="-","-",集計対象年!M10-集計対象前年!M10)</f>
        <v>-1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-1</v>
      </c>
      <c r="BI10" s="28">
        <f>IF(集計対象前年!BI10="-","-",集計対象年!BI10-集計対象前年!BI10)</f>
        <v>-1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-2</v>
      </c>
      <c r="D11" s="28">
        <f>IF(集計対象前年!D11="-","-",集計対象年!D11-集計対象前年!D11)</f>
        <v>-2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-1</v>
      </c>
      <c r="G11" s="28">
        <f>IF(集計対象前年!G11="-","-",集計対象年!G11-集計対象前年!G11)</f>
        <v>-1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-3</v>
      </c>
      <c r="M11" s="28">
        <f>IF(集計対象前年!M11="-","-",集計対象年!M11-集計対象前年!M11)</f>
        <v>-3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-6</v>
      </c>
      <c r="BI11" s="28">
        <f>IF(集計対象前年!BI11="-","-",集計対象年!BI11-集計対象前年!BI11)</f>
        <v>-6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-13</v>
      </c>
      <c r="D12" s="31">
        <f>IF(集計対象前年!D12="-","-",集計対象年!D12-集計対象前年!D12)</f>
        <v>-13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-6</v>
      </c>
      <c r="G12" s="31">
        <f>IF(集計対象前年!G12="-","-",集計対象年!G12-集計対象前年!G12)</f>
        <v>-6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6</v>
      </c>
      <c r="M12" s="31">
        <f>IF(集計対象前年!M12="-","-",集計対象年!M12-集計対象前年!M12)</f>
        <v>6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-13</v>
      </c>
      <c r="BI12" s="31">
        <f>IF(集計対象前年!BI12="-","-",集計対象年!BI12-集計対象前年!BI12)</f>
        <v>-13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-2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0</v>
      </c>
      <c r="D14" s="28">
        <f>IF(集計対象前年!D14="-","-",集計対象年!D14-集計対象前年!D14)</f>
        <v>0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0</v>
      </c>
      <c r="BI14" s="28">
        <f>IF(集計対象前年!BI14="-","-",集計対象年!BI14-集計対象前年!BI14)</f>
        <v>0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0</v>
      </c>
      <c r="D15" s="28">
        <f>IF(集計対象前年!D15="-","-",集計対象年!D15-集計対象前年!D15)</f>
        <v>0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0</v>
      </c>
      <c r="G15" s="28">
        <f>IF(集計対象前年!G15="-","-",集計対象年!G15-集計対象前年!G15)</f>
        <v>0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0</v>
      </c>
      <c r="M15" s="28">
        <f>IF(集計対象前年!M15="-","-",集計対象年!M15-集計対象前年!M15)</f>
        <v>0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0</v>
      </c>
      <c r="BI15" s="28">
        <f>IF(集計対象前年!BI15="-","-",集計対象年!BI15-集計対象前年!BI15)</f>
        <v>0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0</v>
      </c>
      <c r="D16" s="28">
        <f>IF(集計対象前年!D16="-","-",集計対象年!D16-集計対象前年!D16)</f>
        <v>0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2</v>
      </c>
      <c r="G16" s="28">
        <f>IF(集計対象前年!G16="-","-",集計対象年!G16-集計対象前年!G16)</f>
        <v>2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1</v>
      </c>
      <c r="M16" s="28">
        <f>IF(集計対象前年!M16="-","-",集計対象年!M16-集計対象前年!M16)</f>
        <v>1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3</v>
      </c>
      <c r="BI16" s="28">
        <f>IF(集計対象前年!BI16="-","-",集計対象年!BI16-集計対象前年!BI16)</f>
        <v>3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3</v>
      </c>
      <c r="D17" s="28">
        <f>IF(集計対象前年!D17="-","-",集計対象年!D17-集計対象前年!D17)</f>
        <v>3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0</v>
      </c>
      <c r="G17" s="28">
        <f>IF(集計対象前年!G17="-","-",集計対象年!G17-集計対象前年!G17)</f>
        <v>0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-2</v>
      </c>
      <c r="M17" s="28">
        <f>IF(集計対象前年!M17="-","-",集計対象年!M17-集計対象前年!M17)</f>
        <v>-3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1</v>
      </c>
      <c r="BI17" s="28">
        <f>IF(集計対象前年!BI17="-","-",集計対象年!BI17-集計対象前年!BI17)</f>
        <v>0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2</v>
      </c>
      <c r="D18" s="31">
        <f>IF(集計対象前年!D18="-","-",集計対象年!D18-集計対象前年!D18)</f>
        <v>2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2</v>
      </c>
      <c r="G18" s="31">
        <f>IF(集計対象前年!G18="-","-",集計対象年!G18-集計対象前年!G18)</f>
        <v>2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-2</v>
      </c>
      <c r="M18" s="31">
        <f>IF(集計対象前年!M18="-","-",集計対象年!M18-集計対象前年!M18)</f>
        <v>-3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-1</v>
      </c>
      <c r="BH18" s="32">
        <f>IF(集計対象前年!BH18="-","-",集計対象年!BH18-集計対象前年!BH18)</f>
        <v>2</v>
      </c>
      <c r="BI18" s="31">
        <f>IF(集計対象前年!BI18="-","-",集計対象年!BI18-集計対象前年!BI18)</f>
        <v>1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1</v>
      </c>
      <c r="D19" s="28">
        <f>IF(集計対象前年!D19="-","-",集計対象年!D19-集計対象前年!D19)</f>
        <v>1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1</v>
      </c>
      <c r="G19" s="28">
        <f>IF(集計対象前年!G19="-","-",集計対象年!G19-集計対象前年!G19)</f>
        <v>1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2</v>
      </c>
      <c r="BI19" s="28">
        <f>IF(集計対象前年!BI19="-","-",集計対象年!BI19-集計対象前年!BI19)</f>
        <v>2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-2</v>
      </c>
      <c r="D20" s="28">
        <f>IF(集計対象前年!D20="-","-",集計対象年!D20-集計対象前年!D20)</f>
        <v>-2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-1</v>
      </c>
      <c r="G20" s="28">
        <f>IF(集計対象前年!G20="-","-",集計対象年!G20-集計対象前年!G20)</f>
        <v>-1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2</v>
      </c>
      <c r="M20" s="28">
        <f>IF(集計対象前年!M20="-","-",集計対象年!M20-集計対象前年!M20)</f>
        <v>2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-1</v>
      </c>
      <c r="BI20" s="28">
        <f>IF(集計対象前年!BI20="-","-",集計対象年!BI20-集計対象前年!BI20)</f>
        <v>-1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-1</v>
      </c>
      <c r="D21" s="31">
        <f>IF(集計対象前年!D21="-","-",集計対象年!D21-集計対象前年!D21)</f>
        <v>-1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0</v>
      </c>
      <c r="G21" s="31">
        <f>IF(集計対象前年!G21="-","-",集計対象年!G21-集計対象前年!G21)</f>
        <v>0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2</v>
      </c>
      <c r="M21" s="31">
        <f>IF(集計対象前年!M21="-","-",集計対象年!M21-集計対象前年!M21)</f>
        <v>2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1</v>
      </c>
      <c r="BI21" s="31">
        <f>IF(集計対象前年!BI21="-","-",集計対象年!BI21-集計対象前年!BI21)</f>
        <v>1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2</v>
      </c>
      <c r="D22" s="28">
        <f>IF(集計対象前年!D22="-","-",集計対象年!D22-集計対象前年!D22)</f>
        <v>2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6</v>
      </c>
      <c r="G22" s="28">
        <f>IF(集計対象前年!G22="-","-",集計対象年!G22-集計対象前年!G22)</f>
        <v>6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1</v>
      </c>
      <c r="M22" s="28">
        <f>IF(集計対象前年!M22="-","-",集計対象年!M22-集計対象前年!M22)</f>
        <v>1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9</v>
      </c>
      <c r="BI22" s="28">
        <f>IF(集計対象前年!BI22="-","-",集計対象年!BI22-集計対象前年!BI22)</f>
        <v>9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1</v>
      </c>
      <c r="D23" s="28">
        <f>IF(集計対象前年!D23="-","-",集計対象年!D23-集計対象前年!D23)</f>
        <v>1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0</v>
      </c>
      <c r="M23" s="28">
        <f>IF(集計対象前年!M23="-","-",集計対象年!M23-集計対象前年!M23)</f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1</v>
      </c>
      <c r="BI23" s="28">
        <f>IF(集計対象前年!BI23="-","-",集計対象年!BI23-集計対象前年!BI23)</f>
        <v>1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-3</v>
      </c>
      <c r="D24" s="28">
        <f>IF(集計対象前年!D24="-","-",集計対象年!D24-集計対象前年!D24)</f>
        <v>-3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5</v>
      </c>
      <c r="G24" s="28">
        <f>IF(集計対象前年!G24="-","-",集計対象年!G24-集計対象前年!G24)</f>
        <v>5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-1</v>
      </c>
      <c r="M24" s="28">
        <f>IF(集計対象前年!M24="-","-",集計対象年!M24-集計対象前年!M24)</f>
        <v>-1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1</v>
      </c>
      <c r="BI24" s="28">
        <f>IF(集計対象前年!BI24="-","-",集計対象年!BI24-集計対象前年!BI24)</f>
        <v>1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0</v>
      </c>
      <c r="D25" s="31">
        <f>IF(集計対象前年!D25="-","-",集計対象年!D25-集計対象前年!D25)</f>
        <v>0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11</v>
      </c>
      <c r="G25" s="31">
        <f>IF(集計対象前年!G25="-","-",集計対象年!G25-集計対象前年!G25)</f>
        <v>11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0</v>
      </c>
      <c r="M25" s="31">
        <f>IF(集計対象前年!M25="-","-",集計対象年!M25-集計対象前年!M25)</f>
        <v>0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11</v>
      </c>
      <c r="BI25" s="31">
        <f>IF(集計対象前年!BI25="-","-",集計対象年!BI25-集計対象前年!BI25)</f>
        <v>11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0</v>
      </c>
      <c r="G26" s="28">
        <f>IF(集計対象前年!G26="-","-",集計対象年!G26-集計対象前年!G26)</f>
        <v>0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0</v>
      </c>
      <c r="M26" s="28">
        <f>IF(集計対象前年!M26="-","-",集計対象年!M26-集計対象前年!M26)</f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0</v>
      </c>
      <c r="BI26" s="28">
        <f>IF(集計対象前年!BI26="-","-",集計対象年!BI26-集計対象前年!BI26)</f>
        <v>0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-2</v>
      </c>
      <c r="D27" s="28">
        <f>IF(集計対象前年!D27="-","-",集計対象年!D27-集計対象前年!D27)</f>
        <v>-2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1</v>
      </c>
      <c r="G27" s="28">
        <f>IF(集計対象前年!G27="-","-",集計対象年!G27-集計対象前年!G27)</f>
        <v>1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0</v>
      </c>
      <c r="M27" s="28">
        <f>IF(集計対象前年!M27="-","-",集計対象年!M27-集計対象前年!M27)</f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-1</v>
      </c>
      <c r="BI27" s="28">
        <f>IF(集計対象前年!BI27="-","-",集計対象年!BI27-集計対象前年!BI27)</f>
        <v>-1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-1</v>
      </c>
      <c r="D28" s="28">
        <f>IF(集計対象前年!D28="-","-",集計対象年!D28-集計対象前年!D28)</f>
        <v>-1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-1</v>
      </c>
      <c r="G28" s="28">
        <f>IF(集計対象前年!G28="-","-",集計対象年!G28-集計対象前年!G28)</f>
        <v>-1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2</v>
      </c>
      <c r="M28" s="28">
        <f>IF(集計対象前年!M28="-","-",集計対象年!M28-集計対象前年!M28)</f>
        <v>2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0</v>
      </c>
      <c r="BI28" s="28">
        <f>IF(集計対象前年!BI28="-","-",集計対象年!BI28-集計対象前年!BI28)</f>
        <v>0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1</v>
      </c>
      <c r="M29" s="28">
        <f>IF(集計対象前年!M29="-","-",集計対象年!M29-集計対象前年!M29)</f>
        <v>1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1</v>
      </c>
      <c r="BI29" s="28">
        <f>IF(集計対象前年!BI29="-","-",集計対象年!BI29-集計対象前年!BI29)</f>
        <v>1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-3</v>
      </c>
      <c r="D30" s="31">
        <f>IF(集計対象前年!D30="-","-",集計対象年!D30-集計対象前年!D30)</f>
        <v>-3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0</v>
      </c>
      <c r="G30" s="31">
        <f>IF(集計対象前年!G30="-","-",集計対象年!G30-集計対象前年!G30)</f>
        <v>0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3</v>
      </c>
      <c r="M30" s="31">
        <f>IF(集計対象前年!M30="-","-",集計対象年!M30-集計対象前年!M30)</f>
        <v>3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0</v>
      </c>
      <c r="BI30" s="31">
        <f>IF(集計対象前年!BI30="-","-",集計対象年!BI30-集計対象前年!BI30)</f>
        <v>0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1</v>
      </c>
      <c r="D31" s="28">
        <f>IF(集計対象前年!D31="-","-",集計対象年!D31-集計対象前年!D31)</f>
        <v>1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1</v>
      </c>
      <c r="BI31" s="28">
        <f>IF(集計対象前年!BI31="-","-",集計対象年!BI31-集計対象前年!BI31)</f>
        <v>1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-1</v>
      </c>
      <c r="D32" s="28">
        <f>IF(集計対象前年!D32="-","-",集計対象年!D32-集計対象前年!D32)</f>
        <v>-1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1</v>
      </c>
      <c r="G32" s="28">
        <f>IF(集計対象前年!G32="-","-",集計対象年!G32-集計対象前年!G32)</f>
        <v>1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4</v>
      </c>
      <c r="M32" s="28">
        <f>IF(集計対象前年!M32="-","-",集計対象年!M32-集計対象前年!M32)</f>
        <v>4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4</v>
      </c>
      <c r="BI32" s="28">
        <f>IF(集計対象前年!BI32="-","-",集計対象年!BI32-集計対象前年!BI32)</f>
        <v>4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0</v>
      </c>
      <c r="D33" s="28">
        <f>IF(集計対象前年!D33="-","-",集計対象年!D33-集計対象前年!D33)</f>
        <v>0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4</v>
      </c>
      <c r="G33" s="28">
        <f>IF(集計対象前年!G33="-","-",集計対象年!G33-集計対象前年!G33)</f>
        <v>4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3</v>
      </c>
      <c r="M33" s="28">
        <f>IF(集計対象前年!M33="-","-",集計対象年!M33-集計対象前年!M33)</f>
        <v>3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7</v>
      </c>
      <c r="BI33" s="28">
        <f>IF(集計対象前年!BI33="-","-",集計対象年!BI33-集計対象前年!BI33)</f>
        <v>7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0</v>
      </c>
      <c r="D34" s="31">
        <f>IF(集計対象前年!D34="-","-",集計対象年!D34-集計対象前年!D34)</f>
        <v>0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5</v>
      </c>
      <c r="G34" s="31">
        <f>IF(集計対象前年!G34="-","-",集計対象年!G34-集計対象前年!G34)</f>
        <v>5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7</v>
      </c>
      <c r="M34" s="31">
        <f>IF(集計対象前年!M34="-","-",集計対象年!M34-集計対象前年!M34)</f>
        <v>7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12</v>
      </c>
      <c r="BI34" s="31">
        <f>IF(集計対象前年!BI34="-","-",集計対象年!BI34-集計対象前年!BI34)</f>
        <v>12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1</v>
      </c>
      <c r="D35" s="28">
        <f>IF(集計対象前年!D35="-","-",集計対象年!D35-集計対象前年!D35)</f>
        <v>1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-2</v>
      </c>
      <c r="G35" s="28">
        <f>IF(集計対象前年!G35="-","-",集計対象年!G35-集計対象前年!G35)</f>
        <v>-2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0</v>
      </c>
      <c r="M35" s="28">
        <f>IF(集計対象前年!M35="-","-",集計対象年!M35-集計対象前年!M35)</f>
        <v>0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-1</v>
      </c>
      <c r="BI35" s="28">
        <f>IF(集計対象前年!BI35="-","-",集計対象年!BI35-集計対象前年!BI35)</f>
        <v>-1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0</v>
      </c>
      <c r="D36" s="28">
        <f>IF(集計対象前年!D36="-","-",集計対象年!D36-集計対象前年!D36)</f>
        <v>0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0</v>
      </c>
      <c r="BI36" s="28">
        <f>IF(集計対象前年!BI36="-","-",集計対象年!BI36-集計対象前年!BI36)</f>
        <v>0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1</v>
      </c>
      <c r="M37" s="28">
        <f>IF(集計対象前年!M37="-","-",集計対象年!M37-集計対象前年!M37)</f>
        <v>1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0</v>
      </c>
      <c r="BI37" s="28">
        <f>IF(集計対象前年!BI37="-","-",集計対象年!BI37-集計対象前年!BI37)</f>
        <v>0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0</v>
      </c>
      <c r="D38" s="31">
        <f>IF(集計対象前年!D38="-","-",集計対象年!D38-集計対象前年!D38)</f>
        <v>0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-2</v>
      </c>
      <c r="G38" s="31">
        <f>IF(集計対象前年!G38="-","-",集計対象年!G38-集計対象前年!G38)</f>
        <v>-2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1</v>
      </c>
      <c r="M38" s="31">
        <f>IF(集計対象前年!M38="-","-",集計対象年!M38-集計対象前年!M38)</f>
        <v>1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-1</v>
      </c>
      <c r="BI38" s="31">
        <f>IF(集計対象前年!BI38="-","-",集計対象年!BI38-集計対象前年!BI38)</f>
        <v>-1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1</v>
      </c>
      <c r="D39" s="28">
        <f>IF(集計対象前年!D39="-","-",集計対象年!D39-集計対象前年!D39)</f>
        <v>1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0</v>
      </c>
      <c r="G39" s="28">
        <f>IF(集計対象前年!G39="-","-",集計対象年!G39-集計対象前年!G39)</f>
        <v>0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0</v>
      </c>
      <c r="M39" s="28">
        <f>IF(集計対象前年!M39="-","-",集計対象年!M39-集計対象前年!M39)</f>
        <v>0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1</v>
      </c>
      <c r="BI39" s="28">
        <f>IF(集計対象前年!BI39="-","-",集計対象年!BI39-集計対象前年!BI39)</f>
        <v>1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-1</v>
      </c>
      <c r="D40" s="28">
        <f>IF(集計対象前年!D40="-","-",集計対象年!D40-集計対象前年!D40)</f>
        <v>-1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-1</v>
      </c>
      <c r="BI40" s="28">
        <f>IF(集計対象前年!BI40="-","-",集計対象年!BI40-集計対象前年!BI40)</f>
        <v>-1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0</v>
      </c>
      <c r="G41" s="28">
        <f>IF(集計対象前年!G41="-","-",集計対象年!G41-集計対象前年!G41)</f>
        <v>0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1</v>
      </c>
      <c r="M41" s="28">
        <f>IF(集計対象前年!M41="-","-",集計対象年!M41-集計対象前年!M41)</f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1</v>
      </c>
      <c r="BI41" s="28">
        <f>IF(集計対象前年!BI41="-","-",集計対象年!BI41-集計対象前年!BI41)</f>
        <v>1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1</v>
      </c>
      <c r="D42" s="28">
        <f>IF(集計対象前年!D42="-","-",集計対象年!D42-集計対象前年!D42)</f>
        <v>1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1</v>
      </c>
      <c r="BI42" s="28">
        <f>IF(集計対象前年!BI42="-","-",集計対象年!BI42-集計対象前年!BI42)</f>
        <v>1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1</v>
      </c>
      <c r="C43" s="27">
        <f>IF(集計対象前年!C43="-","-",集計対象年!C43-集計対象前年!C43)</f>
        <v>3</v>
      </c>
      <c r="D43" s="28">
        <f>IF(集計対象前年!D43="-","-",集計対象年!D43-集計対象前年!D43)</f>
        <v>4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-1</v>
      </c>
      <c r="G43" s="28">
        <f>IF(集計対象前年!G43="-","-",集計対象年!G43-集計対象前年!G43)</f>
        <v>-1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-1</v>
      </c>
      <c r="M43" s="28">
        <f>IF(集計対象前年!M43="-","-",集計対象年!M43-集計対象前年!M43)</f>
        <v>-1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1</v>
      </c>
      <c r="BH43" s="29">
        <f>IF(集計対象前年!BH43="-","-",集計対象年!BH43-集計対象前年!BH43)</f>
        <v>1</v>
      </c>
      <c r="BI43" s="28">
        <f>IF(集計対象前年!BI43="-","-",集計対象年!BI43-集計対象前年!BI43)</f>
        <v>2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-1</v>
      </c>
      <c r="D44" s="28">
        <f>IF(集計対象前年!D44="-","-",集計対象年!D44-集計対象前年!D44)</f>
        <v>-1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2</v>
      </c>
      <c r="G44" s="28">
        <f>IF(集計対象前年!G44="-","-",集計対象年!G44-集計対象前年!G44)</f>
        <v>1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1</v>
      </c>
      <c r="BI44" s="28">
        <f>IF(集計対象前年!BI44="-","-",集計対象年!BI44-集計対象前年!BI44)</f>
        <v>0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1</v>
      </c>
      <c r="D46" s="28">
        <f>IF(集計対象前年!D46="-","-",集計対象年!D46-集計対象前年!D46)</f>
        <v>1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0</v>
      </c>
      <c r="M46" s="28">
        <f>IF(集計対象前年!M46="-","-",集計対象年!M46-集計対象前年!M46)</f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-1</v>
      </c>
      <c r="D47" s="28">
        <f>IF(集計対象前年!D47="-","-",集計対象年!D47-集計対象前年!D47)</f>
        <v>-1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0</v>
      </c>
      <c r="M47" s="28">
        <f>IF(集計対象前年!M47="-","-",集計対象年!M47-集計対象前年!M47)</f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-1</v>
      </c>
      <c r="BI47" s="28">
        <f>IF(集計対象前年!BI47="-","-",集計対象年!BI47-集計対象前年!BI47)</f>
        <v>-1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1</v>
      </c>
      <c r="C48" s="27">
        <f>IF(集計対象前年!C48="-","-",集計対象年!C48-集計対象前年!C48)</f>
        <v>-1</v>
      </c>
      <c r="D48" s="28">
        <f>IF(集計対象前年!D48="-","-",集計対象年!D48-集計対象前年!D48)</f>
        <v>0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3</v>
      </c>
      <c r="G48" s="28">
        <f>IF(集計対象前年!G48="-","-",集計対象年!G48-集計対象前年!G48)</f>
        <v>3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1</v>
      </c>
      <c r="L48" s="27">
        <f>IF(集計対象前年!L48="-","-",集計対象年!L48-集計対象前年!L48)</f>
        <v>3</v>
      </c>
      <c r="M48" s="28">
        <f>IF(集計対象前年!M48="-","-",集計対象年!M48-集計対象前年!M48)</f>
        <v>4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2</v>
      </c>
      <c r="BH48" s="29">
        <f>IF(集計対象前年!BH48="-","-",集計対象年!BH48-集計対象前年!BH48)</f>
        <v>5</v>
      </c>
      <c r="BI48" s="28">
        <f>IF(集計対象前年!BI48="-","-",集計対象年!BI48-集計対象前年!BI48)</f>
        <v>7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2</v>
      </c>
      <c r="C49" s="30">
        <f>IF(集計対象前年!C49="-","-",集計対象年!C49-集計対象前年!C49)</f>
        <v>2</v>
      </c>
      <c r="D49" s="31">
        <f>IF(集計対象前年!D49="-","-",集計対象年!D49-集計対象前年!D49)</f>
        <v>4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4</v>
      </c>
      <c r="G49" s="31">
        <f>IF(集計対象前年!G49="-","-",集計対象年!G49-集計対象前年!G49)</f>
        <v>3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1</v>
      </c>
      <c r="L49" s="30">
        <f>IF(集計対象前年!L49="-","-",集計対象年!L49-集計対象前年!L49)</f>
        <v>3</v>
      </c>
      <c r="M49" s="31">
        <f>IF(集計対象前年!M49="-","-",集計対象年!M49-集計対象前年!M49)</f>
        <v>4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2</v>
      </c>
      <c r="BH49" s="32">
        <f>IF(集計対象前年!BH49="-","-",集計対象年!BH49-集計対象前年!BH49)</f>
        <v>9</v>
      </c>
      <c r="BI49" s="31">
        <f>IF(集計対象前年!BI49="-","-",集計対象年!BI49-集計対象前年!BI49)</f>
        <v>11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3</v>
      </c>
      <c r="D50" s="28">
        <f>IF(集計対象前年!D50="-","-",集計対象年!D50-集計対象前年!D50)</f>
        <v>3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6</v>
      </c>
      <c r="G50" s="28">
        <f>IF(集計対象前年!G50="-","-",集計対象年!G50-集計対象前年!G50)</f>
        <v>6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6</v>
      </c>
      <c r="M50" s="28">
        <f>IF(集計対象前年!M50="-","-",集計対象年!M50-集計対象前年!M50)</f>
        <v>6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15</v>
      </c>
      <c r="BI50" s="28">
        <f>IF(集計対象前年!BI50="-","-",集計対象年!BI50-集計対象前年!BI50)</f>
        <v>15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3</v>
      </c>
      <c r="D51" s="28">
        <f>IF(集計対象前年!D51="-","-",集計対象年!D51-集計対象前年!D51)</f>
        <v>3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-5</v>
      </c>
      <c r="G51" s="28">
        <f>IF(集計対象前年!G51="-","-",集計対象年!G51-集計対象前年!G51)</f>
        <v>-5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-4</v>
      </c>
      <c r="M51" s="28">
        <f>IF(集計対象前年!M51="-","-",集計対象年!M51-集計対象前年!M51)</f>
        <v>-4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-6</v>
      </c>
      <c r="BI51" s="28">
        <f>IF(集計対象前年!BI51="-","-",集計対象年!BI51-集計対象前年!BI51)</f>
        <v>-6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4</v>
      </c>
      <c r="M52" s="28">
        <f>IF(集計対象前年!M52="-","-",集計対象年!M52-集計対象前年!M52)</f>
        <v>4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4</v>
      </c>
      <c r="BI52" s="28">
        <f>IF(集計対象前年!BI52="-","-",集計対象年!BI52-集計対象前年!BI52)</f>
        <v>4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3</v>
      </c>
      <c r="D54" s="28">
        <f>IF(集計対象前年!D54="-","-",集計対象年!D54-集計対象前年!D54)</f>
        <v>3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1</v>
      </c>
      <c r="M54" s="28">
        <f>IF(集計対象前年!M54="-","-",集計対象年!M54-集計対象前年!M54)</f>
        <v>1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4</v>
      </c>
      <c r="BI54" s="28">
        <f>IF(集計対象前年!BI54="-","-",集計対象年!BI54-集計対象前年!BI54)</f>
        <v>4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-1</v>
      </c>
      <c r="D55" s="28">
        <f>IF(集計対象前年!D55="-","-",集計対象年!D55-集計対象前年!D55)</f>
        <v>-1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4</v>
      </c>
      <c r="G55" s="28">
        <f>IF(集計対象前年!G55="-","-",集計対象年!G55-集計対象前年!G55)</f>
        <v>4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5</v>
      </c>
      <c r="M55" s="28">
        <f>IF(集計対象前年!M55="-","-",集計対象年!M55-集計対象前年!M55)</f>
        <v>5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8</v>
      </c>
      <c r="BI55" s="28">
        <f>IF(集計対象前年!BI55="-","-",集計対象年!BI55-集計対象前年!BI55)</f>
        <v>8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8</v>
      </c>
      <c r="D56" s="31">
        <f>IF(集計対象前年!D56="-","-",集計対象年!D56-集計対象前年!D56)</f>
        <v>8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5</v>
      </c>
      <c r="G56" s="31">
        <f>IF(集計対象前年!G56="-","-",集計対象年!G56-集計対象前年!G56)</f>
        <v>5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0</v>
      </c>
      <c r="L56" s="30">
        <f>IF(集計対象前年!L56="-","-",集計対象年!L56-集計対象前年!L56)</f>
        <v>12</v>
      </c>
      <c r="M56" s="31">
        <f>IF(集計対象前年!M56="-","-",集計対象年!M56-集計対象前年!M56)</f>
        <v>12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0</v>
      </c>
      <c r="BH56" s="32">
        <f>IF(集計対象前年!BH56="-","-",集計対象年!BH56-集計対象前年!BH56)</f>
        <v>25</v>
      </c>
      <c r="BI56" s="31">
        <f>IF(集計対象前年!BI56="-","-",集計対象年!BI56-集計対象前年!BI56)</f>
        <v>25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1</v>
      </c>
      <c r="D57" s="28">
        <f>IF(集計対象前年!D57="-","-",集計対象年!D57-集計対象前年!D57)</f>
        <v>1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3</v>
      </c>
      <c r="M57" s="28">
        <f>IF(集計対象前年!M57="-","-",集計対象年!M57-集計対象前年!M57)</f>
        <v>3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0</v>
      </c>
      <c r="BH57" s="29">
        <f>IF(集計対象前年!BH57="-","-",集計対象年!BH57-集計対象前年!BH57)</f>
        <v>4</v>
      </c>
      <c r="BI57" s="28">
        <f>IF(集計対象前年!BI57="-","-",集計対象年!BI57-集計対象前年!BI57)</f>
        <v>4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1</v>
      </c>
      <c r="D58" s="28">
        <f>IF(集計対象前年!D58="-","-",集計対象年!D58-集計対象前年!D58)</f>
        <v>1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2</v>
      </c>
      <c r="G58" s="28">
        <f>IF(集計対象前年!G58="-","-",集計対象年!G58-集計対象前年!G58)</f>
        <v>2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1</v>
      </c>
      <c r="M58" s="28">
        <f>IF(集計対象前年!M58="-","-",集計対象年!M58-集計対象前年!M58)</f>
        <v>1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4</v>
      </c>
      <c r="BI58" s="28">
        <f>IF(集計対象前年!BI58="-","-",集計対象年!BI58-集計対象前年!BI58)</f>
        <v>4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2</v>
      </c>
      <c r="D59" s="28">
        <f>IF(集計対象前年!D59="-","-",集計対象年!D59-集計対象前年!D59)</f>
        <v>2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0</v>
      </c>
      <c r="G59" s="28">
        <f>IF(集計対象前年!G59="-","-",集計対象年!G59-集計対象前年!G59)</f>
        <v>0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3</v>
      </c>
      <c r="M59" s="28">
        <f>IF(集計対象前年!M59="-","-",集計対象年!M59-集計対象前年!M59)</f>
        <v>3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5</v>
      </c>
      <c r="BI59" s="28">
        <f>IF(集計対象前年!BI59="-","-",集計対象年!BI59-集計対象前年!BI59)</f>
        <v>5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0</v>
      </c>
      <c r="C60" s="30">
        <f>IF(集計対象前年!C60="-","-",集計対象年!C60-集計対象前年!C60)</f>
        <v>4</v>
      </c>
      <c r="D60" s="31">
        <f>IF(集計対象前年!D60="-","-",集計対象年!D60-集計対象前年!D60)</f>
        <v>4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2</v>
      </c>
      <c r="G60" s="31">
        <f>IF(集計対象前年!G60="-","-",集計対象年!G60-集計対象前年!G60)</f>
        <v>2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7</v>
      </c>
      <c r="M60" s="31">
        <f>IF(集計対象前年!M60="-","-",集計対象年!M60-集計対象前年!M60)</f>
        <v>7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0</v>
      </c>
      <c r="BH60" s="32">
        <f>IF(集計対象前年!BH60="-","-",集計対象年!BH60-集計対象前年!BH60)</f>
        <v>13</v>
      </c>
      <c r="BI60" s="31">
        <f>IF(集計対象前年!BI60="-","-",集計対象年!BI60-集計対象前年!BI60)</f>
        <v>13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0</v>
      </c>
      <c r="D61" s="28">
        <f>IF(集計対象前年!D61="-","-",集計対象年!D61-集計対象前年!D61)</f>
        <v>0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0</v>
      </c>
      <c r="M61" s="28">
        <f>IF(集計対象前年!M61="-","-",集計対象年!M61-集計対象前年!M61)</f>
        <v>0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0</v>
      </c>
      <c r="BI61" s="28">
        <f>IF(集計対象前年!BI61="-","-",集計対象年!BI61-集計対象前年!BI61)</f>
        <v>0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1</v>
      </c>
      <c r="G62" s="28">
        <f>IF(集計対象前年!G62="-","-",集計対象年!G62-集計対象前年!G62)</f>
        <v>1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0</v>
      </c>
      <c r="M62" s="28">
        <f>IF(集計対象前年!M62="-","-",集計対象年!M62-集計対象前年!M62)</f>
        <v>0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1</v>
      </c>
      <c r="BI62" s="28">
        <f>IF(集計対象前年!BI62="-","-",集計対象年!BI62-集計対象前年!BI62)</f>
        <v>1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0</v>
      </c>
      <c r="D63" s="28">
        <f>IF(集計対象前年!D63="-","-",集計対象年!D63-集計対象前年!D63)</f>
        <v>0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2</v>
      </c>
      <c r="G63" s="28">
        <f>IF(集計対象前年!G63="-","-",集計対象年!G63-集計対象前年!G63)</f>
        <v>2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-3</v>
      </c>
      <c r="M63" s="28">
        <f>IF(集計対象前年!M63="-","-",集計対象年!M63-集計対象前年!M63)</f>
        <v>-3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-1</v>
      </c>
      <c r="BI63" s="28">
        <f>IF(集計対象前年!BI63="-","-",集計対象年!BI63-集計対象前年!BI63)</f>
        <v>-1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0</v>
      </c>
      <c r="D64" s="31">
        <f>IF(集計対象前年!D64="-","-",集計対象年!D64-集計対象前年!D64)</f>
        <v>0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3</v>
      </c>
      <c r="G64" s="31">
        <f>IF(集計対象前年!G64="-","-",集計対象年!G64-集計対象前年!G64)</f>
        <v>3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-3</v>
      </c>
      <c r="M64" s="31">
        <f>IF(集計対象前年!M64="-","-",集計対象年!M64-集計対象前年!M64)</f>
        <v>-3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0</v>
      </c>
      <c r="BI64" s="31">
        <f>IF(集計対象前年!BI64="-","-",集計対象年!BI64-集計対象前年!BI64)</f>
        <v>0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0</v>
      </c>
      <c r="BI66" s="28">
        <f>IF(集計対象前年!BI66="-","-",集計対象年!BI66-集計対象前年!BI66)</f>
        <v>0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5</v>
      </c>
      <c r="D67" s="28">
        <f>IF(集計対象前年!D67="-","-",集計対象年!D67-集計対象前年!D67)</f>
        <v>5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1</v>
      </c>
      <c r="G67" s="28">
        <f>IF(集計対象前年!G67="-","-",集計対象年!G67-集計対象前年!G67)</f>
        <v>1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1</v>
      </c>
      <c r="L67" s="27">
        <f>IF(集計対象前年!L67="-","-",集計対象年!L67-集計対象前年!L67)</f>
        <v>-1</v>
      </c>
      <c r="M67" s="28">
        <f>IF(集計対象前年!M67="-","-",集計対象年!M67-集計対象前年!M67)</f>
        <v>0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1</v>
      </c>
      <c r="BH67" s="29">
        <f>IF(集計対象前年!BH67="-","-",集計対象年!BH67-集計対象前年!BH67)</f>
        <v>5</v>
      </c>
      <c r="BI67" s="28">
        <f>IF(集計対象前年!BI67="-","-",集計対象年!BI67-集計対象前年!BI67)</f>
        <v>6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0</v>
      </c>
      <c r="G68" s="28">
        <f>IF(集計対象前年!G68="-","-",集計対象年!G68-集計対象前年!G68)</f>
        <v>0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-1</v>
      </c>
      <c r="M68" s="28">
        <f>IF(集計対象前年!M68="-","-",集計対象年!M68-集計対象前年!M68)</f>
        <v>-1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-1</v>
      </c>
      <c r="BI68" s="28">
        <f>IF(集計対象前年!BI68="-","-",集計対象年!BI68-集計対象前年!BI68)</f>
        <v>-1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0</v>
      </c>
      <c r="D69" s="28">
        <f>IF(集計対象前年!D69="-","-",集計対象年!D69-集計対象前年!D69)</f>
        <v>0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14</v>
      </c>
      <c r="G69" s="28">
        <f>IF(集計対象前年!G69="-","-",集計対象年!G69-集計対象前年!G69)</f>
        <v>14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10</v>
      </c>
      <c r="M69" s="28">
        <f>IF(集計対象前年!M69="-","-",集計対象年!M69-集計対象前年!M69)</f>
        <v>10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0</v>
      </c>
      <c r="BH69" s="29">
        <f>IF(集計対象前年!BH69="-","-",集計対象年!BH69-集計対象前年!BH69)</f>
        <v>24</v>
      </c>
      <c r="BI69" s="28">
        <f>IF(集計対象前年!BI69="-","-",集計対象年!BI69-集計対象前年!BI69)</f>
        <v>24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5</v>
      </c>
      <c r="D70" s="31">
        <f>IF(集計対象前年!D70="-","-",集計対象年!D70-集計対象前年!D70)</f>
        <v>5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15</v>
      </c>
      <c r="G70" s="31">
        <f>IF(集計対象前年!G70="-","-",集計対象年!G70-集計対象前年!G70)</f>
        <v>15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1</v>
      </c>
      <c r="L70" s="30">
        <f>IF(集計対象前年!L70="-","-",集計対象年!L70-集計対象前年!L70)</f>
        <v>8</v>
      </c>
      <c r="M70" s="31">
        <f>IF(集計対象前年!M70="-","-",集計対象年!M70-集計対象前年!M70)</f>
        <v>9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1</v>
      </c>
      <c r="BH70" s="32">
        <f>IF(集計対象前年!BH70="-","-",集計対象年!BH70-集計対象前年!BH70)</f>
        <v>28</v>
      </c>
      <c r="BI70" s="31">
        <f>IF(集計対象前年!BI70="-","-",集計対象年!BI70-集計対象前年!BI70)</f>
        <v>29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11</v>
      </c>
      <c r="D71" s="28">
        <f>IF(集計対象前年!D71="-","-",集計対象年!D71-集計対象前年!D71)</f>
        <v>11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6</v>
      </c>
      <c r="G71" s="28">
        <f>IF(集計対象前年!G71="-","-",集計対象年!G71-集計対象前年!G71)</f>
        <v>6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10</v>
      </c>
      <c r="M71" s="28">
        <f>IF(集計対象前年!M71="-","-",集計対象年!M71-集計対象前年!M71)</f>
        <v>10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0</v>
      </c>
      <c r="BH71" s="29">
        <f>IF(集計対象前年!BH71="-","-",集計対象年!BH71-集計対象前年!BH71)</f>
        <v>27</v>
      </c>
      <c r="BI71" s="28">
        <f>IF(集計対象前年!BI71="-","-",集計対象年!BI71-集計対象前年!BI71)</f>
        <v>27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2</v>
      </c>
      <c r="D72" s="28">
        <f>IF(集計対象前年!D72="-","-",集計対象年!D72-集計対象前年!D72)</f>
        <v>2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1</v>
      </c>
      <c r="M72" s="28">
        <f>IF(集計対象前年!M72="-","-",集計対象年!M72-集計対象前年!M72)</f>
        <v>1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3</v>
      </c>
      <c r="BI72" s="28">
        <f>IF(集計対象前年!BI72="-","-",集計対象年!BI72-集計対象前年!BI72)</f>
        <v>3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2</v>
      </c>
      <c r="G73" s="28">
        <f>IF(集計対象前年!G73="-","-",集計対象年!G73-集計対象前年!G73)</f>
        <v>2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2</v>
      </c>
      <c r="BI73" s="28">
        <f>IF(集計対象前年!BI73="-","-",集計対象年!BI73-集計対象前年!BI73)</f>
        <v>2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3</v>
      </c>
      <c r="D75" s="28">
        <f>IF(集計対象前年!D75="-","-",集計対象年!D75-集計対象前年!D75)</f>
        <v>3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0</v>
      </c>
      <c r="G75" s="28">
        <f>IF(集計対象前年!G75="-","-",集計対象年!G75-集計対象前年!G75)</f>
        <v>0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1</v>
      </c>
      <c r="M75" s="28">
        <f>IF(集計対象前年!M75="-","-",集計対象年!M75-集計対象前年!M75)</f>
        <v>1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4</v>
      </c>
      <c r="BI75" s="28">
        <f>IF(集計対象前年!BI75="-","-",集計対象年!BI75-集計対象前年!BI75)</f>
        <v>4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16</v>
      </c>
      <c r="D76" s="31">
        <f>IF(集計対象前年!D76="-","-",集計対象年!D76-集計対象前年!D76)</f>
        <v>16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8</v>
      </c>
      <c r="G76" s="31">
        <f>IF(集計対象前年!G76="-","-",集計対象年!G76-集計対象前年!G76)</f>
        <v>8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12</v>
      </c>
      <c r="M76" s="31">
        <f>IF(集計対象前年!M76="-","-",集計対象年!M76-集計対象前年!M76)</f>
        <v>12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0</v>
      </c>
      <c r="BH76" s="32">
        <f>IF(集計対象前年!BH76="-","-",集計対象年!BH76-集計対象前年!BH76)</f>
        <v>36</v>
      </c>
      <c r="BI76" s="31">
        <f>IF(集計対象前年!BI76="-","-",集計対象年!BI76-集計対象前年!BI76)</f>
        <v>36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1</v>
      </c>
      <c r="D77" s="28">
        <f>IF(集計対象前年!D77="-","-",集計対象年!D77-集計対象前年!D77)</f>
        <v>1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0</v>
      </c>
      <c r="G77" s="28">
        <f>IF(集計対象前年!G77="-","-",集計対象年!G77-集計対象前年!G77)</f>
        <v>0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-1</v>
      </c>
      <c r="M77" s="28">
        <f>IF(集計対象前年!M77="-","-",集計対象年!M77-集計対象前年!M77)</f>
        <v>-1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0</v>
      </c>
      <c r="BI77" s="28">
        <f>IF(集計対象前年!BI77="-","-",集計対象年!BI77-集計対象前年!BI77)</f>
        <v>0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4</v>
      </c>
      <c r="D78" s="28">
        <f>IF(集計対象前年!D78="-","-",集計対象年!D78-集計対象前年!D78)</f>
        <v>4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3</v>
      </c>
      <c r="G78" s="28">
        <f>IF(集計対象前年!G78="-","-",集計対象年!G78-集計対象前年!G78)</f>
        <v>3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2</v>
      </c>
      <c r="M78" s="28">
        <f>IF(集計対象前年!M78="-","-",集計対象年!M78-集計対象前年!M78)</f>
        <v>2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9</v>
      </c>
      <c r="BI78" s="28">
        <f>IF(集計対象前年!BI78="-","-",集計対象年!BI78-集計対象前年!BI78)</f>
        <v>9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0</v>
      </c>
      <c r="D79" s="28">
        <f>IF(集計対象前年!D79="-","-",集計対象年!D79-集計対象前年!D79)</f>
        <v>0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4</v>
      </c>
      <c r="G79" s="28">
        <f>IF(集計対象前年!G79="-","-",集計対象年!G79-集計対象前年!G79)</f>
        <v>4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1</v>
      </c>
      <c r="M79" s="28">
        <f>IF(集計対象前年!M79="-","-",集計対象年!M79-集計対象前年!M79)</f>
        <v>1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5</v>
      </c>
      <c r="BI79" s="28">
        <f>IF(集計対象前年!BI79="-","-",集計対象年!BI79-集計対象前年!BI79)</f>
        <v>5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-1</v>
      </c>
      <c r="D80" s="28">
        <f>IF(集計対象前年!D80="-","-",集計対象年!D80-集計対象前年!D80)</f>
        <v>-1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1</v>
      </c>
      <c r="G80" s="28">
        <f>IF(集計対象前年!G80="-","-",集計対象年!G80-集計対象前年!G80)</f>
        <v>1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5</v>
      </c>
      <c r="M80" s="28">
        <f>IF(集計対象前年!M80="-","-",集計対象年!M80-集計対象前年!M80)</f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5</v>
      </c>
      <c r="BI80" s="28">
        <f>IF(集計対象前年!BI80="-","-",集計対象年!BI80-集計対象前年!BI80)</f>
        <v>5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4</v>
      </c>
      <c r="D81" s="31">
        <f>IF(集計対象前年!D81="-","-",集計対象年!D81-集計対象前年!D81)</f>
        <v>4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8</v>
      </c>
      <c r="G81" s="31">
        <f>IF(集計対象前年!G81="-","-",集計対象年!G81-集計対象前年!G81)</f>
        <v>8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7</v>
      </c>
      <c r="M81" s="31">
        <f>IF(集計対象前年!M81="-","-",集計対象年!M81-集計対象前年!M81)</f>
        <v>7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19</v>
      </c>
      <c r="BI81" s="31">
        <f>IF(集計対象前年!BI81="-","-",集計対象年!BI81-集計対象前年!BI81)</f>
        <v>19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-1</v>
      </c>
      <c r="D83" s="28">
        <f>IF(集計対象前年!D83="-","-",集計対象年!D83-集計対象前年!D83)</f>
        <v>-1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2</v>
      </c>
      <c r="G83" s="28">
        <f>IF(集計対象前年!G83="-","-",集計対象年!G83-集計対象前年!G83)</f>
        <v>2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4</v>
      </c>
      <c r="M83" s="28">
        <f>IF(集計対象前年!M83="-","-",集計対象年!M83-集計対象前年!M83)</f>
        <v>4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5</v>
      </c>
      <c r="BI83" s="28">
        <f>IF(集計対象前年!BI83="-","-",集計対象年!BI83-集計対象前年!BI83)</f>
        <v>5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0</v>
      </c>
      <c r="G85" s="28">
        <f>IF(集計対象前年!G85="-","-",集計対象年!G85-集計対象前年!G85)</f>
        <v>0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0</v>
      </c>
      <c r="M85" s="28">
        <f>IF(集計対象前年!M85="-","-",集計対象年!M85-集計対象前年!M85)</f>
        <v>0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0</v>
      </c>
      <c r="BI85" s="28">
        <f>IF(集計対象前年!BI85="-","-",集計対象年!BI85-集計対象前年!BI85)</f>
        <v>0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-1</v>
      </c>
      <c r="D86" s="31">
        <f>IF(集計対象前年!D86="-","-",集計対象年!D86-集計対象前年!D86)</f>
        <v>-1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2</v>
      </c>
      <c r="G86" s="31">
        <f>IF(集計対象前年!G86="-","-",集計対象年!G86-集計対象前年!G86)</f>
        <v>2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4</v>
      </c>
      <c r="M86" s="31">
        <f>IF(集計対象前年!M86="-","-",集計対象年!M86-集計対象前年!M86)</f>
        <v>4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5</v>
      </c>
      <c r="BI86" s="31">
        <f>IF(集計対象前年!BI86="-","-",集計対象年!BI86-集計対象前年!BI86)</f>
        <v>5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1</v>
      </c>
      <c r="D87" s="28">
        <f>IF(集計対象前年!D87="-","-",集計対象年!D87-集計対象前年!D87)</f>
        <v>1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1</v>
      </c>
      <c r="BI87" s="28">
        <f>IF(集計対象前年!BI87="-","-",集計対象年!BI87-集計対象前年!BI87)</f>
        <v>1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1</v>
      </c>
      <c r="D88" s="28">
        <f>IF(集計対象前年!D88="-","-",集計対象年!D88-集計対象前年!D88)</f>
        <v>1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1</v>
      </c>
      <c r="BI88" s="28">
        <f>IF(集計対象前年!BI88="-","-",集計対象年!BI88-集計対象前年!BI88)</f>
        <v>1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2</v>
      </c>
      <c r="D91" s="31">
        <f>IF(集計対象前年!D91="-","-",集計対象年!D91-集計対象前年!D91)</f>
        <v>2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2</v>
      </c>
      <c r="BI91" s="31">
        <f>IF(集計対象前年!BI91="-","-",集計対象年!BI91-集計対象前年!BI91)</f>
        <v>2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-1</v>
      </c>
      <c r="D92" s="28">
        <f>IF(集計対象前年!D92="-","-",集計対象年!D92-集計対象前年!D92)</f>
        <v>-1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0</v>
      </c>
      <c r="G92" s="28">
        <f>IF(集計対象前年!G92="-","-",集計対象年!G92-集計対象前年!G92)</f>
        <v>0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-2</v>
      </c>
      <c r="M92" s="28">
        <f>IF(集計対象前年!M92="-","-",集計対象年!M92-集計対象前年!M92)</f>
        <v>-2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-3</v>
      </c>
      <c r="BI92" s="28">
        <f>IF(集計対象前年!BI92="-","-",集計対象年!BI92-集計対象前年!BI92)</f>
        <v>-3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1</v>
      </c>
      <c r="D93" s="28">
        <f>IF(集計対象前年!D93="-","-",集計対象年!D93-集計対象前年!D93)</f>
        <v>1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-1</v>
      </c>
      <c r="G93" s="28">
        <f>IF(集計対象前年!G93="-","-",集計対象年!G93-集計対象前年!G93)</f>
        <v>-1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1</v>
      </c>
      <c r="D94" s="28">
        <f>IF(集計対象前年!D94="-","-",集計対象年!D94-集計対象前年!D94)</f>
        <v>1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3</v>
      </c>
      <c r="G94" s="28">
        <f>IF(集計対象前年!G94="-","-",集計対象年!G94-集計対象前年!G94)</f>
        <v>3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-1</v>
      </c>
      <c r="M94" s="28">
        <f>IF(集計対象前年!M94="-","-",集計対象年!M94-集計対象前年!M94)</f>
        <v>-1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3</v>
      </c>
      <c r="BI94" s="28">
        <f>IF(集計対象前年!BI94="-","-",集計対象年!BI94-集計対象前年!BI94)</f>
        <v>3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5</v>
      </c>
      <c r="D96" s="28">
        <f>IF(集計対象前年!D96="-","-",集計対象年!D96-集計対象前年!D96)</f>
        <v>5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1</v>
      </c>
      <c r="G96" s="28">
        <f>IF(集計対象前年!G96="-","-",集計対象年!G96-集計対象前年!G96)</f>
        <v>1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-4</v>
      </c>
      <c r="M96" s="28">
        <f>IF(集計対象前年!M96="-","-",集計対象年!M96-集計対象前年!M96)</f>
        <v>-4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2</v>
      </c>
      <c r="BI96" s="28">
        <f>IF(集計対象前年!BI96="-","-",集計対象年!BI96-集計対象前年!BI96)</f>
        <v>2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6</v>
      </c>
      <c r="D97" s="31">
        <f>IF(集計対象前年!D97="-","-",集計対象年!D97-集計対象前年!D97)</f>
        <v>6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3</v>
      </c>
      <c r="G97" s="31">
        <f>IF(集計対象前年!G97="-","-",集計対象年!G97-集計対象前年!G97)</f>
        <v>3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-7</v>
      </c>
      <c r="M97" s="31">
        <f>IF(集計対象前年!M97="-","-",集計対象年!M97-集計対象前年!M97)</f>
        <v>-7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2</v>
      </c>
      <c r="BI97" s="31">
        <f>IF(集計対象前年!BI97="-","-",集計対象年!BI97-集計対象前年!BI97)</f>
        <v>2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2</v>
      </c>
      <c r="C98" s="24">
        <f>IF(集計対象前年!C98="-","-",集計対象年!C98-集計対象前年!C98)</f>
        <v>31</v>
      </c>
      <c r="D98" s="25">
        <f>IF(集計対象前年!D98="-","-",集計対象年!D98-集計対象前年!D98)</f>
        <v>33</v>
      </c>
      <c r="E98" s="23">
        <f>IF(集計対象前年!E98="-","-",集計対象年!E98-集計対象前年!E98)</f>
        <v>-1</v>
      </c>
      <c r="F98" s="24">
        <f>IF(集計対象前年!F98="-","-",集計対象年!F98-集計対象前年!F98)</f>
        <v>60</v>
      </c>
      <c r="G98" s="25">
        <f>IF(集計対象前年!G98="-","-",集計対象年!G98-集計対象前年!G98)</f>
        <v>59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1</v>
      </c>
      <c r="L98" s="24">
        <f>IF(集計対象前年!L98="-","-",集計対象年!L98-集計対象前年!L98)</f>
        <v>60</v>
      </c>
      <c r="M98" s="25">
        <f>IF(集計対象前年!M98="-","-",集計対象年!M98-集計対象前年!M98)</f>
        <v>61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2</v>
      </c>
      <c r="BH98" s="26">
        <f>IF(集計対象前年!BH98="-","-",集計対象年!BH98-集計対象前年!BH98)</f>
        <v>151</v>
      </c>
      <c r="BI98" s="25">
        <f>IF(集計対象前年!BI98="-","-",集計対象年!BI98-集計対象前年!BI98)</f>
        <v>153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2</v>
      </c>
      <c r="D102" s="28">
        <f>IF(集計対象前年!D102="-","-",集計対象年!D102-集計対象前年!D102)</f>
        <v>2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0</v>
      </c>
      <c r="M102" s="28">
        <f>IF(集計対象前年!M102="-","-",集計対象年!M102-集計対象前年!M102)</f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2</v>
      </c>
      <c r="BI102" s="28">
        <f>IF(集計対象前年!BI102="-","-",集計対象年!BI102-集計対象前年!BI102)</f>
        <v>2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1</v>
      </c>
      <c r="M103" s="28">
        <f>IF(集計対象前年!M103="-","-",集計対象年!M103-集計対象前年!M103)</f>
        <v>1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1</v>
      </c>
      <c r="BI103" s="28">
        <f>IF(集計対象前年!BI103="-","-",集計対象年!BI103-集計対象前年!BI103)</f>
        <v>1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0</v>
      </c>
      <c r="BI104" s="28">
        <f>IF(集計対象前年!BI104="-","-",集計対象年!BI104-集計対象前年!BI104)</f>
        <v>0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2</v>
      </c>
      <c r="D105" s="31">
        <f>IF(集計対象前年!D105="-","-",集計対象年!D105-集計対象前年!D105)</f>
        <v>2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1</v>
      </c>
      <c r="M105" s="31">
        <f>IF(集計対象前年!M105="-","-",集計対象年!M105-集計対象前年!M105)</f>
        <v>1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3</v>
      </c>
      <c r="BI105" s="31">
        <f>IF(集計対象前年!BI105="-","-",集計対象年!BI105-集計対象前年!BI105)</f>
        <v>3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2</v>
      </c>
      <c r="D110" s="25">
        <f>IF(集計対象前年!D110="-","-",集計対象年!D110-集計対象前年!D110)</f>
        <v>2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0</v>
      </c>
      <c r="G110" s="25">
        <f>IF(集計対象前年!G110="-","-",集計対象年!G110-集計対象前年!G110)</f>
        <v>0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1</v>
      </c>
      <c r="M110" s="25">
        <f>IF(集計対象前年!M110="-","-",集計対象年!M110-集計対象前年!M110)</f>
        <v>1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3</v>
      </c>
      <c r="BI110" s="25">
        <f>IF(集計対象前年!BI110="-","-",集計対象年!BI110-集計対象前年!BI110)</f>
        <v>3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0</v>
      </c>
      <c r="D112" s="28">
        <f>IF(集計対象前年!D112="-","-",集計対象年!D112-集計対象前年!D112)</f>
        <v>0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0</v>
      </c>
      <c r="BI112" s="28">
        <f>IF(集計対象前年!BI112="-","-",集計対象年!BI112-集計対象前年!BI112)</f>
        <v>0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0</v>
      </c>
      <c r="D114" s="28">
        <f>IF(集計対象前年!D114="-","-",集計対象年!D114-集計対象前年!D114)</f>
        <v>0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0</v>
      </c>
      <c r="G114" s="28">
        <f>IF(集計対象前年!G114="-","-",集計対象年!G114-集計対象前年!G114)</f>
        <v>0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0</v>
      </c>
      <c r="M114" s="28">
        <f>IF(集計対象前年!M114="-","-",集計対象年!M114-集計対象前年!M114)</f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2</v>
      </c>
      <c r="D115" s="28">
        <f>IF(集計対象前年!D115="-","-",集計対象年!D115-集計対象前年!D115)</f>
        <v>2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0</v>
      </c>
      <c r="M115" s="28">
        <f>IF(集計対象前年!M115="-","-",集計対象年!M115-集計対象前年!M115)</f>
        <v>-1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-1</v>
      </c>
      <c r="BH115" s="29">
        <f>IF(集計対象前年!BH115="-","-",集計対象年!BH115-集計対象前年!BH115)</f>
        <v>2</v>
      </c>
      <c r="BI115" s="28">
        <f>IF(集計対象前年!BI115="-","-",集計対象年!BI115-集計対象前年!BI115)</f>
        <v>1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-2</v>
      </c>
      <c r="D116" s="28">
        <f>IF(集計対象前年!D116="-","-",集計対象年!D116-集計対象前年!D116)</f>
        <v>-2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1</v>
      </c>
      <c r="G116" s="28">
        <f>IF(集計対象前年!G116="-","-",集計対象年!G116-集計対象前年!G116)</f>
        <v>1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2</v>
      </c>
      <c r="M116" s="28">
        <f>IF(集計対象前年!M116="-","-",集計対象年!M116-集計対象前年!M116)</f>
        <v>2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0</v>
      </c>
      <c r="BH116" s="29">
        <f>IF(集計対象前年!BH116="-","-",集計対象年!BH116-集計対象前年!BH116)</f>
        <v>1</v>
      </c>
      <c r="BI116" s="28">
        <f>IF(集計対象前年!BI116="-","-",集計対象年!BI116-集計対象前年!BI116)</f>
        <v>1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3</v>
      </c>
      <c r="D117" s="28">
        <f>IF(集計対象前年!D117="-","-",集計対象年!D117-集計対象前年!D117)</f>
        <v>3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0</v>
      </c>
      <c r="G117" s="28">
        <f>IF(集計対象前年!G117="-","-",集計対象年!G117-集計対象前年!G117)</f>
        <v>0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2</v>
      </c>
      <c r="M117" s="28">
        <f>IF(集計対象前年!M117="-","-",集計対象年!M117-集計対象前年!M117)</f>
        <v>2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5</v>
      </c>
      <c r="BI117" s="28">
        <f>IF(集計対象前年!BI117="-","-",集計対象年!BI117-集計対象前年!BI117)</f>
        <v>5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1</v>
      </c>
      <c r="D118" s="28">
        <f>IF(集計対象前年!D118="-","-",集計対象年!D118-集計対象前年!D118)</f>
        <v>1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0</v>
      </c>
      <c r="G118" s="28">
        <f>IF(集計対象前年!G118="-","-",集計対象年!G118-集計対象前年!G118)</f>
        <v>0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1</v>
      </c>
      <c r="M118" s="28">
        <f>IF(集計対象前年!M118="-","-",集計対象年!M118-集計対象前年!M118)</f>
        <v>1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2</v>
      </c>
      <c r="BI118" s="28">
        <f>IF(集計対象前年!BI118="-","-",集計対象年!BI118-集計対象前年!BI118)</f>
        <v>2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-1</v>
      </c>
      <c r="D119" s="28">
        <f>IF(集計対象前年!D119="-","-",集計対象年!D119-集計対象前年!D119)</f>
        <v>-1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2</v>
      </c>
      <c r="M119" s="28">
        <f>IF(集計対象前年!M119="-","-",集計対象年!M119-集計対象前年!M119)</f>
        <v>2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0</v>
      </c>
      <c r="BI119" s="28">
        <f>IF(集計対象前年!BI119="-","-",集計対象年!BI119-集計対象前年!BI119)</f>
        <v>0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2</v>
      </c>
      <c r="D120" s="28">
        <f>IF(集計対象前年!D120="-","-",集計対象年!D120-集計対象前年!D120)</f>
        <v>2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2</v>
      </c>
      <c r="G120" s="28">
        <f>IF(集計対象前年!G120="-","-",集計対象年!G120-集計対象前年!G120)</f>
        <v>2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1</v>
      </c>
      <c r="M120" s="28">
        <f>IF(集計対象前年!M120="-","-",集計対象年!M120-集計対象前年!M120)</f>
        <v>1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5</v>
      </c>
      <c r="BI120" s="28">
        <f>IF(集計対象前年!BI120="-","-",集計対象年!BI120-集計対象前年!BI120)</f>
        <v>5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-2</v>
      </c>
      <c r="D122" s="28">
        <f>IF(集計対象前年!D122="-","-",集計対象年!D122-集計対象前年!D122)</f>
        <v>-3</v>
      </c>
      <c r="E122" s="22">
        <f>IF(集計対象前年!E122="-","-",集計対象年!E122-集計対象前年!E122)</f>
        <v>1</v>
      </c>
      <c r="F122" s="27">
        <f>IF(集計対象前年!F122="-","-",集計対象年!F122-集計対象前年!F122)</f>
        <v>6</v>
      </c>
      <c r="G122" s="28">
        <f>IF(集計対象前年!G122="-","-",集計対象年!G122-集計対象前年!G122)</f>
        <v>7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3</v>
      </c>
      <c r="M122" s="28">
        <f>IF(集計対象前年!M122="-","-",集計対象年!M122-集計対象前年!M122)</f>
        <v>3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0</v>
      </c>
      <c r="BH122" s="29">
        <f>IF(集計対象前年!BH122="-","-",集計対象年!BH122-集計対象前年!BH122)</f>
        <v>7</v>
      </c>
      <c r="BI122" s="28">
        <f>IF(集計対象前年!BI122="-","-",集計対象年!BI122-集計対象前年!BI122)</f>
        <v>7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-1</v>
      </c>
      <c r="C123" s="30">
        <f>IF(集計対象前年!C123="-","-",集計対象年!C123-集計対象前年!C123)</f>
        <v>3</v>
      </c>
      <c r="D123" s="31">
        <f>IF(集計対象前年!D123="-","-",集計対象年!D123-集計対象前年!D123)</f>
        <v>2</v>
      </c>
      <c r="E123" s="21">
        <f>IF(集計対象前年!E123="-","-",集計対象年!E123-集計対象前年!E123)</f>
        <v>1</v>
      </c>
      <c r="F123" s="30">
        <f>IF(集計対象前年!F123="-","-",集計対象年!F123-集計対象前年!F123)</f>
        <v>8</v>
      </c>
      <c r="G123" s="31">
        <f>IF(集計対象前年!G123="-","-",集計対象年!G123-集計対象前年!G123)</f>
        <v>9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-1</v>
      </c>
      <c r="L123" s="30">
        <f>IF(集計対象前年!L123="-","-",集計対象年!L123-集計対象前年!L123)</f>
        <v>11</v>
      </c>
      <c r="M123" s="31">
        <f>IF(集計対象前年!M123="-","-",集計対象年!M123-集計対象前年!M123)</f>
        <v>10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-1</v>
      </c>
      <c r="BH123" s="32">
        <f>IF(集計対象前年!BH123="-","-",集計対象年!BH123-集計対象前年!BH123)</f>
        <v>22</v>
      </c>
      <c r="BI123" s="31">
        <f>IF(集計対象前年!BI123="-","-",集計対象年!BI123-集計対象前年!BI123)</f>
        <v>21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-2</v>
      </c>
      <c r="C124" s="27">
        <f>IF(集計対象前年!C124="-","-",集計対象年!C124-集計対象前年!C124)</f>
        <v>10</v>
      </c>
      <c r="D124" s="28">
        <f>IF(集計対象前年!D124="-","-",集計対象年!D124-集計対象前年!D124)</f>
        <v>8</v>
      </c>
      <c r="E124" s="22">
        <f>IF(集計対象前年!E124="-","-",集計対象年!E124-集計対象前年!E124)</f>
        <v>1</v>
      </c>
      <c r="F124" s="27">
        <f>IF(集計対象前年!F124="-","-",集計対象年!F124-集計対象前年!F124)</f>
        <v>19</v>
      </c>
      <c r="G124" s="28">
        <f>IF(集計対象前年!G124="-","-",集計対象年!G124-集計対象前年!G124)</f>
        <v>20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3</v>
      </c>
      <c r="M124" s="28">
        <f>IF(集計対象前年!M124="-","-",集計対象年!M124-集計対象前年!M124)</f>
        <v>3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-1</v>
      </c>
      <c r="BH124" s="29">
        <f>IF(集計対象前年!BH124="-","-",集計対象年!BH124-集計対象前年!BH124)</f>
        <v>32</v>
      </c>
      <c r="BI124" s="28">
        <f>IF(集計対象前年!BI124="-","-",集計対象年!BI124-集計対象前年!BI124)</f>
        <v>31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14</v>
      </c>
      <c r="D125" s="28">
        <f>IF(集計対象前年!D125="-","-",集計対象年!D125-集計対象前年!D125)</f>
        <v>14</v>
      </c>
      <c r="E125" s="22">
        <f>IF(集計対象前年!E125="-","-",集計対象年!E125-集計対象前年!E125)</f>
        <v>1</v>
      </c>
      <c r="F125" s="27">
        <f>IF(集計対象前年!F125="-","-",集計対象年!F125-集計対象前年!F125)</f>
        <v>3</v>
      </c>
      <c r="G125" s="28">
        <f>IF(集計対象前年!G125="-","-",集計対象年!G125-集計対象前年!G125)</f>
        <v>4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0</v>
      </c>
      <c r="L125" s="27">
        <f>IF(集計対象前年!L125="-","-",集計対象年!L125-集計対象前年!L125)</f>
        <v>-3</v>
      </c>
      <c r="M125" s="28">
        <f>IF(集計対象前年!M125="-","-",集計対象年!M125-集計対象前年!M125)</f>
        <v>-3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1</v>
      </c>
      <c r="BH125" s="29">
        <f>IF(集計対象前年!BH125="-","-",集計対象年!BH125-集計対象前年!BH125)</f>
        <v>14</v>
      </c>
      <c r="BI125" s="28">
        <f>IF(集計対象前年!BI125="-","-",集計対象年!BI125-集計対象前年!BI125)</f>
        <v>15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1</v>
      </c>
      <c r="D126" s="28">
        <f>IF(集計対象前年!D126="-","-",集計対象年!D126-集計対象前年!D126)</f>
        <v>1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1</v>
      </c>
      <c r="G126" s="28">
        <f>IF(集計対象前年!G126="-","-",集計対象年!G126-集計対象前年!G126)</f>
        <v>1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1</v>
      </c>
      <c r="L126" s="27">
        <f>IF(集計対象前年!L126="-","-",集計対象年!L126-集計対象前年!L126)</f>
        <v>4</v>
      </c>
      <c r="M126" s="28">
        <f>IF(集計対象前年!M126="-","-",集計対象年!M126-集計対象前年!M126)</f>
        <v>5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1</v>
      </c>
      <c r="BH126" s="29">
        <f>IF(集計対象前年!BH126="-","-",集計対象年!BH126-集計対象前年!BH126)</f>
        <v>6</v>
      </c>
      <c r="BI126" s="28">
        <f>IF(集計対象前年!BI126="-","-",集計対象年!BI126-集計対象前年!BI126)</f>
        <v>7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0</v>
      </c>
      <c r="D127" s="28">
        <f>IF(集計対象前年!D127="-","-",集計対象年!D127-集計対象前年!D127)</f>
        <v>0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9</v>
      </c>
      <c r="G127" s="28">
        <f>IF(集計対象前年!G127="-","-",集計対象年!G127-集計対象前年!G127)</f>
        <v>9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0</v>
      </c>
      <c r="L127" s="27">
        <f>IF(集計対象前年!L127="-","-",集計対象年!L127-集計対象前年!L127)</f>
        <v>11</v>
      </c>
      <c r="M127" s="28">
        <f>IF(集計対象前年!M127="-","-",集計対象年!M127-集計対象前年!M127)</f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0</v>
      </c>
      <c r="BH127" s="29">
        <f>IF(集計対象前年!BH127="-","-",集計対象年!BH127-集計対象前年!BH127)</f>
        <v>20</v>
      </c>
      <c r="BI127" s="28">
        <f>IF(集計対象前年!BI127="-","-",集計対象年!BI127-集計対象前年!BI127)</f>
        <v>20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-2</v>
      </c>
      <c r="C128" s="30">
        <f>IF(集計対象前年!C128="-","-",集計対象年!C128-集計対象前年!C128)</f>
        <v>25</v>
      </c>
      <c r="D128" s="31">
        <f>IF(集計対象前年!D128="-","-",集計対象年!D128-集計対象前年!D128)</f>
        <v>23</v>
      </c>
      <c r="E128" s="21">
        <f>IF(集計対象前年!E128="-","-",集計対象年!E128-集計対象前年!E128)</f>
        <v>2</v>
      </c>
      <c r="F128" s="30">
        <f>IF(集計対象前年!F128="-","-",集計対象年!F128-集計対象前年!F128)</f>
        <v>32</v>
      </c>
      <c r="G128" s="31">
        <f>IF(集計対象前年!G128="-","-",集計対象年!G128-集計対象前年!G128)</f>
        <v>34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1</v>
      </c>
      <c r="L128" s="30">
        <f>IF(集計対象前年!L128="-","-",集計対象年!L128-集計対象前年!L128)</f>
        <v>15</v>
      </c>
      <c r="M128" s="31">
        <f>IF(集計対象前年!M128="-","-",集計対象年!M128-集計対象前年!M128)</f>
        <v>16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1</v>
      </c>
      <c r="BH128" s="32">
        <f>IF(集計対象前年!BH128="-","-",集計対象年!BH128-集計対象前年!BH128)</f>
        <v>72</v>
      </c>
      <c r="BI128" s="31">
        <f>IF(集計対象前年!BI128="-","-",集計対象年!BI128-集計対象前年!BI128)</f>
        <v>73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2</v>
      </c>
      <c r="D129" s="28">
        <f>IF(集計対象前年!D129="-","-",集計対象年!D129-集計対象前年!D129)</f>
        <v>2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0</v>
      </c>
      <c r="G129" s="28">
        <f>IF(集計対象前年!G129="-","-",集計対象年!G129-集計対象前年!G129)</f>
        <v>0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0</v>
      </c>
      <c r="M129" s="28">
        <f>IF(集計対象前年!M129="-","-",集計対象年!M129-集計対象前年!M129)</f>
        <v>0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2</v>
      </c>
      <c r="BI129" s="28">
        <f>IF(集計対象前年!BI129="-","-",集計対象年!BI129-集計対象前年!BI129)</f>
        <v>2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-1</v>
      </c>
      <c r="D130" s="28">
        <f>IF(集計対象前年!D130="-","-",集計対象年!D130-集計対象前年!D130)</f>
        <v>-1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0</v>
      </c>
      <c r="G130" s="28">
        <f>IF(集計対象前年!G130="-","-",集計対象年!G130-集計対象前年!G130)</f>
        <v>0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1</v>
      </c>
      <c r="M130" s="28">
        <f>IF(集計対象前年!M130="-","-",集計対象年!M130-集計対象前年!M130)</f>
        <v>1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0</v>
      </c>
      <c r="BI130" s="28">
        <f>IF(集計対象前年!BI130="-","-",集計対象年!BI130-集計対象前年!BI130)</f>
        <v>0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-4</v>
      </c>
      <c r="D131" s="28">
        <f>IF(集計対象前年!D131="-","-",集計対象年!D131-集計対象前年!D131)</f>
        <v>-4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0</v>
      </c>
      <c r="G131" s="28">
        <f>IF(集計対象前年!G131="-","-",集計対象年!G131-集計対象前年!G131)</f>
        <v>0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0</v>
      </c>
      <c r="L131" s="27">
        <f>IF(集計対象前年!L131="-","-",集計対象年!L131-集計対象前年!L131)</f>
        <v>3</v>
      </c>
      <c r="M131" s="28">
        <f>IF(集計対象前年!M131="-","-",集計対象年!M131-集計対象前年!M131)</f>
        <v>3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0</v>
      </c>
      <c r="BH131" s="29">
        <f>IF(集計対象前年!BH131="-","-",集計対象年!BH131-集計対象前年!BH131)</f>
        <v>-1</v>
      </c>
      <c r="BI131" s="28">
        <f>IF(集計対象前年!BI131="-","-",集計対象年!BI131-集計対象前年!BI131)</f>
        <v>-1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-3</v>
      </c>
      <c r="D132" s="31">
        <f>IF(集計対象前年!D132="-","-",集計対象年!D132-集計対象前年!D132)</f>
        <v>-3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0</v>
      </c>
      <c r="G132" s="31">
        <f>IF(集計対象前年!G132="-","-",集計対象年!G132-集計対象前年!G132)</f>
        <v>0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0</v>
      </c>
      <c r="L132" s="30">
        <f>IF(集計対象前年!L132="-","-",集計対象年!L132-集計対象前年!L132)</f>
        <v>4</v>
      </c>
      <c r="M132" s="31">
        <f>IF(集計対象前年!M132="-","-",集計対象年!M132-集計対象前年!M132)</f>
        <v>4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0</v>
      </c>
      <c r="BH132" s="32">
        <f>IF(集計対象前年!BH132="-","-",集計対象年!BH132-集計対象前年!BH132)</f>
        <v>1</v>
      </c>
      <c r="BI132" s="31">
        <f>IF(集計対象前年!BI132="-","-",集計対象年!BI132-集計対象前年!BI132)</f>
        <v>1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-3</v>
      </c>
      <c r="C133" s="24">
        <f>IF(集計対象前年!C133="-","-",集計対象年!C133-集計対象前年!C133)</f>
        <v>25</v>
      </c>
      <c r="D133" s="25">
        <f>IF(集計対象前年!D133="-","-",集計対象年!D133-集計対象前年!D133)</f>
        <v>22</v>
      </c>
      <c r="E133" s="23">
        <f>IF(集計対象前年!E133="-","-",集計対象年!E133-集計対象前年!E133)</f>
        <v>3</v>
      </c>
      <c r="F133" s="24">
        <f>IF(集計対象前年!F133="-","-",集計対象年!F133-集計対象前年!F133)</f>
        <v>40</v>
      </c>
      <c r="G133" s="25">
        <f>IF(集計対象前年!G133="-","-",集計対象年!G133-集計対象前年!G133)</f>
        <v>43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0</v>
      </c>
      <c r="L133" s="24">
        <f>IF(集計対象前年!L133="-","-",集計対象年!L133-集計対象前年!L133)</f>
        <v>30</v>
      </c>
      <c r="M133" s="25">
        <f>IF(集計対象前年!M133="-","-",集計対象年!M133-集計対象前年!M133)</f>
        <v>30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0</v>
      </c>
      <c r="BH133" s="26">
        <f>IF(集計対象前年!BH133="-","-",集計対象年!BH133-集計対象前年!BH133)</f>
        <v>95</v>
      </c>
      <c r="BI133" s="25">
        <f>IF(集計対象前年!BI133="-","-",集計対象年!BI133-集計対象前年!BI133)</f>
        <v>95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1</v>
      </c>
      <c r="D134" s="28">
        <f>IF(集計対象前年!D134="-","-",集計対象年!D134-集計対象前年!D134)</f>
        <v>1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-1</v>
      </c>
      <c r="G134" s="28">
        <f>IF(集計対象前年!G134="-","-",集計対象年!G134-集計対象前年!G134)</f>
        <v>-1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1</v>
      </c>
      <c r="M134" s="28">
        <f>IF(集計対象前年!M134="-","-",集計対象年!M134-集計対象前年!M134)</f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1</v>
      </c>
      <c r="BI134" s="28">
        <f>IF(集計対象前年!BI134="-","-",集計対象年!BI134-集計対象前年!BI134)</f>
        <v>1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-2</v>
      </c>
      <c r="D137" s="31">
        <f>IF(集計対象前年!D137="-","-",集計対象年!D137-集計対象前年!D137)</f>
        <v>-2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-1</v>
      </c>
      <c r="G137" s="31">
        <f>IF(集計対象前年!G137="-","-",集計対象年!G137-集計対象前年!G137)</f>
        <v>-1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1</v>
      </c>
      <c r="M137" s="31">
        <f>IF(集計対象前年!M137="-","-",集計対象年!M137-集計対象前年!M137)</f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-2</v>
      </c>
      <c r="BI137" s="31">
        <f>IF(集計対象前年!BI137="-","-",集計対象年!BI137-集計対象前年!BI137)</f>
        <v>-2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1</v>
      </c>
      <c r="D138" s="28">
        <f>IF(集計対象前年!D138="-","-",集計対象年!D138-集計対象前年!D138)</f>
        <v>1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-3</v>
      </c>
      <c r="G138" s="28">
        <f>IF(集計対象前年!G138="-","-",集計対象年!G138-集計対象前年!G138)</f>
        <v>-3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0</v>
      </c>
      <c r="M138" s="28">
        <f>IF(集計対象前年!M138="-","-",集計対象年!M138-集計対象前年!M138)</f>
        <v>0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-2</v>
      </c>
      <c r="BI138" s="28">
        <f>IF(集計対象前年!BI138="-","-",集計対象年!BI138-集計対象前年!BI138)</f>
        <v>-2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0</v>
      </c>
      <c r="D139" s="28">
        <f>IF(集計対象前年!D139="-","-",集計対象年!D139-集計対象前年!D139)</f>
        <v>0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0</v>
      </c>
      <c r="M139" s="28">
        <f>IF(集計対象前年!M139="-","-",集計対象年!M139-集計対象前年!M139)</f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0</v>
      </c>
      <c r="BI139" s="28">
        <f>IF(集計対象前年!BI139="-","-",集計対象年!BI139-集計対象前年!BI139)</f>
        <v>0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-1</v>
      </c>
      <c r="M140" s="28">
        <f>IF(集計対象前年!M140="-","-",集計対象年!M140-集計対象前年!M140)</f>
        <v>-1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-1</v>
      </c>
      <c r="BI140" s="28">
        <f>IF(集計対象前年!BI140="-","-",集計対象年!BI140-集計対象前年!BI140)</f>
        <v>-1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1</v>
      </c>
      <c r="D141" s="31">
        <f>IF(集計対象前年!D141="-","-",集計対象年!D141-集計対象前年!D141)</f>
        <v>1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-3</v>
      </c>
      <c r="G141" s="31">
        <f>IF(集計対象前年!G141="-","-",集計対象年!G141-集計対象前年!G141)</f>
        <v>-3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-1</v>
      </c>
      <c r="M141" s="31">
        <f>IF(集計対象前年!M141="-","-",集計対象年!M141-集計対象前年!M141)</f>
        <v>-1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-3</v>
      </c>
      <c r="BI141" s="31">
        <f>IF(集計対象前年!BI141="-","-",集計対象年!BI141-集計対象前年!BI141)</f>
        <v>-3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1</v>
      </c>
      <c r="C142" s="27">
        <f>IF(集計対象前年!C142="-","-",集計対象年!C142-集計対象前年!C142)</f>
        <v>-27</v>
      </c>
      <c r="D142" s="28">
        <f>IF(集計対象前年!D142="-","-",集計対象年!D142-集計対象前年!D142)</f>
        <v>-26</v>
      </c>
      <c r="E142" s="22">
        <f>IF(集計対象前年!E142="-","-",集計対象年!E142-集計対象前年!E142)</f>
        <v>1</v>
      </c>
      <c r="F142" s="27">
        <f>IF(集計対象前年!F142="-","-",集計対象年!F142-集計対象前年!F142)</f>
        <v>9</v>
      </c>
      <c r="G142" s="28">
        <f>IF(集計対象前年!G142="-","-",集計対象年!G142-集計対象前年!G142)</f>
        <v>10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-2</v>
      </c>
      <c r="L142" s="27">
        <f>IF(集計対象前年!L142="-","-",集計対象年!L142-集計対象前年!L142)</f>
        <v>17</v>
      </c>
      <c r="M142" s="28">
        <f>IF(集計対象前年!M142="-","-",集計対象年!M142-集計対象前年!M142)</f>
        <v>15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0</v>
      </c>
      <c r="BH142" s="29">
        <f>IF(集計対象前年!BH142="-","-",集計対象年!BH142-集計対象前年!BH142)</f>
        <v>-1</v>
      </c>
      <c r="BI142" s="28">
        <f>IF(集計対象前年!BI142="-","-",集計対象年!BI142-集計対象前年!BI142)</f>
        <v>-1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-2</v>
      </c>
      <c r="D143" s="28">
        <f>IF(集計対象前年!D143="-","-",集計対象年!D143-集計対象前年!D143)</f>
        <v>-2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-1</v>
      </c>
      <c r="G143" s="28">
        <f>IF(集計対象前年!G143="-","-",集計対象年!G143-集計対象前年!G143)</f>
        <v>-1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0</v>
      </c>
      <c r="M143" s="28">
        <f>IF(集計対象前年!M143="-","-",集計対象年!M143-集計対象前年!M143)</f>
        <v>0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-3</v>
      </c>
      <c r="BI143" s="28">
        <f>IF(集計対象前年!BI143="-","-",集計対象年!BI143-集計対象前年!BI143)</f>
        <v>-3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1</v>
      </c>
      <c r="M144" s="28">
        <f>IF(集計対象前年!M144="-","-",集計対象年!M144-集計対象前年!M144)</f>
        <v>1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1</v>
      </c>
      <c r="BI144" s="28">
        <f>IF(集計対象前年!BI144="-","-",集計対象年!BI144-集計対象前年!BI144)</f>
        <v>1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6</v>
      </c>
      <c r="D145" s="28">
        <f>IF(集計対象前年!D145="-","-",集計対象年!D145-集計対象前年!D145)</f>
        <v>6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1</v>
      </c>
      <c r="L145" s="27">
        <f>IF(集計対象前年!L145="-","-",集計対象年!L145-集計対象前年!L145)</f>
        <v>3</v>
      </c>
      <c r="M145" s="28">
        <f>IF(集計対象前年!M145="-","-",集計対象年!M145-集計対象前年!M145)</f>
        <v>4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1</v>
      </c>
      <c r="BH145" s="29">
        <f>IF(集計対象前年!BH145="-","-",集計対象年!BH145-集計対象前年!BH145)</f>
        <v>9</v>
      </c>
      <c r="BI145" s="28">
        <f>IF(集計対象前年!BI145="-","-",集計対象年!BI145-集計対象前年!BI145)</f>
        <v>10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1</v>
      </c>
      <c r="C146" s="30">
        <f>IF(集計対象前年!C146="-","-",集計対象年!C146-集計対象前年!C146)</f>
        <v>-23</v>
      </c>
      <c r="D146" s="31">
        <f>IF(集計対象前年!D146="-","-",集計対象年!D146-集計対象前年!D146)</f>
        <v>-22</v>
      </c>
      <c r="E146" s="21">
        <f>IF(集計対象前年!E146="-","-",集計対象年!E146-集計対象前年!E146)</f>
        <v>1</v>
      </c>
      <c r="F146" s="30">
        <f>IF(集計対象前年!F146="-","-",集計対象年!F146-集計対象前年!F146)</f>
        <v>8</v>
      </c>
      <c r="G146" s="31">
        <f>IF(集計対象前年!G146="-","-",集計対象年!G146-集計対象前年!G146)</f>
        <v>9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-1</v>
      </c>
      <c r="L146" s="30">
        <f>IF(集計対象前年!L146="-","-",集計対象年!L146-集計対象前年!L146)</f>
        <v>21</v>
      </c>
      <c r="M146" s="31">
        <f>IF(集計対象前年!M146="-","-",集計対象年!M146-集計対象前年!M146)</f>
        <v>20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1</v>
      </c>
      <c r="BH146" s="32">
        <f>IF(集計対象前年!BH146="-","-",集計対象年!BH146-集計対象前年!BH146)</f>
        <v>6</v>
      </c>
      <c r="BI146" s="31">
        <f>IF(集計対象前年!BI146="-","-",集計対象年!BI146-集計対象前年!BI146)</f>
        <v>7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-1</v>
      </c>
      <c r="D147" s="28">
        <f>IF(集計対象前年!D147="-","-",集計対象年!D147-集計対象前年!D147)</f>
        <v>-1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-3</v>
      </c>
      <c r="G147" s="28">
        <f>IF(集計対象前年!G147="-","-",集計対象年!G147-集計対象前年!G147)</f>
        <v>-3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0</v>
      </c>
      <c r="M147" s="28">
        <f>IF(集計対象前年!M147="-","-",集計対象年!M147-集計対象前年!M147)</f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-4</v>
      </c>
      <c r="BI147" s="28">
        <f>IF(集計対象前年!BI147="-","-",集計対象年!BI147-集計対象前年!BI147)</f>
        <v>-4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-1</v>
      </c>
      <c r="D148" s="31">
        <f>IF(集計対象前年!D148="-","-",集計対象年!D148-集計対象前年!D148)</f>
        <v>-1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-3</v>
      </c>
      <c r="G148" s="31">
        <f>IF(集計対象前年!G148="-","-",集計対象年!G148-集計対象前年!G148)</f>
        <v>-3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0</v>
      </c>
      <c r="M148" s="31">
        <f>IF(集計対象前年!M148="-","-",集計対象年!M148-集計対象前年!M148)</f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-4</v>
      </c>
      <c r="BI148" s="31">
        <f>IF(集計対象前年!BI148="-","-",集計対象年!BI148-集計対象前年!BI148)</f>
        <v>-4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1</v>
      </c>
      <c r="C149" s="24">
        <f>IF(集計対象前年!C149="-","-",集計対象年!C149-集計対象前年!C149)</f>
        <v>-25</v>
      </c>
      <c r="D149" s="25">
        <f>IF(集計対象前年!D149="-","-",集計対象年!D149-集計対象前年!D149)</f>
        <v>-24</v>
      </c>
      <c r="E149" s="23">
        <f>IF(集計対象前年!E149="-","-",集計対象年!E149-集計対象前年!E149)</f>
        <v>1</v>
      </c>
      <c r="F149" s="24">
        <f>IF(集計対象前年!F149="-","-",集計対象年!F149-集計対象前年!F149)</f>
        <v>1</v>
      </c>
      <c r="G149" s="25">
        <f>IF(集計対象前年!G149="-","-",集計対象年!G149-集計対象前年!G149)</f>
        <v>2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-1</v>
      </c>
      <c r="L149" s="24">
        <f>IF(集計対象前年!L149="-","-",集計対象年!L149-集計対象前年!L149)</f>
        <v>21</v>
      </c>
      <c r="M149" s="25">
        <f>IF(集計対象前年!M149="-","-",集計対象年!M149-集計対象前年!M149)</f>
        <v>20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1</v>
      </c>
      <c r="BH149" s="26">
        <f>IF(集計対象前年!BH149="-","-",集計対象年!BH149-集計対象前年!BH149)</f>
        <v>-3</v>
      </c>
      <c r="BI149" s="25">
        <f>IF(集計対象前年!BI149="-","-",集計対象年!BI149-集計対象前年!BI149)</f>
        <v>-2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1</v>
      </c>
      <c r="D150" s="28">
        <f>IF(集計対象前年!D150="-","-",集計対象年!D150-集計対象前年!D150)</f>
        <v>1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0</v>
      </c>
      <c r="G150" s="28">
        <f>IF(集計対象前年!G150="-","-",集計対象年!G150-集計対象前年!G150)</f>
        <v>0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-1</v>
      </c>
      <c r="M150" s="28">
        <f>IF(集計対象前年!M150="-","-",集計対象年!M150-集計対象前年!M150)</f>
        <v>-1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0</v>
      </c>
      <c r="BI150" s="28">
        <f>IF(集計対象前年!BI150="-","-",集計対象年!BI150-集計対象前年!BI150)</f>
        <v>0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1</v>
      </c>
      <c r="D151" s="31">
        <f>IF(集計対象前年!D151="-","-",集計対象年!D151-集計対象前年!D151)</f>
        <v>1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0</v>
      </c>
      <c r="G151" s="31">
        <f>IF(集計対象前年!G151="-","-",集計対象年!G151-集計対象前年!G151)</f>
        <v>0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-1</v>
      </c>
      <c r="M151" s="31">
        <f>IF(集計対象前年!M151="-","-",集計対象年!M151-集計対象前年!M151)</f>
        <v>-1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0</v>
      </c>
      <c r="BI151" s="31">
        <f>IF(集計対象前年!BI151="-","-",集計対象年!BI151-集計対象前年!BI151)</f>
        <v>0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1</v>
      </c>
      <c r="D156" s="25">
        <f>IF(集計対象前年!D156="-","-",集計対象年!D156-集計対象前年!D156)</f>
        <v>1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0</v>
      </c>
      <c r="G156" s="25">
        <f>IF(集計対象前年!G156="-","-",集計対象年!G156-集計対象前年!G156)</f>
        <v>0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-1</v>
      </c>
      <c r="M156" s="25">
        <f>IF(集計対象前年!M156="-","-",集計対象年!M156-集計対象前年!M156)</f>
        <v>-1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0</v>
      </c>
      <c r="BI156" s="25">
        <f>IF(集計対象前年!BI156="-","-",集計対象年!BI156-集計対象前年!BI156)</f>
        <v>0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2</v>
      </c>
      <c r="D157" s="28">
        <f>IF(集計対象前年!D157="-","-",集計対象年!D157-集計対象前年!D157)</f>
        <v>2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-2</v>
      </c>
      <c r="G157" s="28">
        <f>IF(集計対象前年!G157="-","-",集計対象年!G157-集計対象前年!G157)</f>
        <v>-3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-3</v>
      </c>
      <c r="M157" s="28">
        <f>IF(集計対象前年!M157="-","-",集計対象年!M157-集計対象前年!M157)</f>
        <v>-3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-3</v>
      </c>
      <c r="BI157" s="28">
        <f>IF(集計対象前年!BI157="-","-",集計対象年!BI157-集計対象前年!BI157)</f>
        <v>-4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2</v>
      </c>
      <c r="D158" s="31">
        <f>IF(集計対象前年!D158="-","-",集計対象年!D158-集計対象前年!D158)</f>
        <v>2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-2</v>
      </c>
      <c r="G158" s="31">
        <f>IF(集計対象前年!G158="-","-",集計対象年!G158-集計対象前年!G158)</f>
        <v>-3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-3</v>
      </c>
      <c r="M158" s="31">
        <f>IF(集計対象前年!M158="-","-",集計対象年!M158-集計対象前年!M158)</f>
        <v>-3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-3</v>
      </c>
      <c r="BI158" s="31">
        <f>IF(集計対象前年!BI158="-","-",集計対象年!BI158-集計対象前年!BI158)</f>
        <v>-4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4</v>
      </c>
      <c r="D159" s="28">
        <f>IF(集計対象前年!D159="-","-",集計対象年!D159-集計対象前年!D159)</f>
        <v>4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1</v>
      </c>
      <c r="G159" s="28">
        <f>IF(集計対象前年!G159="-","-",集計対象年!G159-集計対象前年!G159)</f>
        <v>1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0</v>
      </c>
      <c r="M159" s="28">
        <f>IF(集計対象前年!M159="-","-",集計対象年!M159-集計対象前年!M159)</f>
        <v>0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5</v>
      </c>
      <c r="BI159" s="28">
        <f>IF(集計対象前年!BI159="-","-",集計対象年!BI159-集計対象前年!BI159)</f>
        <v>5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-1</v>
      </c>
      <c r="D160" s="28">
        <f>IF(集計対象前年!D160="-","-",集計対象年!D160-集計対象前年!D160)</f>
        <v>-1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-5</v>
      </c>
      <c r="G160" s="28">
        <f>IF(集計対象前年!G160="-","-",集計対象年!G160-集計対象前年!G160)</f>
        <v>-5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4</v>
      </c>
      <c r="M160" s="28">
        <f>IF(集計対象前年!M160="-","-",集計対象年!M160-集計対象前年!M160)</f>
        <v>4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-2</v>
      </c>
      <c r="BI160" s="28">
        <f>IF(集計対象前年!BI160="-","-",集計対象年!BI160-集計対象前年!BI160)</f>
        <v>-2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3</v>
      </c>
      <c r="D161" s="31">
        <f>IF(集計対象前年!D161="-","-",集計対象年!D161-集計対象前年!D161)</f>
        <v>3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-4</v>
      </c>
      <c r="G161" s="31">
        <f>IF(集計対象前年!G161="-","-",集計対象年!G161-集計対象前年!G161)</f>
        <v>-4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4</v>
      </c>
      <c r="M161" s="31">
        <f>IF(集計対象前年!M161="-","-",集計対象年!M161-集計対象前年!M161)</f>
        <v>4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3</v>
      </c>
      <c r="BI161" s="31">
        <f>IF(集計対象前年!BI161="-","-",集計対象年!BI161-集計対象前年!BI161)</f>
        <v>3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5</v>
      </c>
      <c r="D162" s="25">
        <f>IF(集計対象前年!D162="-","-",集計対象年!D162-集計対象前年!D162)</f>
        <v>5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-6</v>
      </c>
      <c r="G162" s="25">
        <f>IF(集計対象前年!G162="-","-",集計対象年!G162-集計対象前年!G162)</f>
        <v>-7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1</v>
      </c>
      <c r="M162" s="25">
        <f>IF(集計対象前年!M162="-","-",集計対象年!M162-集計対象前年!M162)</f>
        <v>1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-1</v>
      </c>
      <c r="BH162" s="26">
        <f>IF(集計対象前年!BH162="-","-",集計対象年!BH162-集計対象前年!BH162)</f>
        <v>0</v>
      </c>
      <c r="BI162" s="25">
        <f>IF(集計対象前年!BI162="-","-",集計対象年!BI162-集計対象前年!BI162)</f>
        <v>-1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-9</v>
      </c>
      <c r="D163" s="28">
        <f>IF(集計対象前年!D163="-","-",集計対象年!D163-集計対象前年!D163)</f>
        <v>-9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0</v>
      </c>
      <c r="G163" s="28">
        <f>IF(集計対象前年!G163="-","-",集計対象年!G163-集計対象前年!G163)</f>
        <v>0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-6</v>
      </c>
      <c r="M163" s="28">
        <f>IF(集計対象前年!M163="-","-",集計対象年!M163-集計対象前年!M163)</f>
        <v>-6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-15</v>
      </c>
      <c r="BI163" s="28">
        <f>IF(集計対象前年!BI163="-","-",集計対象年!BI163-集計対象前年!BI163)</f>
        <v>-15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-9</v>
      </c>
      <c r="D164" s="31">
        <f>IF(集計対象前年!D164="-","-",集計対象年!D164-集計対象前年!D164)</f>
        <v>-9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0</v>
      </c>
      <c r="G164" s="31">
        <f>IF(集計対象前年!G164="-","-",集計対象年!G164-集計対象前年!G164)</f>
        <v>0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-6</v>
      </c>
      <c r="M164" s="31">
        <f>IF(集計対象前年!M164="-","-",集計対象年!M164-集計対象前年!M164)</f>
        <v>-6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-15</v>
      </c>
      <c r="BI164" s="31">
        <f>IF(集計対象前年!BI164="-","-",集計対象年!BI164-集計対象前年!BI164)</f>
        <v>-15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-1</v>
      </c>
      <c r="G166" s="28">
        <f>IF(集計対象前年!G166="-","-",集計対象年!G166-集計対象前年!G166)</f>
        <v>-1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1</v>
      </c>
      <c r="M166" s="28">
        <f>IF(集計対象前年!M166="-","-",集計対象年!M166-集計対象前年!M166)</f>
        <v>1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0</v>
      </c>
      <c r="BI166" s="28">
        <f>IF(集計対象前年!BI166="-","-",集計対象年!BI166-集計対象前年!BI166)</f>
        <v>0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-1</v>
      </c>
      <c r="G167" s="31">
        <f>IF(集計対象前年!G167="-","-",集計対象年!G167-集計対象前年!G167)</f>
        <v>-1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1</v>
      </c>
      <c r="M167" s="31">
        <f>IF(集計対象前年!M167="-","-",集計対象年!M167-集計対象前年!M167)</f>
        <v>1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0</v>
      </c>
      <c r="BI167" s="31">
        <f>IF(集計対象前年!BI167="-","-",集計対象年!BI167-集計対象前年!BI167)</f>
        <v>0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-9</v>
      </c>
      <c r="D168" s="25">
        <f>IF(集計対象前年!D168="-","-",集計対象年!D168-集計対象前年!D168)</f>
        <v>-9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-1</v>
      </c>
      <c r="G168" s="25">
        <f>IF(集計対象前年!G168="-","-",集計対象年!G168-集計対象前年!G168)</f>
        <v>-1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-5</v>
      </c>
      <c r="M168" s="25">
        <f>IF(集計対象前年!M168="-","-",集計対象年!M168-集計対象前年!M168)</f>
        <v>-5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-15</v>
      </c>
      <c r="BI168" s="25">
        <f>IF(集計対象前年!BI168="-","-",集計対象年!BI168-集計対象前年!BI168)</f>
        <v>-15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0</v>
      </c>
      <c r="D169" s="28">
        <f>IF(集計対象前年!D169="-","-",集計対象年!D169-集計対象前年!D169)</f>
        <v>0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1</v>
      </c>
      <c r="G169" s="28">
        <f>IF(集計対象前年!G169="-","-",集計対象年!G169-集計対象前年!G169)</f>
        <v>1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1</v>
      </c>
      <c r="M169" s="28">
        <f>IF(集計対象前年!M169="-","-",集計対象年!M169-集計対象前年!M169)</f>
        <v>1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2</v>
      </c>
      <c r="BI169" s="28">
        <f>IF(集計対象前年!BI169="-","-",集計対象年!BI169-集計対象前年!BI169)</f>
        <v>2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3</v>
      </c>
      <c r="D171" s="28">
        <f>IF(集計対象前年!D171="-","-",集計対象年!D171-集計対象前年!D171)</f>
        <v>3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3</v>
      </c>
      <c r="G171" s="28">
        <f>IF(集計対象前年!G171="-","-",集計対象年!G171-集計対象前年!G171)</f>
        <v>3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-3</v>
      </c>
      <c r="M171" s="28">
        <f>IF(集計対象前年!M171="-","-",集計対象年!M171-集計対象前年!M171)</f>
        <v>-3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3</v>
      </c>
      <c r="BI171" s="28">
        <f>IF(集計対象前年!BI171="-","-",集計対象年!BI171-集計対象前年!BI171)</f>
        <v>3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3</v>
      </c>
      <c r="D172" s="31">
        <f>IF(集計対象前年!D172="-","-",集計対象年!D172-集計対象前年!D172)</f>
        <v>3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4</v>
      </c>
      <c r="G172" s="31">
        <f>IF(集計対象前年!G172="-","-",集計対象年!G172-集計対象前年!G172)</f>
        <v>4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-2</v>
      </c>
      <c r="M172" s="31">
        <f>IF(集計対象前年!M172="-","-",集計対象年!M172-集計対象前年!M172)</f>
        <v>-2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5</v>
      </c>
      <c r="BI172" s="31">
        <f>IF(集計対象前年!BI172="-","-",集計対象年!BI172-集計対象前年!BI172)</f>
        <v>5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0</v>
      </c>
      <c r="D173" s="28">
        <f>IF(集計対象前年!D173="-","-",集計対象年!D173-集計対象前年!D173)</f>
        <v>0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-1</v>
      </c>
      <c r="G173" s="28">
        <f>IF(集計対象前年!G173="-","-",集計対象年!G173-集計対象前年!G173)</f>
        <v>-1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9</v>
      </c>
      <c r="M173" s="28">
        <f>IF(集計対象前年!M173="-","-",集計対象年!M173-集計対象前年!M173)</f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8</v>
      </c>
      <c r="BI173" s="28">
        <f>IF(集計対象前年!BI173="-","-",集計対象年!BI173-集計対象前年!BI173)</f>
        <v>8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1</v>
      </c>
      <c r="D174" s="28">
        <f>IF(集計対象前年!D174="-","-",集計対象年!D174-集計対象前年!D174)</f>
        <v>1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0</v>
      </c>
      <c r="M174" s="28">
        <f>IF(集計対象前年!M174="-","-",集計対象年!M174-集計対象前年!M174)</f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1</v>
      </c>
      <c r="BI174" s="28">
        <f>IF(集計対象前年!BI174="-","-",集計対象年!BI174-集計対象前年!BI174)</f>
        <v>1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0</v>
      </c>
      <c r="D175" s="28">
        <f>IF(集計対象前年!D175="-","-",集計対象年!D175-集計対象前年!D175)</f>
        <v>0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-1</v>
      </c>
      <c r="G175" s="28">
        <f>IF(集計対象前年!G175="-","-",集計対象年!G175-集計対象前年!G175)</f>
        <v>-1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2</v>
      </c>
      <c r="M175" s="28">
        <f>IF(集計対象前年!M175="-","-",集計対象年!M175-集計対象前年!M175)</f>
        <v>2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1</v>
      </c>
      <c r="BI175" s="28">
        <f>IF(集計対象前年!BI175="-","-",集計対象年!BI175-集計対象前年!BI175)</f>
        <v>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-1</v>
      </c>
      <c r="D176" s="28">
        <f>IF(集計対象前年!D176="-","-",集計対象年!D176-集計対象前年!D176)</f>
        <v>-1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1</v>
      </c>
      <c r="G176" s="28">
        <f>IF(集計対象前年!G176="-","-",集計対象年!G176-集計対象前年!G176)</f>
        <v>1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0</v>
      </c>
      <c r="M176" s="28">
        <f>IF(集計対象前年!M176="-","-",集計対象年!M176-集計対象前年!M176)</f>
        <v>0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0</v>
      </c>
      <c r="BI176" s="28">
        <f>IF(集計対象前年!BI176="-","-",集計対象年!BI176-集計対象前年!BI176)</f>
        <v>0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0</v>
      </c>
      <c r="C177" s="27">
        <f>IF(集計対象前年!C177="-","-",集計対象年!C177-集計対象前年!C177)</f>
        <v>8</v>
      </c>
      <c r="D177" s="28">
        <f>IF(集計対象前年!D177="-","-",集計対象年!D177-集計対象前年!D177)</f>
        <v>8</v>
      </c>
      <c r="E177" s="22">
        <f>IF(集計対象前年!E177="-","-",集計対象年!E177-集計対象前年!E177)</f>
        <v>0</v>
      </c>
      <c r="F177" s="27">
        <f>IF(集計対象前年!F177="-","-",集計対象年!F177-集計対象前年!F177)</f>
        <v>-1</v>
      </c>
      <c r="G177" s="28">
        <f>IF(集計対象前年!G177="-","-",集計対象年!G177-集計対象前年!G177)</f>
        <v>-1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-4</v>
      </c>
      <c r="M177" s="28">
        <f>IF(集計対象前年!M177="-","-",集計対象年!M177-集計対象前年!M177)</f>
        <v>-4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0</v>
      </c>
      <c r="BH177" s="29">
        <f>IF(集計対象前年!BH177="-","-",集計対象年!BH177-集計対象前年!BH177)</f>
        <v>3</v>
      </c>
      <c r="BI177" s="28">
        <f>IF(集計対象前年!BI177="-","-",集計対象年!BI177-集計対象前年!BI177)</f>
        <v>3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1</v>
      </c>
      <c r="C178" s="27">
        <f>IF(集計対象前年!C178="-","-",集計対象年!C178-集計対象前年!C178)</f>
        <v>-19</v>
      </c>
      <c r="D178" s="28">
        <f>IF(集計対象前年!D178="-","-",集計対象年!D178-集計対象前年!D178)</f>
        <v>-18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-4</v>
      </c>
      <c r="G178" s="28">
        <f>IF(集計対象前年!G178="-","-",集計対象年!G178-集計対象前年!G178)</f>
        <v>-4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-14</v>
      </c>
      <c r="M178" s="28">
        <f>IF(集計対象前年!M178="-","-",集計対象年!M178-集計対象前年!M178)</f>
        <v>-14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1</v>
      </c>
      <c r="BH178" s="29">
        <f>IF(集計対象前年!BH178="-","-",集計対象年!BH178-集計対象前年!BH178)</f>
        <v>-37</v>
      </c>
      <c r="BI178" s="28">
        <f>IF(集計対象前年!BI178="-","-",集計対象年!BI178-集計対象前年!BI178)</f>
        <v>-36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1</v>
      </c>
      <c r="C179" s="30">
        <f>IF(集計対象前年!C179="-","-",集計対象年!C179-集計対象前年!C179)</f>
        <v>-11</v>
      </c>
      <c r="D179" s="31">
        <f>IF(集計対象前年!D179="-","-",集計対象年!D179-集計対象前年!D179)</f>
        <v>-10</v>
      </c>
      <c r="E179" s="21">
        <f>IF(集計対象前年!E179="-","-",集計対象年!E179-集計対象前年!E179)</f>
        <v>0</v>
      </c>
      <c r="F179" s="30">
        <f>IF(集計対象前年!F179="-","-",集計対象年!F179-集計対象前年!F179)</f>
        <v>-6</v>
      </c>
      <c r="G179" s="31">
        <f>IF(集計対象前年!G179="-","-",集計対象年!G179-集計対象前年!G179)</f>
        <v>-6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-7</v>
      </c>
      <c r="M179" s="31">
        <f>IF(集計対象前年!M179="-","-",集計対象年!M179-集計対象前年!M179)</f>
        <v>-7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1</v>
      </c>
      <c r="BH179" s="32">
        <f>IF(集計対象前年!BH179="-","-",集計対象年!BH179-集計対象前年!BH179)</f>
        <v>-24</v>
      </c>
      <c r="BI179" s="31">
        <f>IF(集計対象前年!BI179="-","-",集計対象年!BI179-集計対象前年!BI179)</f>
        <v>-23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0</v>
      </c>
      <c r="D180" s="28">
        <f>IF(集計対象前年!D180="-","-",集計対象年!D180-集計対象前年!D180)</f>
        <v>0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1</v>
      </c>
      <c r="M180" s="28">
        <f>IF(集計対象前年!M180="-","-",集計対象年!M180-集計対象前年!M180)</f>
        <v>1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1</v>
      </c>
      <c r="BI180" s="28">
        <f>IF(集計対象前年!BI180="-","-",集計対象年!BI180-集計対象前年!BI180)</f>
        <v>1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-1</v>
      </c>
      <c r="D181" s="28">
        <f>IF(集計対象前年!D181="-","-",集計対象年!D181-集計対象前年!D181)</f>
        <v>-1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0</v>
      </c>
      <c r="M181" s="28">
        <f>IF(集計対象前年!M181="-","-",集計対象年!M181-集計対象前年!M181)</f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-1</v>
      </c>
      <c r="BI181" s="28">
        <f>IF(集計対象前年!BI181="-","-",集計対象年!BI181-集計対象前年!BI181)</f>
        <v>-1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-1</v>
      </c>
      <c r="D182" s="31">
        <f>IF(集計対象前年!D182="-","-",集計対象年!D182-集計対象前年!D182)</f>
        <v>-1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1</v>
      </c>
      <c r="M182" s="31">
        <f>IF(集計対象前年!M182="-","-",集計対象年!M182-集計対象前年!M182)</f>
        <v>1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0</v>
      </c>
      <c r="BI182" s="31">
        <f>IF(集計対象前年!BI182="-","-",集計対象年!BI182-集計対象前年!BI182)</f>
        <v>0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5</v>
      </c>
      <c r="D183" s="28">
        <f>IF(集計対象前年!D183="-","-",集計対象年!D183-集計対象前年!D183)</f>
        <v>5</v>
      </c>
      <c r="E183" s="22">
        <f>IF(集計対象前年!E183="-","-",集計対象年!E183-集計対象前年!E183)</f>
        <v>1</v>
      </c>
      <c r="F183" s="27">
        <f>IF(集計対象前年!F183="-","-",集計対象年!F183-集計対象前年!F183)</f>
        <v>2</v>
      </c>
      <c r="G183" s="28">
        <f>IF(集計対象前年!G183="-","-",集計対象年!G183-集計対象前年!G183)</f>
        <v>3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0</v>
      </c>
      <c r="M183" s="28">
        <f>IF(集計対象前年!M183="-","-",集計対象年!M183-集計対象前年!M183)</f>
        <v>0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1</v>
      </c>
      <c r="BH183" s="29">
        <f>IF(集計対象前年!BH183="-","-",集計対象年!BH183-集計対象前年!BH183)</f>
        <v>7</v>
      </c>
      <c r="BI183" s="28">
        <f>IF(集計対象前年!BI183="-","-",集計対象年!BI183-集計対象前年!BI183)</f>
        <v>8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1</v>
      </c>
      <c r="D184" s="28">
        <f>IF(集計対象前年!D184="-","-",集計対象年!D184-集計対象前年!D184)</f>
        <v>1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3</v>
      </c>
      <c r="G184" s="28">
        <f>IF(集計対象前年!G184="-","-",集計対象年!G184-集計対象前年!G184)</f>
        <v>3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-4</v>
      </c>
      <c r="M184" s="28">
        <f>IF(集計対象前年!M184="-","-",集計対象年!M184-集計対象前年!M184)</f>
        <v>-4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0</v>
      </c>
      <c r="BH184" s="29">
        <f>IF(集計対象前年!BH184="-","-",集計対象年!BH184-集計対象前年!BH184)</f>
        <v>0</v>
      </c>
      <c r="BI184" s="28">
        <f>IF(集計対象前年!BI184="-","-",集計対象年!BI184-集計対象前年!BI184)</f>
        <v>0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6</v>
      </c>
      <c r="D185" s="31">
        <f>IF(集計対象前年!D185="-","-",集計対象年!D185-集計対象前年!D185)</f>
        <v>6</v>
      </c>
      <c r="E185" s="21">
        <f>IF(集計対象前年!E185="-","-",集計対象年!E185-集計対象前年!E185)</f>
        <v>1</v>
      </c>
      <c r="F185" s="30">
        <f>IF(集計対象前年!F185="-","-",集計対象年!F185-集計対象前年!F185)</f>
        <v>5</v>
      </c>
      <c r="G185" s="31">
        <f>IF(集計対象前年!G185="-","-",集計対象年!G185-集計対象前年!G185)</f>
        <v>6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-4</v>
      </c>
      <c r="M185" s="31">
        <f>IF(集計対象前年!M185="-","-",集計対象年!M185-集計対象前年!M185)</f>
        <v>-4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1</v>
      </c>
      <c r="BH185" s="32">
        <f>IF(集計対象前年!BH185="-","-",集計対象年!BH185-集計対象前年!BH185)</f>
        <v>7</v>
      </c>
      <c r="BI185" s="31">
        <f>IF(集計対象前年!BI185="-","-",集計対象年!BI185-集計対象前年!BI185)</f>
        <v>8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1</v>
      </c>
      <c r="C186" s="24">
        <f>IF(集計対象前年!C186="-","-",集計対象年!C186-集計対象前年!C186)</f>
        <v>-3</v>
      </c>
      <c r="D186" s="25">
        <f>IF(集計対象前年!D186="-","-",集計対象年!D186-集計対象前年!D186)</f>
        <v>-2</v>
      </c>
      <c r="E186" s="23">
        <f>IF(集計対象前年!E186="-","-",集計対象年!E186-集計対象前年!E186)</f>
        <v>1</v>
      </c>
      <c r="F186" s="24">
        <f>IF(集計対象前年!F186="-","-",集計対象年!F186-集計対象前年!F186)</f>
        <v>3</v>
      </c>
      <c r="G186" s="25">
        <f>IF(集計対象前年!G186="-","-",集計対象年!G186-集計対象前年!G186)</f>
        <v>4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0</v>
      </c>
      <c r="L186" s="24">
        <f>IF(集計対象前年!L186="-","-",集計対象年!L186-集計対象前年!L186)</f>
        <v>-12</v>
      </c>
      <c r="M186" s="25">
        <f>IF(集計対象前年!M186="-","-",集計対象年!M186-集計対象前年!M186)</f>
        <v>-12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2</v>
      </c>
      <c r="BH186" s="26">
        <f>IF(集計対象前年!BH186="-","-",集計対象年!BH186-集計対象前年!BH186)</f>
        <v>-12</v>
      </c>
      <c r="BI186" s="25">
        <f>IF(集計対象前年!BI186="-","-",集計対象年!BI186-集計対象前年!BI186)</f>
        <v>-10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3</v>
      </c>
      <c r="D187" s="28">
        <f>IF(集計対象前年!D187="-","-",集計対象年!D187-集計対象前年!D187)</f>
        <v>3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0</v>
      </c>
      <c r="G187" s="28">
        <f>IF(集計対象前年!G187="-","-",集計対象年!G187-集計対象前年!G187)</f>
        <v>0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3</v>
      </c>
      <c r="BI187" s="28">
        <f>IF(集計対象前年!BI187="-","-",集計対象年!BI187-集計対象前年!BI187)</f>
        <v>3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-1</v>
      </c>
      <c r="D189" s="28">
        <f>IF(集計対象前年!D189="-","-",集計対象年!D189-集計対象前年!D189)</f>
        <v>-1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1</v>
      </c>
      <c r="G189" s="28">
        <f>IF(集計対象前年!G189="-","-",集計対象年!G189-集計対象前年!G189)</f>
        <v>1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-1</v>
      </c>
      <c r="BI189" s="28">
        <f>IF(集計対象前年!BI189="-","-",集計対象年!BI189-集計対象前年!BI189)</f>
        <v>-1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-1</v>
      </c>
      <c r="D190" s="28">
        <f>IF(集計対象前年!D190="-","-",集計対象年!D190-集計対象前年!D190)</f>
        <v>-1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-1</v>
      </c>
      <c r="BI190" s="28">
        <f>IF(集計対象前年!BI190="-","-",集計対象年!BI190-集計対象前年!BI190)</f>
        <v>-1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1</v>
      </c>
      <c r="D191" s="31">
        <f>IF(集計対象前年!D191="-","-",集計対象年!D191-集計対象前年!D191)</f>
        <v>1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1</v>
      </c>
      <c r="G191" s="31">
        <f>IF(集計対象前年!G191="-","-",集計対象年!G191-集計対象前年!G191)</f>
        <v>1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-1</v>
      </c>
      <c r="M191" s="31">
        <f>IF(集計対象前年!M191="-","-",集計対象年!M191-集計対象前年!M191)</f>
        <v>-1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1</v>
      </c>
      <c r="BI191" s="31">
        <f>IF(集計対象前年!BI191="-","-",集計対象年!BI191-集計対象前年!BI191)</f>
        <v>1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-1</v>
      </c>
      <c r="D193" s="28">
        <f>IF(集計対象前年!D193="-","-",集計対象年!D193-集計対象前年!D193)</f>
        <v>-1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1</v>
      </c>
      <c r="G193" s="28">
        <f>IF(集計対象前年!G193="-","-",集計対象年!G193-集計対象前年!G193)</f>
        <v>1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0</v>
      </c>
      <c r="M193" s="28">
        <f>IF(集計対象前年!M193="-","-",集計対象年!M193-集計対象前年!M193)</f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0</v>
      </c>
      <c r="BI193" s="28">
        <f>IF(集計対象前年!BI193="-","-",集計対象年!BI193-集計対象前年!BI193)</f>
        <v>0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-1</v>
      </c>
      <c r="D194" s="31">
        <f>IF(集計対象前年!D194="-","-",集計対象年!D194-集計対象前年!D194)</f>
        <v>-1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1</v>
      </c>
      <c r="G194" s="31">
        <f>IF(集計対象前年!G194="-","-",集計対象年!G194-集計対象前年!G194)</f>
        <v>1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0</v>
      </c>
      <c r="M194" s="31">
        <f>IF(集計対象前年!M194="-","-",集計対象年!M194-集計対象前年!M194)</f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0</v>
      </c>
      <c r="BI194" s="31">
        <f>IF(集計対象前年!BI194="-","-",集計対象年!BI194-集計対象前年!BI194)</f>
        <v>0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0</v>
      </c>
      <c r="D195" s="25">
        <f>IF(集計対象前年!D195="-","-",集計対象年!D195-集計対象前年!D195)</f>
        <v>0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2</v>
      </c>
      <c r="G195" s="25">
        <f>IF(集計対象前年!G195="-","-",集計対象年!G195-集計対象前年!G195)</f>
        <v>2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-1</v>
      </c>
      <c r="M195" s="25">
        <f>IF(集計対象前年!M195="-","-",集計対象年!M195-集計対象前年!M195)</f>
        <v>-1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1</v>
      </c>
      <c r="BI195" s="25">
        <f>IF(集計対象前年!BI195="-","-",集計対象年!BI195-集計対象前年!BI195)</f>
        <v>1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1</v>
      </c>
      <c r="M197" s="28">
        <f>IF(集計対象前年!M197="-","-",集計対象年!M197-集計対象前年!M197)</f>
        <v>1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1</v>
      </c>
      <c r="BI197" s="28">
        <f>IF(集計対象前年!BI197="-","-",集計対象年!BI197-集計対象前年!BI197)</f>
        <v>1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0</v>
      </c>
      <c r="D198" s="28">
        <f>IF(集計対象前年!D198="-","-",集計対象年!D198-集計対象前年!D198)</f>
        <v>0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0</v>
      </c>
      <c r="BI198" s="28">
        <f>IF(集計対象前年!BI198="-","-",集計対象年!BI198-集計対象前年!BI198)</f>
        <v>0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0</v>
      </c>
      <c r="D199" s="31">
        <f>IF(集計対象前年!D199="-","-",集計対象年!D199-集計対象前年!D199)</f>
        <v>0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1</v>
      </c>
      <c r="M199" s="31">
        <f>IF(集計対象前年!M199="-","-",集計対象年!M199-集計対象前年!M199)</f>
        <v>1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1</v>
      </c>
      <c r="BI199" s="31">
        <f>IF(集計対象前年!BI199="-","-",集計対象年!BI199-集計対象前年!BI199)</f>
        <v>1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0</v>
      </c>
      <c r="D200" s="25">
        <f>IF(集計対象前年!D200="-","-",集計対象年!D200-集計対象前年!D200)</f>
        <v>0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1</v>
      </c>
      <c r="M200" s="25">
        <f>IF(集計対象前年!M200="-","-",集計対象年!M200-集計対象前年!M200)</f>
        <v>1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1</v>
      </c>
      <c r="BI200" s="25">
        <f>IF(集計対象前年!BI200="-","-",集計対象年!BI200-集計対象前年!BI200)</f>
        <v>1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14</v>
      </c>
      <c r="D201" s="28">
        <f>IF(集計対象前年!D201="-","-",集計対象年!D201-集計対象前年!D201)</f>
        <v>14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-1</v>
      </c>
      <c r="G201" s="28">
        <f>IF(集計対象前年!G201="-","-",集計対象年!G201-集計対象前年!G201)</f>
        <v>-1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0</v>
      </c>
      <c r="M201" s="28">
        <f>IF(集計対象前年!M201="-","-",集計対象年!M201-集計対象前年!M201)</f>
        <v>0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13</v>
      </c>
      <c r="BI201" s="28">
        <f>IF(集計対象前年!BI201="-","-",集計対象年!BI201-集計対象前年!BI201)</f>
        <v>13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14</v>
      </c>
      <c r="D202" s="31">
        <f>IF(集計対象前年!D202="-","-",集計対象年!D202-集計対象前年!D202)</f>
        <v>14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-1</v>
      </c>
      <c r="G202" s="31">
        <f>IF(集計対象前年!G202="-","-",集計対象年!G202-集計対象前年!G202)</f>
        <v>-1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0</v>
      </c>
      <c r="M202" s="31">
        <f>IF(集計対象前年!M202="-","-",集計対象年!M202-集計対象前年!M202)</f>
        <v>0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13</v>
      </c>
      <c r="BI202" s="31">
        <f>IF(集計対象前年!BI202="-","-",集計対象年!BI202-集計対象前年!BI202)</f>
        <v>13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14</v>
      </c>
      <c r="D203" s="25">
        <f>IF(集計対象前年!D203="-","-",集計対象年!D203-集計対象前年!D203)</f>
        <v>14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-1</v>
      </c>
      <c r="G203" s="25">
        <f>IF(集計対象前年!G203="-","-",集計対象年!G203-集計対象前年!G203)</f>
        <v>-1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0</v>
      </c>
      <c r="M203" s="25">
        <f>IF(集計対象前年!M203="-","-",集計対象年!M203-集計対象前年!M203)</f>
        <v>0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13</v>
      </c>
      <c r="BI203" s="25">
        <f>IF(集計対象前年!BI203="-","-",集計対象年!BI203-集計対象前年!BI203)</f>
        <v>13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0</v>
      </c>
      <c r="D204" s="28">
        <f>IF(集計対象前年!D204="-","-",集計対象年!D204-集計対象前年!D204)</f>
        <v>0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0</v>
      </c>
      <c r="G204" s="28">
        <f>IF(集計対象前年!G204="-","-",集計対象年!G204-集計対象前年!G204)</f>
        <v>0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0</v>
      </c>
      <c r="BI204" s="28">
        <f>IF(集計対象前年!BI204="-","-",集計対象年!BI204-集計対象前年!BI204)</f>
        <v>0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-1</v>
      </c>
      <c r="D205" s="28">
        <f>IF(集計対象前年!D205="-","-",集計対象年!D205-集計対象前年!D205)</f>
        <v>-1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-1</v>
      </c>
      <c r="BI205" s="28">
        <f>IF(集計対象前年!BI205="-","-",集計対象年!BI205-集計対象前年!BI205)</f>
        <v>-1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0</v>
      </c>
      <c r="D206" s="28">
        <f>IF(集計対象前年!D206="-","-",集計対象年!D206-集計対象前年!D206)</f>
        <v>0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1</v>
      </c>
      <c r="G206" s="28">
        <f>IF(集計対象前年!G206="-","-",集計対象年!G206-集計対象前年!G206)</f>
        <v>1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-1</v>
      </c>
      <c r="M206" s="28">
        <f>IF(集計対象前年!M206="-","-",集計対象年!M206-集計対象前年!M206)</f>
        <v>-1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0</v>
      </c>
      <c r="BI206" s="28">
        <f>IF(集計対象前年!BI206="-","-",集計対象年!BI206-集計対象前年!BI206)</f>
        <v>0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-1</v>
      </c>
      <c r="D207" s="31">
        <f>IF(集計対象前年!D207="-","-",集計対象年!D207-集計対象前年!D207)</f>
        <v>-1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1</v>
      </c>
      <c r="G207" s="31">
        <f>IF(集計対象前年!G207="-","-",集計対象年!G207-集計対象前年!G207)</f>
        <v>1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-1</v>
      </c>
      <c r="M207" s="31">
        <f>IF(集計対象前年!M207="-","-",集計対象年!M207-集計対象前年!M207)</f>
        <v>-1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-1</v>
      </c>
      <c r="BI207" s="31">
        <f>IF(集計対象前年!BI207="-","-",集計対象年!BI207-集計対象前年!BI207)</f>
        <v>-1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-1</v>
      </c>
      <c r="D208" s="25">
        <f>IF(集計対象前年!D208="-","-",集計対象年!D208-集計対象前年!D208)</f>
        <v>-1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1</v>
      </c>
      <c r="G208" s="25">
        <f>IF(集計対象前年!G208="-","-",集計対象年!G208-集計対象前年!G208)</f>
        <v>1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-1</v>
      </c>
      <c r="M208" s="25">
        <f>IF(集計対象前年!M208="-","-",集計対象年!M208-集計対象前年!M208)</f>
        <v>-1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-1</v>
      </c>
      <c r="BI208" s="25">
        <f>IF(集計対象前年!BI208="-","-",集計対象年!BI208-集計対象前年!BI208)</f>
        <v>-1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0</v>
      </c>
      <c r="D209" s="28">
        <f>IF(集計対象前年!D209="-","-",集計対象年!D209-集計対象前年!D209)</f>
        <v>0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-1</v>
      </c>
      <c r="G209" s="28">
        <f>IF(集計対象前年!G209="-","-",集計対象年!G209-集計対象前年!G209)</f>
        <v>-1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-3</v>
      </c>
      <c r="M209" s="28">
        <f>IF(集計対象前年!M209="-","-",集計対象年!M209-集計対象前年!M209)</f>
        <v>-3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-4</v>
      </c>
      <c r="BI209" s="28">
        <f>IF(集計対象前年!BI209="-","-",集計対象年!BI209-集計対象前年!BI209)</f>
        <v>-4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2</v>
      </c>
      <c r="D210" s="28">
        <f>IF(集計対象前年!D210="-","-",集計対象年!D210-集計対象前年!D210)</f>
        <v>2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-1</v>
      </c>
      <c r="G210" s="28">
        <f>IF(集計対象前年!G210="-","-",集計対象年!G210-集計対象前年!G210)</f>
        <v>-1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-1</v>
      </c>
      <c r="M210" s="28">
        <f>IF(集計対象前年!M210="-","-",集計対象年!M210-集計対象前年!M210)</f>
        <v>-1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0</v>
      </c>
      <c r="BI210" s="28">
        <f>IF(集計対象前年!BI210="-","-",集計対象年!BI210-集計対象前年!BI210)</f>
        <v>0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0</v>
      </c>
      <c r="D211" s="28">
        <f>IF(集計対象前年!D211="-","-",集計対象年!D211-集計対象前年!D211)</f>
        <v>0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1</v>
      </c>
      <c r="G211" s="28">
        <f>IF(集計対象前年!G211="-","-",集計対象年!G211-集計対象前年!G211)</f>
        <v>1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1</v>
      </c>
      <c r="BI211" s="28">
        <f>IF(集計対象前年!BI211="-","-",集計対象年!BI211-集計対象前年!BI211)</f>
        <v>1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2</v>
      </c>
      <c r="D212" s="31">
        <f>IF(集計対象前年!D212="-","-",集計対象年!D212-集計対象前年!D212)</f>
        <v>2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-1</v>
      </c>
      <c r="G212" s="31">
        <f>IF(集計対象前年!G212="-","-",集計対象年!G212-集計対象前年!G212)</f>
        <v>-1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-4</v>
      </c>
      <c r="M212" s="31">
        <f>IF(集計対象前年!M212="-","-",集計対象年!M212-集計対象前年!M212)</f>
        <v>-4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-3</v>
      </c>
      <c r="BI212" s="31">
        <f>IF(集計対象前年!BI212="-","-",集計対象年!BI212-集計対象前年!BI212)</f>
        <v>-3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-24</v>
      </c>
      <c r="D213" s="28">
        <f>IF(集計対象前年!D213="-","-",集計対象年!D213-集計対象前年!D213)</f>
        <v>-24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-7</v>
      </c>
      <c r="G213" s="28">
        <f>IF(集計対象前年!G213="-","-",集計対象年!G213-集計対象前年!G213)</f>
        <v>-7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0</v>
      </c>
      <c r="M213" s="28">
        <f>IF(集計対象前年!M213="-","-",集計対象年!M213-集計対象前年!M213)</f>
        <v>0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-31</v>
      </c>
      <c r="BI213" s="28">
        <f>IF(集計対象前年!BI213="-","-",集計対象年!BI213-集計対象前年!BI213)</f>
        <v>-31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-24</v>
      </c>
      <c r="D214" s="31">
        <f>IF(集計対象前年!D214="-","-",集計対象年!D214-集計対象前年!D214)</f>
        <v>-24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-7</v>
      </c>
      <c r="G214" s="31">
        <f>IF(集計対象前年!G214="-","-",集計対象年!G214-集計対象前年!G214)</f>
        <v>-7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0</v>
      </c>
      <c r="M214" s="31">
        <f>IF(集計対象前年!M214="-","-",集計対象年!M214-集計対象前年!M214)</f>
        <v>0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-31</v>
      </c>
      <c r="BI214" s="31">
        <f>IF(集計対象前年!BI214="-","-",集計対象年!BI214-集計対象前年!BI214)</f>
        <v>-31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-2</v>
      </c>
      <c r="D215" s="28">
        <f>IF(集計対象前年!D215="-","-",集計対象年!D215-集計対象前年!D215)</f>
        <v>-2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-1</v>
      </c>
      <c r="G215" s="28">
        <f>IF(集計対象前年!G215="-","-",集計対象年!G215-集計対象前年!G215)</f>
        <v>-1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-3</v>
      </c>
      <c r="BI215" s="28">
        <f>IF(集計対象前年!BI215="-","-",集計対象年!BI215-集計対象前年!BI215)</f>
        <v>-3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2</v>
      </c>
      <c r="D216" s="28">
        <f>IF(集計対象前年!D216="-","-",集計対象年!D216-集計対象前年!D216)</f>
        <v>2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-1</v>
      </c>
      <c r="G216" s="28">
        <f>IF(集計対象前年!G216="-","-",集計対象年!G216-集計対象前年!G216)</f>
        <v>-1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1</v>
      </c>
      <c r="BI216" s="28">
        <f>IF(集計対象前年!BI216="-","-",集計対象年!BI216-集計対象前年!BI216)</f>
        <v>1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0</v>
      </c>
      <c r="D217" s="31">
        <f>IF(集計対象前年!D217="-","-",集計対象年!D217-集計対象前年!D217)</f>
        <v>0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-2</v>
      </c>
      <c r="G217" s="31">
        <f>IF(集計対象前年!G217="-","-",集計対象年!G217-集計対象前年!G217)</f>
        <v>-2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-2</v>
      </c>
      <c r="BI217" s="31">
        <f>IF(集計対象前年!BI217="-","-",集計対象年!BI217-集計対象前年!BI217)</f>
        <v>-2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-22</v>
      </c>
      <c r="D218" s="25">
        <f>IF(集計対象前年!D218="-","-",集計対象年!D218-集計対象前年!D218)</f>
        <v>-22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-10</v>
      </c>
      <c r="G218" s="25">
        <f>IF(集計対象前年!G218="-","-",集計対象年!G218-集計対象前年!G218)</f>
        <v>-10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-4</v>
      </c>
      <c r="M218" s="25">
        <f>IF(集計対象前年!M218="-","-",集計対象年!M218-集計対象前年!M218)</f>
        <v>-4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-36</v>
      </c>
      <c r="BI218" s="25">
        <f>IF(集計対象前年!BI218="-","-",集計対象年!BI218-集計対象前年!BI218)</f>
        <v>-36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7</v>
      </c>
      <c r="D219" s="28">
        <f>IF(集計対象前年!D219="-","-",集計対象年!D219-集計対象前年!D219)</f>
        <v>7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-1</v>
      </c>
      <c r="G219" s="28">
        <f>IF(集計対象前年!G219="-","-",集計対象年!G219-集計対象前年!G219)</f>
        <v>-1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-3</v>
      </c>
      <c r="M219" s="28">
        <f>IF(集計対象前年!M219="-","-",集計対象年!M219-集計対象前年!M219)</f>
        <v>-3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3</v>
      </c>
      <c r="BI219" s="28">
        <f>IF(集計対象前年!BI219="-","-",集計対象年!BI219-集計対象前年!BI219)</f>
        <v>3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7</v>
      </c>
      <c r="D220" s="31">
        <f>IF(集計対象前年!D220="-","-",集計対象年!D220-集計対象前年!D220)</f>
        <v>7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-1</v>
      </c>
      <c r="G220" s="31">
        <f>IF(集計対象前年!G220="-","-",集計対象年!G220-集計対象前年!G220)</f>
        <v>-1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-3</v>
      </c>
      <c r="M220" s="31">
        <f>IF(集計対象前年!M220="-","-",集計対象年!M220-集計対象前年!M220)</f>
        <v>-3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3</v>
      </c>
      <c r="BI220" s="31">
        <f>IF(集計対象前年!BI220="-","-",集計対象年!BI220-集計対象前年!BI220)</f>
        <v>3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-8</v>
      </c>
      <c r="D221" s="28">
        <f>IF(集計対象前年!D221="-","-",集計対象年!D221-集計対象前年!D221)</f>
        <v>-8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-1</v>
      </c>
      <c r="G221" s="28">
        <f>IF(集計対象前年!G221="-","-",集計対象年!G221-集計対象前年!G221)</f>
        <v>-1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-1</v>
      </c>
      <c r="M221" s="28">
        <f>IF(集計対象前年!M221="-","-",集計対象年!M221-集計対象前年!M221)</f>
        <v>-1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-10</v>
      </c>
      <c r="BI221" s="28">
        <f>IF(集計対象前年!BI221="-","-",集計対象年!BI221-集計対象前年!BI221)</f>
        <v>-10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6</v>
      </c>
      <c r="D222" s="28">
        <f>IF(集計対象前年!D222="-","-",集計対象年!D222-集計対象前年!D222)</f>
        <v>6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0</v>
      </c>
      <c r="G222" s="28">
        <f>IF(集計対象前年!G222="-","-",集計対象年!G222-集計対象前年!G222)</f>
        <v>0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2</v>
      </c>
      <c r="M222" s="28">
        <f>IF(集計対象前年!M222="-","-",集計対象年!M222-集計対象前年!M222)</f>
        <v>2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8</v>
      </c>
      <c r="BI222" s="28">
        <f>IF(集計対象前年!BI222="-","-",集計対象年!BI222-集計対象前年!BI222)</f>
        <v>8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-2</v>
      </c>
      <c r="D223" s="31">
        <f>IF(集計対象前年!D223="-","-",集計対象年!D223-集計対象前年!D223)</f>
        <v>-2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-1</v>
      </c>
      <c r="G223" s="31">
        <f>IF(集計対象前年!G223="-","-",集計対象年!G223-集計対象前年!G223)</f>
        <v>-1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1</v>
      </c>
      <c r="M223" s="31">
        <f>IF(集計対象前年!M223="-","-",集計対象年!M223-集計対象前年!M223)</f>
        <v>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-2</v>
      </c>
      <c r="BI223" s="31">
        <f>IF(集計対象前年!BI223="-","-",集計対象年!BI223-集計対象前年!BI223)</f>
        <v>-2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-1</v>
      </c>
      <c r="D224" s="28">
        <f>IF(集計対象前年!D224="-","-",集計対象年!D224-集計対象前年!D224)</f>
        <v>-1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0</v>
      </c>
      <c r="G224" s="28">
        <f>IF(集計対象前年!G224="-","-",集計対象年!G224-集計対象前年!G224)</f>
        <v>0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-2</v>
      </c>
      <c r="M224" s="28">
        <f>IF(集計対象前年!M224="-","-",集計対象年!M224-集計対象前年!M224)</f>
        <v>-2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-3</v>
      </c>
      <c r="BI224" s="28">
        <f>IF(集計対象前年!BI224="-","-",集計対象年!BI224-集計対象前年!BI224)</f>
        <v>-3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-1</v>
      </c>
      <c r="G225" s="28">
        <f>IF(集計対象前年!G225="-","-",集計対象年!G225-集計対象前年!G225)</f>
        <v>-1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-2</v>
      </c>
      <c r="M225" s="28">
        <f>IF(集計対象前年!M225="-","-",集計対象年!M225-集計対象前年!M225)</f>
        <v>-2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-4</v>
      </c>
      <c r="BI225" s="28">
        <f>IF(集計対象前年!BI225="-","-",集計対象年!BI225-集計対象前年!BI225)</f>
        <v>-4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-5</v>
      </c>
      <c r="D226" s="28">
        <f>IF(集計対象前年!D226="-","-",集計対象年!D226-集計対象前年!D226)</f>
        <v>-5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-3</v>
      </c>
      <c r="G226" s="28">
        <f>IF(集計対象前年!G226="-","-",集計対象年!G226-集計対象前年!G226)</f>
        <v>-3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0</v>
      </c>
      <c r="M226" s="28">
        <f>IF(集計対象前年!M226="-","-",集計対象年!M226-集計対象前年!M226)</f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-8</v>
      </c>
      <c r="BI226" s="28">
        <f>IF(集計対象前年!BI226="-","-",集計対象年!BI226-集計対象前年!BI226)</f>
        <v>-8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-7</v>
      </c>
      <c r="D227" s="31">
        <f>IF(集計対象前年!D227="-","-",集計対象年!D227-集計対象前年!D227)</f>
        <v>-7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-4</v>
      </c>
      <c r="G227" s="31">
        <f>IF(集計対象前年!G227="-","-",集計対象年!G227-集計対象前年!G227)</f>
        <v>-4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-4</v>
      </c>
      <c r="M227" s="31">
        <f>IF(集計対象前年!M227="-","-",集計対象年!M227-集計対象前年!M227)</f>
        <v>-4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-15</v>
      </c>
      <c r="BI227" s="31">
        <f>IF(集計対象前年!BI227="-","-",集計対象年!BI227-集計対象前年!BI227)</f>
        <v>-15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-2</v>
      </c>
      <c r="D228" s="25">
        <f>IF(集計対象前年!D228="-","-",集計対象年!D228-集計対象前年!D228)</f>
        <v>-2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-6</v>
      </c>
      <c r="G228" s="25">
        <f>IF(集計対象前年!G228="-","-",集計対象年!G228-集計対象前年!G228)</f>
        <v>-6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-6</v>
      </c>
      <c r="M228" s="25">
        <f>IF(集計対象前年!M228="-","-",集計対象年!M228-集計対象前年!M228)</f>
        <v>-6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-14</v>
      </c>
      <c r="BI228" s="25">
        <f>IF(集計対象前年!BI228="-","-",集計対象年!BI228-集計対象前年!BI228)</f>
        <v>-14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-4</v>
      </c>
      <c r="D229" s="28">
        <f>IF(集計対象前年!D229="-","-",集計対象年!D229-集計対象前年!D229)</f>
        <v>-4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5</v>
      </c>
      <c r="G229" s="28">
        <f>IF(集計対象前年!G229="-","-",集計対象年!G229-集計対象前年!G229)</f>
        <v>5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-1</v>
      </c>
      <c r="M229" s="28">
        <f>IF(集計対象前年!M229="-","-",集計対象年!M229-集計対象前年!M229)</f>
        <v>-1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0</v>
      </c>
      <c r="BI229" s="28">
        <f>IF(集計対象前年!BI229="-","-",集計対象年!BI229-集計対象前年!BI229)</f>
        <v>0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0</v>
      </c>
      <c r="D230" s="28">
        <f>IF(集計対象前年!D230="-","-",集計対象年!D230-集計対象前年!D230)</f>
        <v>0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-8</v>
      </c>
      <c r="G230" s="28">
        <f>IF(集計対象前年!G230="-","-",集計対象年!G230-集計対象前年!G230)</f>
        <v>-8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-5</v>
      </c>
      <c r="M230" s="28">
        <f>IF(集計対象前年!M230="-","-",集計対象年!M230-集計対象前年!M230)</f>
        <v>-6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-13</v>
      </c>
      <c r="BI230" s="28">
        <f>IF(集計対象前年!BI230="-","-",集計対象年!BI230-集計対象前年!BI230)</f>
        <v>-14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4</v>
      </c>
      <c r="D231" s="28">
        <f>IF(集計対象前年!D231="-","-",集計対象年!D231-集計対象前年!D231)</f>
        <v>4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-2</v>
      </c>
      <c r="G231" s="28">
        <f>IF(集計対象前年!G231="-","-",集計対象年!G231-集計対象前年!G231)</f>
        <v>-2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-1</v>
      </c>
      <c r="M231" s="28">
        <f>IF(集計対象前年!M231="-","-",集計対象年!M231-集計対象前年!M231)</f>
        <v>-1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1</v>
      </c>
      <c r="BI231" s="28">
        <f>IF(集計対象前年!BI231="-","-",集計対象年!BI231-集計対象前年!BI231)</f>
        <v>1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-4</v>
      </c>
      <c r="M233" s="28">
        <f>IF(集計対象前年!M233="-","-",集計対象年!M233-集計対象前年!M233)</f>
        <v>-4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-4</v>
      </c>
      <c r="BI233" s="28">
        <f>IF(集計対象前年!BI233="-","-",集計対象年!BI233-集計対象前年!BI233)</f>
        <v>-4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6</v>
      </c>
      <c r="D234" s="28">
        <f>IF(集計対象前年!D234="-","-",集計対象年!D234-集計対象前年!D234)</f>
        <v>6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2</v>
      </c>
      <c r="G234" s="28">
        <f>IF(集計対象前年!G234="-","-",集計対象年!G234-集計対象前年!G234)</f>
        <v>2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5</v>
      </c>
      <c r="M234" s="28">
        <f>IF(集計対象前年!M234="-","-",集計対象年!M234-集計対象前年!M234)</f>
        <v>5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13</v>
      </c>
      <c r="BI234" s="28">
        <f>IF(集計対象前年!BI234="-","-",集計対象年!BI234-集計対象前年!BI234)</f>
        <v>13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6</v>
      </c>
      <c r="D235" s="31">
        <f>IF(集計対象前年!D235="-","-",集計対象年!D235-集計対象前年!D235)</f>
        <v>6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-3</v>
      </c>
      <c r="G235" s="31">
        <f>IF(集計対象前年!G235="-","-",集計対象年!G235-集計対象前年!G235)</f>
        <v>-3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-6</v>
      </c>
      <c r="M235" s="31">
        <f>IF(集計対象前年!M235="-","-",集計対象年!M235-集計対象前年!M235)</f>
        <v>-7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-1</v>
      </c>
      <c r="BH235" s="32">
        <f>IF(集計対象前年!BH235="-","-",集計対象年!BH235-集計対象前年!BH235)</f>
        <v>-3</v>
      </c>
      <c r="BI235" s="31">
        <f>IF(集計対象前年!BI235="-","-",集計対象年!BI235-集計対象前年!BI235)</f>
        <v>-4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6</v>
      </c>
      <c r="D236" s="25">
        <f>IF(集計対象前年!D236="-","-",集計対象年!D236-集計対象前年!D236)</f>
        <v>6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-3</v>
      </c>
      <c r="G236" s="25">
        <f>IF(集計対象前年!G236="-","-",集計対象年!G236-集計対象前年!G236)</f>
        <v>-3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-6</v>
      </c>
      <c r="M236" s="25">
        <f>IF(集計対象前年!M236="-","-",集計対象年!M236-集計対象前年!M236)</f>
        <v>-7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-1</v>
      </c>
      <c r="BH236" s="26">
        <f>IF(集計対象前年!BH236="-","-",集計対象年!BH236-集計対象前年!BH236)</f>
        <v>-3</v>
      </c>
      <c r="BI236" s="25">
        <f>IF(集計対象前年!BI236="-","-",集計対象年!BI236-集計対象前年!BI236)</f>
        <v>-4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-2</v>
      </c>
      <c r="D240" s="28">
        <f>IF(集計対象前年!D240="-","-",集計対象年!D240-集計対象前年!D240)</f>
        <v>-2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-1</v>
      </c>
      <c r="G240" s="28">
        <f>IF(集計対象前年!G240="-","-",集計対象年!G240-集計対象前年!G240)</f>
        <v>-1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1</v>
      </c>
      <c r="M240" s="28">
        <f>IF(集計対象前年!M240="-","-",集計対象年!M240-集計対象前年!M240)</f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-2</v>
      </c>
      <c r="BI240" s="28">
        <f>IF(集計対象前年!BI240="-","-",集計対象年!BI240-集計対象前年!BI240)</f>
        <v>-2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-2</v>
      </c>
      <c r="D241" s="31">
        <f>IF(集計対象前年!D241="-","-",集計対象年!D241-集計対象前年!D241)</f>
        <v>-2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-1</v>
      </c>
      <c r="G241" s="31">
        <f>IF(集計対象前年!G241="-","-",集計対象年!G241-集計対象前年!G241)</f>
        <v>-1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1</v>
      </c>
      <c r="M241" s="31">
        <f>IF(集計対象前年!M241="-","-",集計対象年!M241-集計対象前年!M241)</f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-2</v>
      </c>
      <c r="BI241" s="31">
        <f>IF(集計対象前年!BI241="-","-",集計対象年!BI241-集計対象前年!BI241)</f>
        <v>-2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0</v>
      </c>
      <c r="C242" s="27">
        <f>IF(集計対象前年!C242="-","-",集計対象年!C242-集計対象前年!C242)</f>
        <v>6</v>
      </c>
      <c r="D242" s="28">
        <f>IF(集計対象前年!D242="-","-",集計対象年!D242-集計対象前年!D242)</f>
        <v>6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6</v>
      </c>
      <c r="G242" s="28">
        <f>IF(集計対象前年!G242="-","-",集計対象年!G242-集計対象前年!G242)</f>
        <v>5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2</v>
      </c>
      <c r="M242" s="28">
        <f>IF(集計対象前年!M242="-","-",集計対象年!M242-集計対象前年!M242)</f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-1</v>
      </c>
      <c r="BH242" s="29">
        <f>IF(集計対象前年!BH242="-","-",集計対象年!BH242-集計対象前年!BH242)</f>
        <v>14</v>
      </c>
      <c r="BI242" s="28">
        <f>IF(集計対象前年!BI242="-","-",集計対象年!BI242-集計対象前年!BI242)</f>
        <v>13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0</v>
      </c>
      <c r="D243" s="28">
        <f>IF(集計対象前年!D243="-","-",集計対象年!D243-集計対象前年!D243)</f>
        <v>0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1</v>
      </c>
      <c r="G243" s="28">
        <f>IF(集計対象前年!G243="-","-",集計対象年!G243-集計対象前年!G243)</f>
        <v>1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1</v>
      </c>
      <c r="BI243" s="28">
        <f>IF(集計対象前年!BI243="-","-",集計対象年!BI243-集計対象前年!BI243)</f>
        <v>1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11</v>
      </c>
      <c r="D244" s="28">
        <f>IF(集計対象前年!D244="-","-",集計対象年!D244-集計対象前年!D244)</f>
        <v>11</v>
      </c>
      <c r="E244" s="22">
        <f>IF(集計対象前年!E244="-","-",集計対象年!E244-集計対象前年!E244)</f>
        <v>0</v>
      </c>
      <c r="F244" s="27">
        <f>IF(集計対象前年!F244="-","-",集計対象年!F244-集計対象前年!F244)</f>
        <v>-5</v>
      </c>
      <c r="G244" s="28">
        <f>IF(集計対象前年!G244="-","-",集計対象年!G244-集計対象前年!G244)</f>
        <v>-5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-5</v>
      </c>
      <c r="M244" s="28">
        <f>IF(集計対象前年!M244="-","-",集計対象年!M244-集計対象前年!M244)</f>
        <v>-5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0</v>
      </c>
      <c r="BH244" s="29">
        <f>IF(集計対象前年!BH244="-","-",集計対象年!BH244-集計対象前年!BH244)</f>
        <v>1</v>
      </c>
      <c r="BI244" s="28">
        <f>IF(集計対象前年!BI244="-","-",集計対象年!BI244-集計対象前年!BI244)</f>
        <v>1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0</v>
      </c>
      <c r="C245" s="30">
        <f>IF(集計対象前年!C245="-","-",集計対象年!C245-集計対象前年!C245)</f>
        <v>17</v>
      </c>
      <c r="D245" s="31">
        <f>IF(集計対象前年!D245="-","-",集計対象年!D245-集計対象前年!D245)</f>
        <v>17</v>
      </c>
      <c r="E245" s="21">
        <f>IF(集計対象前年!E245="-","-",集計対象年!E245-集計対象前年!E245)</f>
        <v>-1</v>
      </c>
      <c r="F245" s="30">
        <f>IF(集計対象前年!F245="-","-",集計対象年!F245-集計対象前年!F245)</f>
        <v>2</v>
      </c>
      <c r="G245" s="31">
        <f>IF(集計対象前年!G245="-","-",集計対象年!G245-集計対象前年!G245)</f>
        <v>1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-3</v>
      </c>
      <c r="M245" s="31">
        <f>IF(集計対象前年!M245="-","-",集計対象年!M245-集計対象前年!M245)</f>
        <v>-3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-1</v>
      </c>
      <c r="BH245" s="32">
        <f>IF(集計対象前年!BH245="-","-",集計対象年!BH245-集計対象前年!BH245)</f>
        <v>16</v>
      </c>
      <c r="BI245" s="31">
        <f>IF(集計対象前年!BI245="-","-",集計対象年!BI245-集計対象前年!BI245)</f>
        <v>15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0</v>
      </c>
      <c r="C246" s="24">
        <f>IF(集計対象前年!C246="-","-",集計対象年!C246-集計対象前年!C246)</f>
        <v>15</v>
      </c>
      <c r="D246" s="25">
        <f>IF(集計対象前年!D246="-","-",集計対象年!D246-集計対象前年!D246)</f>
        <v>15</v>
      </c>
      <c r="E246" s="23">
        <f>IF(集計対象前年!E246="-","-",集計対象年!E246-集計対象前年!E246)</f>
        <v>-1</v>
      </c>
      <c r="F246" s="24">
        <f>IF(集計対象前年!F246="-","-",集計対象年!F246-集計対象前年!F246)</f>
        <v>1</v>
      </c>
      <c r="G246" s="25">
        <f>IF(集計対象前年!G246="-","-",集計対象年!G246-集計対象前年!G246)</f>
        <v>0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-2</v>
      </c>
      <c r="M246" s="25">
        <f>IF(集計対象前年!M246="-","-",集計対象年!M246-集計対象前年!M246)</f>
        <v>-2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-1</v>
      </c>
      <c r="BH246" s="29">
        <f>IF(集計対象前年!BH246="-","-",集計対象年!BH246-集計対象前年!BH246)</f>
        <v>14</v>
      </c>
      <c r="BI246" s="25">
        <f>IF(集計対象前年!BI246="-","-",集計対象年!BI246-集計対象前年!BI246)</f>
        <v>13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1</v>
      </c>
      <c r="C247" s="34">
        <f>IF(集計対象前年!C247="-","-",集計対象年!C247-集計対象前年!C247)</f>
        <v>37</v>
      </c>
      <c r="D247" s="35">
        <f>IF(集計対象前年!D247="-","-",集計対象年!D247-集計対象前年!D247)</f>
        <v>38</v>
      </c>
      <c r="E247" s="33">
        <f>IF(集計対象前年!E247="-","-",集計対象年!E247-集計対象前年!E247)</f>
        <v>2</v>
      </c>
      <c r="F247" s="34">
        <f>IF(集計対象前年!F247="-","-",集計対象年!F247-集計対象前年!F247)</f>
        <v>81</v>
      </c>
      <c r="G247" s="35">
        <f>IF(集計対象前年!G247="-","-",集計対象年!G247-集計対象前年!G247)</f>
        <v>83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-1</v>
      </c>
      <c r="L247" s="34">
        <f>IF(集計対象前年!L247="-","-",集計対象年!L247-集計対象前年!L247)</f>
        <v>76</v>
      </c>
      <c r="M247" s="35">
        <f>IF(集計対象前年!M247="-","-",集計対象年!M247-集計対象前年!M247)</f>
        <v>75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2</v>
      </c>
      <c r="BH247" s="36">
        <f>IF(集計対象前年!BH247="-","-",集計対象年!BH247-集計対象前年!BH247)</f>
        <v>194</v>
      </c>
      <c r="BI247" s="35">
        <f>IF(集計対象前年!BI247="-","-",集計対象年!BI247-集計対象前年!BI247)</f>
        <v>196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2015-03-02T05:54:56Z</dcterms:modified>
</cp:coreProperties>
</file>