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Sheet1!$A$1:$H$246</definedName>
    <definedName name="_xlnm.Print_Titles" localSheetId="0">Sheet1!$1:$3</definedName>
  </definedNames>
  <calcPr calcId="145621" fullCalcOnLoad="1"/>
</workbook>
</file>

<file path=xl/calcChain.xml><?xml version="1.0" encoding="utf-8"?>
<calcChain xmlns="http://schemas.openxmlformats.org/spreadsheetml/2006/main">
  <c r="H25" i="1" l="1"/>
  <c r="H26" i="1"/>
  <c r="H27" i="1"/>
  <c r="H28" i="1"/>
  <c r="G29" i="1"/>
  <c r="F29" i="1"/>
  <c r="E29" i="1"/>
  <c r="D29" i="1"/>
  <c r="C29" i="1"/>
  <c r="B29" i="1"/>
  <c r="H16" i="1"/>
  <c r="H15" i="1"/>
  <c r="H14" i="1"/>
  <c r="H13" i="1"/>
  <c r="H12" i="1"/>
  <c r="H17" i="1" s="1"/>
  <c r="H10" i="1"/>
  <c r="H9" i="1"/>
  <c r="H8" i="1"/>
  <c r="H7" i="1"/>
  <c r="H6" i="1"/>
  <c r="H5" i="1"/>
  <c r="H4" i="1"/>
  <c r="H11" i="1" s="1"/>
  <c r="H19" i="1"/>
  <c r="H18" i="1"/>
  <c r="H21" i="1"/>
  <c r="H22" i="1"/>
  <c r="H23" i="1"/>
  <c r="H24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6" i="1"/>
  <c r="H57" i="1"/>
  <c r="H58" i="1"/>
  <c r="H59" i="1" s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80" i="1" s="1"/>
  <c r="H77" i="1"/>
  <c r="H78" i="1"/>
  <c r="H79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8" i="1"/>
  <c r="H99" i="1"/>
  <c r="H100" i="1"/>
  <c r="H101" i="1"/>
  <c r="H102" i="1"/>
  <c r="H104" i="1" s="1"/>
  <c r="H103" i="1"/>
  <c r="H105" i="1"/>
  <c r="H106" i="1"/>
  <c r="H107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3" i="1"/>
  <c r="H124" i="1"/>
  <c r="H125" i="1"/>
  <c r="H126" i="1"/>
  <c r="H128" i="1"/>
  <c r="H129" i="1"/>
  <c r="H130" i="1"/>
  <c r="H131" i="1"/>
  <c r="H133" i="1"/>
  <c r="H136" i="1" s="1"/>
  <c r="H134" i="1"/>
  <c r="H135" i="1"/>
  <c r="H137" i="1"/>
  <c r="H138" i="1"/>
  <c r="H139" i="1"/>
  <c r="H140" i="1"/>
  <c r="H141" i="1"/>
  <c r="H142" i="1"/>
  <c r="H143" i="1"/>
  <c r="H144" i="1"/>
  <c r="H146" i="1"/>
  <c r="H147" i="1" s="1"/>
  <c r="H149" i="1"/>
  <c r="H150" i="1"/>
  <c r="H151" i="1"/>
  <c r="H152" i="1"/>
  <c r="H153" i="1"/>
  <c r="H156" i="1"/>
  <c r="H157" i="1"/>
  <c r="H158" i="1"/>
  <c r="H159" i="1"/>
  <c r="H162" i="1"/>
  <c r="H163" i="1"/>
  <c r="H164" i="1"/>
  <c r="H166" i="1" s="1"/>
  <c r="H167" i="1" s="1"/>
  <c r="H165" i="1"/>
  <c r="H168" i="1"/>
  <c r="H169" i="1"/>
  <c r="H170" i="1"/>
  <c r="H172" i="1"/>
  <c r="H173" i="1"/>
  <c r="H174" i="1"/>
  <c r="H175" i="1"/>
  <c r="H176" i="1"/>
  <c r="H177" i="1"/>
  <c r="H179" i="1"/>
  <c r="H180" i="1"/>
  <c r="H181" i="1"/>
  <c r="H182" i="1"/>
  <c r="H183" i="1"/>
  <c r="H184" i="1"/>
  <c r="H186" i="1"/>
  <c r="H187" i="1"/>
  <c r="H188" i="1"/>
  <c r="H189" i="1"/>
  <c r="H190" i="1"/>
  <c r="H191" i="1"/>
  <c r="H192" i="1"/>
  <c r="H195" i="1"/>
  <c r="H198" i="1" s="1"/>
  <c r="H199" i="1" s="1"/>
  <c r="H196" i="1"/>
  <c r="H197" i="1"/>
  <c r="H200" i="1"/>
  <c r="H201" i="1" s="1"/>
  <c r="H202" i="1" s="1"/>
  <c r="H203" i="1"/>
  <c r="H204" i="1"/>
  <c r="H206" i="1" s="1"/>
  <c r="H207" i="1" s="1"/>
  <c r="H205" i="1"/>
  <c r="H208" i="1"/>
  <c r="H211" i="1" s="1"/>
  <c r="H209" i="1"/>
  <c r="H210" i="1"/>
  <c r="H212" i="1"/>
  <c r="H213" i="1"/>
  <c r="H214" i="1"/>
  <c r="H215" i="1"/>
  <c r="H216" i="1"/>
  <c r="H217" i="1" s="1"/>
  <c r="H218" i="1"/>
  <c r="H219" i="1" s="1"/>
  <c r="H220" i="1"/>
  <c r="H221" i="1"/>
  <c r="H222" i="1" s="1"/>
  <c r="H223" i="1"/>
  <c r="H224" i="1"/>
  <c r="H225" i="1"/>
  <c r="H228" i="1"/>
  <c r="H229" i="1"/>
  <c r="H230" i="1"/>
  <c r="H231" i="1"/>
  <c r="H232" i="1"/>
  <c r="H233" i="1"/>
  <c r="H236" i="1"/>
  <c r="H237" i="1" s="1"/>
  <c r="H238" i="1" s="1"/>
  <c r="H239" i="1"/>
  <c r="H240" i="1" s="1"/>
  <c r="H241" i="1"/>
  <c r="H242" i="1"/>
  <c r="H243" i="1"/>
  <c r="B11" i="1"/>
  <c r="C11" i="1"/>
  <c r="D11" i="1"/>
  <c r="E11" i="1"/>
  <c r="F11" i="1"/>
  <c r="G11" i="1"/>
  <c r="B17" i="1"/>
  <c r="C17" i="1"/>
  <c r="C97" i="1" s="1"/>
  <c r="D17" i="1"/>
  <c r="E17" i="1"/>
  <c r="F17" i="1"/>
  <c r="G17" i="1"/>
  <c r="B20" i="1"/>
  <c r="C20" i="1"/>
  <c r="D20" i="1"/>
  <c r="E20" i="1"/>
  <c r="F20" i="1"/>
  <c r="G20" i="1"/>
  <c r="B24" i="1"/>
  <c r="C24" i="1"/>
  <c r="D24" i="1"/>
  <c r="E24" i="1"/>
  <c r="F24" i="1"/>
  <c r="G24" i="1"/>
  <c r="B33" i="1"/>
  <c r="C33" i="1"/>
  <c r="D33" i="1"/>
  <c r="E33" i="1"/>
  <c r="F33" i="1"/>
  <c r="G33" i="1"/>
  <c r="B37" i="1"/>
  <c r="C37" i="1"/>
  <c r="D37" i="1"/>
  <c r="E37" i="1"/>
  <c r="F37" i="1"/>
  <c r="G37" i="1"/>
  <c r="B48" i="1"/>
  <c r="C48" i="1"/>
  <c r="D48" i="1"/>
  <c r="E48" i="1"/>
  <c r="F48" i="1"/>
  <c r="G48" i="1"/>
  <c r="B55" i="1"/>
  <c r="C55" i="1"/>
  <c r="D55" i="1"/>
  <c r="E55" i="1"/>
  <c r="F55" i="1"/>
  <c r="G55" i="1"/>
  <c r="B59" i="1"/>
  <c r="C59" i="1"/>
  <c r="D59" i="1"/>
  <c r="E59" i="1"/>
  <c r="F59" i="1"/>
  <c r="G59" i="1"/>
  <c r="B63" i="1"/>
  <c r="C63" i="1"/>
  <c r="D63" i="1"/>
  <c r="E63" i="1"/>
  <c r="F63" i="1"/>
  <c r="G63" i="1"/>
  <c r="B69" i="1"/>
  <c r="C69" i="1"/>
  <c r="D69" i="1"/>
  <c r="E69" i="1"/>
  <c r="F69" i="1"/>
  <c r="G69" i="1"/>
  <c r="B75" i="1"/>
  <c r="C75" i="1"/>
  <c r="D75" i="1"/>
  <c r="E75" i="1"/>
  <c r="F75" i="1"/>
  <c r="G75" i="1"/>
  <c r="B80" i="1"/>
  <c r="C80" i="1"/>
  <c r="D80" i="1"/>
  <c r="E80" i="1"/>
  <c r="F80" i="1"/>
  <c r="G80" i="1"/>
  <c r="B85" i="1"/>
  <c r="C85" i="1"/>
  <c r="D85" i="1"/>
  <c r="E85" i="1"/>
  <c r="F85" i="1"/>
  <c r="G85" i="1"/>
  <c r="B90" i="1"/>
  <c r="C90" i="1"/>
  <c r="D90" i="1"/>
  <c r="E90" i="1"/>
  <c r="F90" i="1"/>
  <c r="G90" i="1"/>
  <c r="B96" i="1"/>
  <c r="C96" i="1"/>
  <c r="D96" i="1"/>
  <c r="E96" i="1"/>
  <c r="F96" i="1"/>
  <c r="G96" i="1"/>
  <c r="B100" i="1"/>
  <c r="C100" i="1"/>
  <c r="D100" i="1"/>
  <c r="E100" i="1"/>
  <c r="F100" i="1"/>
  <c r="G100" i="1"/>
  <c r="B104" i="1"/>
  <c r="C104" i="1"/>
  <c r="D104" i="1"/>
  <c r="D109" i="1" s="1"/>
  <c r="E104" i="1"/>
  <c r="F104" i="1"/>
  <c r="G104" i="1"/>
  <c r="B108" i="1"/>
  <c r="C108" i="1"/>
  <c r="D108" i="1"/>
  <c r="E108" i="1"/>
  <c r="F108" i="1"/>
  <c r="G108" i="1"/>
  <c r="B122" i="1"/>
  <c r="C122" i="1"/>
  <c r="D122" i="1"/>
  <c r="E122" i="1"/>
  <c r="F122" i="1"/>
  <c r="G122" i="1"/>
  <c r="B127" i="1"/>
  <c r="C127" i="1"/>
  <c r="D127" i="1"/>
  <c r="E127" i="1"/>
  <c r="E132" i="1" s="1"/>
  <c r="F127" i="1"/>
  <c r="F132" i="1" s="1"/>
  <c r="G127" i="1"/>
  <c r="G132" i="1" s="1"/>
  <c r="B131" i="1"/>
  <c r="B132" i="1" s="1"/>
  <c r="C131" i="1"/>
  <c r="C132" i="1" s="1"/>
  <c r="D131" i="1"/>
  <c r="E131" i="1"/>
  <c r="F131" i="1"/>
  <c r="G131" i="1"/>
  <c r="B136" i="1"/>
  <c r="C136" i="1"/>
  <c r="D136" i="1"/>
  <c r="E136" i="1"/>
  <c r="F136" i="1"/>
  <c r="G136" i="1"/>
  <c r="B140" i="1"/>
  <c r="C140" i="1"/>
  <c r="D140" i="1"/>
  <c r="E140" i="1"/>
  <c r="F140" i="1"/>
  <c r="G140" i="1"/>
  <c r="B145" i="1"/>
  <c r="C145" i="1"/>
  <c r="D145" i="1"/>
  <c r="E145" i="1"/>
  <c r="F145" i="1"/>
  <c r="G145" i="1"/>
  <c r="B147" i="1"/>
  <c r="C147" i="1"/>
  <c r="D147" i="1"/>
  <c r="E147" i="1"/>
  <c r="F147" i="1"/>
  <c r="G147" i="1"/>
  <c r="B150" i="1"/>
  <c r="C150" i="1"/>
  <c r="D150" i="1"/>
  <c r="E150" i="1"/>
  <c r="F150" i="1"/>
  <c r="G150" i="1"/>
  <c r="B154" i="1"/>
  <c r="B155" i="1" s="1"/>
  <c r="C154" i="1"/>
  <c r="C155" i="1" s="1"/>
  <c r="D154" i="1"/>
  <c r="E154" i="1"/>
  <c r="F154" i="1"/>
  <c r="G154" i="1"/>
  <c r="B157" i="1"/>
  <c r="C157" i="1"/>
  <c r="D157" i="1"/>
  <c r="E157" i="1"/>
  <c r="F157" i="1"/>
  <c r="G157" i="1"/>
  <c r="B160" i="1"/>
  <c r="B161" i="1" s="1"/>
  <c r="C160" i="1"/>
  <c r="C161" i="1" s="1"/>
  <c r="D160" i="1"/>
  <c r="D161" i="1" s="1"/>
  <c r="E160" i="1"/>
  <c r="F160" i="1"/>
  <c r="G160" i="1"/>
  <c r="B163" i="1"/>
  <c r="C163" i="1"/>
  <c r="D163" i="1"/>
  <c r="E163" i="1"/>
  <c r="F163" i="1"/>
  <c r="G163" i="1"/>
  <c r="B166" i="1"/>
  <c r="B167" i="1" s="1"/>
  <c r="C166" i="1"/>
  <c r="C167" i="1" s="1"/>
  <c r="D166" i="1"/>
  <c r="E166" i="1"/>
  <c r="F166" i="1"/>
  <c r="G166" i="1"/>
  <c r="D167" i="1"/>
  <c r="E167" i="1"/>
  <c r="F167" i="1"/>
  <c r="G167" i="1"/>
  <c r="B171" i="1"/>
  <c r="C171" i="1"/>
  <c r="C185" i="1" s="1"/>
  <c r="D171" i="1"/>
  <c r="E171" i="1"/>
  <c r="F171" i="1"/>
  <c r="G171" i="1"/>
  <c r="B178" i="1"/>
  <c r="C178" i="1"/>
  <c r="D178" i="1"/>
  <c r="E178" i="1"/>
  <c r="F178" i="1"/>
  <c r="G178" i="1"/>
  <c r="B181" i="1"/>
  <c r="C181" i="1"/>
  <c r="D181" i="1"/>
  <c r="E181" i="1"/>
  <c r="F181" i="1"/>
  <c r="G181" i="1"/>
  <c r="B184" i="1"/>
  <c r="C184" i="1"/>
  <c r="D184" i="1"/>
  <c r="E184" i="1"/>
  <c r="E185" i="1" s="1"/>
  <c r="F184" i="1"/>
  <c r="F185" i="1" s="1"/>
  <c r="G184" i="1"/>
  <c r="G185" i="1" s="1"/>
  <c r="B185" i="1"/>
  <c r="B190" i="1"/>
  <c r="B194" i="1" s="1"/>
  <c r="C190" i="1"/>
  <c r="D190" i="1"/>
  <c r="D194" i="1" s="1"/>
  <c r="E190" i="1"/>
  <c r="F190" i="1"/>
  <c r="G190" i="1"/>
  <c r="B193" i="1"/>
  <c r="C193" i="1"/>
  <c r="D193" i="1"/>
  <c r="E193" i="1"/>
  <c r="F193" i="1"/>
  <c r="G193" i="1"/>
  <c r="E194" i="1"/>
  <c r="F194" i="1"/>
  <c r="G194" i="1"/>
  <c r="B198" i="1"/>
  <c r="B199" i="1" s="1"/>
  <c r="C198" i="1"/>
  <c r="C199" i="1" s="1"/>
  <c r="D198" i="1"/>
  <c r="E198" i="1"/>
  <c r="F198" i="1"/>
  <c r="G198" i="1"/>
  <c r="G199" i="1" s="1"/>
  <c r="D199" i="1"/>
  <c r="E199" i="1"/>
  <c r="F199" i="1"/>
  <c r="B201" i="1"/>
  <c r="C201" i="1"/>
  <c r="C202" i="1" s="1"/>
  <c r="D201" i="1"/>
  <c r="E201" i="1"/>
  <c r="F201" i="1"/>
  <c r="G201" i="1"/>
  <c r="B202" i="1"/>
  <c r="D202" i="1"/>
  <c r="E202" i="1"/>
  <c r="F202" i="1"/>
  <c r="G202" i="1"/>
  <c r="B206" i="1"/>
  <c r="B207" i="1" s="1"/>
  <c r="C206" i="1"/>
  <c r="C207" i="1" s="1"/>
  <c r="D206" i="1"/>
  <c r="E206" i="1"/>
  <c r="F206" i="1"/>
  <c r="G206" i="1"/>
  <c r="D207" i="1"/>
  <c r="E207" i="1"/>
  <c r="F207" i="1"/>
  <c r="G207" i="1"/>
  <c r="B211" i="1"/>
  <c r="C211" i="1"/>
  <c r="D211" i="1"/>
  <c r="E211" i="1"/>
  <c r="F211" i="1"/>
  <c r="G211" i="1"/>
  <c r="B213" i="1"/>
  <c r="C213" i="1"/>
  <c r="D213" i="1"/>
  <c r="E213" i="1"/>
  <c r="F213" i="1"/>
  <c r="G213" i="1"/>
  <c r="B216" i="1"/>
  <c r="C216" i="1"/>
  <c r="D216" i="1"/>
  <c r="E216" i="1"/>
  <c r="F216" i="1"/>
  <c r="G216" i="1"/>
  <c r="B219" i="1"/>
  <c r="C219" i="1"/>
  <c r="D219" i="1"/>
  <c r="E219" i="1"/>
  <c r="F219" i="1"/>
  <c r="G219" i="1"/>
  <c r="B222" i="1"/>
  <c r="C222" i="1"/>
  <c r="D222" i="1"/>
  <c r="E222" i="1"/>
  <c r="F222" i="1"/>
  <c r="G222" i="1"/>
  <c r="B226" i="1"/>
  <c r="C226" i="1"/>
  <c r="D226" i="1"/>
  <c r="E226" i="1"/>
  <c r="F226" i="1"/>
  <c r="G226" i="1"/>
  <c r="B234" i="1"/>
  <c r="B235" i="1" s="1"/>
  <c r="C234" i="1"/>
  <c r="C235" i="1" s="1"/>
  <c r="D234" i="1"/>
  <c r="E234" i="1"/>
  <c r="F234" i="1"/>
  <c r="G234" i="1"/>
  <c r="D235" i="1"/>
  <c r="E235" i="1"/>
  <c r="F235" i="1"/>
  <c r="G235" i="1"/>
  <c r="B237" i="1"/>
  <c r="B238" i="1" s="1"/>
  <c r="C237" i="1"/>
  <c r="C238" i="1" s="1"/>
  <c r="D237" i="1"/>
  <c r="D238" i="1" s="1"/>
  <c r="E237" i="1"/>
  <c r="E238" i="1" s="1"/>
  <c r="F237" i="1"/>
  <c r="F238" i="1" s="1"/>
  <c r="G237" i="1"/>
  <c r="G238" i="1"/>
  <c r="B240" i="1"/>
  <c r="C240" i="1"/>
  <c r="D240" i="1"/>
  <c r="E240" i="1"/>
  <c r="F240" i="1"/>
  <c r="G240" i="1"/>
  <c r="B244" i="1"/>
  <c r="C244" i="1"/>
  <c r="D244" i="1"/>
  <c r="D245" i="1" s="1"/>
  <c r="E244" i="1"/>
  <c r="E245" i="1" s="1"/>
  <c r="F244" i="1"/>
  <c r="F245" i="1" s="1"/>
  <c r="G244" i="1"/>
  <c r="G245" i="1" s="1"/>
  <c r="B245" i="1"/>
  <c r="C245" i="1"/>
  <c r="D227" i="1" l="1"/>
  <c r="E161" i="1"/>
  <c r="E109" i="1"/>
  <c r="E97" i="1"/>
  <c r="H55" i="1"/>
  <c r="H20" i="1"/>
  <c r="G148" i="1"/>
  <c r="H154" i="1"/>
  <c r="H155" i="1" s="1"/>
  <c r="F148" i="1"/>
  <c r="H96" i="1"/>
  <c r="H244" i="1"/>
  <c r="H245" i="1" s="1"/>
  <c r="H48" i="1"/>
  <c r="D132" i="1"/>
  <c r="H127" i="1"/>
  <c r="H132" i="1" s="1"/>
  <c r="D148" i="1"/>
  <c r="G217" i="1"/>
  <c r="G246" i="1" s="1"/>
  <c r="H193" i="1"/>
  <c r="H194" i="1" s="1"/>
  <c r="G155" i="1"/>
  <c r="H63" i="1"/>
  <c r="H97" i="1" s="1"/>
  <c r="E217" i="1"/>
  <c r="E246" i="1" s="1"/>
  <c r="F155" i="1"/>
  <c r="F246" i="1" s="1"/>
  <c r="H178" i="1"/>
  <c r="H185" i="1" s="1"/>
  <c r="H145" i="1"/>
  <c r="E155" i="1"/>
  <c r="D97" i="1"/>
  <c r="B97" i="1"/>
  <c r="F217" i="1"/>
  <c r="H33" i="1"/>
  <c r="H160" i="1"/>
  <c r="H161" i="1" s="1"/>
  <c r="B217" i="1"/>
  <c r="C194" i="1"/>
  <c r="C109" i="1"/>
  <c r="H122" i="1"/>
  <c r="H226" i="1"/>
  <c r="H227" i="1" s="1"/>
  <c r="C217" i="1"/>
  <c r="D155" i="1"/>
  <c r="G227" i="1"/>
  <c r="B109" i="1"/>
  <c r="D185" i="1"/>
  <c r="B148" i="1"/>
  <c r="E148" i="1"/>
  <c r="C227" i="1"/>
  <c r="C246" i="1" s="1"/>
  <c r="B227" i="1"/>
  <c r="B246" i="1" s="1"/>
  <c r="G109" i="1"/>
  <c r="G97" i="1"/>
  <c r="H171" i="1"/>
  <c r="H108" i="1"/>
  <c r="H109" i="1" s="1"/>
  <c r="C148" i="1"/>
  <c r="D217" i="1"/>
  <c r="F227" i="1"/>
  <c r="G161" i="1"/>
  <c r="E227" i="1"/>
  <c r="F161" i="1"/>
  <c r="F109" i="1"/>
  <c r="F97" i="1"/>
  <c r="H234" i="1"/>
  <c r="H235" i="1" s="1"/>
  <c r="H29" i="1"/>
  <c r="H148" i="1"/>
  <c r="D246" i="1"/>
  <c r="H246" i="1" l="1"/>
</calcChain>
</file>

<file path=xl/sharedStrings.xml><?xml version="1.0" encoding="utf-8"?>
<sst xmlns="http://schemas.openxmlformats.org/spreadsheetml/2006/main" count="253" uniqueCount="253">
  <si>
    <t>業種</t>
  </si>
  <si>
    <t>４日以上２週未満</t>
  </si>
  <si>
    <t>２週以上１月未満</t>
  </si>
  <si>
    <t>１月以上３月未満</t>
  </si>
  <si>
    <t>３月以上６月未満</t>
  </si>
  <si>
    <t>６月以上</t>
  </si>
  <si>
    <t>死亡</t>
  </si>
  <si>
    <t>計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</si>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</sst>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85" formatCode="[$-411]&quot;業種別災害程度別労働災害発生状況（&quot;ggg\ e&quot;年）&quot;"/>
    <numFmt numFmtId="188" formatCode="[$-411]ggg\ e&quot;年 業種別災害程度別労働災害発生状況（&quot;m&quot;月末累計）&quot;"/>
    <numFmt numFmtId="189" formatCode="ggge&quot;年&quot;m&quot;月集計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1" fillId="0" borderId="0" xfId="1" applyFont="1" applyAlignment="1">
      <alignment vertical="top"/>
    </xf>
    <xf numFmtId="176" fontId="3" fillId="0" borderId="0" xfId="1" applyNumberFormat="1" applyFont="1" applyBorder="1"/>
    <xf numFmtId="3" fontId="3" fillId="0" borderId="4" xfId="1" applyNumberFormat="1" applyFont="1" applyBorder="1"/>
    <xf numFmtId="3" fontId="3" fillId="0" borderId="5" xfId="1" applyNumberFormat="1" applyFont="1" applyBorder="1"/>
    <xf numFmtId="3" fontId="3" fillId="0" borderId="6" xfId="1" applyNumberFormat="1" applyFont="1" applyBorder="1"/>
    <xf numFmtId="3" fontId="3" fillId="0" borderId="7" xfId="1" applyNumberFormat="1" applyFont="1" applyBorder="1"/>
    <xf numFmtId="0" fontId="3" fillId="0" borderId="8" xfId="1" applyFont="1" applyBorder="1"/>
    <xf numFmtId="0" fontId="0" fillId="0" borderId="8" xfId="0" applyBorder="1" applyAlignment="1">
      <alignment horizontal="center" vertical="distributed" textRotation="255" wrapText="1"/>
    </xf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3" fillId="0" borderId="8" xfId="1" applyNumberFormat="1" applyFont="1" applyBorder="1"/>
    <xf numFmtId="185" fontId="1" fillId="0" borderId="0" xfId="1" applyNumberFormat="1" applyFont="1" applyAlignment="1">
      <alignment horizontal="centerContinuous"/>
    </xf>
    <xf numFmtId="0" fontId="1" fillId="0" borderId="0" xfId="0" applyNumberFormat="1" applyFont="1" applyBorder="1" applyAlignment="1">
      <alignment horizontal="centerContinuous"/>
    </xf>
    <xf numFmtId="0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0" fillId="0" borderId="7" xfId="0" applyBorder="1" applyAlignment="1">
      <alignment horizontal="center" vertical="distributed" textRotation="255" justifyLastLine="1"/>
    </xf>
    <xf numFmtId="0" fontId="3" fillId="0" borderId="8" xfId="1" applyFont="1" applyBorder="1" applyAlignment="1">
      <alignment horizontal="distributed" justifyLastLine="1"/>
    </xf>
    <xf numFmtId="188" fontId="4" fillId="0" borderId="0" xfId="1" applyNumberFormat="1" applyFont="1" applyAlignment="1">
      <alignment horizontal="centerContinuous" vertical="center"/>
    </xf>
    <xf numFmtId="189" fontId="1" fillId="0" borderId="0" xfId="0" applyNumberFormat="1" applyFont="1" applyAlignment="1">
      <alignment horizontal="left"/>
    </xf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150" name="Line 1"/>
        <xdr:cNvSpPr>
          <a:spLocks noChangeShapeType="1"/>
        </xdr:cNvSpPr>
      </xdr:nvSpPr>
      <xdr:spPr bwMode="auto">
        <a:xfrm>
          <a:off x="9525" y="457200"/>
          <a:ext cx="1752600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876300</xdr:colOff>
      <xdr:row>2</xdr:row>
      <xdr:rowOff>9525</xdr:rowOff>
    </xdr:from>
    <xdr:to>
      <xdr:col>0</xdr:col>
      <xdr:colOff>1752600</xdr:colOff>
      <xdr:row>2</xdr:row>
      <xdr:rowOff>314325</xdr:rowOff>
    </xdr:to>
    <xdr:sp macro="" textlink="">
      <xdr:nvSpPr>
        <xdr:cNvPr id="1086" name="テキスト 62"/>
        <xdr:cNvSpPr txBox="1">
          <a:spLocks noChangeArrowheads="1"/>
        </xdr:cNvSpPr>
      </xdr:nvSpPr>
      <xdr:spPr bwMode="auto">
        <a:xfrm>
          <a:off x="876300" y="457200"/>
          <a:ext cx="87630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災害程度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showGridLines="0" tabSelected="1" workbookViewId="0">
      <pane xSplit="1" ySplit="3" topLeftCell="B4" activePane="bottomRight" state="frozenSplit"/>
      <selection pane="topRight" activeCell="G1" sqref="G1"/>
      <selection pane="bottomLeft" activeCell="A13" sqref="A13"/>
      <selection pane="bottomRight"/>
    </sheetView>
  </sheetViews>
  <sheetFormatPr defaultColWidth="12" defaultRowHeight="11.25" outlineLevelRow="2"/>
  <cols>
    <col min="1" max="1" width="30.83203125" style="1" customWidth="1"/>
    <col min="2" max="8" width="10.83203125" style="2" customWidth="1"/>
    <col min="9" max="16384" width="12" style="1"/>
  </cols>
  <sheetData>
    <row r="1" spans="1:8" s="24" customFormat="1" ht="20.25" customHeight="1">
      <c r="A1" s="27">
        <v>36495</v>
      </c>
      <c r="B1" s="23"/>
      <c r="C1" s="23"/>
      <c r="D1" s="23"/>
      <c r="E1" s="23"/>
      <c r="F1" s="23"/>
      <c r="G1" s="23"/>
      <c r="H1" s="23"/>
    </row>
    <row r="2" spans="1:8" s="6" customFormat="1" ht="15" customHeight="1">
      <c r="A2" s="28" t="s">
        <v>251</v>
      </c>
      <c r="B2" s="18"/>
      <c r="C2" s="19"/>
      <c r="D2" s="19"/>
      <c r="E2" s="20"/>
      <c r="F2" s="20"/>
      <c r="G2" s="21"/>
      <c r="H2" s="22" t="s">
        <v>252</v>
      </c>
    </row>
    <row r="3" spans="1:8" ht="120" customHeight="1">
      <c r="A3" s="12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13" t="s">
        <v>7</v>
      </c>
    </row>
    <row r="4" spans="1:8" hidden="1" outlineLevel="2">
      <c r="A4" s="3" t="s">
        <v>8</v>
      </c>
      <c r="B4" s="8">
        <v>1</v>
      </c>
      <c r="C4" s="8">
        <v>0</v>
      </c>
      <c r="D4" s="8">
        <v>1</v>
      </c>
      <c r="E4" s="8">
        <v>0</v>
      </c>
      <c r="F4" s="8">
        <v>0</v>
      </c>
      <c r="G4" s="8">
        <v>0</v>
      </c>
      <c r="H4" s="14">
        <f t="shared" ref="H4:H10" si="0">SUM(B4,C4,D4,E4,F4,G4)</f>
        <v>2</v>
      </c>
    </row>
    <row r="5" spans="1:8" hidden="1" outlineLevel="2">
      <c r="A5" s="3" t="s">
        <v>9</v>
      </c>
      <c r="B5" s="8">
        <v>0</v>
      </c>
      <c r="C5" s="8">
        <v>3</v>
      </c>
      <c r="D5" s="8">
        <v>1</v>
      </c>
      <c r="E5" s="8">
        <v>0</v>
      </c>
      <c r="F5" s="8">
        <v>0</v>
      </c>
      <c r="G5" s="8">
        <v>0</v>
      </c>
      <c r="H5" s="14">
        <f t="shared" si="0"/>
        <v>4</v>
      </c>
    </row>
    <row r="6" spans="1:8" hidden="1" outlineLevel="2">
      <c r="A6" s="3" t="s">
        <v>10</v>
      </c>
      <c r="B6" s="8">
        <v>1</v>
      </c>
      <c r="C6" s="8">
        <v>4</v>
      </c>
      <c r="D6" s="8">
        <v>5</v>
      </c>
      <c r="E6" s="8">
        <v>1</v>
      </c>
      <c r="F6" s="8">
        <v>0</v>
      </c>
      <c r="G6" s="8">
        <v>0</v>
      </c>
      <c r="H6" s="14">
        <f t="shared" si="0"/>
        <v>11</v>
      </c>
    </row>
    <row r="7" spans="1:8" hidden="1" outlineLevel="2">
      <c r="A7" s="3" t="s">
        <v>11</v>
      </c>
      <c r="B7" s="8">
        <v>4</v>
      </c>
      <c r="C7" s="8">
        <v>6</v>
      </c>
      <c r="D7" s="8">
        <v>3</v>
      </c>
      <c r="E7" s="8">
        <v>1</v>
      </c>
      <c r="F7" s="8">
        <v>0</v>
      </c>
      <c r="G7" s="8">
        <v>0</v>
      </c>
      <c r="H7" s="14">
        <f t="shared" si="0"/>
        <v>14</v>
      </c>
    </row>
    <row r="8" spans="1:8" hidden="1" outlineLevel="2">
      <c r="A8" s="3" t="s">
        <v>12</v>
      </c>
      <c r="B8" s="8">
        <v>0</v>
      </c>
      <c r="C8" s="8">
        <v>0</v>
      </c>
      <c r="D8" s="8">
        <v>3</v>
      </c>
      <c r="E8" s="8">
        <v>0</v>
      </c>
      <c r="F8" s="8">
        <v>0</v>
      </c>
      <c r="G8" s="8">
        <v>0</v>
      </c>
      <c r="H8" s="14">
        <f t="shared" si="0"/>
        <v>3</v>
      </c>
    </row>
    <row r="9" spans="1:8" hidden="1" outlineLevel="2">
      <c r="A9" s="3" t="s">
        <v>13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14">
        <f t="shared" si="0"/>
        <v>0</v>
      </c>
    </row>
    <row r="10" spans="1:8" hidden="1" outlineLevel="2">
      <c r="A10" s="3" t="s">
        <v>14</v>
      </c>
      <c r="B10" s="8">
        <v>3</v>
      </c>
      <c r="C10" s="8">
        <v>14</v>
      </c>
      <c r="D10" s="8">
        <v>20</v>
      </c>
      <c r="E10" s="8">
        <v>2</v>
      </c>
      <c r="F10" s="8">
        <v>0</v>
      </c>
      <c r="G10" s="8">
        <v>0</v>
      </c>
      <c r="H10" s="14">
        <f t="shared" si="0"/>
        <v>39</v>
      </c>
    </row>
    <row r="11" spans="1:8" outlineLevel="1" collapsed="1">
      <c r="A11" s="4" t="s">
        <v>15</v>
      </c>
      <c r="B11" s="9">
        <f t="shared" ref="B11:G11" si="1">SUM(B4:B10)</f>
        <v>9</v>
      </c>
      <c r="C11" s="9">
        <f t="shared" si="1"/>
        <v>27</v>
      </c>
      <c r="D11" s="9">
        <f t="shared" si="1"/>
        <v>33</v>
      </c>
      <c r="E11" s="9">
        <f t="shared" si="1"/>
        <v>4</v>
      </c>
      <c r="F11" s="9">
        <f t="shared" si="1"/>
        <v>0</v>
      </c>
      <c r="G11" s="9">
        <f t="shared" si="1"/>
        <v>0</v>
      </c>
      <c r="H11" s="15">
        <f>SUM(H4:H10)</f>
        <v>73</v>
      </c>
    </row>
    <row r="12" spans="1:8" hidden="1" outlineLevel="2">
      <c r="A12" s="3" t="s">
        <v>16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4">
        <f>SUM(B12,C12,D12,E12,F12,G12)</f>
        <v>0</v>
      </c>
    </row>
    <row r="13" spans="1:8" hidden="1" outlineLevel="2">
      <c r="A13" s="3" t="s">
        <v>17</v>
      </c>
      <c r="B13" s="8">
        <v>0</v>
      </c>
      <c r="C13" s="8">
        <v>2</v>
      </c>
      <c r="D13" s="8">
        <v>0</v>
      </c>
      <c r="E13" s="8">
        <v>1</v>
      </c>
      <c r="F13" s="8">
        <v>0</v>
      </c>
      <c r="G13" s="8">
        <v>0</v>
      </c>
      <c r="H13" s="14">
        <f>SUM(B13,C13,D13,E13,F13,G13)</f>
        <v>3</v>
      </c>
    </row>
    <row r="14" spans="1:8" hidden="1" outlineLevel="2">
      <c r="A14" s="3" t="s">
        <v>18</v>
      </c>
      <c r="B14" s="8">
        <v>0</v>
      </c>
      <c r="C14" s="8">
        <v>1</v>
      </c>
      <c r="D14" s="8">
        <v>5</v>
      </c>
      <c r="E14" s="8">
        <v>0</v>
      </c>
      <c r="F14" s="8">
        <v>0</v>
      </c>
      <c r="G14" s="8">
        <v>0</v>
      </c>
      <c r="H14" s="14">
        <f>SUM(B14,C14,D14,E14,F14,G14)</f>
        <v>6</v>
      </c>
    </row>
    <row r="15" spans="1:8" hidden="1" outlineLevel="2">
      <c r="A15" s="3" t="s">
        <v>19</v>
      </c>
      <c r="B15" s="8">
        <v>0</v>
      </c>
      <c r="C15" s="8">
        <v>3</v>
      </c>
      <c r="D15" s="8">
        <v>2</v>
      </c>
      <c r="E15" s="8">
        <v>1</v>
      </c>
      <c r="F15" s="8">
        <v>0</v>
      </c>
      <c r="G15" s="8">
        <v>0</v>
      </c>
      <c r="H15" s="14">
        <f>SUM(B15,C15,D15,E15,F15,G15)</f>
        <v>6</v>
      </c>
    </row>
    <row r="16" spans="1:8" hidden="1" outlineLevel="2">
      <c r="A16" s="3" t="s">
        <v>20</v>
      </c>
      <c r="B16" s="8">
        <v>0</v>
      </c>
      <c r="C16" s="8">
        <v>2</v>
      </c>
      <c r="D16" s="8">
        <v>6</v>
      </c>
      <c r="E16" s="8">
        <v>0</v>
      </c>
      <c r="F16" s="8">
        <v>0</v>
      </c>
      <c r="G16" s="8">
        <v>1</v>
      </c>
      <c r="H16" s="14">
        <f>SUM(B16,C16,D16,E16,F16,G16)</f>
        <v>9</v>
      </c>
    </row>
    <row r="17" spans="1:8" outlineLevel="1" collapsed="1">
      <c r="A17" s="4" t="s">
        <v>21</v>
      </c>
      <c r="B17" s="9">
        <f t="shared" ref="B17:H17" si="2">SUM(B12:B16)</f>
        <v>0</v>
      </c>
      <c r="C17" s="9">
        <f t="shared" si="2"/>
        <v>8</v>
      </c>
      <c r="D17" s="9">
        <f t="shared" si="2"/>
        <v>13</v>
      </c>
      <c r="E17" s="9">
        <f t="shared" si="2"/>
        <v>2</v>
      </c>
      <c r="F17" s="9">
        <f t="shared" si="2"/>
        <v>0</v>
      </c>
      <c r="G17" s="9">
        <f t="shared" si="2"/>
        <v>1</v>
      </c>
      <c r="H17" s="15">
        <f t="shared" si="2"/>
        <v>24</v>
      </c>
    </row>
    <row r="18" spans="1:8" hidden="1" outlineLevel="2">
      <c r="A18" s="3" t="s">
        <v>22</v>
      </c>
      <c r="B18" s="8">
        <v>0</v>
      </c>
      <c r="C18" s="8">
        <v>0</v>
      </c>
      <c r="D18" s="8">
        <v>1</v>
      </c>
      <c r="E18" s="8">
        <v>0</v>
      </c>
      <c r="F18" s="8">
        <v>0</v>
      </c>
      <c r="G18" s="8">
        <v>0</v>
      </c>
      <c r="H18" s="14">
        <f>SUM(B18,C18,D18,E18,F18,G18)</f>
        <v>1</v>
      </c>
    </row>
    <row r="19" spans="1:8" hidden="1" outlineLevel="2">
      <c r="A19" s="3" t="s">
        <v>23</v>
      </c>
      <c r="B19" s="8">
        <v>1</v>
      </c>
      <c r="C19" s="8">
        <v>2</v>
      </c>
      <c r="D19" s="8">
        <v>5</v>
      </c>
      <c r="E19" s="8">
        <v>0</v>
      </c>
      <c r="F19" s="8">
        <v>0</v>
      </c>
      <c r="G19" s="8">
        <v>0</v>
      </c>
      <c r="H19" s="14">
        <f>SUM(B19,C19,D19,E19,F19,G19)</f>
        <v>8</v>
      </c>
    </row>
    <row r="20" spans="1:8" outlineLevel="1" collapsed="1">
      <c r="A20" s="4" t="s">
        <v>24</v>
      </c>
      <c r="B20" s="9">
        <f t="shared" ref="B20:H20" si="3">SUM(B18:B19)</f>
        <v>1</v>
      </c>
      <c r="C20" s="9">
        <f t="shared" si="3"/>
        <v>2</v>
      </c>
      <c r="D20" s="9">
        <f t="shared" si="3"/>
        <v>6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15">
        <f t="shared" si="3"/>
        <v>9</v>
      </c>
    </row>
    <row r="21" spans="1:8" hidden="1" outlineLevel="2">
      <c r="A21" s="3" t="s">
        <v>25</v>
      </c>
      <c r="B21" s="8">
        <v>1</v>
      </c>
      <c r="C21" s="8">
        <v>2</v>
      </c>
      <c r="D21" s="8">
        <v>11</v>
      </c>
      <c r="E21" s="8">
        <v>1</v>
      </c>
      <c r="F21" s="8">
        <v>0</v>
      </c>
      <c r="G21" s="8">
        <v>1</v>
      </c>
      <c r="H21" s="14">
        <f>SUM(B21,C21,D21,E21,F21,G21)</f>
        <v>16</v>
      </c>
    </row>
    <row r="22" spans="1:8" hidden="1" outlineLevel="2">
      <c r="A22" s="3" t="s">
        <v>26</v>
      </c>
      <c r="B22" s="8">
        <v>1</v>
      </c>
      <c r="C22" s="8">
        <v>3</v>
      </c>
      <c r="D22" s="8">
        <v>2</v>
      </c>
      <c r="E22" s="8">
        <v>1</v>
      </c>
      <c r="F22" s="8">
        <v>0</v>
      </c>
      <c r="G22" s="8">
        <v>0</v>
      </c>
      <c r="H22" s="14">
        <f>SUM(B22,C22,D22,E22,F22,G22)</f>
        <v>7</v>
      </c>
    </row>
    <row r="23" spans="1:8" hidden="1" outlineLevel="2">
      <c r="A23" s="3" t="s">
        <v>27</v>
      </c>
      <c r="B23" s="8">
        <v>3</v>
      </c>
      <c r="C23" s="8">
        <v>4</v>
      </c>
      <c r="D23" s="8">
        <v>9</v>
      </c>
      <c r="E23" s="8">
        <v>2</v>
      </c>
      <c r="F23" s="8">
        <v>0</v>
      </c>
      <c r="G23" s="8">
        <v>0</v>
      </c>
      <c r="H23" s="14">
        <f>SUM(B23,C23,D23,E23,F23,G23)</f>
        <v>18</v>
      </c>
    </row>
    <row r="24" spans="1:8" outlineLevel="1" collapsed="1">
      <c r="A24" s="4" t="s">
        <v>28</v>
      </c>
      <c r="B24" s="9">
        <f t="shared" ref="B24:H24" si="4">SUM(B21:B23)</f>
        <v>5</v>
      </c>
      <c r="C24" s="9">
        <f t="shared" si="4"/>
        <v>9</v>
      </c>
      <c r="D24" s="9">
        <f t="shared" si="4"/>
        <v>22</v>
      </c>
      <c r="E24" s="9">
        <f t="shared" si="4"/>
        <v>4</v>
      </c>
      <c r="F24" s="9">
        <f t="shared" si="4"/>
        <v>0</v>
      </c>
      <c r="G24" s="9">
        <f t="shared" si="4"/>
        <v>1</v>
      </c>
      <c r="H24" s="15">
        <f t="shared" si="4"/>
        <v>41</v>
      </c>
    </row>
    <row r="25" spans="1:8" hidden="1" outlineLevel="2">
      <c r="A25" s="3" t="s">
        <v>29</v>
      </c>
      <c r="B25" s="8">
        <v>0</v>
      </c>
      <c r="C25" s="8">
        <v>1</v>
      </c>
      <c r="D25" s="8">
        <v>0</v>
      </c>
      <c r="E25" s="8">
        <v>0</v>
      </c>
      <c r="F25" s="8">
        <v>0</v>
      </c>
      <c r="G25" s="8">
        <v>0</v>
      </c>
      <c r="H25" s="14">
        <f>SUM(B25,C25,D25,E25,F25,G25)</f>
        <v>1</v>
      </c>
    </row>
    <row r="26" spans="1:8" hidden="1" outlineLevel="2">
      <c r="A26" s="3" t="s">
        <v>247</v>
      </c>
      <c r="B26" s="8">
        <v>1</v>
      </c>
      <c r="C26" s="8">
        <v>0</v>
      </c>
      <c r="D26" s="8">
        <v>4</v>
      </c>
      <c r="E26" s="8">
        <v>1</v>
      </c>
      <c r="F26" s="8">
        <v>0</v>
      </c>
      <c r="G26" s="8">
        <v>0</v>
      </c>
      <c r="H26" s="14">
        <f>SUM(B26,C26,D26,E26,F26,G26)</f>
        <v>6</v>
      </c>
    </row>
    <row r="27" spans="1:8" hidden="1" outlineLevel="2">
      <c r="A27" s="3" t="s">
        <v>30</v>
      </c>
      <c r="B27" s="8">
        <v>1</v>
      </c>
      <c r="C27" s="8">
        <v>2</v>
      </c>
      <c r="D27" s="8">
        <v>2</v>
      </c>
      <c r="E27" s="8">
        <v>0</v>
      </c>
      <c r="F27" s="8">
        <v>0</v>
      </c>
      <c r="G27" s="8">
        <v>0</v>
      </c>
      <c r="H27" s="14">
        <f>SUM(B27,C27,D27,E27,F27,G27)</f>
        <v>5</v>
      </c>
    </row>
    <row r="28" spans="1:8" hidden="1" outlineLevel="2">
      <c r="A28" s="3" t="s">
        <v>31</v>
      </c>
      <c r="B28" s="8">
        <v>0</v>
      </c>
      <c r="C28" s="8">
        <v>1</v>
      </c>
      <c r="D28" s="8">
        <v>0</v>
      </c>
      <c r="E28" s="8">
        <v>0</v>
      </c>
      <c r="F28" s="8">
        <v>0</v>
      </c>
      <c r="G28" s="8">
        <v>0</v>
      </c>
      <c r="H28" s="14">
        <f>SUM(B28,C28,D28,E28,F28,G28)</f>
        <v>1</v>
      </c>
    </row>
    <row r="29" spans="1:8" outlineLevel="1" collapsed="1">
      <c r="A29" s="4" t="s">
        <v>32</v>
      </c>
      <c r="B29" s="9">
        <f>SUM(B25:B28)</f>
        <v>2</v>
      </c>
      <c r="C29" s="9">
        <f t="shared" ref="C29:H29" si="5">SUM(C25:C28)</f>
        <v>4</v>
      </c>
      <c r="D29" s="9">
        <f t="shared" si="5"/>
        <v>6</v>
      </c>
      <c r="E29" s="9">
        <f t="shared" si="5"/>
        <v>1</v>
      </c>
      <c r="F29" s="9">
        <f t="shared" si="5"/>
        <v>0</v>
      </c>
      <c r="G29" s="9">
        <f t="shared" si="5"/>
        <v>0</v>
      </c>
      <c r="H29" s="15">
        <f t="shared" si="5"/>
        <v>13</v>
      </c>
    </row>
    <row r="30" spans="1:8" hidden="1" outlineLevel="2">
      <c r="A30" s="3" t="s">
        <v>33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4">
        <f>SUM(B30,C30,D30,E30,F30,G30)</f>
        <v>0</v>
      </c>
    </row>
    <row r="31" spans="1:8" hidden="1" outlineLevel="2">
      <c r="A31" s="3" t="s">
        <v>34</v>
      </c>
      <c r="B31" s="8">
        <v>1</v>
      </c>
      <c r="C31" s="8">
        <v>2</v>
      </c>
      <c r="D31" s="8">
        <v>3</v>
      </c>
      <c r="E31" s="8">
        <v>3</v>
      </c>
      <c r="F31" s="8">
        <v>0</v>
      </c>
      <c r="G31" s="8">
        <v>0</v>
      </c>
      <c r="H31" s="14">
        <f>SUM(B31,C31,D31,E31,F31,G31)</f>
        <v>9</v>
      </c>
    </row>
    <row r="32" spans="1:8" hidden="1" outlineLevel="2">
      <c r="A32" s="3" t="s">
        <v>35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14">
        <f>SUM(B32,C32,D32,E32,F32,G32)</f>
        <v>0</v>
      </c>
    </row>
    <row r="33" spans="1:8" outlineLevel="1" collapsed="1">
      <c r="A33" s="4" t="s">
        <v>36</v>
      </c>
      <c r="B33" s="9">
        <f t="shared" ref="B33:H33" si="6">SUM(B30:B32)</f>
        <v>1</v>
      </c>
      <c r="C33" s="9">
        <f t="shared" si="6"/>
        <v>2</v>
      </c>
      <c r="D33" s="9">
        <f t="shared" si="6"/>
        <v>3</v>
      </c>
      <c r="E33" s="9">
        <f t="shared" si="6"/>
        <v>3</v>
      </c>
      <c r="F33" s="9">
        <f t="shared" si="6"/>
        <v>0</v>
      </c>
      <c r="G33" s="9">
        <f t="shared" si="6"/>
        <v>0</v>
      </c>
      <c r="H33" s="15">
        <f t="shared" si="6"/>
        <v>9</v>
      </c>
    </row>
    <row r="34" spans="1:8" hidden="1" outlineLevel="2">
      <c r="A34" s="3" t="s">
        <v>37</v>
      </c>
      <c r="B34" s="8">
        <v>2</v>
      </c>
      <c r="C34" s="8">
        <v>4</v>
      </c>
      <c r="D34" s="8">
        <v>4</v>
      </c>
      <c r="E34" s="8">
        <v>3</v>
      </c>
      <c r="F34" s="8">
        <v>0</v>
      </c>
      <c r="G34" s="8">
        <v>0</v>
      </c>
      <c r="H34" s="14">
        <f>SUM(B34,C34,D34,E34,F34,G34)</f>
        <v>13</v>
      </c>
    </row>
    <row r="35" spans="1:8" hidden="1" outlineLevel="2">
      <c r="A35" s="3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14">
        <f>SUM(B35,C35,D35,E35,F35,G35)</f>
        <v>0</v>
      </c>
    </row>
    <row r="36" spans="1:8" hidden="1" outlineLevel="2">
      <c r="A36" s="3" t="s">
        <v>39</v>
      </c>
      <c r="B36" s="8">
        <v>0</v>
      </c>
      <c r="C36" s="8">
        <v>0</v>
      </c>
      <c r="D36" s="8">
        <v>2</v>
      </c>
      <c r="E36" s="8">
        <v>0</v>
      </c>
      <c r="F36" s="8">
        <v>0</v>
      </c>
      <c r="G36" s="8">
        <v>0</v>
      </c>
      <c r="H36" s="14">
        <f>SUM(B36,C36,D36,E36,F36,G36)</f>
        <v>2</v>
      </c>
    </row>
    <row r="37" spans="1:8" outlineLevel="1" collapsed="1">
      <c r="A37" s="4" t="s">
        <v>40</v>
      </c>
      <c r="B37" s="9">
        <f t="shared" ref="B37:H37" si="7">SUM(B34:B36)</f>
        <v>2</v>
      </c>
      <c r="C37" s="9">
        <f t="shared" si="7"/>
        <v>4</v>
      </c>
      <c r="D37" s="9">
        <f t="shared" si="7"/>
        <v>6</v>
      </c>
      <c r="E37" s="9">
        <f t="shared" si="7"/>
        <v>3</v>
      </c>
      <c r="F37" s="9">
        <f t="shared" si="7"/>
        <v>0</v>
      </c>
      <c r="G37" s="9">
        <f t="shared" si="7"/>
        <v>0</v>
      </c>
      <c r="H37" s="15">
        <f t="shared" si="7"/>
        <v>15</v>
      </c>
    </row>
    <row r="38" spans="1:8" hidden="1" outlineLevel="2">
      <c r="A38" s="3" t="s">
        <v>41</v>
      </c>
      <c r="B38" s="8">
        <v>0</v>
      </c>
      <c r="C38" s="8">
        <v>0</v>
      </c>
      <c r="D38" s="8">
        <v>1</v>
      </c>
      <c r="E38" s="8">
        <v>1</v>
      </c>
      <c r="F38" s="8">
        <v>0</v>
      </c>
      <c r="G38" s="8">
        <v>0</v>
      </c>
      <c r="H38" s="14">
        <f t="shared" ref="H38:H47" si="8">SUM(B38,C38,D38,E38,F38,G38)</f>
        <v>2</v>
      </c>
    </row>
    <row r="39" spans="1:8" hidden="1" outlineLevel="2">
      <c r="A39" s="3" t="s">
        <v>42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14">
        <f t="shared" si="8"/>
        <v>0</v>
      </c>
    </row>
    <row r="40" spans="1:8" hidden="1" outlineLevel="2">
      <c r="A40" s="3" t="s">
        <v>43</v>
      </c>
      <c r="B40" s="8">
        <v>0</v>
      </c>
      <c r="C40" s="8">
        <v>2</v>
      </c>
      <c r="D40" s="8">
        <v>4</v>
      </c>
      <c r="E40" s="8">
        <v>0</v>
      </c>
      <c r="F40" s="8">
        <v>0</v>
      </c>
      <c r="G40" s="8">
        <v>0</v>
      </c>
      <c r="H40" s="14">
        <f t="shared" si="8"/>
        <v>6</v>
      </c>
    </row>
    <row r="41" spans="1:8" hidden="1" outlineLevel="2">
      <c r="A41" s="3" t="s">
        <v>44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14">
        <f t="shared" si="8"/>
        <v>0</v>
      </c>
    </row>
    <row r="42" spans="1:8" hidden="1" outlineLevel="2">
      <c r="A42" s="3" t="s">
        <v>45</v>
      </c>
      <c r="B42" s="8">
        <v>2</v>
      </c>
      <c r="C42" s="8">
        <v>8</v>
      </c>
      <c r="D42" s="8">
        <v>15</v>
      </c>
      <c r="E42" s="8">
        <v>6</v>
      </c>
      <c r="F42" s="8">
        <v>1</v>
      </c>
      <c r="G42" s="8">
        <v>0</v>
      </c>
      <c r="H42" s="14">
        <f t="shared" si="8"/>
        <v>32</v>
      </c>
    </row>
    <row r="43" spans="1:8" hidden="1" outlineLevel="2">
      <c r="A43" s="3" t="s">
        <v>46</v>
      </c>
      <c r="B43" s="8">
        <v>0</v>
      </c>
      <c r="C43" s="8">
        <v>3</v>
      </c>
      <c r="D43" s="8">
        <v>0</v>
      </c>
      <c r="E43" s="8">
        <v>3</v>
      </c>
      <c r="F43" s="8">
        <v>0</v>
      </c>
      <c r="G43" s="8">
        <v>0</v>
      </c>
      <c r="H43" s="14">
        <f t="shared" si="8"/>
        <v>6</v>
      </c>
    </row>
    <row r="44" spans="1:8" hidden="1" outlineLevel="2">
      <c r="A44" s="3" t="s">
        <v>47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14">
        <f t="shared" si="8"/>
        <v>0</v>
      </c>
    </row>
    <row r="45" spans="1:8" hidden="1" outlineLevel="2">
      <c r="A45" s="3" t="s">
        <v>48</v>
      </c>
      <c r="B45" s="8">
        <v>1</v>
      </c>
      <c r="C45" s="8">
        <v>1</v>
      </c>
      <c r="D45" s="8">
        <v>0</v>
      </c>
      <c r="E45" s="8">
        <v>0</v>
      </c>
      <c r="F45" s="8">
        <v>1</v>
      </c>
      <c r="G45" s="8">
        <v>0</v>
      </c>
      <c r="H45" s="14">
        <f t="shared" si="8"/>
        <v>3</v>
      </c>
    </row>
    <row r="46" spans="1:8" hidden="1" outlineLevel="2">
      <c r="A46" s="3" t="s">
        <v>49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14">
        <f t="shared" si="8"/>
        <v>0</v>
      </c>
    </row>
    <row r="47" spans="1:8" hidden="1" outlineLevel="2">
      <c r="A47" s="3" t="s">
        <v>50</v>
      </c>
      <c r="B47" s="8">
        <v>3</v>
      </c>
      <c r="C47" s="8">
        <v>2</v>
      </c>
      <c r="D47" s="8">
        <v>4</v>
      </c>
      <c r="E47" s="8">
        <v>2</v>
      </c>
      <c r="F47" s="8">
        <v>0</v>
      </c>
      <c r="G47" s="8">
        <v>0</v>
      </c>
      <c r="H47" s="14">
        <f t="shared" si="8"/>
        <v>11</v>
      </c>
    </row>
    <row r="48" spans="1:8" outlineLevel="1" collapsed="1">
      <c r="A48" s="4" t="s">
        <v>51</v>
      </c>
      <c r="B48" s="9">
        <f t="shared" ref="B48:H48" si="9">SUM(B38:B47)</f>
        <v>6</v>
      </c>
      <c r="C48" s="9">
        <f t="shared" si="9"/>
        <v>16</v>
      </c>
      <c r="D48" s="9">
        <f t="shared" si="9"/>
        <v>24</v>
      </c>
      <c r="E48" s="9">
        <f t="shared" si="9"/>
        <v>12</v>
      </c>
      <c r="F48" s="9">
        <f t="shared" si="9"/>
        <v>2</v>
      </c>
      <c r="G48" s="9">
        <f t="shared" si="9"/>
        <v>0</v>
      </c>
      <c r="H48" s="15">
        <f t="shared" si="9"/>
        <v>60</v>
      </c>
    </row>
    <row r="49" spans="1:8" hidden="1" outlineLevel="2">
      <c r="A49" s="3" t="s">
        <v>52</v>
      </c>
      <c r="B49" s="8">
        <v>3</v>
      </c>
      <c r="C49" s="8">
        <v>5</v>
      </c>
      <c r="D49" s="8">
        <v>9</v>
      </c>
      <c r="E49" s="8">
        <v>2</v>
      </c>
      <c r="F49" s="8">
        <v>0</v>
      </c>
      <c r="G49" s="8">
        <v>2</v>
      </c>
      <c r="H49" s="14">
        <f t="shared" ref="H49:H54" si="10">SUM(B49,C49,D49,E49,F49,G49)</f>
        <v>21</v>
      </c>
    </row>
    <row r="50" spans="1:8" hidden="1" outlineLevel="2">
      <c r="A50" s="3" t="s">
        <v>53</v>
      </c>
      <c r="B50" s="8">
        <v>2</v>
      </c>
      <c r="C50" s="8">
        <v>3</v>
      </c>
      <c r="D50" s="8">
        <v>4</v>
      </c>
      <c r="E50" s="8">
        <v>3</v>
      </c>
      <c r="F50" s="8">
        <v>0</v>
      </c>
      <c r="G50" s="8">
        <v>0</v>
      </c>
      <c r="H50" s="14">
        <f t="shared" si="10"/>
        <v>12</v>
      </c>
    </row>
    <row r="51" spans="1:8" hidden="1" outlineLevel="2">
      <c r="A51" s="3" t="s">
        <v>54</v>
      </c>
      <c r="B51" s="8">
        <v>1</v>
      </c>
      <c r="C51" s="8">
        <v>0</v>
      </c>
      <c r="D51" s="8">
        <v>2</v>
      </c>
      <c r="E51" s="8">
        <v>1</v>
      </c>
      <c r="F51" s="8">
        <v>0</v>
      </c>
      <c r="G51" s="8">
        <v>0</v>
      </c>
      <c r="H51" s="14">
        <f t="shared" si="10"/>
        <v>4</v>
      </c>
    </row>
    <row r="52" spans="1:8" hidden="1" outlineLevel="2">
      <c r="A52" s="3" t="s">
        <v>55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14">
        <f t="shared" si="10"/>
        <v>0</v>
      </c>
    </row>
    <row r="53" spans="1:8" hidden="1" outlineLevel="2">
      <c r="A53" s="3" t="s">
        <v>56</v>
      </c>
      <c r="B53" s="8">
        <v>2</v>
      </c>
      <c r="C53" s="8">
        <v>2</v>
      </c>
      <c r="D53" s="8">
        <v>2</v>
      </c>
      <c r="E53" s="8">
        <v>0</v>
      </c>
      <c r="F53" s="8">
        <v>0</v>
      </c>
      <c r="G53" s="8">
        <v>0</v>
      </c>
      <c r="H53" s="14">
        <f t="shared" si="10"/>
        <v>6</v>
      </c>
    </row>
    <row r="54" spans="1:8" hidden="1" outlineLevel="2">
      <c r="A54" s="3" t="s">
        <v>57</v>
      </c>
      <c r="B54" s="8">
        <v>0</v>
      </c>
      <c r="C54" s="8">
        <v>4</v>
      </c>
      <c r="D54" s="8">
        <v>6</v>
      </c>
      <c r="E54" s="8">
        <v>3</v>
      </c>
      <c r="F54" s="8">
        <v>1</v>
      </c>
      <c r="G54" s="8">
        <v>0</v>
      </c>
      <c r="H54" s="14">
        <f t="shared" si="10"/>
        <v>14</v>
      </c>
    </row>
    <row r="55" spans="1:8" outlineLevel="1" collapsed="1">
      <c r="A55" s="4" t="s">
        <v>58</v>
      </c>
      <c r="B55" s="9">
        <f t="shared" ref="B55:H55" si="11">SUM(B49:B54)</f>
        <v>8</v>
      </c>
      <c r="C55" s="9">
        <f t="shared" si="11"/>
        <v>14</v>
      </c>
      <c r="D55" s="9">
        <f t="shared" si="11"/>
        <v>23</v>
      </c>
      <c r="E55" s="9">
        <f t="shared" si="11"/>
        <v>9</v>
      </c>
      <c r="F55" s="9">
        <f t="shared" si="11"/>
        <v>1</v>
      </c>
      <c r="G55" s="9">
        <f t="shared" si="11"/>
        <v>2</v>
      </c>
      <c r="H55" s="15">
        <f t="shared" si="11"/>
        <v>57</v>
      </c>
    </row>
    <row r="56" spans="1:8" hidden="1" outlineLevel="2">
      <c r="A56" s="3" t="s">
        <v>59</v>
      </c>
      <c r="B56" s="8">
        <v>0</v>
      </c>
      <c r="C56" s="8">
        <v>0</v>
      </c>
      <c r="D56" s="8">
        <v>2</v>
      </c>
      <c r="E56" s="8">
        <v>0</v>
      </c>
      <c r="F56" s="8">
        <v>0</v>
      </c>
      <c r="G56" s="8">
        <v>0</v>
      </c>
      <c r="H56" s="14">
        <f>SUM(B56,C56,D56,E56,F56,G56)</f>
        <v>2</v>
      </c>
    </row>
    <row r="57" spans="1:8" hidden="1" outlineLevel="2">
      <c r="A57" s="3" t="s">
        <v>60</v>
      </c>
      <c r="B57" s="8">
        <v>0</v>
      </c>
      <c r="C57" s="8">
        <v>1</v>
      </c>
      <c r="D57" s="8">
        <v>1</v>
      </c>
      <c r="E57" s="8">
        <v>0</v>
      </c>
      <c r="F57" s="8">
        <v>1</v>
      </c>
      <c r="G57" s="8">
        <v>0</v>
      </c>
      <c r="H57" s="14">
        <f>SUM(B57,C57,D57,E57,F57,G57)</f>
        <v>3</v>
      </c>
    </row>
    <row r="58" spans="1:8" hidden="1" outlineLevel="2">
      <c r="A58" s="3" t="s">
        <v>61</v>
      </c>
      <c r="B58" s="8">
        <v>0</v>
      </c>
      <c r="C58" s="8">
        <v>1</v>
      </c>
      <c r="D58" s="8">
        <v>1</v>
      </c>
      <c r="E58" s="8">
        <v>0</v>
      </c>
      <c r="F58" s="8">
        <v>0</v>
      </c>
      <c r="G58" s="8">
        <v>0</v>
      </c>
      <c r="H58" s="14">
        <f>SUM(B58,C58,D58,E58,F58,G58)</f>
        <v>2</v>
      </c>
    </row>
    <row r="59" spans="1:8" outlineLevel="1" collapsed="1">
      <c r="A59" s="4" t="s">
        <v>62</v>
      </c>
      <c r="B59" s="9">
        <f t="shared" ref="B59:H59" si="12">SUM(B56:B58)</f>
        <v>0</v>
      </c>
      <c r="C59" s="9">
        <f t="shared" si="12"/>
        <v>2</v>
      </c>
      <c r="D59" s="9">
        <f t="shared" si="12"/>
        <v>4</v>
      </c>
      <c r="E59" s="9">
        <f t="shared" si="12"/>
        <v>0</v>
      </c>
      <c r="F59" s="9">
        <f t="shared" si="12"/>
        <v>1</v>
      </c>
      <c r="G59" s="9">
        <f t="shared" si="12"/>
        <v>0</v>
      </c>
      <c r="H59" s="15">
        <f t="shared" si="12"/>
        <v>7</v>
      </c>
    </row>
    <row r="60" spans="1:8" hidden="1" outlineLevel="2">
      <c r="A60" s="3" t="s">
        <v>250</v>
      </c>
      <c r="B60" s="8">
        <v>0</v>
      </c>
      <c r="C60" s="8">
        <v>1</v>
      </c>
      <c r="D60" s="8">
        <v>1</v>
      </c>
      <c r="E60" s="8">
        <v>1</v>
      </c>
      <c r="F60" s="8">
        <v>0</v>
      </c>
      <c r="G60" s="8">
        <v>0</v>
      </c>
      <c r="H60" s="14">
        <f>SUM(B60,C60,D60,E60,F60,G60)</f>
        <v>3</v>
      </c>
    </row>
    <row r="61" spans="1:8" hidden="1" outlineLevel="2">
      <c r="A61" s="3" t="s">
        <v>63</v>
      </c>
      <c r="B61" s="8">
        <v>0</v>
      </c>
      <c r="C61" s="8">
        <v>0</v>
      </c>
      <c r="D61" s="8">
        <v>1</v>
      </c>
      <c r="E61" s="8">
        <v>1</v>
      </c>
      <c r="F61" s="8">
        <v>0</v>
      </c>
      <c r="G61" s="8">
        <v>0</v>
      </c>
      <c r="H61" s="14">
        <f>SUM(B61,C61,D61,E61,F61,G61)</f>
        <v>2</v>
      </c>
    </row>
    <row r="62" spans="1:8" hidden="1" outlineLevel="2">
      <c r="A62" s="3" t="s">
        <v>64</v>
      </c>
      <c r="B62" s="8">
        <v>0</v>
      </c>
      <c r="C62" s="8">
        <v>2</v>
      </c>
      <c r="D62" s="8">
        <v>0</v>
      </c>
      <c r="E62" s="8">
        <v>1</v>
      </c>
      <c r="F62" s="8">
        <v>0</v>
      </c>
      <c r="G62" s="8">
        <v>0</v>
      </c>
      <c r="H62" s="14">
        <f>SUM(B62,C62,D62,E62,F62,G62)</f>
        <v>3</v>
      </c>
    </row>
    <row r="63" spans="1:8" outlineLevel="1" collapsed="1">
      <c r="A63" s="4" t="s">
        <v>65</v>
      </c>
      <c r="B63" s="9">
        <f t="shared" ref="B63:H63" si="13">SUM(B60:B62)</f>
        <v>0</v>
      </c>
      <c r="C63" s="9">
        <f t="shared" si="13"/>
        <v>3</v>
      </c>
      <c r="D63" s="9">
        <f t="shared" si="13"/>
        <v>2</v>
      </c>
      <c r="E63" s="9">
        <f t="shared" si="13"/>
        <v>3</v>
      </c>
      <c r="F63" s="9">
        <f t="shared" si="13"/>
        <v>0</v>
      </c>
      <c r="G63" s="9">
        <f t="shared" si="13"/>
        <v>0</v>
      </c>
      <c r="H63" s="15">
        <f t="shared" si="13"/>
        <v>8</v>
      </c>
    </row>
    <row r="64" spans="1:8" hidden="1" outlineLevel="2">
      <c r="A64" s="3" t="s">
        <v>66</v>
      </c>
      <c r="B64" s="8">
        <v>0</v>
      </c>
      <c r="C64" s="8">
        <v>1</v>
      </c>
      <c r="D64" s="8">
        <v>0</v>
      </c>
      <c r="E64" s="8">
        <v>0</v>
      </c>
      <c r="F64" s="8">
        <v>0</v>
      </c>
      <c r="G64" s="8">
        <v>0</v>
      </c>
      <c r="H64" s="14">
        <f>SUM(B64,C64,D64,E64,F64,G64)</f>
        <v>1</v>
      </c>
    </row>
    <row r="65" spans="1:8" hidden="1" outlineLevel="2">
      <c r="A65" s="3" t="s">
        <v>67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14">
        <f>SUM(B65,C65,D65,E65,F65,G65)</f>
        <v>0</v>
      </c>
    </row>
    <row r="66" spans="1:8" hidden="1" outlineLevel="2">
      <c r="A66" s="3" t="s">
        <v>68</v>
      </c>
      <c r="B66" s="8">
        <v>2</v>
      </c>
      <c r="C66" s="8">
        <v>4</v>
      </c>
      <c r="D66" s="8">
        <v>6</v>
      </c>
      <c r="E66" s="8">
        <v>1</v>
      </c>
      <c r="F66" s="8">
        <v>0</v>
      </c>
      <c r="G66" s="8">
        <v>0</v>
      </c>
      <c r="H66" s="14">
        <f>SUM(B66,C66,D66,E66,F66,G66)</f>
        <v>13</v>
      </c>
    </row>
    <row r="67" spans="1:8" hidden="1" outlineLevel="2">
      <c r="A67" s="3" t="s">
        <v>69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14">
        <f>SUM(B67,C67,D67,E67,F67,G67)</f>
        <v>0</v>
      </c>
    </row>
    <row r="68" spans="1:8" hidden="1" outlineLevel="2">
      <c r="A68" s="3" t="s">
        <v>70</v>
      </c>
      <c r="B68" s="8">
        <v>1</v>
      </c>
      <c r="C68" s="8">
        <v>24</v>
      </c>
      <c r="D68" s="8">
        <v>25</v>
      </c>
      <c r="E68" s="8">
        <v>3</v>
      </c>
      <c r="F68" s="8">
        <v>0</v>
      </c>
      <c r="G68" s="8">
        <v>1</v>
      </c>
      <c r="H68" s="14">
        <f>SUM(B68,C68,D68,E68,F68,G68)</f>
        <v>54</v>
      </c>
    </row>
    <row r="69" spans="1:8" outlineLevel="1" collapsed="1">
      <c r="A69" s="4" t="s">
        <v>71</v>
      </c>
      <c r="B69" s="9">
        <f t="shared" ref="B69:H69" si="14">SUM(B64:B68)</f>
        <v>3</v>
      </c>
      <c r="C69" s="9">
        <f t="shared" si="14"/>
        <v>29</v>
      </c>
      <c r="D69" s="9">
        <f t="shared" si="14"/>
        <v>31</v>
      </c>
      <c r="E69" s="9">
        <f t="shared" si="14"/>
        <v>4</v>
      </c>
      <c r="F69" s="9">
        <f t="shared" si="14"/>
        <v>0</v>
      </c>
      <c r="G69" s="9">
        <f t="shared" si="14"/>
        <v>1</v>
      </c>
      <c r="H69" s="15">
        <f t="shared" si="14"/>
        <v>68</v>
      </c>
    </row>
    <row r="70" spans="1:8" hidden="1" outlineLevel="2">
      <c r="A70" s="3" t="s">
        <v>72</v>
      </c>
      <c r="B70" s="8">
        <v>7</v>
      </c>
      <c r="C70" s="8">
        <v>6</v>
      </c>
      <c r="D70" s="8">
        <v>26</v>
      </c>
      <c r="E70" s="8">
        <v>2</v>
      </c>
      <c r="F70" s="8">
        <v>0</v>
      </c>
      <c r="G70" s="8">
        <v>1</v>
      </c>
      <c r="H70" s="14">
        <f>SUM(B70,C70,D70,E70,F70,G70)</f>
        <v>42</v>
      </c>
    </row>
    <row r="71" spans="1:8" hidden="1" outlineLevel="2">
      <c r="A71" s="3" t="s">
        <v>73</v>
      </c>
      <c r="B71" s="8">
        <v>3</v>
      </c>
      <c r="C71" s="8">
        <v>1</v>
      </c>
      <c r="D71" s="8">
        <v>2</v>
      </c>
      <c r="E71" s="8">
        <v>2</v>
      </c>
      <c r="F71" s="8">
        <v>0</v>
      </c>
      <c r="G71" s="8">
        <v>0</v>
      </c>
      <c r="H71" s="14">
        <f>SUM(B71,C71,D71,E71,F71,G71)</f>
        <v>8</v>
      </c>
    </row>
    <row r="72" spans="1:8" hidden="1" outlineLevel="2">
      <c r="A72" s="3" t="s">
        <v>74</v>
      </c>
      <c r="B72" s="8">
        <v>0</v>
      </c>
      <c r="C72" s="8">
        <v>2</v>
      </c>
      <c r="D72" s="8">
        <v>0</v>
      </c>
      <c r="E72" s="8">
        <v>0</v>
      </c>
      <c r="F72" s="8">
        <v>0</v>
      </c>
      <c r="G72" s="8">
        <v>0</v>
      </c>
      <c r="H72" s="14">
        <f>SUM(B72,C72,D72,E72,F72,G72)</f>
        <v>2</v>
      </c>
    </row>
    <row r="73" spans="1:8" hidden="1" outlineLevel="2">
      <c r="A73" s="3" t="s">
        <v>75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14">
        <f>SUM(B73,C73,D73,E73,F73,G73)</f>
        <v>0</v>
      </c>
    </row>
    <row r="74" spans="1:8" hidden="1" outlineLevel="2">
      <c r="A74" s="3" t="s">
        <v>76</v>
      </c>
      <c r="B74" s="8">
        <v>0</v>
      </c>
      <c r="C74" s="8">
        <v>0</v>
      </c>
      <c r="D74" s="8">
        <v>1</v>
      </c>
      <c r="E74" s="8">
        <v>0</v>
      </c>
      <c r="F74" s="8">
        <v>0</v>
      </c>
      <c r="G74" s="8">
        <v>0</v>
      </c>
      <c r="H74" s="14">
        <f>SUM(B74,C74,D74,E74,F74,G74)</f>
        <v>1</v>
      </c>
    </row>
    <row r="75" spans="1:8" outlineLevel="1" collapsed="1">
      <c r="A75" s="4" t="s">
        <v>77</v>
      </c>
      <c r="B75" s="9">
        <f t="shared" ref="B75:H75" si="15">SUM(B70:B74)</f>
        <v>10</v>
      </c>
      <c r="C75" s="9">
        <f t="shared" si="15"/>
        <v>9</v>
      </c>
      <c r="D75" s="9">
        <f t="shared" si="15"/>
        <v>29</v>
      </c>
      <c r="E75" s="9">
        <f t="shared" si="15"/>
        <v>4</v>
      </c>
      <c r="F75" s="9">
        <f t="shared" si="15"/>
        <v>0</v>
      </c>
      <c r="G75" s="9">
        <f t="shared" si="15"/>
        <v>1</v>
      </c>
      <c r="H75" s="15">
        <f t="shared" si="15"/>
        <v>53</v>
      </c>
    </row>
    <row r="76" spans="1:8" hidden="1" outlineLevel="2">
      <c r="A76" s="3" t="s">
        <v>78</v>
      </c>
      <c r="B76" s="8">
        <v>0</v>
      </c>
      <c r="C76" s="8">
        <v>1</v>
      </c>
      <c r="D76" s="8">
        <v>0</v>
      </c>
      <c r="E76" s="8">
        <v>0</v>
      </c>
      <c r="F76" s="8">
        <v>1</v>
      </c>
      <c r="G76" s="8">
        <v>0</v>
      </c>
      <c r="H76" s="14">
        <f>SUM(B76,C76,D76,E76,F76,G76)</f>
        <v>2</v>
      </c>
    </row>
    <row r="77" spans="1:8" hidden="1" outlineLevel="2">
      <c r="A77" s="3" t="s">
        <v>79</v>
      </c>
      <c r="B77" s="8">
        <v>1</v>
      </c>
      <c r="C77" s="8">
        <v>3</v>
      </c>
      <c r="D77" s="8">
        <v>3</v>
      </c>
      <c r="E77" s="8">
        <v>1</v>
      </c>
      <c r="F77" s="8">
        <v>0</v>
      </c>
      <c r="G77" s="8">
        <v>0</v>
      </c>
      <c r="H77" s="14">
        <f>SUM(B77,C77,D77,E77,F77,G77)</f>
        <v>8</v>
      </c>
    </row>
    <row r="78" spans="1:8" hidden="1" outlineLevel="2">
      <c r="A78" s="3" t="s">
        <v>80</v>
      </c>
      <c r="B78" s="8">
        <v>2</v>
      </c>
      <c r="C78" s="8">
        <v>2</v>
      </c>
      <c r="D78" s="8">
        <v>6</v>
      </c>
      <c r="E78" s="8">
        <v>0</v>
      </c>
      <c r="F78" s="8">
        <v>0</v>
      </c>
      <c r="G78" s="8">
        <v>0</v>
      </c>
      <c r="H78" s="14">
        <f>SUM(B78,C78,D78,E78,F78,G78)</f>
        <v>10</v>
      </c>
    </row>
    <row r="79" spans="1:8" hidden="1" outlineLevel="2">
      <c r="A79" s="3" t="s">
        <v>81</v>
      </c>
      <c r="B79" s="8">
        <v>2</v>
      </c>
      <c r="C79" s="8">
        <v>5</v>
      </c>
      <c r="D79" s="8">
        <v>10</v>
      </c>
      <c r="E79" s="8">
        <v>1</v>
      </c>
      <c r="F79" s="8">
        <v>0</v>
      </c>
      <c r="G79" s="8">
        <v>0</v>
      </c>
      <c r="H79" s="14">
        <f>SUM(B79,C79,D79,E79,F79,G79)</f>
        <v>18</v>
      </c>
    </row>
    <row r="80" spans="1:8" outlineLevel="1" collapsed="1">
      <c r="A80" s="4" t="s">
        <v>82</v>
      </c>
      <c r="B80" s="9">
        <f t="shared" ref="B80:H80" si="16">SUM(B76:B79)</f>
        <v>5</v>
      </c>
      <c r="C80" s="9">
        <f t="shared" si="16"/>
        <v>11</v>
      </c>
      <c r="D80" s="9">
        <f t="shared" si="16"/>
        <v>19</v>
      </c>
      <c r="E80" s="9">
        <f t="shared" si="16"/>
        <v>2</v>
      </c>
      <c r="F80" s="9">
        <f t="shared" si="16"/>
        <v>1</v>
      </c>
      <c r="G80" s="9">
        <f t="shared" si="16"/>
        <v>0</v>
      </c>
      <c r="H80" s="15">
        <f t="shared" si="16"/>
        <v>38</v>
      </c>
    </row>
    <row r="81" spans="1:8" hidden="1" outlineLevel="2">
      <c r="A81" s="3" t="s">
        <v>83</v>
      </c>
      <c r="B81" s="8">
        <v>0</v>
      </c>
      <c r="C81" s="8">
        <v>1</v>
      </c>
      <c r="D81" s="8">
        <v>0</v>
      </c>
      <c r="E81" s="8">
        <v>0</v>
      </c>
      <c r="F81" s="8">
        <v>0</v>
      </c>
      <c r="G81" s="8">
        <v>0</v>
      </c>
      <c r="H81" s="14">
        <f>SUM(B81,C81,D81,E81,F81,G81)</f>
        <v>1</v>
      </c>
    </row>
    <row r="82" spans="1:8" hidden="1" outlineLevel="2">
      <c r="A82" s="3" t="s">
        <v>84</v>
      </c>
      <c r="B82" s="8">
        <v>2</v>
      </c>
      <c r="C82" s="8">
        <v>6</v>
      </c>
      <c r="D82" s="8">
        <v>8</v>
      </c>
      <c r="E82" s="8">
        <v>0</v>
      </c>
      <c r="F82" s="8">
        <v>1</v>
      </c>
      <c r="G82" s="8">
        <v>0</v>
      </c>
      <c r="H82" s="14">
        <f>SUM(B82,C82,D82,E82,F82,G82)</f>
        <v>17</v>
      </c>
    </row>
    <row r="83" spans="1:8" hidden="1" outlineLevel="2">
      <c r="A83" s="3" t="s">
        <v>85</v>
      </c>
      <c r="B83" s="8">
        <v>0</v>
      </c>
      <c r="C83" s="8">
        <v>1</v>
      </c>
      <c r="D83" s="8">
        <v>0</v>
      </c>
      <c r="E83" s="8">
        <v>1</v>
      </c>
      <c r="F83" s="8">
        <v>0</v>
      </c>
      <c r="G83" s="8">
        <v>0</v>
      </c>
      <c r="H83" s="14">
        <f>SUM(B83,C83,D83,E83,F83,G83)</f>
        <v>2</v>
      </c>
    </row>
    <row r="84" spans="1:8" hidden="1" outlineLevel="2">
      <c r="A84" s="3" t="s">
        <v>86</v>
      </c>
      <c r="B84" s="8">
        <v>1</v>
      </c>
      <c r="C84" s="8">
        <v>0</v>
      </c>
      <c r="D84" s="8">
        <v>3</v>
      </c>
      <c r="E84" s="8">
        <v>0</v>
      </c>
      <c r="F84" s="8">
        <v>0</v>
      </c>
      <c r="G84" s="8">
        <v>0</v>
      </c>
      <c r="H84" s="14">
        <f>SUM(B84,C84,D84,E84,F84,G84)</f>
        <v>4</v>
      </c>
    </row>
    <row r="85" spans="1:8" outlineLevel="1" collapsed="1">
      <c r="A85" s="4" t="s">
        <v>87</v>
      </c>
      <c r="B85" s="9">
        <f t="shared" ref="B85:H85" si="17">SUM(B81:B84)</f>
        <v>3</v>
      </c>
      <c r="C85" s="9">
        <f t="shared" si="17"/>
        <v>8</v>
      </c>
      <c r="D85" s="9">
        <f t="shared" si="17"/>
        <v>11</v>
      </c>
      <c r="E85" s="9">
        <f t="shared" si="17"/>
        <v>1</v>
      </c>
      <c r="F85" s="9">
        <f t="shared" si="17"/>
        <v>1</v>
      </c>
      <c r="G85" s="9">
        <f t="shared" si="17"/>
        <v>0</v>
      </c>
      <c r="H85" s="15">
        <f t="shared" si="17"/>
        <v>24</v>
      </c>
    </row>
    <row r="86" spans="1:8" hidden="1" outlineLevel="2">
      <c r="A86" s="3" t="s">
        <v>88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14">
        <f>SUM(B86,C86,D86,E86,F86,G86)</f>
        <v>0</v>
      </c>
    </row>
    <row r="87" spans="1:8" hidden="1" outlineLevel="2">
      <c r="A87" s="3" t="s">
        <v>89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14">
        <f>SUM(B87,C87,D87,E87,F87,G87)</f>
        <v>0</v>
      </c>
    </row>
    <row r="88" spans="1:8" hidden="1" outlineLevel="2">
      <c r="A88" s="3" t="s">
        <v>90</v>
      </c>
      <c r="B88" s="8">
        <v>2</v>
      </c>
      <c r="C88" s="8">
        <v>1</v>
      </c>
      <c r="D88" s="8">
        <v>0</v>
      </c>
      <c r="E88" s="8">
        <v>0</v>
      </c>
      <c r="F88" s="8">
        <v>0</v>
      </c>
      <c r="G88" s="8">
        <v>0</v>
      </c>
      <c r="H88" s="14">
        <f>SUM(B88,C88,D88,E88,F88,G88)</f>
        <v>3</v>
      </c>
    </row>
    <row r="89" spans="1:8" hidden="1" outlineLevel="2">
      <c r="A89" s="3" t="s">
        <v>91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14">
        <f>SUM(B89,C89,D89,E89,F89,G89)</f>
        <v>0</v>
      </c>
    </row>
    <row r="90" spans="1:8" outlineLevel="1" collapsed="1">
      <c r="A90" s="4" t="s">
        <v>92</v>
      </c>
      <c r="B90" s="9">
        <f t="shared" ref="B90:H90" si="18">SUM(B86:B89)</f>
        <v>2</v>
      </c>
      <c r="C90" s="9">
        <f t="shared" si="18"/>
        <v>1</v>
      </c>
      <c r="D90" s="9">
        <f t="shared" si="18"/>
        <v>0</v>
      </c>
      <c r="E90" s="9">
        <f t="shared" si="18"/>
        <v>0</v>
      </c>
      <c r="F90" s="9">
        <f t="shared" si="18"/>
        <v>0</v>
      </c>
      <c r="G90" s="9">
        <f t="shared" si="18"/>
        <v>0</v>
      </c>
      <c r="H90" s="15">
        <f t="shared" si="18"/>
        <v>3</v>
      </c>
    </row>
    <row r="91" spans="1:8" hidden="1" outlineLevel="2">
      <c r="A91" s="3" t="s">
        <v>93</v>
      </c>
      <c r="B91" s="8">
        <v>6</v>
      </c>
      <c r="C91" s="8">
        <v>1</v>
      </c>
      <c r="D91" s="8">
        <v>1</v>
      </c>
      <c r="E91" s="8">
        <v>0</v>
      </c>
      <c r="F91" s="8">
        <v>0</v>
      </c>
      <c r="G91" s="8">
        <v>0</v>
      </c>
      <c r="H91" s="14">
        <f>SUM(B91,C91,D91,E91,F91,G91)</f>
        <v>8</v>
      </c>
    </row>
    <row r="92" spans="1:8" hidden="1" outlineLevel="2">
      <c r="A92" s="3" t="s">
        <v>94</v>
      </c>
      <c r="B92" s="8">
        <v>1</v>
      </c>
      <c r="C92" s="8">
        <v>0</v>
      </c>
      <c r="D92" s="8">
        <v>1</v>
      </c>
      <c r="E92" s="8">
        <v>0</v>
      </c>
      <c r="F92" s="8">
        <v>0</v>
      </c>
      <c r="G92" s="8">
        <v>1</v>
      </c>
      <c r="H92" s="14">
        <f>SUM(B92,C92,D92,E92,F92,G92)</f>
        <v>3</v>
      </c>
    </row>
    <row r="93" spans="1:8" hidden="1" outlineLevel="2">
      <c r="A93" s="3" t="s">
        <v>95</v>
      </c>
      <c r="B93" s="8">
        <v>0</v>
      </c>
      <c r="C93" s="8">
        <v>1</v>
      </c>
      <c r="D93" s="8">
        <v>4</v>
      </c>
      <c r="E93" s="8">
        <v>0</v>
      </c>
      <c r="F93" s="8">
        <v>0</v>
      </c>
      <c r="G93" s="8">
        <v>0</v>
      </c>
      <c r="H93" s="14">
        <f>SUM(B93,C93,D93,E93,F93,G93)</f>
        <v>5</v>
      </c>
    </row>
    <row r="94" spans="1:8" hidden="1" outlineLevel="2">
      <c r="A94" s="3" t="s">
        <v>96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14">
        <f>SUM(B94,C94,D94,E94,F94,G94)</f>
        <v>0</v>
      </c>
    </row>
    <row r="95" spans="1:8" hidden="1" outlineLevel="2">
      <c r="A95" s="3" t="s">
        <v>97</v>
      </c>
      <c r="B95" s="8">
        <v>3</v>
      </c>
      <c r="C95" s="8">
        <v>1</v>
      </c>
      <c r="D95" s="8">
        <v>8</v>
      </c>
      <c r="E95" s="8">
        <v>0</v>
      </c>
      <c r="F95" s="8">
        <v>0</v>
      </c>
      <c r="G95" s="8">
        <v>0</v>
      </c>
      <c r="H95" s="14">
        <f>SUM(B95,C95,D95,E95,F95,G95)</f>
        <v>12</v>
      </c>
    </row>
    <row r="96" spans="1:8" outlineLevel="1" collapsed="1">
      <c r="A96" s="4" t="s">
        <v>98</v>
      </c>
      <c r="B96" s="9">
        <f t="shared" ref="B96:H96" si="19">SUM(B91:B95)</f>
        <v>10</v>
      </c>
      <c r="C96" s="9">
        <f t="shared" si="19"/>
        <v>3</v>
      </c>
      <c r="D96" s="9">
        <f t="shared" si="19"/>
        <v>14</v>
      </c>
      <c r="E96" s="9">
        <f t="shared" si="19"/>
        <v>0</v>
      </c>
      <c r="F96" s="9">
        <f t="shared" si="19"/>
        <v>0</v>
      </c>
      <c r="G96" s="9">
        <f t="shared" si="19"/>
        <v>1</v>
      </c>
      <c r="H96" s="15">
        <f t="shared" si="19"/>
        <v>28</v>
      </c>
    </row>
    <row r="97" spans="1:8">
      <c r="A97" s="5" t="s">
        <v>99</v>
      </c>
      <c r="B97" s="10">
        <f t="shared" ref="B97:H97" si="20">SUM(B11,B17,B20,B24,B29,B33,B37,B48,B55,B59,B63,B69,B75,B80,B85,B90,B96)</f>
        <v>67</v>
      </c>
      <c r="C97" s="10">
        <f t="shared" si="20"/>
        <v>152</v>
      </c>
      <c r="D97" s="10">
        <f t="shared" si="20"/>
        <v>246</v>
      </c>
      <c r="E97" s="10">
        <f t="shared" si="20"/>
        <v>52</v>
      </c>
      <c r="F97" s="10">
        <f t="shared" si="20"/>
        <v>6</v>
      </c>
      <c r="G97" s="10">
        <f t="shared" si="20"/>
        <v>7</v>
      </c>
      <c r="H97" s="16">
        <f t="shared" si="20"/>
        <v>530</v>
      </c>
    </row>
    <row r="98" spans="1:8" hidden="1" outlineLevel="2">
      <c r="A98" s="3" t="s">
        <v>100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14">
        <f>SUM(B98,C98,D98,E98,F98,G98)</f>
        <v>0</v>
      </c>
    </row>
    <row r="99" spans="1:8" hidden="1" outlineLevel="2">
      <c r="A99" s="3" t="s">
        <v>101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14">
        <f>SUM(B99,C99,D99,E99,F99,G99)</f>
        <v>0</v>
      </c>
    </row>
    <row r="100" spans="1:8" outlineLevel="1" collapsed="1">
      <c r="A100" s="4" t="s">
        <v>102</v>
      </c>
      <c r="B100" s="9">
        <f t="shared" ref="B100:H100" si="21">SUM(B98:B99)</f>
        <v>0</v>
      </c>
      <c r="C100" s="9">
        <f t="shared" si="21"/>
        <v>0</v>
      </c>
      <c r="D100" s="9">
        <f t="shared" si="21"/>
        <v>0</v>
      </c>
      <c r="E100" s="9">
        <f t="shared" si="21"/>
        <v>0</v>
      </c>
      <c r="F100" s="9">
        <f t="shared" si="21"/>
        <v>0</v>
      </c>
      <c r="G100" s="9">
        <f t="shared" si="21"/>
        <v>0</v>
      </c>
      <c r="H100" s="15">
        <f t="shared" si="21"/>
        <v>0</v>
      </c>
    </row>
    <row r="101" spans="1:8" hidden="1" outlineLevel="2">
      <c r="A101" s="3" t="s">
        <v>103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14">
        <f>SUM(B101,C101,D101,E101,F101,G101)</f>
        <v>0</v>
      </c>
    </row>
    <row r="102" spans="1:8" hidden="1" outlineLevel="2">
      <c r="A102" s="3" t="s">
        <v>104</v>
      </c>
      <c r="B102" s="8">
        <v>0</v>
      </c>
      <c r="C102" s="8">
        <v>1</v>
      </c>
      <c r="D102" s="8">
        <v>1</v>
      </c>
      <c r="E102" s="8">
        <v>0</v>
      </c>
      <c r="F102" s="8">
        <v>0</v>
      </c>
      <c r="G102" s="8">
        <v>0</v>
      </c>
      <c r="H102" s="14">
        <f>SUM(B102,C102,D102,E102,F102,G102)</f>
        <v>2</v>
      </c>
    </row>
    <row r="103" spans="1:8" hidden="1" outlineLevel="2">
      <c r="A103" s="3" t="s">
        <v>105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14">
        <f>SUM(B103,C103,D103,E103,F103,G103)</f>
        <v>0</v>
      </c>
    </row>
    <row r="104" spans="1:8" outlineLevel="1" collapsed="1">
      <c r="A104" s="4" t="s">
        <v>106</v>
      </c>
      <c r="B104" s="9">
        <f t="shared" ref="B104:H104" si="22">SUM(B101:B103)</f>
        <v>0</v>
      </c>
      <c r="C104" s="9">
        <f t="shared" si="22"/>
        <v>1</v>
      </c>
      <c r="D104" s="9">
        <f t="shared" si="22"/>
        <v>1</v>
      </c>
      <c r="E104" s="9">
        <f t="shared" si="22"/>
        <v>0</v>
      </c>
      <c r="F104" s="9">
        <f t="shared" si="22"/>
        <v>0</v>
      </c>
      <c r="G104" s="9">
        <f t="shared" si="22"/>
        <v>0</v>
      </c>
      <c r="H104" s="15">
        <f t="shared" si="22"/>
        <v>2</v>
      </c>
    </row>
    <row r="105" spans="1:8" hidden="1" outlineLevel="2">
      <c r="A105" s="3" t="s">
        <v>107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1</v>
      </c>
      <c r="H105" s="14">
        <f>SUM(B105,C105,D105,E105,F105,G105)</f>
        <v>1</v>
      </c>
    </row>
    <row r="106" spans="1:8" hidden="1" outlineLevel="2">
      <c r="A106" s="3" t="s">
        <v>108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14">
        <f>SUM(B106,C106,D106,E106,F106,G106)</f>
        <v>0</v>
      </c>
    </row>
    <row r="107" spans="1:8" hidden="1" outlineLevel="2">
      <c r="A107" s="3" t="s">
        <v>109</v>
      </c>
      <c r="B107" s="8">
        <v>0</v>
      </c>
      <c r="C107" s="8">
        <v>0</v>
      </c>
      <c r="D107" s="8">
        <v>1</v>
      </c>
      <c r="E107" s="8">
        <v>0</v>
      </c>
      <c r="F107" s="8">
        <v>0</v>
      </c>
      <c r="G107" s="8">
        <v>0</v>
      </c>
      <c r="H107" s="14">
        <f>SUM(B107,C107,D107,E107,F107,G107)</f>
        <v>1</v>
      </c>
    </row>
    <row r="108" spans="1:8" outlineLevel="1" collapsed="1">
      <c r="A108" s="4" t="s">
        <v>110</v>
      </c>
      <c r="B108" s="9">
        <f t="shared" ref="B108:H108" si="23">SUM(B105:B107)</f>
        <v>0</v>
      </c>
      <c r="C108" s="9">
        <f t="shared" si="23"/>
        <v>0</v>
      </c>
      <c r="D108" s="9">
        <f t="shared" si="23"/>
        <v>1</v>
      </c>
      <c r="E108" s="9">
        <f t="shared" si="23"/>
        <v>0</v>
      </c>
      <c r="F108" s="9">
        <f t="shared" si="23"/>
        <v>0</v>
      </c>
      <c r="G108" s="9">
        <f t="shared" si="23"/>
        <v>1</v>
      </c>
      <c r="H108" s="15">
        <f t="shared" si="23"/>
        <v>2</v>
      </c>
    </row>
    <row r="109" spans="1:8">
      <c r="A109" s="5" t="s">
        <v>111</v>
      </c>
      <c r="B109" s="10">
        <f t="shared" ref="B109:H109" si="24">SUM(B108,B104,B100)</f>
        <v>0</v>
      </c>
      <c r="C109" s="10">
        <f t="shared" si="24"/>
        <v>1</v>
      </c>
      <c r="D109" s="10">
        <f t="shared" si="24"/>
        <v>2</v>
      </c>
      <c r="E109" s="10">
        <f t="shared" si="24"/>
        <v>0</v>
      </c>
      <c r="F109" s="10">
        <f t="shared" si="24"/>
        <v>0</v>
      </c>
      <c r="G109" s="10">
        <f t="shared" si="24"/>
        <v>1</v>
      </c>
      <c r="H109" s="16">
        <f t="shared" si="24"/>
        <v>4</v>
      </c>
    </row>
    <row r="110" spans="1:8" hidden="1" outlineLevel="2">
      <c r="A110" s="3" t="s">
        <v>112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14">
        <f t="shared" ref="H110:H121" si="25">SUM(B110,C110,D110,E110,F110,G110)</f>
        <v>0</v>
      </c>
    </row>
    <row r="111" spans="1:8" hidden="1" outlineLevel="2">
      <c r="A111" s="3" t="s">
        <v>113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14">
        <f t="shared" si="25"/>
        <v>0</v>
      </c>
    </row>
    <row r="112" spans="1:8" hidden="1" outlineLevel="2">
      <c r="A112" s="3" t="s">
        <v>114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14">
        <f t="shared" si="25"/>
        <v>0</v>
      </c>
    </row>
    <row r="113" spans="1:8" hidden="1" outlineLevel="2">
      <c r="A113" s="3" t="s">
        <v>115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14">
        <f t="shared" si="25"/>
        <v>0</v>
      </c>
    </row>
    <row r="114" spans="1:8" hidden="1" outlineLevel="2">
      <c r="A114" s="3" t="s">
        <v>116</v>
      </c>
      <c r="B114" s="8">
        <v>0</v>
      </c>
      <c r="C114" s="8">
        <v>0</v>
      </c>
      <c r="D114" s="8">
        <v>2</v>
      </c>
      <c r="E114" s="8">
        <v>1</v>
      </c>
      <c r="F114" s="8">
        <v>0</v>
      </c>
      <c r="G114" s="8">
        <v>1</v>
      </c>
      <c r="H114" s="14">
        <f t="shared" si="25"/>
        <v>4</v>
      </c>
    </row>
    <row r="115" spans="1:8" hidden="1" outlineLevel="2">
      <c r="A115" s="3" t="s">
        <v>117</v>
      </c>
      <c r="B115" s="8">
        <v>3</v>
      </c>
      <c r="C115" s="8">
        <v>6</v>
      </c>
      <c r="D115" s="8">
        <v>3</v>
      </c>
      <c r="E115" s="8">
        <v>0</v>
      </c>
      <c r="F115" s="8">
        <v>0</v>
      </c>
      <c r="G115" s="8">
        <v>0</v>
      </c>
      <c r="H115" s="14">
        <f t="shared" si="25"/>
        <v>12</v>
      </c>
    </row>
    <row r="116" spans="1:8" hidden="1" outlineLevel="2">
      <c r="A116" s="3" t="s">
        <v>118</v>
      </c>
      <c r="B116" s="8">
        <v>1</v>
      </c>
      <c r="C116" s="8">
        <v>2</v>
      </c>
      <c r="D116" s="8">
        <v>2</v>
      </c>
      <c r="E116" s="8">
        <v>0</v>
      </c>
      <c r="F116" s="8">
        <v>0</v>
      </c>
      <c r="G116" s="8">
        <v>0</v>
      </c>
      <c r="H116" s="14">
        <f t="shared" si="25"/>
        <v>5</v>
      </c>
    </row>
    <row r="117" spans="1:8" hidden="1" outlineLevel="2">
      <c r="A117" s="3" t="s">
        <v>248</v>
      </c>
      <c r="B117" s="8">
        <v>1</v>
      </c>
      <c r="C117" s="8">
        <v>0</v>
      </c>
      <c r="D117" s="8">
        <v>1</v>
      </c>
      <c r="E117" s="8">
        <v>0</v>
      </c>
      <c r="F117" s="8">
        <v>0</v>
      </c>
      <c r="G117" s="8">
        <v>0</v>
      </c>
      <c r="H117" s="14">
        <f t="shared" si="25"/>
        <v>2</v>
      </c>
    </row>
    <row r="118" spans="1:8" hidden="1" outlineLevel="2">
      <c r="A118" s="3" t="s">
        <v>119</v>
      </c>
      <c r="B118" s="8">
        <v>1</v>
      </c>
      <c r="C118" s="8">
        <v>0</v>
      </c>
      <c r="D118" s="8">
        <v>1</v>
      </c>
      <c r="E118" s="8">
        <v>0</v>
      </c>
      <c r="F118" s="8">
        <v>0</v>
      </c>
      <c r="G118" s="8">
        <v>0</v>
      </c>
      <c r="H118" s="14">
        <f t="shared" si="25"/>
        <v>2</v>
      </c>
    </row>
    <row r="119" spans="1:8" hidden="1" outlineLevel="2">
      <c r="A119" s="3" t="s">
        <v>120</v>
      </c>
      <c r="B119" s="8">
        <v>3</v>
      </c>
      <c r="C119" s="8">
        <v>2</v>
      </c>
      <c r="D119" s="8">
        <v>9</v>
      </c>
      <c r="E119" s="8">
        <v>3</v>
      </c>
      <c r="F119" s="8">
        <v>0</v>
      </c>
      <c r="G119" s="8">
        <v>0</v>
      </c>
      <c r="H119" s="14">
        <f t="shared" si="25"/>
        <v>17</v>
      </c>
    </row>
    <row r="120" spans="1:8" hidden="1" outlineLevel="2">
      <c r="A120" s="3" t="s">
        <v>121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14">
        <f t="shared" si="25"/>
        <v>0</v>
      </c>
    </row>
    <row r="121" spans="1:8" hidden="1" outlineLevel="2">
      <c r="A121" s="3" t="s">
        <v>122</v>
      </c>
      <c r="B121" s="8">
        <v>6</v>
      </c>
      <c r="C121" s="8">
        <v>8</v>
      </c>
      <c r="D121" s="8">
        <v>19</v>
      </c>
      <c r="E121" s="8">
        <v>8</v>
      </c>
      <c r="F121" s="8">
        <v>1</v>
      </c>
      <c r="G121" s="8">
        <v>2</v>
      </c>
      <c r="H121" s="14">
        <f t="shared" si="25"/>
        <v>44</v>
      </c>
    </row>
    <row r="122" spans="1:8" outlineLevel="1" collapsed="1">
      <c r="A122" s="4" t="s">
        <v>123</v>
      </c>
      <c r="B122" s="9">
        <f t="shared" ref="B122:H122" si="26">SUM(B110:B121)</f>
        <v>15</v>
      </c>
      <c r="C122" s="9">
        <f t="shared" si="26"/>
        <v>18</v>
      </c>
      <c r="D122" s="9">
        <f t="shared" si="26"/>
        <v>37</v>
      </c>
      <c r="E122" s="9">
        <f t="shared" si="26"/>
        <v>12</v>
      </c>
      <c r="F122" s="9">
        <f t="shared" si="26"/>
        <v>1</v>
      </c>
      <c r="G122" s="9">
        <f t="shared" si="26"/>
        <v>3</v>
      </c>
      <c r="H122" s="15">
        <f t="shared" si="26"/>
        <v>86</v>
      </c>
    </row>
    <row r="123" spans="1:8" hidden="1" outlineLevel="2">
      <c r="A123" s="3" t="s">
        <v>124</v>
      </c>
      <c r="B123" s="8">
        <v>5</v>
      </c>
      <c r="C123" s="8">
        <v>12</v>
      </c>
      <c r="D123" s="8">
        <v>25</v>
      </c>
      <c r="E123" s="8">
        <v>7</v>
      </c>
      <c r="F123" s="8">
        <v>1</v>
      </c>
      <c r="G123" s="8">
        <v>1</v>
      </c>
      <c r="H123" s="14">
        <f>SUM(B123,C123,D123,E123,F123,G123)</f>
        <v>51</v>
      </c>
    </row>
    <row r="124" spans="1:8" hidden="1" outlineLevel="2">
      <c r="A124" s="3" t="s">
        <v>125</v>
      </c>
      <c r="B124" s="8">
        <v>8</v>
      </c>
      <c r="C124" s="8">
        <v>24</v>
      </c>
      <c r="D124" s="8">
        <v>46</v>
      </c>
      <c r="E124" s="8">
        <v>15</v>
      </c>
      <c r="F124" s="8">
        <v>2</v>
      </c>
      <c r="G124" s="8">
        <v>0</v>
      </c>
      <c r="H124" s="14">
        <f>SUM(B124,C124,D124,E124,F124,G124)</f>
        <v>95</v>
      </c>
    </row>
    <row r="125" spans="1:8" hidden="1" outlineLevel="2">
      <c r="A125" s="3" t="s">
        <v>126</v>
      </c>
      <c r="B125" s="8">
        <v>0</v>
      </c>
      <c r="C125" s="8">
        <v>3</v>
      </c>
      <c r="D125" s="8">
        <v>1</v>
      </c>
      <c r="E125" s="8">
        <v>2</v>
      </c>
      <c r="F125" s="8">
        <v>1</v>
      </c>
      <c r="G125" s="8">
        <v>0</v>
      </c>
      <c r="H125" s="14">
        <f>SUM(B125,C125,D125,E125,F125,G125)</f>
        <v>7</v>
      </c>
    </row>
    <row r="126" spans="1:8" hidden="1" outlineLevel="2">
      <c r="A126" s="3" t="s">
        <v>127</v>
      </c>
      <c r="B126" s="8">
        <v>2</v>
      </c>
      <c r="C126" s="8">
        <v>3</v>
      </c>
      <c r="D126" s="8">
        <v>14</v>
      </c>
      <c r="E126" s="8">
        <v>5</v>
      </c>
      <c r="F126" s="8">
        <v>2</v>
      </c>
      <c r="G126" s="8">
        <v>0</v>
      </c>
      <c r="H126" s="14">
        <f>SUM(B126,C126,D126,E126,F126,G126)</f>
        <v>26</v>
      </c>
    </row>
    <row r="127" spans="1:8" outlineLevel="1" collapsed="1">
      <c r="A127" s="4" t="s">
        <v>128</v>
      </c>
      <c r="B127" s="9">
        <f t="shared" ref="B127:H127" si="27">SUM(B123:B126)</f>
        <v>15</v>
      </c>
      <c r="C127" s="9">
        <f t="shared" si="27"/>
        <v>42</v>
      </c>
      <c r="D127" s="9">
        <f t="shared" si="27"/>
        <v>86</v>
      </c>
      <c r="E127" s="9">
        <f t="shared" si="27"/>
        <v>29</v>
      </c>
      <c r="F127" s="9">
        <f t="shared" si="27"/>
        <v>6</v>
      </c>
      <c r="G127" s="9">
        <f t="shared" si="27"/>
        <v>1</v>
      </c>
      <c r="H127" s="15">
        <f t="shared" si="27"/>
        <v>179</v>
      </c>
    </row>
    <row r="128" spans="1:8" hidden="1" outlineLevel="2">
      <c r="A128" s="3" t="s">
        <v>129</v>
      </c>
      <c r="B128" s="8">
        <v>2</v>
      </c>
      <c r="C128" s="8">
        <v>0</v>
      </c>
      <c r="D128" s="8">
        <v>4</v>
      </c>
      <c r="E128" s="8">
        <v>0</v>
      </c>
      <c r="F128" s="8">
        <v>0</v>
      </c>
      <c r="G128" s="8">
        <v>1</v>
      </c>
      <c r="H128" s="14">
        <f>SUM(B128,C128,D128,E128,F128,G128)</f>
        <v>7</v>
      </c>
    </row>
    <row r="129" spans="1:8" hidden="1" outlineLevel="2">
      <c r="A129" s="3" t="s">
        <v>130</v>
      </c>
      <c r="B129" s="8">
        <v>1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14">
        <f>SUM(B129,C129,D129,E129,F129,G129)</f>
        <v>1</v>
      </c>
    </row>
    <row r="130" spans="1:8" hidden="1" outlineLevel="2">
      <c r="A130" s="3" t="s">
        <v>249</v>
      </c>
      <c r="B130" s="8">
        <v>0</v>
      </c>
      <c r="C130" s="8">
        <v>1</v>
      </c>
      <c r="D130" s="8">
        <v>8</v>
      </c>
      <c r="E130" s="8">
        <v>3</v>
      </c>
      <c r="F130" s="8">
        <v>1</v>
      </c>
      <c r="G130" s="8">
        <v>0</v>
      </c>
      <c r="H130" s="14">
        <f>SUM(B130,C130,D130,E130,F130,G130)</f>
        <v>13</v>
      </c>
    </row>
    <row r="131" spans="1:8" outlineLevel="1" collapsed="1">
      <c r="A131" s="4" t="s">
        <v>131</v>
      </c>
      <c r="B131" s="9">
        <f t="shared" ref="B131:H131" si="28">SUM(B128:B130)</f>
        <v>3</v>
      </c>
      <c r="C131" s="9">
        <f t="shared" si="28"/>
        <v>1</v>
      </c>
      <c r="D131" s="9">
        <f t="shared" si="28"/>
        <v>12</v>
      </c>
      <c r="E131" s="9">
        <f t="shared" si="28"/>
        <v>3</v>
      </c>
      <c r="F131" s="9">
        <f t="shared" si="28"/>
        <v>1</v>
      </c>
      <c r="G131" s="9">
        <f t="shared" si="28"/>
        <v>1</v>
      </c>
      <c r="H131" s="15">
        <f t="shared" si="28"/>
        <v>21</v>
      </c>
    </row>
    <row r="132" spans="1:8">
      <c r="A132" s="5" t="s">
        <v>132</v>
      </c>
      <c r="B132" s="10">
        <f t="shared" ref="B132:H132" si="29">SUM(B131,B127,B122)</f>
        <v>33</v>
      </c>
      <c r="C132" s="10">
        <f t="shared" si="29"/>
        <v>61</v>
      </c>
      <c r="D132" s="10">
        <f t="shared" si="29"/>
        <v>135</v>
      </c>
      <c r="E132" s="10">
        <f t="shared" si="29"/>
        <v>44</v>
      </c>
      <c r="F132" s="10">
        <f t="shared" si="29"/>
        <v>8</v>
      </c>
      <c r="G132" s="10">
        <f t="shared" si="29"/>
        <v>5</v>
      </c>
      <c r="H132" s="16">
        <f t="shared" si="29"/>
        <v>286</v>
      </c>
    </row>
    <row r="133" spans="1:8" hidden="1" outlineLevel="2">
      <c r="A133" s="3" t="s">
        <v>133</v>
      </c>
      <c r="B133" s="8">
        <v>1</v>
      </c>
      <c r="C133" s="8">
        <v>0</v>
      </c>
      <c r="D133" s="8">
        <v>1</v>
      </c>
      <c r="E133" s="8">
        <v>0</v>
      </c>
      <c r="F133" s="8">
        <v>0</v>
      </c>
      <c r="G133" s="8">
        <v>0</v>
      </c>
      <c r="H133" s="14">
        <f>SUM(B133,C133,D133,E133,F133,G133)</f>
        <v>2</v>
      </c>
    </row>
    <row r="134" spans="1:8" hidden="1" outlineLevel="2">
      <c r="A134" s="3" t="s">
        <v>134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14">
        <f>SUM(B134,C134,D134,E134,F134,G134)</f>
        <v>0</v>
      </c>
    </row>
    <row r="135" spans="1:8" hidden="1" outlineLevel="2">
      <c r="A135" s="3" t="s">
        <v>135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14">
        <f>SUM(B135,C135,D135,E135,F135,G135)</f>
        <v>0</v>
      </c>
    </row>
    <row r="136" spans="1:8" outlineLevel="1" collapsed="1">
      <c r="A136" s="4" t="s">
        <v>136</v>
      </c>
      <c r="B136" s="9">
        <f t="shared" ref="B136:H136" si="30">SUM(B133:B135)</f>
        <v>1</v>
      </c>
      <c r="C136" s="9">
        <f t="shared" si="30"/>
        <v>0</v>
      </c>
      <c r="D136" s="9">
        <f t="shared" si="30"/>
        <v>1</v>
      </c>
      <c r="E136" s="9">
        <f t="shared" si="30"/>
        <v>0</v>
      </c>
      <c r="F136" s="9">
        <f t="shared" si="30"/>
        <v>0</v>
      </c>
      <c r="G136" s="9">
        <f t="shared" si="30"/>
        <v>0</v>
      </c>
      <c r="H136" s="15">
        <f t="shared" si="30"/>
        <v>2</v>
      </c>
    </row>
    <row r="137" spans="1:8" hidden="1" outlineLevel="2">
      <c r="A137" s="3" t="s">
        <v>137</v>
      </c>
      <c r="B137" s="8">
        <v>0</v>
      </c>
      <c r="C137" s="8">
        <v>6</v>
      </c>
      <c r="D137" s="8">
        <v>2</v>
      </c>
      <c r="E137" s="8">
        <v>1</v>
      </c>
      <c r="F137" s="8">
        <v>0</v>
      </c>
      <c r="G137" s="8">
        <v>1</v>
      </c>
      <c r="H137" s="14">
        <f>SUM(B137,C137,D137,E137,F137,G137)</f>
        <v>10</v>
      </c>
    </row>
    <row r="138" spans="1:8" hidden="1" outlineLevel="2">
      <c r="A138" s="3" t="s">
        <v>138</v>
      </c>
      <c r="B138" s="8">
        <v>0</v>
      </c>
      <c r="C138" s="8">
        <v>0</v>
      </c>
      <c r="D138" s="8">
        <v>1</v>
      </c>
      <c r="E138" s="8">
        <v>0</v>
      </c>
      <c r="F138" s="8">
        <v>0</v>
      </c>
      <c r="G138" s="8">
        <v>0</v>
      </c>
      <c r="H138" s="14">
        <f>SUM(B138,C138,D138,E138,F138,G138)</f>
        <v>1</v>
      </c>
    </row>
    <row r="139" spans="1:8" hidden="1" outlineLevel="2">
      <c r="A139" s="3" t="s">
        <v>139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14">
        <f>SUM(B139,C139,D139,E139,F139,G139)</f>
        <v>0</v>
      </c>
    </row>
    <row r="140" spans="1:8" outlineLevel="1" collapsed="1">
      <c r="A140" s="4" t="s">
        <v>140</v>
      </c>
      <c r="B140" s="9">
        <f t="shared" ref="B140:H140" si="31">SUM(B137:B139)</f>
        <v>0</v>
      </c>
      <c r="C140" s="9">
        <f t="shared" si="31"/>
        <v>6</v>
      </c>
      <c r="D140" s="9">
        <f t="shared" si="31"/>
        <v>3</v>
      </c>
      <c r="E140" s="9">
        <f t="shared" si="31"/>
        <v>1</v>
      </c>
      <c r="F140" s="9">
        <f t="shared" si="31"/>
        <v>0</v>
      </c>
      <c r="G140" s="9">
        <f t="shared" si="31"/>
        <v>1</v>
      </c>
      <c r="H140" s="15">
        <f t="shared" si="31"/>
        <v>11</v>
      </c>
    </row>
    <row r="141" spans="1:8" hidden="1" outlineLevel="2">
      <c r="A141" s="3" t="s">
        <v>141</v>
      </c>
      <c r="B141" s="8">
        <v>20</v>
      </c>
      <c r="C141" s="8">
        <v>57</v>
      </c>
      <c r="D141" s="8">
        <v>70</v>
      </c>
      <c r="E141" s="8">
        <v>9</v>
      </c>
      <c r="F141" s="8">
        <v>2</v>
      </c>
      <c r="G141" s="8">
        <v>4</v>
      </c>
      <c r="H141" s="14">
        <f>SUM(B141,C141,D141,E141,F141,G141)</f>
        <v>162</v>
      </c>
    </row>
    <row r="142" spans="1:8" hidden="1" outlineLevel="2">
      <c r="A142" s="3" t="s">
        <v>142</v>
      </c>
      <c r="B142" s="8">
        <v>1</v>
      </c>
      <c r="C142" s="8">
        <v>2</v>
      </c>
      <c r="D142" s="8">
        <v>7</v>
      </c>
      <c r="E142" s="8">
        <v>0</v>
      </c>
      <c r="F142" s="8">
        <v>0</v>
      </c>
      <c r="G142" s="8">
        <v>0</v>
      </c>
      <c r="H142" s="14">
        <f>SUM(B142,C142,D142,E142,F142,G142)</f>
        <v>10</v>
      </c>
    </row>
    <row r="143" spans="1:8" hidden="1" outlineLevel="2">
      <c r="A143" s="3" t="s">
        <v>143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14">
        <f>SUM(B143,C143,D143,E143,F143,G143)</f>
        <v>0</v>
      </c>
    </row>
    <row r="144" spans="1:8" hidden="1" outlineLevel="2">
      <c r="A144" s="3" t="s">
        <v>144</v>
      </c>
      <c r="B144" s="8">
        <v>1</v>
      </c>
      <c r="C144" s="8">
        <v>1</v>
      </c>
      <c r="D144" s="8">
        <v>4</v>
      </c>
      <c r="E144" s="8">
        <v>0</v>
      </c>
      <c r="F144" s="8">
        <v>0</v>
      </c>
      <c r="G144" s="8">
        <v>0</v>
      </c>
      <c r="H144" s="14">
        <f>SUM(B144,C144,D144,E144,F144,G144)</f>
        <v>6</v>
      </c>
    </row>
    <row r="145" spans="1:8" outlineLevel="1" collapsed="1">
      <c r="A145" s="4" t="s">
        <v>145</v>
      </c>
      <c r="B145" s="9">
        <f t="shared" ref="B145:H145" si="32">SUM(B141:B144)</f>
        <v>22</v>
      </c>
      <c r="C145" s="9">
        <f t="shared" si="32"/>
        <v>60</v>
      </c>
      <c r="D145" s="9">
        <f t="shared" si="32"/>
        <v>81</v>
      </c>
      <c r="E145" s="9">
        <f t="shared" si="32"/>
        <v>9</v>
      </c>
      <c r="F145" s="9">
        <f t="shared" si="32"/>
        <v>2</v>
      </c>
      <c r="G145" s="9">
        <f t="shared" si="32"/>
        <v>4</v>
      </c>
      <c r="H145" s="15">
        <f t="shared" si="32"/>
        <v>178</v>
      </c>
    </row>
    <row r="146" spans="1:8" hidden="1" outlineLevel="2">
      <c r="A146" s="3" t="s">
        <v>146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14">
        <f>SUM(B146,C146,D146,E146,F146,G146)</f>
        <v>0</v>
      </c>
    </row>
    <row r="147" spans="1:8" outlineLevel="1" collapsed="1">
      <c r="A147" s="4" t="s">
        <v>147</v>
      </c>
      <c r="B147" s="9">
        <f t="shared" ref="B147:H147" si="33">SUM(B146)</f>
        <v>0</v>
      </c>
      <c r="C147" s="9">
        <f t="shared" si="33"/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15">
        <f t="shared" si="33"/>
        <v>0</v>
      </c>
    </row>
    <row r="148" spans="1:8">
      <c r="A148" s="5" t="s">
        <v>148</v>
      </c>
      <c r="B148" s="10">
        <f t="shared" ref="B148:H148" si="34">SUM(B147,B145,B140,B136)</f>
        <v>23</v>
      </c>
      <c r="C148" s="10">
        <f t="shared" si="34"/>
        <v>66</v>
      </c>
      <c r="D148" s="10">
        <f t="shared" si="34"/>
        <v>85</v>
      </c>
      <c r="E148" s="10">
        <f t="shared" si="34"/>
        <v>10</v>
      </c>
      <c r="F148" s="10">
        <f t="shared" si="34"/>
        <v>2</v>
      </c>
      <c r="G148" s="10">
        <f t="shared" si="34"/>
        <v>5</v>
      </c>
      <c r="H148" s="16">
        <f t="shared" si="34"/>
        <v>191</v>
      </c>
    </row>
    <row r="149" spans="1:8" hidden="1" outlineLevel="2">
      <c r="A149" s="3" t="s">
        <v>149</v>
      </c>
      <c r="B149" s="8">
        <v>1</v>
      </c>
      <c r="C149" s="8">
        <v>1</v>
      </c>
      <c r="D149" s="8">
        <v>1</v>
      </c>
      <c r="E149" s="8">
        <v>0</v>
      </c>
      <c r="F149" s="8">
        <v>0</v>
      </c>
      <c r="G149" s="8">
        <v>0</v>
      </c>
      <c r="H149" s="14">
        <f>SUM(B149,C149,D149,E149,F149,G149)</f>
        <v>3</v>
      </c>
    </row>
    <row r="150" spans="1:8" outlineLevel="1" collapsed="1">
      <c r="A150" s="4" t="s">
        <v>150</v>
      </c>
      <c r="B150" s="9">
        <f t="shared" ref="B150:H150" si="35">SUM(B149)</f>
        <v>1</v>
      </c>
      <c r="C150" s="9">
        <f t="shared" si="35"/>
        <v>1</v>
      </c>
      <c r="D150" s="9">
        <f t="shared" si="35"/>
        <v>1</v>
      </c>
      <c r="E150" s="9">
        <f t="shared" si="35"/>
        <v>0</v>
      </c>
      <c r="F150" s="9">
        <f t="shared" si="35"/>
        <v>0</v>
      </c>
      <c r="G150" s="9">
        <f t="shared" si="35"/>
        <v>0</v>
      </c>
      <c r="H150" s="15">
        <f t="shared" si="35"/>
        <v>3</v>
      </c>
    </row>
    <row r="151" spans="1:8" hidden="1" outlineLevel="2">
      <c r="A151" s="3" t="s">
        <v>151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14">
        <f>SUM(B151,C151,D151,E151,F151,G151)</f>
        <v>0</v>
      </c>
    </row>
    <row r="152" spans="1:8" hidden="1" outlineLevel="2">
      <c r="A152" s="3" t="s">
        <v>152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14">
        <f>SUM(B152,C152,D152,E152,F152,G152)</f>
        <v>0</v>
      </c>
    </row>
    <row r="153" spans="1:8" hidden="1" outlineLevel="2">
      <c r="A153" s="3" t="s">
        <v>153</v>
      </c>
      <c r="B153" s="8">
        <v>0</v>
      </c>
      <c r="C153" s="8">
        <v>1</v>
      </c>
      <c r="D153" s="8">
        <v>0</v>
      </c>
      <c r="E153" s="8">
        <v>0</v>
      </c>
      <c r="F153" s="8">
        <v>0</v>
      </c>
      <c r="G153" s="8">
        <v>0</v>
      </c>
      <c r="H153" s="14">
        <f>SUM(B153,C153,D153,E153,F153,G153)</f>
        <v>1</v>
      </c>
    </row>
    <row r="154" spans="1:8" outlineLevel="1" collapsed="1">
      <c r="A154" s="4" t="s">
        <v>154</v>
      </c>
      <c r="B154" s="9">
        <f t="shared" ref="B154:H154" si="36">SUM(B151:B153)</f>
        <v>0</v>
      </c>
      <c r="C154" s="9">
        <f t="shared" si="36"/>
        <v>1</v>
      </c>
      <c r="D154" s="9">
        <f t="shared" si="36"/>
        <v>0</v>
      </c>
      <c r="E154" s="9">
        <f t="shared" si="36"/>
        <v>0</v>
      </c>
      <c r="F154" s="9">
        <f t="shared" si="36"/>
        <v>0</v>
      </c>
      <c r="G154" s="9">
        <f t="shared" si="36"/>
        <v>0</v>
      </c>
      <c r="H154" s="15">
        <f t="shared" si="36"/>
        <v>1</v>
      </c>
    </row>
    <row r="155" spans="1:8">
      <c r="A155" s="5" t="s">
        <v>155</v>
      </c>
      <c r="B155" s="10">
        <f t="shared" ref="B155:H155" si="37">SUM(B154,B150)</f>
        <v>1</v>
      </c>
      <c r="C155" s="10">
        <f t="shared" si="37"/>
        <v>2</v>
      </c>
      <c r="D155" s="10">
        <f t="shared" si="37"/>
        <v>1</v>
      </c>
      <c r="E155" s="10">
        <f t="shared" si="37"/>
        <v>0</v>
      </c>
      <c r="F155" s="10">
        <f t="shared" si="37"/>
        <v>0</v>
      </c>
      <c r="G155" s="10">
        <f t="shared" si="37"/>
        <v>0</v>
      </c>
      <c r="H155" s="16">
        <f t="shared" si="37"/>
        <v>4</v>
      </c>
    </row>
    <row r="156" spans="1:8" hidden="1" outlineLevel="2">
      <c r="A156" s="3" t="s">
        <v>156</v>
      </c>
      <c r="B156" s="8">
        <v>0</v>
      </c>
      <c r="C156" s="8">
        <v>2</v>
      </c>
      <c r="D156" s="8">
        <v>2</v>
      </c>
      <c r="E156" s="8">
        <v>0</v>
      </c>
      <c r="F156" s="8">
        <v>0</v>
      </c>
      <c r="G156" s="8">
        <v>0</v>
      </c>
      <c r="H156" s="14">
        <f>SUM(B156,C156,D156,E156,F156,G156)</f>
        <v>4</v>
      </c>
    </row>
    <row r="157" spans="1:8" outlineLevel="1" collapsed="1">
      <c r="A157" s="4" t="s">
        <v>157</v>
      </c>
      <c r="B157" s="9">
        <f t="shared" ref="B157:H157" si="38">SUM(B156)</f>
        <v>0</v>
      </c>
      <c r="C157" s="9">
        <f t="shared" si="38"/>
        <v>2</v>
      </c>
      <c r="D157" s="9">
        <f t="shared" si="38"/>
        <v>2</v>
      </c>
      <c r="E157" s="9">
        <f t="shared" si="38"/>
        <v>0</v>
      </c>
      <c r="F157" s="9">
        <f t="shared" si="38"/>
        <v>0</v>
      </c>
      <c r="G157" s="9">
        <f t="shared" si="38"/>
        <v>0</v>
      </c>
      <c r="H157" s="15">
        <f t="shared" si="38"/>
        <v>4</v>
      </c>
    </row>
    <row r="158" spans="1:8" hidden="1" outlineLevel="2">
      <c r="A158" s="3" t="s">
        <v>158</v>
      </c>
      <c r="B158" s="8">
        <v>1</v>
      </c>
      <c r="C158" s="8">
        <v>1</v>
      </c>
      <c r="D158" s="8">
        <v>1</v>
      </c>
      <c r="E158" s="8">
        <v>1</v>
      </c>
      <c r="F158" s="8">
        <v>0</v>
      </c>
      <c r="G158" s="8">
        <v>0</v>
      </c>
      <c r="H158" s="14">
        <f>SUM(B158,C158,D158,E158,F158,G158)</f>
        <v>4</v>
      </c>
    </row>
    <row r="159" spans="1:8" hidden="1" outlineLevel="2">
      <c r="A159" s="3" t="s">
        <v>159</v>
      </c>
      <c r="B159" s="8">
        <v>4</v>
      </c>
      <c r="C159" s="8">
        <v>12</v>
      </c>
      <c r="D159" s="8">
        <v>7</v>
      </c>
      <c r="E159" s="8">
        <v>3</v>
      </c>
      <c r="F159" s="8">
        <v>1</v>
      </c>
      <c r="G159" s="8">
        <v>0</v>
      </c>
      <c r="H159" s="14">
        <f>SUM(B159,C159,D159,E159,F159,G159)</f>
        <v>27</v>
      </c>
    </row>
    <row r="160" spans="1:8" outlineLevel="1" collapsed="1">
      <c r="A160" s="4" t="s">
        <v>160</v>
      </c>
      <c r="B160" s="9">
        <f t="shared" ref="B160:H160" si="39">SUM(B158:B159)</f>
        <v>5</v>
      </c>
      <c r="C160" s="9">
        <f t="shared" si="39"/>
        <v>13</v>
      </c>
      <c r="D160" s="9">
        <f t="shared" si="39"/>
        <v>8</v>
      </c>
      <c r="E160" s="9">
        <f t="shared" si="39"/>
        <v>4</v>
      </c>
      <c r="F160" s="9">
        <f t="shared" si="39"/>
        <v>1</v>
      </c>
      <c r="G160" s="9">
        <f t="shared" si="39"/>
        <v>0</v>
      </c>
      <c r="H160" s="15">
        <f t="shared" si="39"/>
        <v>31</v>
      </c>
    </row>
    <row r="161" spans="1:8">
      <c r="A161" s="5" t="s">
        <v>161</v>
      </c>
      <c r="B161" s="10">
        <f t="shared" ref="B161:H161" si="40">SUM(B160,B157)</f>
        <v>5</v>
      </c>
      <c r="C161" s="10">
        <f t="shared" si="40"/>
        <v>15</v>
      </c>
      <c r="D161" s="10">
        <f t="shared" si="40"/>
        <v>10</v>
      </c>
      <c r="E161" s="10">
        <f t="shared" si="40"/>
        <v>4</v>
      </c>
      <c r="F161" s="10">
        <f t="shared" si="40"/>
        <v>1</v>
      </c>
      <c r="G161" s="10">
        <f t="shared" si="40"/>
        <v>0</v>
      </c>
      <c r="H161" s="16">
        <f t="shared" si="40"/>
        <v>35</v>
      </c>
    </row>
    <row r="162" spans="1:8" hidden="1" outlineLevel="2">
      <c r="A162" s="3" t="s">
        <v>162</v>
      </c>
      <c r="B162" s="8">
        <v>28</v>
      </c>
      <c r="C162" s="8">
        <v>32</v>
      </c>
      <c r="D162" s="8">
        <v>32</v>
      </c>
      <c r="E162" s="8">
        <v>3</v>
      </c>
      <c r="F162" s="8">
        <v>0</v>
      </c>
      <c r="G162" s="8">
        <v>1</v>
      </c>
      <c r="H162" s="14">
        <f>SUM(B162,C162,D162,E162,F162,G162)</f>
        <v>96</v>
      </c>
    </row>
    <row r="163" spans="1:8" outlineLevel="1" collapsed="1">
      <c r="A163" s="4" t="s">
        <v>163</v>
      </c>
      <c r="B163" s="9">
        <f t="shared" ref="B163:H163" si="41">SUM(B162)</f>
        <v>28</v>
      </c>
      <c r="C163" s="9">
        <f t="shared" si="41"/>
        <v>32</v>
      </c>
      <c r="D163" s="9">
        <f t="shared" si="41"/>
        <v>32</v>
      </c>
      <c r="E163" s="9">
        <f t="shared" si="41"/>
        <v>3</v>
      </c>
      <c r="F163" s="9">
        <f t="shared" si="41"/>
        <v>0</v>
      </c>
      <c r="G163" s="9">
        <f t="shared" si="41"/>
        <v>1</v>
      </c>
      <c r="H163" s="15">
        <f t="shared" si="41"/>
        <v>96</v>
      </c>
    </row>
    <row r="164" spans="1:8" hidden="1" outlineLevel="2">
      <c r="A164" s="3" t="s">
        <v>164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14">
        <f>SUM(B164,C164,D164,E164,F164,G164)</f>
        <v>0</v>
      </c>
    </row>
    <row r="165" spans="1:8" hidden="1" outlineLevel="2">
      <c r="A165" s="3" t="s">
        <v>165</v>
      </c>
      <c r="B165" s="8">
        <v>0</v>
      </c>
      <c r="C165" s="8">
        <v>0</v>
      </c>
      <c r="D165" s="8">
        <v>2</v>
      </c>
      <c r="E165" s="8">
        <v>0</v>
      </c>
      <c r="F165" s="8">
        <v>0</v>
      </c>
      <c r="G165" s="8">
        <v>0</v>
      </c>
      <c r="H165" s="14">
        <f>SUM(B165,C165,D165,E165,F165,G165)</f>
        <v>2</v>
      </c>
    </row>
    <row r="166" spans="1:8" outlineLevel="1" collapsed="1">
      <c r="A166" s="4" t="s">
        <v>166</v>
      </c>
      <c r="B166" s="9">
        <f t="shared" ref="B166:H166" si="42">SUM(B164:B165)</f>
        <v>0</v>
      </c>
      <c r="C166" s="9">
        <f t="shared" si="42"/>
        <v>0</v>
      </c>
      <c r="D166" s="9">
        <f t="shared" si="42"/>
        <v>2</v>
      </c>
      <c r="E166" s="9">
        <f t="shared" si="42"/>
        <v>0</v>
      </c>
      <c r="F166" s="9">
        <f t="shared" si="42"/>
        <v>0</v>
      </c>
      <c r="G166" s="9">
        <f t="shared" si="42"/>
        <v>0</v>
      </c>
      <c r="H166" s="15">
        <f t="shared" si="42"/>
        <v>2</v>
      </c>
    </row>
    <row r="167" spans="1:8">
      <c r="A167" s="5" t="s">
        <v>167</v>
      </c>
      <c r="B167" s="10">
        <f t="shared" ref="B167:H167" si="43">SUM(B166,B163)</f>
        <v>28</v>
      </c>
      <c r="C167" s="10">
        <f t="shared" si="43"/>
        <v>32</v>
      </c>
      <c r="D167" s="10">
        <f t="shared" si="43"/>
        <v>34</v>
      </c>
      <c r="E167" s="10">
        <f t="shared" si="43"/>
        <v>3</v>
      </c>
      <c r="F167" s="10">
        <f t="shared" si="43"/>
        <v>0</v>
      </c>
      <c r="G167" s="10">
        <f t="shared" si="43"/>
        <v>1</v>
      </c>
      <c r="H167" s="16">
        <f t="shared" si="43"/>
        <v>98</v>
      </c>
    </row>
    <row r="168" spans="1:8" hidden="1" outlineLevel="2">
      <c r="A168" s="3" t="s">
        <v>168</v>
      </c>
      <c r="B168" s="8">
        <v>0</v>
      </c>
      <c r="C168" s="8">
        <v>1</v>
      </c>
      <c r="D168" s="8">
        <v>0</v>
      </c>
      <c r="E168" s="8">
        <v>0</v>
      </c>
      <c r="F168" s="8">
        <v>0</v>
      </c>
      <c r="G168" s="8">
        <v>0</v>
      </c>
      <c r="H168" s="14">
        <f>SUM(B168,C168,D168,E168,F168,G168)</f>
        <v>1</v>
      </c>
    </row>
    <row r="169" spans="1:8" hidden="1" outlineLevel="2">
      <c r="A169" s="3" t="s">
        <v>169</v>
      </c>
      <c r="B169" s="8">
        <v>0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14">
        <f>SUM(B169,C169,D169,E169,F169,G169)</f>
        <v>0</v>
      </c>
    </row>
    <row r="170" spans="1:8" hidden="1" outlineLevel="2">
      <c r="A170" s="3" t="s">
        <v>170</v>
      </c>
      <c r="B170" s="8">
        <v>1</v>
      </c>
      <c r="C170" s="8">
        <v>3</v>
      </c>
      <c r="D170" s="8">
        <v>7</v>
      </c>
      <c r="E170" s="8">
        <v>0</v>
      </c>
      <c r="F170" s="8">
        <v>0</v>
      </c>
      <c r="G170" s="8">
        <v>1</v>
      </c>
      <c r="H170" s="14">
        <f>SUM(B170,C170,D170,E170,F170,G170)</f>
        <v>12</v>
      </c>
    </row>
    <row r="171" spans="1:8" outlineLevel="1" collapsed="1">
      <c r="A171" s="4" t="s">
        <v>171</v>
      </c>
      <c r="B171" s="9">
        <f t="shared" ref="B171:H171" si="44">SUM(B168:B170)</f>
        <v>1</v>
      </c>
      <c r="C171" s="9">
        <f t="shared" si="44"/>
        <v>4</v>
      </c>
      <c r="D171" s="9">
        <f t="shared" si="44"/>
        <v>7</v>
      </c>
      <c r="E171" s="9">
        <f t="shared" si="44"/>
        <v>0</v>
      </c>
      <c r="F171" s="9">
        <f t="shared" si="44"/>
        <v>0</v>
      </c>
      <c r="G171" s="9">
        <f t="shared" si="44"/>
        <v>1</v>
      </c>
      <c r="H171" s="15">
        <f t="shared" si="44"/>
        <v>13</v>
      </c>
    </row>
    <row r="172" spans="1:8" hidden="1" outlineLevel="2">
      <c r="A172" s="3" t="s">
        <v>172</v>
      </c>
      <c r="B172" s="8">
        <v>9</v>
      </c>
      <c r="C172" s="8">
        <v>7</v>
      </c>
      <c r="D172" s="8">
        <v>7</v>
      </c>
      <c r="E172" s="8">
        <v>0</v>
      </c>
      <c r="F172" s="8">
        <v>0</v>
      </c>
      <c r="G172" s="8">
        <v>0</v>
      </c>
      <c r="H172" s="14">
        <f t="shared" ref="H172:H177" si="45">SUM(B172,C172,D172,E172,F172,G172)</f>
        <v>23</v>
      </c>
    </row>
    <row r="173" spans="1:8" hidden="1" outlineLevel="2">
      <c r="A173" s="3" t="s">
        <v>173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14">
        <f t="shared" si="45"/>
        <v>0</v>
      </c>
    </row>
    <row r="174" spans="1:8" hidden="1" outlineLevel="2">
      <c r="A174" s="3" t="s">
        <v>174</v>
      </c>
      <c r="B174" s="8">
        <v>1</v>
      </c>
      <c r="C174" s="8">
        <v>1</v>
      </c>
      <c r="D174" s="8">
        <v>0</v>
      </c>
      <c r="E174" s="8">
        <v>0</v>
      </c>
      <c r="F174" s="8">
        <v>0</v>
      </c>
      <c r="G174" s="8">
        <v>0</v>
      </c>
      <c r="H174" s="14">
        <f t="shared" si="45"/>
        <v>2</v>
      </c>
    </row>
    <row r="175" spans="1:8" hidden="1" outlineLevel="2">
      <c r="A175" s="3" t="s">
        <v>175</v>
      </c>
      <c r="B175" s="8">
        <v>0</v>
      </c>
      <c r="C175" s="8">
        <v>0</v>
      </c>
      <c r="D175" s="8">
        <v>3</v>
      </c>
      <c r="E175" s="8">
        <v>0</v>
      </c>
      <c r="F175" s="8">
        <v>0</v>
      </c>
      <c r="G175" s="8">
        <v>0</v>
      </c>
      <c r="H175" s="14">
        <f t="shared" si="45"/>
        <v>3</v>
      </c>
    </row>
    <row r="176" spans="1:8" hidden="1" outlineLevel="2">
      <c r="A176" s="3" t="s">
        <v>176</v>
      </c>
      <c r="B176" s="8">
        <v>5</v>
      </c>
      <c r="C176" s="8">
        <v>7</v>
      </c>
      <c r="D176" s="8">
        <v>15</v>
      </c>
      <c r="E176" s="8">
        <v>2</v>
      </c>
      <c r="F176" s="8">
        <v>0</v>
      </c>
      <c r="G176" s="8">
        <v>2</v>
      </c>
      <c r="H176" s="14">
        <f t="shared" si="45"/>
        <v>31</v>
      </c>
    </row>
    <row r="177" spans="1:8" hidden="1" outlineLevel="2">
      <c r="A177" s="3" t="s">
        <v>177</v>
      </c>
      <c r="B177" s="8">
        <v>9</v>
      </c>
      <c r="C177" s="8">
        <v>11</v>
      </c>
      <c r="D177" s="8">
        <v>22</v>
      </c>
      <c r="E177" s="8">
        <v>6</v>
      </c>
      <c r="F177" s="8">
        <v>0</v>
      </c>
      <c r="G177" s="8">
        <v>0</v>
      </c>
      <c r="H177" s="14">
        <f t="shared" si="45"/>
        <v>48</v>
      </c>
    </row>
    <row r="178" spans="1:8" outlineLevel="1" collapsed="1">
      <c r="A178" s="4" t="s">
        <v>178</v>
      </c>
      <c r="B178" s="9">
        <f t="shared" ref="B178:H178" si="46">SUM(B172:B177)</f>
        <v>24</v>
      </c>
      <c r="C178" s="9">
        <f t="shared" si="46"/>
        <v>26</v>
      </c>
      <c r="D178" s="9">
        <f t="shared" si="46"/>
        <v>47</v>
      </c>
      <c r="E178" s="9">
        <f t="shared" si="46"/>
        <v>8</v>
      </c>
      <c r="F178" s="9">
        <f t="shared" si="46"/>
        <v>0</v>
      </c>
      <c r="G178" s="9">
        <f t="shared" si="46"/>
        <v>2</v>
      </c>
      <c r="H178" s="15">
        <f t="shared" si="46"/>
        <v>107</v>
      </c>
    </row>
    <row r="179" spans="1:8" hidden="1" outlineLevel="2">
      <c r="A179" s="3" t="s">
        <v>179</v>
      </c>
      <c r="B179" s="8">
        <v>0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14">
        <f>SUM(B179,C179,D179,E179,F179,G179)</f>
        <v>0</v>
      </c>
    </row>
    <row r="180" spans="1:8" hidden="1" outlineLevel="2">
      <c r="A180" s="3" t="s">
        <v>180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14">
        <f>SUM(B180,C180,D180,E180,F180,G180)</f>
        <v>0</v>
      </c>
    </row>
    <row r="181" spans="1:8" outlineLevel="1" collapsed="1">
      <c r="A181" s="4" t="s">
        <v>181</v>
      </c>
      <c r="B181" s="9">
        <f t="shared" ref="B181:H181" si="47">SUM(B179:B180)</f>
        <v>0</v>
      </c>
      <c r="C181" s="9">
        <f t="shared" si="47"/>
        <v>0</v>
      </c>
      <c r="D181" s="9">
        <f t="shared" si="47"/>
        <v>0</v>
      </c>
      <c r="E181" s="9">
        <f t="shared" si="47"/>
        <v>0</v>
      </c>
      <c r="F181" s="9">
        <f t="shared" si="47"/>
        <v>0</v>
      </c>
      <c r="G181" s="9">
        <f t="shared" si="47"/>
        <v>0</v>
      </c>
      <c r="H181" s="15">
        <f t="shared" si="47"/>
        <v>0</v>
      </c>
    </row>
    <row r="182" spans="1:8" hidden="1" outlineLevel="2">
      <c r="A182" s="3" t="s">
        <v>182</v>
      </c>
      <c r="B182" s="8">
        <v>0</v>
      </c>
      <c r="C182" s="8">
        <v>2</v>
      </c>
      <c r="D182" s="8">
        <v>2</v>
      </c>
      <c r="E182" s="8">
        <v>0</v>
      </c>
      <c r="F182" s="8">
        <v>0</v>
      </c>
      <c r="G182" s="8">
        <v>0</v>
      </c>
      <c r="H182" s="14">
        <f>SUM(B182,C182,D182,E182,F182,G182)</f>
        <v>4</v>
      </c>
    </row>
    <row r="183" spans="1:8" hidden="1" outlineLevel="2">
      <c r="A183" s="3" t="s">
        <v>183</v>
      </c>
      <c r="B183" s="8">
        <v>1</v>
      </c>
      <c r="C183" s="8">
        <v>2</v>
      </c>
      <c r="D183" s="8">
        <v>3</v>
      </c>
      <c r="E183" s="8">
        <v>1</v>
      </c>
      <c r="F183" s="8">
        <v>0</v>
      </c>
      <c r="G183" s="8">
        <v>1</v>
      </c>
      <c r="H183" s="14">
        <f>SUM(B183,C183,D183,E183,F183,G183)</f>
        <v>8</v>
      </c>
    </row>
    <row r="184" spans="1:8" outlineLevel="1" collapsed="1">
      <c r="A184" s="4" t="s">
        <v>184</v>
      </c>
      <c r="B184" s="9">
        <f t="shared" ref="B184:H184" si="48">SUM(B182:B183)</f>
        <v>1</v>
      </c>
      <c r="C184" s="9">
        <f t="shared" si="48"/>
        <v>4</v>
      </c>
      <c r="D184" s="9">
        <f t="shared" si="48"/>
        <v>5</v>
      </c>
      <c r="E184" s="9">
        <f t="shared" si="48"/>
        <v>1</v>
      </c>
      <c r="F184" s="9">
        <f t="shared" si="48"/>
        <v>0</v>
      </c>
      <c r="G184" s="9">
        <f t="shared" si="48"/>
        <v>1</v>
      </c>
      <c r="H184" s="15">
        <f t="shared" si="48"/>
        <v>12</v>
      </c>
    </row>
    <row r="185" spans="1:8">
      <c r="A185" s="5" t="s">
        <v>185</v>
      </c>
      <c r="B185" s="10">
        <f t="shared" ref="B185:H185" si="49">SUM(B184,B181,B178,B171)</f>
        <v>26</v>
      </c>
      <c r="C185" s="10">
        <f t="shared" si="49"/>
        <v>34</v>
      </c>
      <c r="D185" s="10">
        <f t="shared" si="49"/>
        <v>59</v>
      </c>
      <c r="E185" s="10">
        <f t="shared" si="49"/>
        <v>9</v>
      </c>
      <c r="F185" s="10">
        <f t="shared" si="49"/>
        <v>0</v>
      </c>
      <c r="G185" s="10">
        <f t="shared" si="49"/>
        <v>4</v>
      </c>
      <c r="H185" s="16">
        <f t="shared" si="49"/>
        <v>132</v>
      </c>
    </row>
    <row r="186" spans="1:8" hidden="1" outlineLevel="2">
      <c r="A186" s="3" t="s">
        <v>186</v>
      </c>
      <c r="B186" s="8">
        <v>1</v>
      </c>
      <c r="C186" s="8">
        <v>1</v>
      </c>
      <c r="D186" s="8">
        <v>1</v>
      </c>
      <c r="E186" s="8">
        <v>0</v>
      </c>
      <c r="F186" s="8">
        <v>0</v>
      </c>
      <c r="G186" s="8">
        <v>1</v>
      </c>
      <c r="H186" s="14">
        <f>SUM(B186,C186,D186,E186,F186,G186)</f>
        <v>4</v>
      </c>
    </row>
    <row r="187" spans="1:8" hidden="1" outlineLevel="2">
      <c r="A187" s="3" t="s">
        <v>187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14">
        <f>SUM(B187,C187,D187,E187,F187,G187)</f>
        <v>0</v>
      </c>
    </row>
    <row r="188" spans="1:8" hidden="1" outlineLevel="2">
      <c r="A188" s="3" t="s">
        <v>188</v>
      </c>
      <c r="B188" s="8">
        <v>1</v>
      </c>
      <c r="C188" s="8">
        <v>1</v>
      </c>
      <c r="D188" s="8">
        <v>2</v>
      </c>
      <c r="E188" s="8">
        <v>2</v>
      </c>
      <c r="F188" s="8">
        <v>0</v>
      </c>
      <c r="G188" s="8">
        <v>0</v>
      </c>
      <c r="H188" s="14">
        <f>SUM(B188,C188,D188,E188,F188,G188)</f>
        <v>6</v>
      </c>
    </row>
    <row r="189" spans="1:8" hidden="1" outlineLevel="2">
      <c r="A189" s="3" t="s">
        <v>189</v>
      </c>
      <c r="B189" s="8">
        <v>0</v>
      </c>
      <c r="C189" s="8">
        <v>1</v>
      </c>
      <c r="D189" s="8">
        <v>1</v>
      </c>
      <c r="E189" s="8">
        <v>0</v>
      </c>
      <c r="F189" s="8">
        <v>0</v>
      </c>
      <c r="G189" s="8">
        <v>0</v>
      </c>
      <c r="H189" s="14">
        <f>SUM(B189,C189,D189,E189,F189,G189)</f>
        <v>2</v>
      </c>
    </row>
    <row r="190" spans="1:8" outlineLevel="1" collapsed="1">
      <c r="A190" s="4" t="s">
        <v>190</v>
      </c>
      <c r="B190" s="9">
        <f t="shared" ref="B190:H190" si="50">SUM(B186:B189)</f>
        <v>2</v>
      </c>
      <c r="C190" s="9">
        <f t="shared" si="50"/>
        <v>3</v>
      </c>
      <c r="D190" s="9">
        <f t="shared" si="50"/>
        <v>4</v>
      </c>
      <c r="E190" s="9">
        <f t="shared" si="50"/>
        <v>2</v>
      </c>
      <c r="F190" s="9">
        <f t="shared" si="50"/>
        <v>0</v>
      </c>
      <c r="G190" s="9">
        <f t="shared" si="50"/>
        <v>1</v>
      </c>
      <c r="H190" s="15">
        <f t="shared" si="50"/>
        <v>12</v>
      </c>
    </row>
    <row r="191" spans="1:8" hidden="1" outlineLevel="2">
      <c r="A191" s="3" t="s">
        <v>191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14">
        <f>SUM(B191,C191,D191,E191,F191,G191)</f>
        <v>0</v>
      </c>
    </row>
    <row r="192" spans="1:8" hidden="1" outlineLevel="2">
      <c r="A192" s="3" t="s">
        <v>192</v>
      </c>
      <c r="B192" s="8">
        <v>0</v>
      </c>
      <c r="C192" s="8">
        <v>1</v>
      </c>
      <c r="D192" s="8">
        <v>1</v>
      </c>
      <c r="E192" s="8">
        <v>0</v>
      </c>
      <c r="F192" s="8">
        <v>0</v>
      </c>
      <c r="G192" s="8">
        <v>0</v>
      </c>
      <c r="H192" s="14">
        <f>SUM(B192,C192,D192,E192,F192,G192)</f>
        <v>2</v>
      </c>
    </row>
    <row r="193" spans="1:8" outlineLevel="1" collapsed="1">
      <c r="A193" s="4" t="s">
        <v>193</v>
      </c>
      <c r="B193" s="9">
        <f t="shared" ref="B193:H193" si="51">SUM(B191:B192)</f>
        <v>0</v>
      </c>
      <c r="C193" s="9">
        <f t="shared" si="51"/>
        <v>1</v>
      </c>
      <c r="D193" s="9">
        <f t="shared" si="51"/>
        <v>1</v>
      </c>
      <c r="E193" s="9">
        <f t="shared" si="51"/>
        <v>0</v>
      </c>
      <c r="F193" s="9">
        <f t="shared" si="51"/>
        <v>0</v>
      </c>
      <c r="G193" s="9">
        <f t="shared" si="51"/>
        <v>0</v>
      </c>
      <c r="H193" s="15">
        <f t="shared" si="51"/>
        <v>2</v>
      </c>
    </row>
    <row r="194" spans="1:8">
      <c r="A194" s="5" t="s">
        <v>194</v>
      </c>
      <c r="B194" s="10">
        <f t="shared" ref="B194:H194" si="52">SUM(B193,B190)</f>
        <v>2</v>
      </c>
      <c r="C194" s="10">
        <f t="shared" si="52"/>
        <v>4</v>
      </c>
      <c r="D194" s="10">
        <f t="shared" si="52"/>
        <v>5</v>
      </c>
      <c r="E194" s="10">
        <f t="shared" si="52"/>
        <v>2</v>
      </c>
      <c r="F194" s="10">
        <f t="shared" si="52"/>
        <v>0</v>
      </c>
      <c r="G194" s="10">
        <f t="shared" si="52"/>
        <v>1</v>
      </c>
      <c r="H194" s="16">
        <f t="shared" si="52"/>
        <v>14</v>
      </c>
    </row>
    <row r="195" spans="1:8" hidden="1" outlineLevel="2">
      <c r="A195" s="3" t="s">
        <v>195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14">
        <f>SUM(B195,C195,D195,E195,F195,G195)</f>
        <v>0</v>
      </c>
    </row>
    <row r="196" spans="1:8" hidden="1" outlineLevel="2">
      <c r="A196" s="3" t="s">
        <v>196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14">
        <f>SUM(B196,C196,D196,E196,F196,G196)</f>
        <v>0</v>
      </c>
    </row>
    <row r="197" spans="1:8" hidden="1" outlineLevel="2">
      <c r="A197" s="3" t="s">
        <v>197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14">
        <f>SUM(B197,C197,D197,E197,F197,G197)</f>
        <v>0</v>
      </c>
    </row>
    <row r="198" spans="1:8" outlineLevel="1" collapsed="1">
      <c r="A198" s="4" t="s">
        <v>198</v>
      </c>
      <c r="B198" s="9">
        <f t="shared" ref="B198:H198" si="53">SUM(B195:B197)</f>
        <v>0</v>
      </c>
      <c r="C198" s="9">
        <f t="shared" si="53"/>
        <v>0</v>
      </c>
      <c r="D198" s="9">
        <f t="shared" si="53"/>
        <v>0</v>
      </c>
      <c r="E198" s="9">
        <f t="shared" si="53"/>
        <v>0</v>
      </c>
      <c r="F198" s="9">
        <f t="shared" si="53"/>
        <v>0</v>
      </c>
      <c r="G198" s="9">
        <f t="shared" si="53"/>
        <v>0</v>
      </c>
      <c r="H198" s="15">
        <f t="shared" si="53"/>
        <v>0</v>
      </c>
    </row>
    <row r="199" spans="1:8">
      <c r="A199" s="5" t="s">
        <v>199</v>
      </c>
      <c r="B199" s="10">
        <f t="shared" ref="B199:H199" si="54">SUM(B198)</f>
        <v>0</v>
      </c>
      <c r="C199" s="10">
        <f t="shared" si="54"/>
        <v>0</v>
      </c>
      <c r="D199" s="10">
        <f t="shared" si="54"/>
        <v>0</v>
      </c>
      <c r="E199" s="10">
        <f t="shared" si="54"/>
        <v>0</v>
      </c>
      <c r="F199" s="10">
        <f t="shared" si="54"/>
        <v>0</v>
      </c>
      <c r="G199" s="10">
        <f t="shared" si="54"/>
        <v>0</v>
      </c>
      <c r="H199" s="16">
        <f t="shared" si="54"/>
        <v>0</v>
      </c>
    </row>
    <row r="200" spans="1:8" hidden="1" outlineLevel="2">
      <c r="A200" s="3" t="s">
        <v>200</v>
      </c>
      <c r="B200" s="8">
        <v>0</v>
      </c>
      <c r="C200" s="8">
        <v>0</v>
      </c>
      <c r="D200" s="8">
        <v>0</v>
      </c>
      <c r="E200" s="8">
        <v>1</v>
      </c>
      <c r="F200" s="8">
        <v>0</v>
      </c>
      <c r="G200" s="8">
        <v>1</v>
      </c>
      <c r="H200" s="14">
        <f>SUM(B200,C200,D200,E200,F200,G200)</f>
        <v>2</v>
      </c>
    </row>
    <row r="201" spans="1:8" outlineLevel="1" collapsed="1">
      <c r="A201" s="4" t="s">
        <v>201</v>
      </c>
      <c r="B201" s="9">
        <f>SUM(B200)</f>
        <v>0</v>
      </c>
      <c r="C201" s="9">
        <f t="shared" ref="C201:H202" si="55">SUM(C200)</f>
        <v>0</v>
      </c>
      <c r="D201" s="9">
        <f t="shared" si="55"/>
        <v>0</v>
      </c>
      <c r="E201" s="9">
        <f t="shared" si="55"/>
        <v>1</v>
      </c>
      <c r="F201" s="9">
        <f t="shared" si="55"/>
        <v>0</v>
      </c>
      <c r="G201" s="9">
        <f t="shared" si="55"/>
        <v>1</v>
      </c>
      <c r="H201" s="15">
        <f t="shared" si="55"/>
        <v>2</v>
      </c>
    </row>
    <row r="202" spans="1:8">
      <c r="A202" s="5" t="s">
        <v>202</v>
      </c>
      <c r="B202" s="10">
        <f>SUM(B201)</f>
        <v>0</v>
      </c>
      <c r="C202" s="10">
        <f t="shared" si="55"/>
        <v>0</v>
      </c>
      <c r="D202" s="10">
        <f t="shared" si="55"/>
        <v>0</v>
      </c>
      <c r="E202" s="10">
        <f t="shared" si="55"/>
        <v>1</v>
      </c>
      <c r="F202" s="10">
        <f t="shared" si="55"/>
        <v>0</v>
      </c>
      <c r="G202" s="10">
        <f t="shared" si="55"/>
        <v>1</v>
      </c>
      <c r="H202" s="16">
        <f t="shared" si="55"/>
        <v>2</v>
      </c>
    </row>
    <row r="203" spans="1:8" hidden="1" outlineLevel="2">
      <c r="A203" s="3" t="s">
        <v>203</v>
      </c>
      <c r="B203" s="8">
        <v>0</v>
      </c>
      <c r="C203" s="8">
        <v>0</v>
      </c>
      <c r="D203" s="8">
        <v>1</v>
      </c>
      <c r="E203" s="8">
        <v>0</v>
      </c>
      <c r="F203" s="8">
        <v>0</v>
      </c>
      <c r="G203" s="8">
        <v>0</v>
      </c>
      <c r="H203" s="14">
        <f>SUM(B203,C203,D203,E203,F203,G203)</f>
        <v>1</v>
      </c>
    </row>
    <row r="204" spans="1:8" hidden="1" outlineLevel="2">
      <c r="A204" s="3" t="s">
        <v>204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14">
        <f>SUM(B204,C204,D204,E204,F204,G204)</f>
        <v>0</v>
      </c>
    </row>
    <row r="205" spans="1:8" hidden="1" outlineLevel="2">
      <c r="A205" s="3" t="s">
        <v>205</v>
      </c>
      <c r="B205" s="8">
        <v>1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14">
        <f>SUM(B205,C205,D205,E205,F205,G205)</f>
        <v>1</v>
      </c>
    </row>
    <row r="206" spans="1:8" outlineLevel="1" collapsed="1">
      <c r="A206" s="4" t="s">
        <v>206</v>
      </c>
      <c r="B206" s="9">
        <f t="shared" ref="B206:H206" si="56">SUM(B203:B205)</f>
        <v>1</v>
      </c>
      <c r="C206" s="9">
        <f t="shared" si="56"/>
        <v>0</v>
      </c>
      <c r="D206" s="9">
        <f t="shared" si="56"/>
        <v>1</v>
      </c>
      <c r="E206" s="9">
        <f t="shared" si="56"/>
        <v>0</v>
      </c>
      <c r="F206" s="9">
        <f t="shared" si="56"/>
        <v>0</v>
      </c>
      <c r="G206" s="9">
        <f t="shared" si="56"/>
        <v>0</v>
      </c>
      <c r="H206" s="15">
        <f t="shared" si="56"/>
        <v>2</v>
      </c>
    </row>
    <row r="207" spans="1:8">
      <c r="A207" s="5" t="s">
        <v>207</v>
      </c>
      <c r="B207" s="10">
        <f t="shared" ref="B207:H207" si="57">SUM(B206)</f>
        <v>1</v>
      </c>
      <c r="C207" s="10">
        <f t="shared" si="57"/>
        <v>0</v>
      </c>
      <c r="D207" s="10">
        <f t="shared" si="57"/>
        <v>1</v>
      </c>
      <c r="E207" s="10">
        <f t="shared" si="57"/>
        <v>0</v>
      </c>
      <c r="F207" s="10">
        <f t="shared" si="57"/>
        <v>0</v>
      </c>
      <c r="G207" s="10">
        <f t="shared" si="57"/>
        <v>0</v>
      </c>
      <c r="H207" s="16">
        <f t="shared" si="57"/>
        <v>2</v>
      </c>
    </row>
    <row r="208" spans="1:8" hidden="1" outlineLevel="2">
      <c r="A208" s="3" t="s">
        <v>208</v>
      </c>
      <c r="B208" s="8">
        <v>3</v>
      </c>
      <c r="C208" s="8">
        <v>1</v>
      </c>
      <c r="D208" s="8">
        <v>2</v>
      </c>
      <c r="E208" s="8">
        <v>0</v>
      </c>
      <c r="F208" s="8">
        <v>0</v>
      </c>
      <c r="G208" s="8">
        <v>0</v>
      </c>
      <c r="H208" s="14">
        <f>SUM(B208,C208,D208,E208,F208,G208)</f>
        <v>6</v>
      </c>
    </row>
    <row r="209" spans="1:8" hidden="1" outlineLevel="2">
      <c r="A209" s="3" t="s">
        <v>209</v>
      </c>
      <c r="B209" s="8">
        <v>0</v>
      </c>
      <c r="C209" s="8">
        <v>3</v>
      </c>
      <c r="D209" s="8">
        <v>0</v>
      </c>
      <c r="E209" s="8">
        <v>0</v>
      </c>
      <c r="F209" s="8">
        <v>0</v>
      </c>
      <c r="G209" s="8">
        <v>0</v>
      </c>
      <c r="H209" s="14">
        <f>SUM(B209,C209,D209,E209,F209,G209)</f>
        <v>3</v>
      </c>
    </row>
    <row r="210" spans="1:8" hidden="1" outlineLevel="2">
      <c r="A210" s="3" t="s">
        <v>210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14">
        <f>SUM(B210,C210,D210,E210,F210,G210)</f>
        <v>0</v>
      </c>
    </row>
    <row r="211" spans="1:8" outlineLevel="1" collapsed="1">
      <c r="A211" s="4" t="s">
        <v>211</v>
      </c>
      <c r="B211" s="9">
        <f t="shared" ref="B211:H211" si="58">SUM(B208:B210)</f>
        <v>3</v>
      </c>
      <c r="C211" s="9">
        <f t="shared" si="58"/>
        <v>4</v>
      </c>
      <c r="D211" s="9">
        <f t="shared" si="58"/>
        <v>2</v>
      </c>
      <c r="E211" s="9">
        <f t="shared" si="58"/>
        <v>0</v>
      </c>
      <c r="F211" s="9">
        <f t="shared" si="58"/>
        <v>0</v>
      </c>
      <c r="G211" s="9">
        <f t="shared" si="58"/>
        <v>0</v>
      </c>
      <c r="H211" s="15">
        <f t="shared" si="58"/>
        <v>9</v>
      </c>
    </row>
    <row r="212" spans="1:8" hidden="1" outlineLevel="2">
      <c r="A212" s="3" t="s">
        <v>212</v>
      </c>
      <c r="B212" s="8">
        <v>5</v>
      </c>
      <c r="C212" s="8">
        <v>3</v>
      </c>
      <c r="D212" s="8">
        <v>3</v>
      </c>
      <c r="E212" s="8">
        <v>1</v>
      </c>
      <c r="F212" s="8">
        <v>0</v>
      </c>
      <c r="G212" s="8">
        <v>0</v>
      </c>
      <c r="H212" s="14">
        <f>SUM(B212,C212,D212,E212,F212,G212)</f>
        <v>12</v>
      </c>
    </row>
    <row r="213" spans="1:8" outlineLevel="1" collapsed="1">
      <c r="A213" s="4" t="s">
        <v>213</v>
      </c>
      <c r="B213" s="9">
        <f t="shared" ref="B213:H213" si="59">SUM(B212)</f>
        <v>5</v>
      </c>
      <c r="C213" s="9">
        <f t="shared" si="59"/>
        <v>3</v>
      </c>
      <c r="D213" s="9">
        <f t="shared" si="59"/>
        <v>3</v>
      </c>
      <c r="E213" s="9">
        <f t="shared" si="59"/>
        <v>1</v>
      </c>
      <c r="F213" s="9">
        <f t="shared" si="59"/>
        <v>0</v>
      </c>
      <c r="G213" s="9">
        <f t="shared" si="59"/>
        <v>0</v>
      </c>
      <c r="H213" s="15">
        <f t="shared" si="59"/>
        <v>12</v>
      </c>
    </row>
    <row r="214" spans="1:8" hidden="1" outlineLevel="2">
      <c r="A214" s="3" t="s">
        <v>214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14">
        <f>SUM(B214,C214,D214,E214,F214,G214)</f>
        <v>0</v>
      </c>
    </row>
    <row r="215" spans="1:8" hidden="1" outlineLevel="2">
      <c r="A215" s="3" t="s">
        <v>215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14">
        <f>SUM(B215,C215,D215,E215,F215,G215)</f>
        <v>0</v>
      </c>
    </row>
    <row r="216" spans="1:8" outlineLevel="1" collapsed="1">
      <c r="A216" s="4" t="s">
        <v>216</v>
      </c>
      <c r="B216" s="9">
        <f t="shared" ref="B216:H216" si="60">SUM(B214:B215)</f>
        <v>0</v>
      </c>
      <c r="C216" s="9">
        <f t="shared" si="60"/>
        <v>0</v>
      </c>
      <c r="D216" s="9">
        <f t="shared" si="60"/>
        <v>0</v>
      </c>
      <c r="E216" s="9">
        <f t="shared" si="60"/>
        <v>0</v>
      </c>
      <c r="F216" s="9">
        <f t="shared" si="60"/>
        <v>0</v>
      </c>
      <c r="G216" s="9">
        <f t="shared" si="60"/>
        <v>0</v>
      </c>
      <c r="H216" s="15">
        <f t="shared" si="60"/>
        <v>0</v>
      </c>
    </row>
    <row r="217" spans="1:8">
      <c r="A217" s="5" t="s">
        <v>217</v>
      </c>
      <c r="B217" s="10">
        <f t="shared" ref="B217:H217" si="61">SUM(B216,B213,B211)</f>
        <v>8</v>
      </c>
      <c r="C217" s="10">
        <f t="shared" si="61"/>
        <v>7</v>
      </c>
      <c r="D217" s="10">
        <f t="shared" si="61"/>
        <v>5</v>
      </c>
      <c r="E217" s="10">
        <f t="shared" si="61"/>
        <v>1</v>
      </c>
      <c r="F217" s="10">
        <f t="shared" si="61"/>
        <v>0</v>
      </c>
      <c r="G217" s="10">
        <f t="shared" si="61"/>
        <v>0</v>
      </c>
      <c r="H217" s="16">
        <f t="shared" si="61"/>
        <v>21</v>
      </c>
    </row>
    <row r="218" spans="1:8" hidden="1" outlineLevel="2">
      <c r="A218" s="3" t="s">
        <v>218</v>
      </c>
      <c r="B218" s="8">
        <v>4</v>
      </c>
      <c r="C218" s="8">
        <v>5</v>
      </c>
      <c r="D218" s="8">
        <v>4</v>
      </c>
      <c r="E218" s="8">
        <v>0</v>
      </c>
      <c r="F218" s="8">
        <v>0</v>
      </c>
      <c r="G218" s="8">
        <v>0</v>
      </c>
      <c r="H218" s="14">
        <f>SUM(B218,C218,D218,E218,F218,G218)</f>
        <v>13</v>
      </c>
    </row>
    <row r="219" spans="1:8" outlineLevel="1" collapsed="1">
      <c r="A219" s="4" t="s">
        <v>219</v>
      </c>
      <c r="B219" s="9">
        <f t="shared" ref="B219:H219" si="62">SUM(B218)</f>
        <v>4</v>
      </c>
      <c r="C219" s="9">
        <f t="shared" si="62"/>
        <v>5</v>
      </c>
      <c r="D219" s="9">
        <f t="shared" si="62"/>
        <v>4</v>
      </c>
      <c r="E219" s="9">
        <f t="shared" si="62"/>
        <v>0</v>
      </c>
      <c r="F219" s="9">
        <f t="shared" si="62"/>
        <v>0</v>
      </c>
      <c r="G219" s="9">
        <f t="shared" si="62"/>
        <v>0</v>
      </c>
      <c r="H219" s="15">
        <f t="shared" si="62"/>
        <v>13</v>
      </c>
    </row>
    <row r="220" spans="1:8" hidden="1" outlineLevel="2">
      <c r="A220" s="3" t="s">
        <v>220</v>
      </c>
      <c r="B220" s="8">
        <v>7</v>
      </c>
      <c r="C220" s="8">
        <v>5</v>
      </c>
      <c r="D220" s="8">
        <v>3</v>
      </c>
      <c r="E220" s="8">
        <v>1</v>
      </c>
      <c r="F220" s="8">
        <v>1</v>
      </c>
      <c r="G220" s="8">
        <v>0</v>
      </c>
      <c r="H220" s="14">
        <f>SUM(B220,C220,D220,E220,F220,G220)</f>
        <v>17</v>
      </c>
    </row>
    <row r="221" spans="1:8" hidden="1" outlineLevel="2">
      <c r="A221" s="3" t="s">
        <v>221</v>
      </c>
      <c r="B221" s="8">
        <v>1</v>
      </c>
      <c r="C221" s="8">
        <v>1</v>
      </c>
      <c r="D221" s="8">
        <v>0</v>
      </c>
      <c r="E221" s="8">
        <v>0</v>
      </c>
      <c r="F221" s="8">
        <v>0</v>
      </c>
      <c r="G221" s="8">
        <v>0</v>
      </c>
      <c r="H221" s="14">
        <f>SUM(B221,C221,D221,E221,F221,G221)</f>
        <v>2</v>
      </c>
    </row>
    <row r="222" spans="1:8" outlineLevel="1" collapsed="1">
      <c r="A222" s="4" t="s">
        <v>222</v>
      </c>
      <c r="B222" s="9">
        <f t="shared" ref="B222:H222" si="63">SUM(B220:B221)</f>
        <v>8</v>
      </c>
      <c r="C222" s="9">
        <f t="shared" si="63"/>
        <v>6</v>
      </c>
      <c r="D222" s="9">
        <f t="shared" si="63"/>
        <v>3</v>
      </c>
      <c r="E222" s="9">
        <f t="shared" si="63"/>
        <v>1</v>
      </c>
      <c r="F222" s="9">
        <f t="shared" si="63"/>
        <v>1</v>
      </c>
      <c r="G222" s="9">
        <f t="shared" si="63"/>
        <v>0</v>
      </c>
      <c r="H222" s="15">
        <f t="shared" si="63"/>
        <v>19</v>
      </c>
    </row>
    <row r="223" spans="1:8" hidden="1" outlineLevel="2">
      <c r="A223" s="3" t="s">
        <v>223</v>
      </c>
      <c r="B223" s="8">
        <v>7</v>
      </c>
      <c r="C223" s="8">
        <v>9</v>
      </c>
      <c r="D223" s="8">
        <v>11</v>
      </c>
      <c r="E223" s="8">
        <v>2</v>
      </c>
      <c r="F223" s="8">
        <v>0</v>
      </c>
      <c r="G223" s="8">
        <v>0</v>
      </c>
      <c r="H223" s="14">
        <f>SUM(B223,C223,D223,E223,F223,G223)</f>
        <v>29</v>
      </c>
    </row>
    <row r="224" spans="1:8" hidden="1" outlineLevel="2">
      <c r="A224" s="3" t="s">
        <v>224</v>
      </c>
      <c r="B224" s="8">
        <v>0</v>
      </c>
      <c r="C224" s="8">
        <v>1</v>
      </c>
      <c r="D224" s="8">
        <v>1</v>
      </c>
      <c r="E224" s="8">
        <v>1</v>
      </c>
      <c r="F224" s="8">
        <v>0</v>
      </c>
      <c r="G224" s="8">
        <v>0</v>
      </c>
      <c r="H224" s="14">
        <f>SUM(B224,C224,D224,E224,F224,G224)</f>
        <v>3</v>
      </c>
    </row>
    <row r="225" spans="1:8" hidden="1" outlineLevel="2">
      <c r="A225" s="3" t="s">
        <v>225</v>
      </c>
      <c r="B225" s="8">
        <v>2</v>
      </c>
      <c r="C225" s="8">
        <v>4</v>
      </c>
      <c r="D225" s="8">
        <v>5</v>
      </c>
      <c r="E225" s="8">
        <v>0</v>
      </c>
      <c r="F225" s="8">
        <v>1</v>
      </c>
      <c r="G225" s="8">
        <v>0</v>
      </c>
      <c r="H225" s="14">
        <f>SUM(B225,C225,D225,E225,F225,G225)</f>
        <v>12</v>
      </c>
    </row>
    <row r="226" spans="1:8" outlineLevel="1" collapsed="1">
      <c r="A226" s="4" t="s">
        <v>226</v>
      </c>
      <c r="B226" s="9">
        <f t="shared" ref="B226:H226" si="64">SUM(B223:B225)</f>
        <v>9</v>
      </c>
      <c r="C226" s="9">
        <f t="shared" si="64"/>
        <v>14</v>
      </c>
      <c r="D226" s="9">
        <f t="shared" si="64"/>
        <v>17</v>
      </c>
      <c r="E226" s="9">
        <f t="shared" si="64"/>
        <v>3</v>
      </c>
      <c r="F226" s="9">
        <f t="shared" si="64"/>
        <v>1</v>
      </c>
      <c r="G226" s="9">
        <f t="shared" si="64"/>
        <v>0</v>
      </c>
      <c r="H226" s="15">
        <f t="shared" si="64"/>
        <v>44</v>
      </c>
    </row>
    <row r="227" spans="1:8">
      <c r="A227" s="5" t="s">
        <v>227</v>
      </c>
      <c r="B227" s="10">
        <f t="shared" ref="B227:H227" si="65">SUM(B226,B222,B219)</f>
        <v>21</v>
      </c>
      <c r="C227" s="10">
        <f t="shared" si="65"/>
        <v>25</v>
      </c>
      <c r="D227" s="10">
        <f t="shared" si="65"/>
        <v>24</v>
      </c>
      <c r="E227" s="10">
        <f t="shared" si="65"/>
        <v>4</v>
      </c>
      <c r="F227" s="10">
        <f t="shared" si="65"/>
        <v>2</v>
      </c>
      <c r="G227" s="10">
        <f t="shared" si="65"/>
        <v>0</v>
      </c>
      <c r="H227" s="16">
        <f t="shared" si="65"/>
        <v>76</v>
      </c>
    </row>
    <row r="228" spans="1:8" hidden="1" outlineLevel="2">
      <c r="A228" s="3" t="s">
        <v>228</v>
      </c>
      <c r="B228" s="8">
        <v>2</v>
      </c>
      <c r="C228" s="8">
        <v>5</v>
      </c>
      <c r="D228" s="8">
        <v>13</v>
      </c>
      <c r="E228" s="8">
        <v>1</v>
      </c>
      <c r="F228" s="8">
        <v>0</v>
      </c>
      <c r="G228" s="8">
        <v>0</v>
      </c>
      <c r="H228" s="14">
        <f t="shared" ref="H228:H233" si="66">SUM(B228,C228,D228,E228,F228,G228)</f>
        <v>21</v>
      </c>
    </row>
    <row r="229" spans="1:8" hidden="1" outlineLevel="2">
      <c r="A229" s="3" t="s">
        <v>229</v>
      </c>
      <c r="B229" s="8">
        <v>2</v>
      </c>
      <c r="C229" s="8">
        <v>1</v>
      </c>
      <c r="D229" s="8">
        <v>4</v>
      </c>
      <c r="E229" s="8">
        <v>1</v>
      </c>
      <c r="F229" s="8">
        <v>0</v>
      </c>
      <c r="G229" s="8">
        <v>0</v>
      </c>
      <c r="H229" s="14">
        <f t="shared" si="66"/>
        <v>8</v>
      </c>
    </row>
    <row r="230" spans="1:8" hidden="1" outlineLevel="2">
      <c r="A230" s="3" t="s">
        <v>230</v>
      </c>
      <c r="B230" s="8">
        <v>1</v>
      </c>
      <c r="C230" s="8">
        <v>3</v>
      </c>
      <c r="D230" s="8">
        <v>3</v>
      </c>
      <c r="E230" s="8">
        <v>0</v>
      </c>
      <c r="F230" s="8">
        <v>0</v>
      </c>
      <c r="G230" s="8">
        <v>0</v>
      </c>
      <c r="H230" s="14">
        <f t="shared" si="66"/>
        <v>7</v>
      </c>
    </row>
    <row r="231" spans="1:8" hidden="1" outlineLevel="2">
      <c r="A231" s="3" t="s">
        <v>231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14">
        <f t="shared" si="66"/>
        <v>0</v>
      </c>
    </row>
    <row r="232" spans="1:8" hidden="1" outlineLevel="2">
      <c r="A232" s="3" t="s">
        <v>232</v>
      </c>
      <c r="B232" s="8">
        <v>0</v>
      </c>
      <c r="C232" s="8">
        <v>0</v>
      </c>
      <c r="D232" s="8">
        <v>2</v>
      </c>
      <c r="E232" s="8">
        <v>0</v>
      </c>
      <c r="F232" s="8">
        <v>0</v>
      </c>
      <c r="G232" s="8">
        <v>0</v>
      </c>
      <c r="H232" s="14">
        <f t="shared" si="66"/>
        <v>2</v>
      </c>
    </row>
    <row r="233" spans="1:8" hidden="1" outlineLevel="2">
      <c r="A233" s="3" t="s">
        <v>233</v>
      </c>
      <c r="B233" s="8">
        <v>3</v>
      </c>
      <c r="C233" s="8">
        <v>3</v>
      </c>
      <c r="D233" s="8">
        <v>2</v>
      </c>
      <c r="E233" s="8">
        <v>0</v>
      </c>
      <c r="F233" s="8">
        <v>0</v>
      </c>
      <c r="G233" s="8">
        <v>0</v>
      </c>
      <c r="H233" s="14">
        <f t="shared" si="66"/>
        <v>8</v>
      </c>
    </row>
    <row r="234" spans="1:8" outlineLevel="1" collapsed="1">
      <c r="A234" s="4" t="s">
        <v>234</v>
      </c>
      <c r="B234" s="9">
        <f t="shared" ref="B234:H234" si="67">SUM(B228:B233)</f>
        <v>8</v>
      </c>
      <c r="C234" s="9">
        <f t="shared" si="67"/>
        <v>12</v>
      </c>
      <c r="D234" s="9">
        <f t="shared" si="67"/>
        <v>24</v>
      </c>
      <c r="E234" s="9">
        <f t="shared" si="67"/>
        <v>2</v>
      </c>
      <c r="F234" s="9">
        <f t="shared" si="67"/>
        <v>0</v>
      </c>
      <c r="G234" s="9">
        <f t="shared" si="67"/>
        <v>0</v>
      </c>
      <c r="H234" s="15">
        <f t="shared" si="67"/>
        <v>46</v>
      </c>
    </row>
    <row r="235" spans="1:8">
      <c r="A235" s="5" t="s">
        <v>235</v>
      </c>
      <c r="B235" s="10">
        <f t="shared" ref="B235:H235" si="68">SUM(B234)</f>
        <v>8</v>
      </c>
      <c r="C235" s="10">
        <f t="shared" si="68"/>
        <v>12</v>
      </c>
      <c r="D235" s="10">
        <f t="shared" si="68"/>
        <v>24</v>
      </c>
      <c r="E235" s="10">
        <f t="shared" si="68"/>
        <v>2</v>
      </c>
      <c r="F235" s="10">
        <f t="shared" si="68"/>
        <v>0</v>
      </c>
      <c r="G235" s="10">
        <f t="shared" si="68"/>
        <v>0</v>
      </c>
      <c r="H235" s="16">
        <f t="shared" si="68"/>
        <v>46</v>
      </c>
    </row>
    <row r="236" spans="1:8" hidden="1" outlineLevel="2">
      <c r="A236" s="3" t="s">
        <v>236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14">
        <f>SUM(B236,C236,D236,E236,F236,G236)</f>
        <v>0</v>
      </c>
    </row>
    <row r="237" spans="1:8" outlineLevel="1" collapsed="1">
      <c r="A237" s="4" t="s">
        <v>237</v>
      </c>
      <c r="B237" s="9">
        <f>SUM(B236)</f>
        <v>0</v>
      </c>
      <c r="C237" s="9">
        <f t="shared" ref="C237:H238" si="69">SUM(C236)</f>
        <v>0</v>
      </c>
      <c r="D237" s="9">
        <f t="shared" si="69"/>
        <v>0</v>
      </c>
      <c r="E237" s="9">
        <f t="shared" si="69"/>
        <v>0</v>
      </c>
      <c r="F237" s="9">
        <f t="shared" si="69"/>
        <v>0</v>
      </c>
      <c r="G237" s="9">
        <f t="shared" si="69"/>
        <v>0</v>
      </c>
      <c r="H237" s="15">
        <f t="shared" si="69"/>
        <v>0</v>
      </c>
    </row>
    <row r="238" spans="1:8">
      <c r="A238" s="5" t="s">
        <v>238</v>
      </c>
      <c r="B238" s="10">
        <f>SUM(B237)</f>
        <v>0</v>
      </c>
      <c r="C238" s="10">
        <f t="shared" si="69"/>
        <v>0</v>
      </c>
      <c r="D238" s="10">
        <f t="shared" si="69"/>
        <v>0</v>
      </c>
      <c r="E238" s="10">
        <f t="shared" si="69"/>
        <v>0</v>
      </c>
      <c r="F238" s="10">
        <f t="shared" si="69"/>
        <v>0</v>
      </c>
      <c r="G238" s="10">
        <f t="shared" si="69"/>
        <v>0</v>
      </c>
      <c r="H238" s="16">
        <f t="shared" si="69"/>
        <v>0</v>
      </c>
    </row>
    <row r="239" spans="1:8" hidden="1" outlineLevel="2">
      <c r="A239" s="3" t="s">
        <v>239</v>
      </c>
      <c r="B239" s="8">
        <v>0</v>
      </c>
      <c r="C239" s="8">
        <v>1</v>
      </c>
      <c r="D239" s="8">
        <v>0</v>
      </c>
      <c r="E239" s="8">
        <v>0</v>
      </c>
      <c r="F239" s="8">
        <v>0</v>
      </c>
      <c r="G239" s="8">
        <v>0</v>
      </c>
      <c r="H239" s="14">
        <f>SUM(B239,C239,D239,E239,F239,G239)</f>
        <v>1</v>
      </c>
    </row>
    <row r="240" spans="1:8" outlineLevel="1" collapsed="1">
      <c r="A240" s="4" t="s">
        <v>240</v>
      </c>
      <c r="B240" s="9">
        <f t="shared" ref="B240:H240" si="70">SUM(B239)</f>
        <v>0</v>
      </c>
      <c r="C240" s="9">
        <f t="shared" si="70"/>
        <v>1</v>
      </c>
      <c r="D240" s="9">
        <f t="shared" si="70"/>
        <v>0</v>
      </c>
      <c r="E240" s="9">
        <f t="shared" si="70"/>
        <v>0</v>
      </c>
      <c r="F240" s="9">
        <f t="shared" si="70"/>
        <v>0</v>
      </c>
      <c r="G240" s="9">
        <f t="shared" si="70"/>
        <v>0</v>
      </c>
      <c r="H240" s="15">
        <f t="shared" si="70"/>
        <v>1</v>
      </c>
    </row>
    <row r="241" spans="1:8" ht="12.75" hidden="1" customHeight="1" outlineLevel="2">
      <c r="A241" s="3" t="s">
        <v>241</v>
      </c>
      <c r="B241" s="8">
        <v>4</v>
      </c>
      <c r="C241" s="8">
        <v>0</v>
      </c>
      <c r="D241" s="8">
        <v>5</v>
      </c>
      <c r="E241" s="8">
        <v>4</v>
      </c>
      <c r="F241" s="8">
        <v>0</v>
      </c>
      <c r="G241" s="8">
        <v>1</v>
      </c>
      <c r="H241" s="14">
        <f>SUM(B241,C241,D241,E241,F241,G241)</f>
        <v>14</v>
      </c>
    </row>
    <row r="242" spans="1:8" s="2" customFormat="1" ht="12.75" hidden="1" customHeight="1" outlineLevel="2">
      <c r="A242" s="3" t="s">
        <v>242</v>
      </c>
      <c r="B242" s="8">
        <v>0</v>
      </c>
      <c r="C242" s="8">
        <v>0</v>
      </c>
      <c r="D242" s="8">
        <v>2</v>
      </c>
      <c r="E242" s="8">
        <v>0</v>
      </c>
      <c r="F242" s="8">
        <v>0</v>
      </c>
      <c r="G242" s="8">
        <v>0</v>
      </c>
      <c r="H242" s="14">
        <f>SUM(B242,C242,D242,E242,F242,G242)</f>
        <v>2</v>
      </c>
    </row>
    <row r="243" spans="1:8" s="2" customFormat="1" hidden="1" outlineLevel="2">
      <c r="A243" s="3" t="s">
        <v>243</v>
      </c>
      <c r="B243" s="8">
        <v>4</v>
      </c>
      <c r="C243" s="8">
        <v>4</v>
      </c>
      <c r="D243" s="8">
        <v>12</v>
      </c>
      <c r="E243" s="8">
        <v>1</v>
      </c>
      <c r="F243" s="8">
        <v>0</v>
      </c>
      <c r="G243" s="8">
        <v>0</v>
      </c>
      <c r="H243" s="14">
        <f>SUM(B243,C243,D243,E243,F243,G243)</f>
        <v>21</v>
      </c>
    </row>
    <row r="244" spans="1:8" s="2" customFormat="1" outlineLevel="1" collapsed="1">
      <c r="A244" s="4" t="s">
        <v>244</v>
      </c>
      <c r="B244" s="9">
        <f t="shared" ref="B244:H244" si="71">SUM(B241:B243)</f>
        <v>8</v>
      </c>
      <c r="C244" s="9">
        <f t="shared" si="71"/>
        <v>4</v>
      </c>
      <c r="D244" s="9">
        <f t="shared" si="71"/>
        <v>19</v>
      </c>
      <c r="E244" s="9">
        <f t="shared" si="71"/>
        <v>5</v>
      </c>
      <c r="F244" s="9">
        <f t="shared" si="71"/>
        <v>0</v>
      </c>
      <c r="G244" s="9">
        <f t="shared" si="71"/>
        <v>1</v>
      </c>
      <c r="H244" s="15">
        <f t="shared" si="71"/>
        <v>37</v>
      </c>
    </row>
    <row r="245" spans="1:8" s="2" customFormat="1">
      <c r="A245" s="5" t="s">
        <v>245</v>
      </c>
      <c r="B245" s="10">
        <f t="shared" ref="B245:H245" si="72">SUM(B244,B240)</f>
        <v>8</v>
      </c>
      <c r="C245" s="10">
        <f t="shared" si="72"/>
        <v>5</v>
      </c>
      <c r="D245" s="10">
        <f t="shared" si="72"/>
        <v>19</v>
      </c>
      <c r="E245" s="10">
        <f t="shared" si="72"/>
        <v>5</v>
      </c>
      <c r="F245" s="10">
        <f t="shared" si="72"/>
        <v>0</v>
      </c>
      <c r="G245" s="10">
        <f t="shared" si="72"/>
        <v>1</v>
      </c>
      <c r="H245" s="16">
        <f t="shared" si="72"/>
        <v>38</v>
      </c>
    </row>
    <row r="246" spans="1:8">
      <c r="A246" s="26" t="s">
        <v>246</v>
      </c>
      <c r="B246" s="11">
        <f t="shared" ref="B246:H246" si="73">SUM(B245,B238,B235,B227,B217,B207,B202,B199,B194,B185,B167,B161,B155,B148,B132,B109,B97)</f>
        <v>231</v>
      </c>
      <c r="C246" s="11">
        <f t="shared" si="73"/>
        <v>416</v>
      </c>
      <c r="D246" s="11">
        <f t="shared" si="73"/>
        <v>650</v>
      </c>
      <c r="E246" s="11">
        <f t="shared" si="73"/>
        <v>137</v>
      </c>
      <c r="F246" s="11">
        <f t="shared" si="73"/>
        <v>19</v>
      </c>
      <c r="G246" s="11">
        <f t="shared" si="73"/>
        <v>26</v>
      </c>
      <c r="H246" s="17">
        <f t="shared" si="73"/>
        <v>1479</v>
      </c>
    </row>
    <row r="247" spans="1:8">
      <c r="C247" s="7"/>
    </row>
  </sheetData>
  <phoneticPr fontId="5"/>
  <printOptions horizontalCentered="1"/>
  <pageMargins left="0.59055118110236227" right="0.59055118110236227" top="0.59055118110236227" bottom="0.59055118110236227" header="0.59055118110236227" footer="0.59055118110236227"/>
  <pageSetup paperSize="9" scale="85" pageOrder="overThenDown" orientation="portrait" horizontalDpi="300" verticalDpi="300" r:id="rId1"/>
  <headerFooter alignWithMargins="0">
    <oddHeader>&amp;R80-806-00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小林　弦太</cp:lastModifiedBy>
  <cp:lastPrinted>1997-09-26T12:15:39Z</cp:lastPrinted>
  <dcterms:created xsi:type="dcterms:W3CDTF">1996-09-18T01:20:45Z</dcterms:created>
  <dcterms:modified xsi:type="dcterms:W3CDTF">2016-06-03T10:03:19Z</dcterms:modified>
</cp:coreProperties>
</file>