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6615" windowWidth="4740" windowHeight="331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Sheet1!$1:$4</definedName>
  </definedNames>
  <calcPr calcId="145621" fullCalcOnLoad="1"/>
</workbook>
</file>

<file path=xl/calcChain.xml><?xml version="1.0" encoding="utf-8"?>
<calcChain xmlns="http://schemas.openxmlformats.org/spreadsheetml/2006/main">
  <c r="AQ137" i="1" l="1"/>
  <c r="AP137" i="1"/>
  <c r="AQ135" i="1"/>
  <c r="AP135" i="1"/>
  <c r="AQ133" i="1"/>
  <c r="AQ138" i="1" s="1"/>
  <c r="AP133" i="1"/>
  <c r="AP138" i="1" s="1"/>
  <c r="AP131" i="1"/>
  <c r="AQ130" i="1"/>
  <c r="AQ131" i="1" s="1"/>
  <c r="AP130" i="1"/>
  <c r="AQ122" i="1"/>
  <c r="AQ123" i="1" s="1"/>
  <c r="AP122" i="1"/>
  <c r="AP123" i="1" s="1"/>
  <c r="AQ118" i="1"/>
  <c r="AP118" i="1"/>
  <c r="AQ113" i="1"/>
  <c r="AQ119" i="1" s="1"/>
  <c r="AP113" i="1"/>
  <c r="AP119" i="1" s="1"/>
  <c r="AQ106" i="1"/>
  <c r="AP106" i="1"/>
  <c r="AQ105" i="1"/>
  <c r="AP105" i="1"/>
  <c r="AQ94" i="1"/>
  <c r="AP94" i="1"/>
  <c r="AQ92" i="1"/>
  <c r="AP92" i="1"/>
  <c r="AQ88" i="1"/>
  <c r="AP88" i="1"/>
  <c r="AQ83" i="1"/>
  <c r="AP83" i="1"/>
  <c r="AQ79" i="1"/>
  <c r="AP79" i="1"/>
  <c r="AQ75" i="1"/>
  <c r="AP75" i="1"/>
  <c r="AQ71" i="1"/>
  <c r="AP71" i="1"/>
  <c r="AQ69" i="1"/>
  <c r="AQ95" i="1" s="1"/>
  <c r="AP69" i="1"/>
  <c r="AP95" i="1" s="1"/>
  <c r="AQ64" i="1"/>
  <c r="AQ65" i="1" s="1"/>
  <c r="AP64" i="1"/>
  <c r="AP65" i="1" s="1"/>
  <c r="AQ60" i="1"/>
  <c r="AP60" i="1"/>
  <c r="AQ51" i="1"/>
  <c r="AP51" i="1"/>
  <c r="AQ41" i="1"/>
  <c r="AP41" i="1"/>
  <c r="AQ32" i="1"/>
  <c r="AP32" i="1"/>
  <c r="AQ24" i="1"/>
  <c r="AP24" i="1"/>
  <c r="AQ16" i="1"/>
  <c r="AP16" i="1"/>
  <c r="AQ8" i="1"/>
  <c r="AP8" i="1"/>
  <c r="AQ6" i="1"/>
  <c r="AQ42" i="1" s="1"/>
  <c r="AP6" i="1"/>
  <c r="AP42" i="1" s="1"/>
  <c r="AO137" i="1"/>
  <c r="AN137" i="1"/>
  <c r="AO135" i="1"/>
  <c r="AN135" i="1"/>
  <c r="AO133" i="1"/>
  <c r="AO138" i="1" s="1"/>
  <c r="AN133" i="1"/>
  <c r="AN138" i="1" s="1"/>
  <c r="AO131" i="1"/>
  <c r="AO130" i="1"/>
  <c r="AN130" i="1"/>
  <c r="AN131" i="1" s="1"/>
  <c r="AO122" i="1"/>
  <c r="AO123" i="1" s="1"/>
  <c r="AN122" i="1"/>
  <c r="AN123" i="1" s="1"/>
  <c r="AO118" i="1"/>
  <c r="AN118" i="1"/>
  <c r="AO113" i="1"/>
  <c r="AO119" i="1" s="1"/>
  <c r="AN113" i="1"/>
  <c r="AN119" i="1" s="1"/>
  <c r="AO106" i="1"/>
  <c r="AN106" i="1"/>
  <c r="AO105" i="1"/>
  <c r="AN105" i="1"/>
  <c r="AO94" i="1"/>
  <c r="AN94" i="1"/>
  <c r="AR94" i="1" s="1"/>
  <c r="AO92" i="1"/>
  <c r="AN92" i="1"/>
  <c r="AO88" i="1"/>
  <c r="AN88" i="1"/>
  <c r="AO83" i="1"/>
  <c r="AN83" i="1"/>
  <c r="AO79" i="1"/>
  <c r="AN79" i="1"/>
  <c r="AO75" i="1"/>
  <c r="AN75" i="1"/>
  <c r="AO71" i="1"/>
  <c r="AN71" i="1"/>
  <c r="AO69" i="1"/>
  <c r="AO95" i="1" s="1"/>
  <c r="AN69" i="1"/>
  <c r="AN95" i="1" s="1"/>
  <c r="AO64" i="1"/>
  <c r="AO65" i="1" s="1"/>
  <c r="AN64" i="1"/>
  <c r="AN65" i="1" s="1"/>
  <c r="AO60" i="1"/>
  <c r="AN60" i="1"/>
  <c r="AO51" i="1"/>
  <c r="AN51" i="1"/>
  <c r="AO41" i="1"/>
  <c r="AN41" i="1"/>
  <c r="AO32" i="1"/>
  <c r="AN32" i="1"/>
  <c r="AO24" i="1"/>
  <c r="AN24" i="1"/>
  <c r="AO16" i="1"/>
  <c r="AN16" i="1"/>
  <c r="AO8" i="1"/>
  <c r="AN8" i="1"/>
  <c r="AO6" i="1"/>
  <c r="AO42" i="1" s="1"/>
  <c r="AN6" i="1"/>
  <c r="AN42" i="1" s="1"/>
  <c r="AM137" i="1"/>
  <c r="AL137" i="1"/>
  <c r="AM135" i="1"/>
  <c r="AL135" i="1"/>
  <c r="AM133" i="1"/>
  <c r="AM138" i="1" s="1"/>
  <c r="AL133" i="1"/>
  <c r="AL138" i="1" s="1"/>
  <c r="AM131" i="1"/>
  <c r="AM130" i="1"/>
  <c r="AL130" i="1"/>
  <c r="AL131" i="1" s="1"/>
  <c r="AM122" i="1"/>
  <c r="AM123" i="1" s="1"/>
  <c r="AL122" i="1"/>
  <c r="AL123" i="1" s="1"/>
  <c r="AM118" i="1"/>
  <c r="AL118" i="1"/>
  <c r="AM113" i="1"/>
  <c r="AM119" i="1" s="1"/>
  <c r="AL113" i="1"/>
  <c r="AL119" i="1" s="1"/>
  <c r="AM106" i="1"/>
  <c r="AL106" i="1"/>
  <c r="AM105" i="1"/>
  <c r="AL105" i="1"/>
  <c r="AM94" i="1"/>
  <c r="AL94" i="1"/>
  <c r="AM92" i="1"/>
  <c r="AL92" i="1"/>
  <c r="AM88" i="1"/>
  <c r="AL88" i="1"/>
  <c r="AM83" i="1"/>
  <c r="AL83" i="1"/>
  <c r="AM79" i="1"/>
  <c r="AL79" i="1"/>
  <c r="AM75" i="1"/>
  <c r="AL75" i="1"/>
  <c r="AM71" i="1"/>
  <c r="AL71" i="1"/>
  <c r="AM69" i="1"/>
  <c r="AM95" i="1" s="1"/>
  <c r="AL69" i="1"/>
  <c r="AL95" i="1" s="1"/>
  <c r="AM64" i="1"/>
  <c r="AM65" i="1" s="1"/>
  <c r="AL64" i="1"/>
  <c r="AL65" i="1" s="1"/>
  <c r="AM60" i="1"/>
  <c r="AL60" i="1"/>
  <c r="AM51" i="1"/>
  <c r="AL51" i="1"/>
  <c r="AM41" i="1"/>
  <c r="AL41" i="1"/>
  <c r="AM32" i="1"/>
  <c r="AL32" i="1"/>
  <c r="AM24" i="1"/>
  <c r="AL24" i="1"/>
  <c r="AM16" i="1"/>
  <c r="AL16" i="1"/>
  <c r="AM8" i="1"/>
  <c r="AL8" i="1"/>
  <c r="AM6" i="1"/>
  <c r="AM42" i="1" s="1"/>
  <c r="AL6" i="1"/>
  <c r="AL42" i="1" s="1"/>
  <c r="AK137" i="1"/>
  <c r="AJ137" i="1"/>
  <c r="AK135" i="1"/>
  <c r="AJ135" i="1"/>
  <c r="AK133" i="1"/>
  <c r="AK138" i="1" s="1"/>
  <c r="AJ133" i="1"/>
  <c r="AJ138" i="1" s="1"/>
  <c r="AK131" i="1"/>
  <c r="AK130" i="1"/>
  <c r="AJ130" i="1"/>
  <c r="AJ131" i="1" s="1"/>
  <c r="AK122" i="1"/>
  <c r="AK123" i="1" s="1"/>
  <c r="AJ122" i="1"/>
  <c r="AJ123" i="1" s="1"/>
  <c r="AK118" i="1"/>
  <c r="AJ118" i="1"/>
  <c r="AK113" i="1"/>
  <c r="AK119" i="1" s="1"/>
  <c r="AJ113" i="1"/>
  <c r="AJ119" i="1" s="1"/>
  <c r="AK106" i="1"/>
  <c r="AJ106" i="1"/>
  <c r="AK105" i="1"/>
  <c r="AJ105" i="1"/>
  <c r="AK94" i="1"/>
  <c r="AJ94" i="1"/>
  <c r="AK92" i="1"/>
  <c r="AJ92" i="1"/>
  <c r="AK88" i="1"/>
  <c r="AJ88" i="1"/>
  <c r="AK83" i="1"/>
  <c r="AJ83" i="1"/>
  <c r="AK79" i="1"/>
  <c r="AJ79" i="1"/>
  <c r="AK75" i="1"/>
  <c r="AJ75" i="1"/>
  <c r="AK71" i="1"/>
  <c r="AJ71" i="1"/>
  <c r="AK69" i="1"/>
  <c r="AK95" i="1" s="1"/>
  <c r="AJ69" i="1"/>
  <c r="AJ95" i="1" s="1"/>
  <c r="AK64" i="1"/>
  <c r="AK65" i="1" s="1"/>
  <c r="AJ64" i="1"/>
  <c r="AJ65" i="1" s="1"/>
  <c r="AK60" i="1"/>
  <c r="AJ60" i="1"/>
  <c r="AK51" i="1"/>
  <c r="AJ51" i="1"/>
  <c r="AK41" i="1"/>
  <c r="AJ41" i="1"/>
  <c r="AK32" i="1"/>
  <c r="AJ32" i="1"/>
  <c r="AK24" i="1"/>
  <c r="AJ24" i="1"/>
  <c r="AK16" i="1"/>
  <c r="AJ16" i="1"/>
  <c r="AK8" i="1"/>
  <c r="AJ8" i="1"/>
  <c r="AK6" i="1"/>
  <c r="AK42" i="1" s="1"/>
  <c r="AJ6" i="1"/>
  <c r="AJ42" i="1" s="1"/>
  <c r="AI137" i="1"/>
  <c r="AH137" i="1"/>
  <c r="AI135" i="1"/>
  <c r="AH135" i="1"/>
  <c r="AI133" i="1"/>
  <c r="AI138" i="1" s="1"/>
  <c r="AH133" i="1"/>
  <c r="AH138" i="1" s="1"/>
  <c r="AI131" i="1"/>
  <c r="AH131" i="1"/>
  <c r="AI130" i="1"/>
  <c r="AH130" i="1"/>
  <c r="AI122" i="1"/>
  <c r="AI123" i="1" s="1"/>
  <c r="AH122" i="1"/>
  <c r="AH123" i="1" s="1"/>
  <c r="AI118" i="1"/>
  <c r="AH118" i="1"/>
  <c r="AI113" i="1"/>
  <c r="AI119" i="1" s="1"/>
  <c r="AH113" i="1"/>
  <c r="AH119" i="1" s="1"/>
  <c r="AI106" i="1"/>
  <c r="AH106" i="1"/>
  <c r="AI105" i="1"/>
  <c r="AH105" i="1"/>
  <c r="AI94" i="1"/>
  <c r="AH94" i="1"/>
  <c r="AI92" i="1"/>
  <c r="AH92" i="1"/>
  <c r="AI88" i="1"/>
  <c r="AH88" i="1"/>
  <c r="AI83" i="1"/>
  <c r="AH83" i="1"/>
  <c r="AI79" i="1"/>
  <c r="AH79" i="1"/>
  <c r="AI75" i="1"/>
  <c r="AH75" i="1"/>
  <c r="AI71" i="1"/>
  <c r="AH71" i="1"/>
  <c r="AI69" i="1"/>
  <c r="AI95" i="1" s="1"/>
  <c r="AH69" i="1"/>
  <c r="AH95" i="1" s="1"/>
  <c r="AI64" i="1"/>
  <c r="AI65" i="1" s="1"/>
  <c r="AH64" i="1"/>
  <c r="AH65" i="1" s="1"/>
  <c r="AI60" i="1"/>
  <c r="AH60" i="1"/>
  <c r="AI51" i="1"/>
  <c r="AH51" i="1"/>
  <c r="AI41" i="1"/>
  <c r="AH41" i="1"/>
  <c r="AI32" i="1"/>
  <c r="AH32" i="1"/>
  <c r="AI24" i="1"/>
  <c r="AH24" i="1"/>
  <c r="AI16" i="1"/>
  <c r="AH16" i="1"/>
  <c r="AI8" i="1"/>
  <c r="AH8" i="1"/>
  <c r="AI6" i="1"/>
  <c r="AI42" i="1" s="1"/>
  <c r="AH6" i="1"/>
  <c r="AH42" i="1" s="1"/>
  <c r="AG137" i="1"/>
  <c r="AF137" i="1"/>
  <c r="AG135" i="1"/>
  <c r="AF135" i="1"/>
  <c r="AG133" i="1"/>
  <c r="AG138" i="1" s="1"/>
  <c r="AF133" i="1"/>
  <c r="AF138" i="1" s="1"/>
  <c r="AG130" i="1"/>
  <c r="AG131" i="1" s="1"/>
  <c r="AF130" i="1"/>
  <c r="AF131" i="1" s="1"/>
  <c r="AG122" i="1"/>
  <c r="AG123" i="1" s="1"/>
  <c r="AF122" i="1"/>
  <c r="AF123" i="1" s="1"/>
  <c r="AG119" i="1"/>
  <c r="AF119" i="1"/>
  <c r="AG118" i="1"/>
  <c r="AF118" i="1"/>
  <c r="AG113" i="1"/>
  <c r="AF113" i="1"/>
  <c r="AG106" i="1"/>
  <c r="AF106" i="1"/>
  <c r="AG105" i="1"/>
  <c r="AF105" i="1"/>
  <c r="AG94" i="1"/>
  <c r="AF94" i="1"/>
  <c r="AG92" i="1"/>
  <c r="AF92" i="1"/>
  <c r="AG88" i="1"/>
  <c r="AF88" i="1"/>
  <c r="AG83" i="1"/>
  <c r="AF83" i="1"/>
  <c r="AG79" i="1"/>
  <c r="AF79" i="1"/>
  <c r="AG75" i="1"/>
  <c r="AF75" i="1"/>
  <c r="AG71" i="1"/>
  <c r="AF71" i="1"/>
  <c r="AG69" i="1"/>
  <c r="AG95" i="1" s="1"/>
  <c r="AF69" i="1"/>
  <c r="AF95" i="1" s="1"/>
  <c r="AG64" i="1"/>
  <c r="AG65" i="1" s="1"/>
  <c r="AF64" i="1"/>
  <c r="AF65" i="1" s="1"/>
  <c r="AG60" i="1"/>
  <c r="AF60" i="1"/>
  <c r="AG51" i="1"/>
  <c r="AF51" i="1"/>
  <c r="AG41" i="1"/>
  <c r="AF41" i="1"/>
  <c r="AG32" i="1"/>
  <c r="AF32" i="1"/>
  <c r="AG24" i="1"/>
  <c r="AF24" i="1"/>
  <c r="AG16" i="1"/>
  <c r="AF16" i="1"/>
  <c r="AG8" i="1"/>
  <c r="AF8" i="1"/>
  <c r="AG6" i="1"/>
  <c r="AG42" i="1" s="1"/>
  <c r="AF6" i="1"/>
  <c r="AF42" i="1" s="1"/>
  <c r="AE137" i="1"/>
  <c r="AD137" i="1"/>
  <c r="AE135" i="1"/>
  <c r="AD135" i="1"/>
  <c r="AE133" i="1"/>
  <c r="AE138" i="1" s="1"/>
  <c r="AD133" i="1"/>
  <c r="AD138" i="1" s="1"/>
  <c r="AE131" i="1"/>
  <c r="AE130" i="1"/>
  <c r="AD130" i="1"/>
  <c r="AD131" i="1" s="1"/>
  <c r="AE122" i="1"/>
  <c r="AE123" i="1" s="1"/>
  <c r="AD122" i="1"/>
  <c r="AD123" i="1" s="1"/>
  <c r="AE118" i="1"/>
  <c r="AD118" i="1"/>
  <c r="AE113" i="1"/>
  <c r="AE119" i="1" s="1"/>
  <c r="AD113" i="1"/>
  <c r="AD119" i="1" s="1"/>
  <c r="AE106" i="1"/>
  <c r="AD106" i="1"/>
  <c r="AE105" i="1"/>
  <c r="AD105" i="1"/>
  <c r="AE94" i="1"/>
  <c r="AD94" i="1"/>
  <c r="AE92" i="1"/>
  <c r="AD92" i="1"/>
  <c r="AE88" i="1"/>
  <c r="AD88" i="1"/>
  <c r="AE83" i="1"/>
  <c r="AD83" i="1"/>
  <c r="AE79" i="1"/>
  <c r="AD79" i="1"/>
  <c r="AE75" i="1"/>
  <c r="AD75" i="1"/>
  <c r="AE71" i="1"/>
  <c r="AD71" i="1"/>
  <c r="AE69" i="1"/>
  <c r="AE95" i="1" s="1"/>
  <c r="AD69" i="1"/>
  <c r="AD95" i="1" s="1"/>
  <c r="AE64" i="1"/>
  <c r="AE65" i="1" s="1"/>
  <c r="AD64" i="1"/>
  <c r="AD65" i="1" s="1"/>
  <c r="AE60" i="1"/>
  <c r="AD60" i="1"/>
  <c r="AE51" i="1"/>
  <c r="AD51" i="1"/>
  <c r="AE41" i="1"/>
  <c r="AD41" i="1"/>
  <c r="AE32" i="1"/>
  <c r="AD32" i="1"/>
  <c r="AE24" i="1"/>
  <c r="AD24" i="1"/>
  <c r="AE16" i="1"/>
  <c r="AD16" i="1"/>
  <c r="AE8" i="1"/>
  <c r="AD8" i="1"/>
  <c r="AE6" i="1"/>
  <c r="AE42" i="1" s="1"/>
  <c r="AD6" i="1"/>
  <c r="AD42" i="1" s="1"/>
  <c r="AC137" i="1"/>
  <c r="AB137" i="1"/>
  <c r="AC135" i="1"/>
  <c r="AB135" i="1"/>
  <c r="AC133" i="1"/>
  <c r="AC138" i="1" s="1"/>
  <c r="AB133" i="1"/>
  <c r="AB138" i="1" s="1"/>
  <c r="AC130" i="1"/>
  <c r="AC131" i="1" s="1"/>
  <c r="AB130" i="1"/>
  <c r="AB131" i="1" s="1"/>
  <c r="AC122" i="1"/>
  <c r="AC123" i="1" s="1"/>
  <c r="AB122" i="1"/>
  <c r="AB123" i="1" s="1"/>
  <c r="AC118" i="1"/>
  <c r="AB118" i="1"/>
  <c r="AC113" i="1"/>
  <c r="AC119" i="1" s="1"/>
  <c r="AB113" i="1"/>
  <c r="AB119" i="1" s="1"/>
  <c r="AC106" i="1"/>
  <c r="AB106" i="1"/>
  <c r="AC105" i="1"/>
  <c r="AB105" i="1"/>
  <c r="AC94" i="1"/>
  <c r="AB94" i="1"/>
  <c r="AC92" i="1"/>
  <c r="AB92" i="1"/>
  <c r="AC88" i="1"/>
  <c r="AB88" i="1"/>
  <c r="AC83" i="1"/>
  <c r="AB83" i="1"/>
  <c r="AC79" i="1"/>
  <c r="AB79" i="1"/>
  <c r="AC75" i="1"/>
  <c r="AB75" i="1"/>
  <c r="AC71" i="1"/>
  <c r="AB71" i="1"/>
  <c r="AC69" i="1"/>
  <c r="AC95" i="1" s="1"/>
  <c r="AB69" i="1"/>
  <c r="AB95" i="1" s="1"/>
  <c r="AC64" i="1"/>
  <c r="AC65" i="1" s="1"/>
  <c r="AB64" i="1"/>
  <c r="AB65" i="1" s="1"/>
  <c r="AC60" i="1"/>
  <c r="AB60" i="1"/>
  <c r="AC51" i="1"/>
  <c r="AB51" i="1"/>
  <c r="AC41" i="1"/>
  <c r="AB41" i="1"/>
  <c r="AC32" i="1"/>
  <c r="AB32" i="1"/>
  <c r="AC24" i="1"/>
  <c r="AB24" i="1"/>
  <c r="AC16" i="1"/>
  <c r="AB16" i="1"/>
  <c r="AC8" i="1"/>
  <c r="AB8" i="1"/>
  <c r="AC6" i="1"/>
  <c r="AC42" i="1" s="1"/>
  <c r="AB6" i="1"/>
  <c r="AB42" i="1" s="1"/>
  <c r="AA137" i="1"/>
  <c r="AS137" i="1" s="1"/>
  <c r="Z137" i="1"/>
  <c r="AA135" i="1"/>
  <c r="Z135" i="1"/>
  <c r="AA133" i="1"/>
  <c r="AA138" i="1" s="1"/>
  <c r="Z133" i="1"/>
  <c r="Z138" i="1" s="1"/>
  <c r="AA131" i="1"/>
  <c r="AA130" i="1"/>
  <c r="Z130" i="1"/>
  <c r="Z131" i="1" s="1"/>
  <c r="AA122" i="1"/>
  <c r="AA123" i="1" s="1"/>
  <c r="Z122" i="1"/>
  <c r="Z123" i="1" s="1"/>
  <c r="AA118" i="1"/>
  <c r="Z118" i="1"/>
  <c r="AA113" i="1"/>
  <c r="AA119" i="1" s="1"/>
  <c r="Z113" i="1"/>
  <c r="Z119" i="1" s="1"/>
  <c r="AA106" i="1"/>
  <c r="Z106" i="1"/>
  <c r="AA105" i="1"/>
  <c r="Z105" i="1"/>
  <c r="AA94" i="1"/>
  <c r="Z94" i="1"/>
  <c r="AA92" i="1"/>
  <c r="Z92" i="1"/>
  <c r="AA88" i="1"/>
  <c r="Z88" i="1"/>
  <c r="AA83" i="1"/>
  <c r="Z83" i="1"/>
  <c r="AA79" i="1"/>
  <c r="Z79" i="1"/>
  <c r="AA75" i="1"/>
  <c r="Z75" i="1"/>
  <c r="AA71" i="1"/>
  <c r="Z71" i="1"/>
  <c r="AA69" i="1"/>
  <c r="AA95" i="1" s="1"/>
  <c r="Z69" i="1"/>
  <c r="Z95" i="1" s="1"/>
  <c r="AA64" i="1"/>
  <c r="AA65" i="1" s="1"/>
  <c r="Z64" i="1"/>
  <c r="Z65" i="1" s="1"/>
  <c r="AA60" i="1"/>
  <c r="Z60" i="1"/>
  <c r="AA51" i="1"/>
  <c r="Z51" i="1"/>
  <c r="AA41" i="1"/>
  <c r="Z41" i="1"/>
  <c r="AA32" i="1"/>
  <c r="Z32" i="1"/>
  <c r="AA24" i="1"/>
  <c r="Z24" i="1"/>
  <c r="AA16" i="1"/>
  <c r="Z16" i="1"/>
  <c r="AA8" i="1"/>
  <c r="Z8" i="1"/>
  <c r="AA6" i="1"/>
  <c r="AA42" i="1" s="1"/>
  <c r="Z6" i="1"/>
  <c r="Z42" i="1" s="1"/>
  <c r="Y137" i="1"/>
  <c r="X137" i="1"/>
  <c r="Y135" i="1"/>
  <c r="X135" i="1"/>
  <c r="Y133" i="1"/>
  <c r="Y138" i="1" s="1"/>
  <c r="X133" i="1"/>
  <c r="Y131" i="1"/>
  <c r="Y130" i="1"/>
  <c r="X130" i="1"/>
  <c r="X131" i="1" s="1"/>
  <c r="Y122" i="1"/>
  <c r="Y123" i="1" s="1"/>
  <c r="X122" i="1"/>
  <c r="X123" i="1" s="1"/>
  <c r="Y118" i="1"/>
  <c r="X118" i="1"/>
  <c r="Y113" i="1"/>
  <c r="Y119" i="1" s="1"/>
  <c r="X113" i="1"/>
  <c r="X119" i="1" s="1"/>
  <c r="Y106" i="1"/>
  <c r="X106" i="1"/>
  <c r="Y105" i="1"/>
  <c r="X105" i="1"/>
  <c r="Y94" i="1"/>
  <c r="X94" i="1"/>
  <c r="Y92" i="1"/>
  <c r="X92" i="1"/>
  <c r="Y88" i="1"/>
  <c r="X88" i="1"/>
  <c r="Y83" i="1"/>
  <c r="X83" i="1"/>
  <c r="Y79" i="1"/>
  <c r="X79" i="1"/>
  <c r="Y75" i="1"/>
  <c r="X75" i="1"/>
  <c r="Y71" i="1"/>
  <c r="X71" i="1"/>
  <c r="Y69" i="1"/>
  <c r="Y95" i="1" s="1"/>
  <c r="X69" i="1"/>
  <c r="X95" i="1" s="1"/>
  <c r="Y64" i="1"/>
  <c r="Y65" i="1" s="1"/>
  <c r="X64" i="1"/>
  <c r="X65" i="1" s="1"/>
  <c r="Y60" i="1"/>
  <c r="X60" i="1"/>
  <c r="Y51" i="1"/>
  <c r="X51" i="1"/>
  <c r="Y41" i="1"/>
  <c r="X41" i="1"/>
  <c r="Y32" i="1"/>
  <c r="X32" i="1"/>
  <c r="Y24" i="1"/>
  <c r="X24" i="1"/>
  <c r="Y16" i="1"/>
  <c r="X16" i="1"/>
  <c r="Y8" i="1"/>
  <c r="X8" i="1"/>
  <c r="Y6" i="1"/>
  <c r="Y42" i="1" s="1"/>
  <c r="X6" i="1"/>
  <c r="X42" i="1" s="1"/>
  <c r="W137" i="1"/>
  <c r="V137" i="1"/>
  <c r="W135" i="1"/>
  <c r="V135" i="1"/>
  <c r="W133" i="1"/>
  <c r="W138" i="1" s="1"/>
  <c r="V133" i="1"/>
  <c r="V138" i="1" s="1"/>
  <c r="W131" i="1"/>
  <c r="W130" i="1"/>
  <c r="V130" i="1"/>
  <c r="V131" i="1" s="1"/>
  <c r="W122" i="1"/>
  <c r="W123" i="1" s="1"/>
  <c r="V122" i="1"/>
  <c r="V123" i="1" s="1"/>
  <c r="W118" i="1"/>
  <c r="V118" i="1"/>
  <c r="W113" i="1"/>
  <c r="W119" i="1" s="1"/>
  <c r="V113" i="1"/>
  <c r="V119" i="1" s="1"/>
  <c r="W106" i="1"/>
  <c r="V106" i="1"/>
  <c r="W105" i="1"/>
  <c r="V105" i="1"/>
  <c r="W94" i="1"/>
  <c r="V94" i="1"/>
  <c r="W92" i="1"/>
  <c r="V92" i="1"/>
  <c r="W88" i="1"/>
  <c r="V88" i="1"/>
  <c r="W83" i="1"/>
  <c r="V83" i="1"/>
  <c r="W79" i="1"/>
  <c r="V79" i="1"/>
  <c r="W75" i="1"/>
  <c r="V75" i="1"/>
  <c r="W71" i="1"/>
  <c r="V71" i="1"/>
  <c r="W69" i="1"/>
  <c r="W95" i="1" s="1"/>
  <c r="V69" i="1"/>
  <c r="V95" i="1" s="1"/>
  <c r="W64" i="1"/>
  <c r="W65" i="1" s="1"/>
  <c r="V64" i="1"/>
  <c r="V65" i="1" s="1"/>
  <c r="W60" i="1"/>
  <c r="V60" i="1"/>
  <c r="W51" i="1"/>
  <c r="V51" i="1"/>
  <c r="W41" i="1"/>
  <c r="V41" i="1"/>
  <c r="W32" i="1"/>
  <c r="V32" i="1"/>
  <c r="W24" i="1"/>
  <c r="V24" i="1"/>
  <c r="W16" i="1"/>
  <c r="V16" i="1"/>
  <c r="W8" i="1"/>
  <c r="V8" i="1"/>
  <c r="W6" i="1"/>
  <c r="W42" i="1" s="1"/>
  <c r="V6" i="1"/>
  <c r="V42" i="1" s="1"/>
  <c r="U137" i="1"/>
  <c r="T137" i="1"/>
  <c r="U135" i="1"/>
  <c r="T135" i="1"/>
  <c r="U133" i="1"/>
  <c r="U138" i="1" s="1"/>
  <c r="T133" i="1"/>
  <c r="T138" i="1" s="1"/>
  <c r="U131" i="1"/>
  <c r="U130" i="1"/>
  <c r="T130" i="1"/>
  <c r="T131" i="1" s="1"/>
  <c r="U122" i="1"/>
  <c r="U123" i="1" s="1"/>
  <c r="T122" i="1"/>
  <c r="T123" i="1" s="1"/>
  <c r="U118" i="1"/>
  <c r="T118" i="1"/>
  <c r="U113" i="1"/>
  <c r="U119" i="1" s="1"/>
  <c r="T113" i="1"/>
  <c r="T119" i="1" s="1"/>
  <c r="U106" i="1"/>
  <c r="T106" i="1"/>
  <c r="U105" i="1"/>
  <c r="T105" i="1"/>
  <c r="U94" i="1"/>
  <c r="T94" i="1"/>
  <c r="U92" i="1"/>
  <c r="T92" i="1"/>
  <c r="U88" i="1"/>
  <c r="T88" i="1"/>
  <c r="U83" i="1"/>
  <c r="T83" i="1"/>
  <c r="U79" i="1"/>
  <c r="T79" i="1"/>
  <c r="U75" i="1"/>
  <c r="T75" i="1"/>
  <c r="U71" i="1"/>
  <c r="T71" i="1"/>
  <c r="U69" i="1"/>
  <c r="U95" i="1" s="1"/>
  <c r="T69" i="1"/>
  <c r="T95" i="1" s="1"/>
  <c r="U64" i="1"/>
  <c r="U65" i="1" s="1"/>
  <c r="T64" i="1"/>
  <c r="T65" i="1" s="1"/>
  <c r="U60" i="1"/>
  <c r="T60" i="1"/>
  <c r="U51" i="1"/>
  <c r="T51" i="1"/>
  <c r="U41" i="1"/>
  <c r="T41" i="1"/>
  <c r="U32" i="1"/>
  <c r="T32" i="1"/>
  <c r="U24" i="1"/>
  <c r="T24" i="1"/>
  <c r="U16" i="1"/>
  <c r="T16" i="1"/>
  <c r="U8" i="1"/>
  <c r="T8" i="1"/>
  <c r="U6" i="1"/>
  <c r="U42" i="1" s="1"/>
  <c r="T6" i="1"/>
  <c r="T42" i="1" s="1"/>
  <c r="S137" i="1"/>
  <c r="R137" i="1"/>
  <c r="S135" i="1"/>
  <c r="R135" i="1"/>
  <c r="S133" i="1"/>
  <c r="S138" i="1" s="1"/>
  <c r="R133" i="1"/>
  <c r="R138" i="1" s="1"/>
  <c r="S131" i="1"/>
  <c r="R131" i="1"/>
  <c r="S130" i="1"/>
  <c r="R130" i="1"/>
  <c r="S122" i="1"/>
  <c r="S123" i="1" s="1"/>
  <c r="R122" i="1"/>
  <c r="R123" i="1" s="1"/>
  <c r="S118" i="1"/>
  <c r="R118" i="1"/>
  <c r="S113" i="1"/>
  <c r="S119" i="1" s="1"/>
  <c r="R113" i="1"/>
  <c r="R119" i="1" s="1"/>
  <c r="S106" i="1"/>
  <c r="R106" i="1"/>
  <c r="S105" i="1"/>
  <c r="R105" i="1"/>
  <c r="S94" i="1"/>
  <c r="R94" i="1"/>
  <c r="S92" i="1"/>
  <c r="R92" i="1"/>
  <c r="S88" i="1"/>
  <c r="R88" i="1"/>
  <c r="S83" i="1"/>
  <c r="R83" i="1"/>
  <c r="S79" i="1"/>
  <c r="R79" i="1"/>
  <c r="S75" i="1"/>
  <c r="R75" i="1"/>
  <c r="S71" i="1"/>
  <c r="R71" i="1"/>
  <c r="S69" i="1"/>
  <c r="S95" i="1" s="1"/>
  <c r="R69" i="1"/>
  <c r="R95" i="1" s="1"/>
  <c r="S64" i="1"/>
  <c r="S65" i="1" s="1"/>
  <c r="R64" i="1"/>
  <c r="R65" i="1" s="1"/>
  <c r="S60" i="1"/>
  <c r="R60" i="1"/>
  <c r="S51" i="1"/>
  <c r="R51" i="1"/>
  <c r="S41" i="1"/>
  <c r="R41" i="1"/>
  <c r="S32" i="1"/>
  <c r="R32" i="1"/>
  <c r="S24" i="1"/>
  <c r="R24" i="1"/>
  <c r="S16" i="1"/>
  <c r="R16" i="1"/>
  <c r="S8" i="1"/>
  <c r="R8" i="1"/>
  <c r="S6" i="1"/>
  <c r="S42" i="1" s="1"/>
  <c r="R6" i="1"/>
  <c r="R42" i="1" s="1"/>
  <c r="Q137" i="1"/>
  <c r="P137" i="1"/>
  <c r="Q135" i="1"/>
  <c r="P135" i="1"/>
  <c r="Q133" i="1"/>
  <c r="Q138" i="1" s="1"/>
  <c r="P133" i="1"/>
  <c r="P138" i="1" s="1"/>
  <c r="Q131" i="1"/>
  <c r="Q130" i="1"/>
  <c r="P130" i="1"/>
  <c r="P131" i="1" s="1"/>
  <c r="Q122" i="1"/>
  <c r="Q123" i="1" s="1"/>
  <c r="P122" i="1"/>
  <c r="P123" i="1" s="1"/>
  <c r="Q118" i="1"/>
  <c r="P118" i="1"/>
  <c r="Q113" i="1"/>
  <c r="Q119" i="1" s="1"/>
  <c r="P113" i="1"/>
  <c r="P119" i="1" s="1"/>
  <c r="Q106" i="1"/>
  <c r="P106" i="1"/>
  <c r="Q105" i="1"/>
  <c r="P105" i="1"/>
  <c r="Q94" i="1"/>
  <c r="P94" i="1"/>
  <c r="Q92" i="1"/>
  <c r="P92" i="1"/>
  <c r="Q88" i="1"/>
  <c r="P88" i="1"/>
  <c r="Q83" i="1"/>
  <c r="P83" i="1"/>
  <c r="Q79" i="1"/>
  <c r="P79" i="1"/>
  <c r="Q75" i="1"/>
  <c r="P75" i="1"/>
  <c r="Q71" i="1"/>
  <c r="P71" i="1"/>
  <c r="Q69" i="1"/>
  <c r="Q95" i="1" s="1"/>
  <c r="P69" i="1"/>
  <c r="P95" i="1" s="1"/>
  <c r="Q64" i="1"/>
  <c r="Q65" i="1" s="1"/>
  <c r="P64" i="1"/>
  <c r="P65" i="1" s="1"/>
  <c r="Q60" i="1"/>
  <c r="P60" i="1"/>
  <c r="Q51" i="1"/>
  <c r="P51" i="1"/>
  <c r="Q41" i="1"/>
  <c r="P41" i="1"/>
  <c r="Q32" i="1"/>
  <c r="P32" i="1"/>
  <c r="Q24" i="1"/>
  <c r="P24" i="1"/>
  <c r="Q16" i="1"/>
  <c r="P16" i="1"/>
  <c r="Q8" i="1"/>
  <c r="P8" i="1"/>
  <c r="Q6" i="1"/>
  <c r="Q42" i="1" s="1"/>
  <c r="P6" i="1"/>
  <c r="P42" i="1" s="1"/>
  <c r="O137" i="1"/>
  <c r="N137" i="1"/>
  <c r="O135" i="1"/>
  <c r="N135" i="1"/>
  <c r="O133" i="1"/>
  <c r="O138" i="1" s="1"/>
  <c r="N133" i="1"/>
  <c r="N138" i="1" s="1"/>
  <c r="O131" i="1"/>
  <c r="O130" i="1"/>
  <c r="N130" i="1"/>
  <c r="N131" i="1" s="1"/>
  <c r="O122" i="1"/>
  <c r="O123" i="1" s="1"/>
  <c r="N122" i="1"/>
  <c r="N123" i="1" s="1"/>
  <c r="O118" i="1"/>
  <c r="N118" i="1"/>
  <c r="O113" i="1"/>
  <c r="O119" i="1" s="1"/>
  <c r="N113" i="1"/>
  <c r="N119" i="1" s="1"/>
  <c r="O106" i="1"/>
  <c r="N106" i="1"/>
  <c r="O105" i="1"/>
  <c r="N105" i="1"/>
  <c r="O94" i="1"/>
  <c r="N94" i="1"/>
  <c r="O92" i="1"/>
  <c r="N92" i="1"/>
  <c r="O88" i="1"/>
  <c r="N88" i="1"/>
  <c r="O83" i="1"/>
  <c r="N83" i="1"/>
  <c r="O79" i="1"/>
  <c r="N79" i="1"/>
  <c r="O75" i="1"/>
  <c r="N75" i="1"/>
  <c r="O71" i="1"/>
  <c r="N71" i="1"/>
  <c r="O69" i="1"/>
  <c r="O95" i="1" s="1"/>
  <c r="N69" i="1"/>
  <c r="N95" i="1" s="1"/>
  <c r="O64" i="1"/>
  <c r="O65" i="1" s="1"/>
  <c r="N64" i="1"/>
  <c r="N65" i="1" s="1"/>
  <c r="O60" i="1"/>
  <c r="N60" i="1"/>
  <c r="O51" i="1"/>
  <c r="N51" i="1"/>
  <c r="O41" i="1"/>
  <c r="N41" i="1"/>
  <c r="O32" i="1"/>
  <c r="N32" i="1"/>
  <c r="O24" i="1"/>
  <c r="N24" i="1"/>
  <c r="O16" i="1"/>
  <c r="N16" i="1"/>
  <c r="O8" i="1"/>
  <c r="N8" i="1"/>
  <c r="O6" i="1"/>
  <c r="O42" i="1" s="1"/>
  <c r="N6" i="1"/>
  <c r="N42" i="1" s="1"/>
  <c r="M137" i="1"/>
  <c r="L137" i="1"/>
  <c r="M135" i="1"/>
  <c r="L135" i="1"/>
  <c r="M133" i="1"/>
  <c r="M138" i="1" s="1"/>
  <c r="L133" i="1"/>
  <c r="L138" i="1" s="1"/>
  <c r="L131" i="1"/>
  <c r="M130" i="1"/>
  <c r="M131" i="1" s="1"/>
  <c r="L130" i="1"/>
  <c r="M122" i="1"/>
  <c r="M123" i="1" s="1"/>
  <c r="L122" i="1"/>
  <c r="L123" i="1" s="1"/>
  <c r="M118" i="1"/>
  <c r="L118" i="1"/>
  <c r="M113" i="1"/>
  <c r="M119" i="1" s="1"/>
  <c r="L113" i="1"/>
  <c r="L119" i="1" s="1"/>
  <c r="M106" i="1"/>
  <c r="L106" i="1"/>
  <c r="M105" i="1"/>
  <c r="L105" i="1"/>
  <c r="M94" i="1"/>
  <c r="L94" i="1"/>
  <c r="M92" i="1"/>
  <c r="L92" i="1"/>
  <c r="M88" i="1"/>
  <c r="L88" i="1"/>
  <c r="M83" i="1"/>
  <c r="L83" i="1"/>
  <c r="M79" i="1"/>
  <c r="L79" i="1"/>
  <c r="M75" i="1"/>
  <c r="L75" i="1"/>
  <c r="M71" i="1"/>
  <c r="L71" i="1"/>
  <c r="M69" i="1"/>
  <c r="M95" i="1" s="1"/>
  <c r="L69" i="1"/>
  <c r="L95" i="1" s="1"/>
  <c r="M64" i="1"/>
  <c r="M65" i="1" s="1"/>
  <c r="L64" i="1"/>
  <c r="L65" i="1" s="1"/>
  <c r="M60" i="1"/>
  <c r="L60" i="1"/>
  <c r="M51" i="1"/>
  <c r="L51" i="1"/>
  <c r="M41" i="1"/>
  <c r="L41" i="1"/>
  <c r="M32" i="1"/>
  <c r="L32" i="1"/>
  <c r="M24" i="1"/>
  <c r="L24" i="1"/>
  <c r="M16" i="1"/>
  <c r="L16" i="1"/>
  <c r="M8" i="1"/>
  <c r="L8" i="1"/>
  <c r="M6" i="1"/>
  <c r="M42" i="1" s="1"/>
  <c r="L6" i="1"/>
  <c r="L42" i="1" s="1"/>
  <c r="K137" i="1"/>
  <c r="J137" i="1"/>
  <c r="K135" i="1"/>
  <c r="J135" i="1"/>
  <c r="K133" i="1"/>
  <c r="K138" i="1" s="1"/>
  <c r="J133" i="1"/>
  <c r="J138" i="1" s="1"/>
  <c r="K130" i="1"/>
  <c r="K131" i="1" s="1"/>
  <c r="J130" i="1"/>
  <c r="J131" i="1" s="1"/>
  <c r="K123" i="1"/>
  <c r="J123" i="1"/>
  <c r="K122" i="1"/>
  <c r="J122" i="1"/>
  <c r="K118" i="1"/>
  <c r="J118" i="1"/>
  <c r="K113" i="1"/>
  <c r="K119" i="1" s="1"/>
  <c r="J113" i="1"/>
  <c r="J119" i="1" s="1"/>
  <c r="K106" i="1"/>
  <c r="J106" i="1"/>
  <c r="K105" i="1"/>
  <c r="J105" i="1"/>
  <c r="K94" i="1"/>
  <c r="J94" i="1"/>
  <c r="K92" i="1"/>
  <c r="J92" i="1"/>
  <c r="K88" i="1"/>
  <c r="J88" i="1"/>
  <c r="K83" i="1"/>
  <c r="J83" i="1"/>
  <c r="K79" i="1"/>
  <c r="J79" i="1"/>
  <c r="K75" i="1"/>
  <c r="J75" i="1"/>
  <c r="K71" i="1"/>
  <c r="J71" i="1"/>
  <c r="K69" i="1"/>
  <c r="K95" i="1" s="1"/>
  <c r="J69" i="1"/>
  <c r="J95" i="1" s="1"/>
  <c r="K64" i="1"/>
  <c r="K65" i="1" s="1"/>
  <c r="J64" i="1"/>
  <c r="J65" i="1" s="1"/>
  <c r="K60" i="1"/>
  <c r="J60" i="1"/>
  <c r="K51" i="1"/>
  <c r="J51" i="1"/>
  <c r="K41" i="1"/>
  <c r="J41" i="1"/>
  <c r="K32" i="1"/>
  <c r="J32" i="1"/>
  <c r="K24" i="1"/>
  <c r="J24" i="1"/>
  <c r="K16" i="1"/>
  <c r="J16" i="1"/>
  <c r="K8" i="1"/>
  <c r="J8" i="1"/>
  <c r="K6" i="1"/>
  <c r="K42" i="1" s="1"/>
  <c r="J6" i="1"/>
  <c r="J42" i="1" s="1"/>
  <c r="I137" i="1"/>
  <c r="H137" i="1"/>
  <c r="I135" i="1"/>
  <c r="H135" i="1"/>
  <c r="I133" i="1"/>
  <c r="I138" i="1" s="1"/>
  <c r="H133" i="1"/>
  <c r="H138" i="1" s="1"/>
  <c r="I130" i="1"/>
  <c r="I131" i="1" s="1"/>
  <c r="H130" i="1"/>
  <c r="H131" i="1" s="1"/>
  <c r="I122" i="1"/>
  <c r="I123" i="1" s="1"/>
  <c r="H122" i="1"/>
  <c r="H123" i="1" s="1"/>
  <c r="I118" i="1"/>
  <c r="H118" i="1"/>
  <c r="I113" i="1"/>
  <c r="I119" i="1" s="1"/>
  <c r="H113" i="1"/>
  <c r="H119" i="1" s="1"/>
  <c r="I106" i="1"/>
  <c r="H106" i="1"/>
  <c r="I105" i="1"/>
  <c r="H105" i="1"/>
  <c r="I94" i="1"/>
  <c r="H94" i="1"/>
  <c r="I92" i="1"/>
  <c r="H92" i="1"/>
  <c r="I88" i="1"/>
  <c r="H88" i="1"/>
  <c r="I83" i="1"/>
  <c r="H83" i="1"/>
  <c r="I79" i="1"/>
  <c r="H79" i="1"/>
  <c r="I75" i="1"/>
  <c r="H75" i="1"/>
  <c r="I71" i="1"/>
  <c r="H71" i="1"/>
  <c r="I69" i="1"/>
  <c r="I95" i="1" s="1"/>
  <c r="H69" i="1"/>
  <c r="H95" i="1" s="1"/>
  <c r="I64" i="1"/>
  <c r="I65" i="1" s="1"/>
  <c r="H64" i="1"/>
  <c r="H65" i="1" s="1"/>
  <c r="I60" i="1"/>
  <c r="H60" i="1"/>
  <c r="I51" i="1"/>
  <c r="H51" i="1"/>
  <c r="I41" i="1"/>
  <c r="H41" i="1"/>
  <c r="I32" i="1"/>
  <c r="H32" i="1"/>
  <c r="I24" i="1"/>
  <c r="H24" i="1"/>
  <c r="I16" i="1"/>
  <c r="H16" i="1"/>
  <c r="I8" i="1"/>
  <c r="H8" i="1"/>
  <c r="I6" i="1"/>
  <c r="I42" i="1" s="1"/>
  <c r="H6" i="1"/>
  <c r="H42" i="1" s="1"/>
  <c r="G137" i="1"/>
  <c r="F137" i="1"/>
  <c r="G135" i="1"/>
  <c r="F135" i="1"/>
  <c r="G133" i="1"/>
  <c r="G138" i="1" s="1"/>
  <c r="F133" i="1"/>
  <c r="F138" i="1" s="1"/>
  <c r="G131" i="1"/>
  <c r="G130" i="1"/>
  <c r="F130" i="1"/>
  <c r="G122" i="1"/>
  <c r="G123" i="1" s="1"/>
  <c r="F122" i="1"/>
  <c r="F123" i="1" s="1"/>
  <c r="G118" i="1"/>
  <c r="F118" i="1"/>
  <c r="G113" i="1"/>
  <c r="G119" i="1" s="1"/>
  <c r="F113" i="1"/>
  <c r="F119" i="1" s="1"/>
  <c r="G106" i="1"/>
  <c r="F106" i="1"/>
  <c r="G105" i="1"/>
  <c r="F105" i="1"/>
  <c r="G94" i="1"/>
  <c r="F94" i="1"/>
  <c r="G92" i="1"/>
  <c r="F92" i="1"/>
  <c r="G88" i="1"/>
  <c r="F88" i="1"/>
  <c r="G83" i="1"/>
  <c r="F83" i="1"/>
  <c r="G79" i="1"/>
  <c r="F79" i="1"/>
  <c r="G75" i="1"/>
  <c r="F75" i="1"/>
  <c r="G71" i="1"/>
  <c r="F71" i="1"/>
  <c r="G69" i="1"/>
  <c r="G95" i="1" s="1"/>
  <c r="F69" i="1"/>
  <c r="F95" i="1" s="1"/>
  <c r="G64" i="1"/>
  <c r="G65" i="1" s="1"/>
  <c r="F64" i="1"/>
  <c r="F65" i="1" s="1"/>
  <c r="G60" i="1"/>
  <c r="F60" i="1"/>
  <c r="G51" i="1"/>
  <c r="F51" i="1"/>
  <c r="G41" i="1"/>
  <c r="F41" i="1"/>
  <c r="G32" i="1"/>
  <c r="F32" i="1"/>
  <c r="G24" i="1"/>
  <c r="F24" i="1"/>
  <c r="G16" i="1"/>
  <c r="F16" i="1"/>
  <c r="G8" i="1"/>
  <c r="F8" i="1"/>
  <c r="G6" i="1"/>
  <c r="G42" i="1" s="1"/>
  <c r="F6" i="1"/>
  <c r="F42" i="1" s="1"/>
  <c r="E137" i="1"/>
  <c r="D137" i="1"/>
  <c r="E135" i="1"/>
  <c r="D135" i="1"/>
  <c r="E133" i="1"/>
  <c r="E138" i="1" s="1"/>
  <c r="D133" i="1"/>
  <c r="D138" i="1" s="1"/>
  <c r="E130" i="1"/>
  <c r="E131" i="1" s="1"/>
  <c r="D130" i="1"/>
  <c r="D131" i="1" s="1"/>
  <c r="E122" i="1"/>
  <c r="D122" i="1"/>
  <c r="E118" i="1"/>
  <c r="D118" i="1"/>
  <c r="E113" i="1"/>
  <c r="E119" i="1" s="1"/>
  <c r="D113" i="1"/>
  <c r="D119" i="1" s="1"/>
  <c r="E106" i="1"/>
  <c r="D106" i="1"/>
  <c r="E105" i="1"/>
  <c r="D105" i="1"/>
  <c r="E94" i="1"/>
  <c r="D94" i="1"/>
  <c r="E92" i="1"/>
  <c r="D92" i="1"/>
  <c r="E88" i="1"/>
  <c r="D88" i="1"/>
  <c r="E83" i="1"/>
  <c r="D83" i="1"/>
  <c r="E79" i="1"/>
  <c r="D79" i="1"/>
  <c r="E75" i="1"/>
  <c r="D75" i="1"/>
  <c r="E71" i="1"/>
  <c r="D71" i="1"/>
  <c r="E69" i="1"/>
  <c r="E95" i="1" s="1"/>
  <c r="D69" i="1"/>
  <c r="D95" i="1" s="1"/>
  <c r="E64" i="1"/>
  <c r="E65" i="1" s="1"/>
  <c r="D64" i="1"/>
  <c r="D65" i="1" s="1"/>
  <c r="E60" i="1"/>
  <c r="D60" i="1"/>
  <c r="E51" i="1"/>
  <c r="D51" i="1"/>
  <c r="E41" i="1"/>
  <c r="D41" i="1"/>
  <c r="E32" i="1"/>
  <c r="D32" i="1"/>
  <c r="E24" i="1"/>
  <c r="D24" i="1"/>
  <c r="E16" i="1"/>
  <c r="D16" i="1"/>
  <c r="E8" i="1"/>
  <c r="D8" i="1"/>
  <c r="E6" i="1"/>
  <c r="E42" i="1" s="1"/>
  <c r="D6" i="1"/>
  <c r="D42" i="1" s="1"/>
  <c r="C137" i="1"/>
  <c r="B137" i="1"/>
  <c r="C135" i="1"/>
  <c r="B135" i="1"/>
  <c r="C133" i="1"/>
  <c r="C138" i="1" s="1"/>
  <c r="B133" i="1"/>
  <c r="B138" i="1" s="1"/>
  <c r="C130" i="1"/>
  <c r="C131" i="1" s="1"/>
  <c r="B130" i="1"/>
  <c r="B131" i="1" s="1"/>
  <c r="C123" i="1"/>
  <c r="B123" i="1"/>
  <c r="C122" i="1"/>
  <c r="B122" i="1"/>
  <c r="C118" i="1"/>
  <c r="B118" i="1"/>
  <c r="C113" i="1"/>
  <c r="B113" i="1"/>
  <c r="C106" i="1"/>
  <c r="B106" i="1"/>
  <c r="C105" i="1"/>
  <c r="B105" i="1"/>
  <c r="C94" i="1"/>
  <c r="B94" i="1"/>
  <c r="C92" i="1"/>
  <c r="B92" i="1"/>
  <c r="C88" i="1"/>
  <c r="B88" i="1"/>
  <c r="C83" i="1"/>
  <c r="B83" i="1"/>
  <c r="C79" i="1"/>
  <c r="B79" i="1"/>
  <c r="C75" i="1"/>
  <c r="B75" i="1"/>
  <c r="C71" i="1"/>
  <c r="B71" i="1"/>
  <c r="C69" i="1"/>
  <c r="C95" i="1" s="1"/>
  <c r="B69" i="1"/>
  <c r="B95" i="1" s="1"/>
  <c r="C64" i="1"/>
  <c r="C65" i="1" s="1"/>
  <c r="B64" i="1"/>
  <c r="B65" i="1" s="1"/>
  <c r="C60" i="1"/>
  <c r="B60" i="1"/>
  <c r="C51" i="1"/>
  <c r="B51" i="1"/>
  <c r="C41" i="1"/>
  <c r="B41" i="1"/>
  <c r="C32" i="1"/>
  <c r="B32" i="1"/>
  <c r="C24" i="1"/>
  <c r="B24" i="1"/>
  <c r="C16" i="1"/>
  <c r="B16" i="1"/>
  <c r="C8" i="1"/>
  <c r="B8" i="1"/>
  <c r="C6" i="1"/>
  <c r="C42" i="1" s="1"/>
  <c r="B6" i="1"/>
  <c r="AS134" i="1"/>
  <c r="AR134" i="1"/>
  <c r="AS136" i="1"/>
  <c r="AR136" i="1"/>
  <c r="AS132" i="1"/>
  <c r="AR132" i="1"/>
  <c r="AS129" i="1"/>
  <c r="AR129" i="1"/>
  <c r="AS128" i="1"/>
  <c r="AR128" i="1"/>
  <c r="AS127" i="1"/>
  <c r="AR127" i="1"/>
  <c r="AS126" i="1"/>
  <c r="AR126" i="1"/>
  <c r="AS125" i="1"/>
  <c r="AR125" i="1"/>
  <c r="AS124" i="1"/>
  <c r="AR124" i="1"/>
  <c r="AS121" i="1"/>
  <c r="AR121" i="1"/>
  <c r="AS120" i="1"/>
  <c r="AR120" i="1"/>
  <c r="AS117" i="1"/>
  <c r="AR117" i="1"/>
  <c r="AS116" i="1"/>
  <c r="AR116" i="1"/>
  <c r="AS115" i="1"/>
  <c r="AR115" i="1"/>
  <c r="AS114" i="1"/>
  <c r="AR114" i="1"/>
  <c r="AS112" i="1"/>
  <c r="AR112" i="1"/>
  <c r="AS111" i="1"/>
  <c r="AR111" i="1"/>
  <c r="AS110" i="1"/>
  <c r="AR110" i="1"/>
  <c r="AS109" i="1"/>
  <c r="AR109" i="1"/>
  <c r="AS108" i="1"/>
  <c r="AR108" i="1"/>
  <c r="AS107" i="1"/>
  <c r="AR107" i="1"/>
  <c r="AS104" i="1"/>
  <c r="AR104" i="1"/>
  <c r="AS103" i="1"/>
  <c r="AR103" i="1"/>
  <c r="AS102" i="1"/>
  <c r="AR102" i="1"/>
  <c r="AS101" i="1"/>
  <c r="AR101" i="1"/>
  <c r="AS100" i="1"/>
  <c r="AR100" i="1"/>
  <c r="AS99" i="1"/>
  <c r="AR99" i="1"/>
  <c r="AS98" i="1"/>
  <c r="AR98" i="1"/>
  <c r="AS97" i="1"/>
  <c r="AR97" i="1"/>
  <c r="AS96" i="1"/>
  <c r="AR96" i="1"/>
  <c r="AS93" i="1"/>
  <c r="AR93" i="1"/>
  <c r="AS91" i="1"/>
  <c r="AR91" i="1"/>
  <c r="AS90" i="1"/>
  <c r="AR90" i="1"/>
  <c r="AS89" i="1"/>
  <c r="AR89" i="1"/>
  <c r="AS87" i="1"/>
  <c r="AR87" i="1"/>
  <c r="AS86" i="1"/>
  <c r="AR86" i="1"/>
  <c r="AS85" i="1"/>
  <c r="AR85" i="1"/>
  <c r="AS84" i="1"/>
  <c r="AR84" i="1"/>
  <c r="AS82" i="1"/>
  <c r="AR82" i="1"/>
  <c r="AS81" i="1"/>
  <c r="AR81" i="1"/>
  <c r="AS80" i="1"/>
  <c r="AR80" i="1"/>
  <c r="AS78" i="1"/>
  <c r="AR78" i="1"/>
  <c r="AS77" i="1"/>
  <c r="AR77" i="1"/>
  <c r="AS76" i="1"/>
  <c r="AR76" i="1"/>
  <c r="AS74" i="1"/>
  <c r="AR74" i="1"/>
  <c r="AS73" i="1"/>
  <c r="AR73" i="1"/>
  <c r="AS72" i="1"/>
  <c r="AR72" i="1"/>
  <c r="AS70" i="1"/>
  <c r="AR70" i="1"/>
  <c r="AS68" i="1"/>
  <c r="AR68" i="1"/>
  <c r="AS67" i="1"/>
  <c r="AR67" i="1"/>
  <c r="AS66" i="1"/>
  <c r="AR66" i="1"/>
  <c r="AS63" i="1"/>
  <c r="AR63" i="1"/>
  <c r="AS62" i="1"/>
  <c r="AR62" i="1"/>
  <c r="AS61" i="1"/>
  <c r="AR61" i="1"/>
  <c r="AS59" i="1"/>
  <c r="AR59" i="1"/>
  <c r="AS58" i="1"/>
  <c r="AR58" i="1"/>
  <c r="AS57" i="1"/>
  <c r="AR57" i="1"/>
  <c r="AS56" i="1"/>
  <c r="AR56" i="1"/>
  <c r="AS55" i="1"/>
  <c r="AR55" i="1"/>
  <c r="AS54" i="1"/>
  <c r="AR54" i="1"/>
  <c r="AS53" i="1"/>
  <c r="AR53" i="1"/>
  <c r="AS52" i="1"/>
  <c r="AR52" i="1"/>
  <c r="AS50" i="1"/>
  <c r="AR50" i="1"/>
  <c r="AS49" i="1"/>
  <c r="AR49" i="1"/>
  <c r="AS48" i="1"/>
  <c r="AR48" i="1"/>
  <c r="AS47" i="1"/>
  <c r="AR47" i="1"/>
  <c r="AS46" i="1"/>
  <c r="AR46" i="1"/>
  <c r="AS45" i="1"/>
  <c r="AR45" i="1"/>
  <c r="AS44" i="1"/>
  <c r="AR44" i="1"/>
  <c r="AS43" i="1"/>
  <c r="AR43" i="1"/>
  <c r="AS40" i="1"/>
  <c r="AR40" i="1"/>
  <c r="AS39" i="1"/>
  <c r="AR39" i="1"/>
  <c r="AS38" i="1"/>
  <c r="AR38" i="1"/>
  <c r="AS37" i="1"/>
  <c r="AR37" i="1"/>
  <c r="AS36" i="1"/>
  <c r="AR36" i="1"/>
  <c r="AS35" i="1"/>
  <c r="AR35" i="1"/>
  <c r="AS34" i="1"/>
  <c r="AR34" i="1"/>
  <c r="AS33" i="1"/>
  <c r="AR33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7" i="1"/>
  <c r="AR7" i="1"/>
  <c r="AS5" i="1"/>
  <c r="AR5" i="1"/>
  <c r="AR137" i="1"/>
  <c r="AS105" i="1"/>
  <c r="AR105" i="1"/>
  <c r="AS94" i="1"/>
  <c r="AS60" i="1"/>
  <c r="AR60" i="1"/>
  <c r="AS51" i="1"/>
  <c r="AR51" i="1"/>
  <c r="AP139" i="1" l="1"/>
  <c r="AQ139" i="1"/>
  <c r="AO139" i="1"/>
  <c r="AN139" i="1"/>
  <c r="AL139" i="1"/>
  <c r="AM139" i="1"/>
  <c r="AJ139" i="1"/>
  <c r="AK139" i="1"/>
  <c r="AS41" i="1"/>
  <c r="AH139" i="1"/>
  <c r="AI139" i="1"/>
  <c r="AF139" i="1"/>
  <c r="AG139" i="1"/>
  <c r="AD139" i="1"/>
  <c r="AE139" i="1"/>
  <c r="AS92" i="1"/>
  <c r="AB139" i="1"/>
  <c r="AC139" i="1"/>
  <c r="AR133" i="1"/>
  <c r="AS133" i="1"/>
  <c r="Z139" i="1"/>
  <c r="AA139" i="1"/>
  <c r="AR41" i="1"/>
  <c r="Y139" i="1"/>
  <c r="X138" i="1"/>
  <c r="X139" i="1" s="1"/>
  <c r="AS32" i="1"/>
  <c r="V139" i="1"/>
  <c r="W139" i="1"/>
  <c r="AR24" i="1"/>
  <c r="AS24" i="1"/>
  <c r="AR32" i="1"/>
  <c r="T139" i="1"/>
  <c r="U139" i="1"/>
  <c r="R139" i="1"/>
  <c r="S139" i="1"/>
  <c r="P139" i="1"/>
  <c r="Q139" i="1"/>
  <c r="N139" i="1"/>
  <c r="O139" i="1"/>
  <c r="AR135" i="1"/>
  <c r="AS135" i="1"/>
  <c r="L139" i="1"/>
  <c r="M139" i="1"/>
  <c r="AR92" i="1"/>
  <c r="J139" i="1"/>
  <c r="K139" i="1"/>
  <c r="H139" i="1"/>
  <c r="I139" i="1"/>
  <c r="AR16" i="1"/>
  <c r="AR88" i="1"/>
  <c r="AS16" i="1"/>
  <c r="AS88" i="1"/>
  <c r="AS130" i="1"/>
  <c r="AR130" i="1"/>
  <c r="G139" i="1"/>
  <c r="AR6" i="1"/>
  <c r="AR79" i="1"/>
  <c r="AR122" i="1"/>
  <c r="AS79" i="1"/>
  <c r="AS122" i="1"/>
  <c r="F131" i="1"/>
  <c r="F139" i="1" s="1"/>
  <c r="AR8" i="1"/>
  <c r="AR83" i="1"/>
  <c r="AS8" i="1"/>
  <c r="AS83" i="1"/>
  <c r="AR106" i="1"/>
  <c r="AS106" i="1"/>
  <c r="AR113" i="1"/>
  <c r="AR65" i="1"/>
  <c r="AR118" i="1"/>
  <c r="AS65" i="1"/>
  <c r="AS118" i="1"/>
  <c r="AR95" i="1"/>
  <c r="AS138" i="1"/>
  <c r="AS95" i="1"/>
  <c r="D123" i="1"/>
  <c r="D139" i="1" s="1"/>
  <c r="E123" i="1"/>
  <c r="AS123" i="1" s="1"/>
  <c r="AR71" i="1"/>
  <c r="AR123" i="1"/>
  <c r="AS113" i="1"/>
  <c r="AR75" i="1"/>
  <c r="AS71" i="1"/>
  <c r="AS75" i="1"/>
  <c r="AS131" i="1"/>
  <c r="AS42" i="1"/>
  <c r="C119" i="1"/>
  <c r="AS119" i="1" s="1"/>
  <c r="AR69" i="1"/>
  <c r="B119" i="1"/>
  <c r="AR119" i="1" s="1"/>
  <c r="B42" i="1"/>
  <c r="AR64" i="1"/>
  <c r="AS64" i="1"/>
  <c r="AS6" i="1"/>
  <c r="AS69" i="1"/>
  <c r="AR138" i="1" l="1"/>
  <c r="AR131" i="1"/>
  <c r="E139" i="1"/>
  <c r="AR42" i="1"/>
  <c r="B139" i="1"/>
  <c r="C139" i="1"/>
  <c r="AS139" i="1"/>
  <c r="AR139" i="1" l="1"/>
</calcChain>
</file>

<file path=xl/sharedStrings.xml><?xml version="1.0" encoding="utf-8"?>
<sst xmlns="http://schemas.openxmlformats.org/spreadsheetml/2006/main" count="140" uniqueCount="140">
  <si>
    <t>事故型</t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</si>
  <si>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</si>
  <si>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</si>
  <si>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</si>
  <si>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</si>
  <si>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</si>
  <si>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</si>
  <si>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</si>
  <si>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</si>
  <si>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チェンソー</t>
  </si>
  <si>
    <t>　　その他の木材加工用機械</t>
  </si>
  <si>
    <t>　木材加工用機械</t>
  </si>
  <si>
    <t>　　整地・運搬・積込用機械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</si>
  <si>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</si>
  <si>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</si>
  <si>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</si>
  <si>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</si>
  <si>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</si>
  <si>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その他の建設用機械</t>
  </si>
  <si>
    <t>　建設用機械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</si>
  <si>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</si>
  <si>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</si>
  <si>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</si>
  <si>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</si>
  <si>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</si>
  <si>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</si>
  <si>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</si>
  <si>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</si>
  <si>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</si>
  <si>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</si>
  <si>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</si>
  <si>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</si>
  <si>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</si>
  <si>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</si>
  <si>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</si>
  <si>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</si>
  <si>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</si>
  <si>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</si>
  <si>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</si>
  <si>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</si>
  <si>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</si>
  <si>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</si>
  <si>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</si>
  <si>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</si>
  <si>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</si>
  <si>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</si>
  <si>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</si>
  <si>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</si>
  <si>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</si>
  <si>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</si>
  <si>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</si>
  <si>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</si>
  <si>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</si>
  <si>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</si>
  <si>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</si>
  <si>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</si>
  <si>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</si>
  <si>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</si>
  <si>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</si>
  <si>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</si>
  <si>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</si>
  <si>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</si>
  <si>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</si>
  <si>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</si>
  <si>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</si>
  <si>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</si>
  <si>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</si>
  <si>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</si>
  <si>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</si>
  <si>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</si>
  <si>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</si>
  <si>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</si>
  <si>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</si>
  <si>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</si>
  <si>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</si>
  <si>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</si>
  <si>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</si>
  <si>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</si>
  <si>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</si>
  <si>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</si>
  <si>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</si>
  <si>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</si>
  <si>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</si>
  <si>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</si>
  <si>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</si>
  <si>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</si>
  <si>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</si>
  <si>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</si>
  <si>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</si>
  <si>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階段、さん橋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</si>
  <si>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</si>
  <si>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</si>
  <si>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</si>
  <si>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</si>
  <si>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</si>
  <si>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</si>
  <si>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</si>
  <si>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</si>
  <si>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</si>
  <si>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</si>
  <si>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</si>
  <si>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</si>
  <si>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</si>
  <si>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</si>
  <si>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</si>
  <si>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</si>
  <si>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</si>
  <si>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</si>
  <si>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</si>
  <si>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</si>
  <si>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</si>
  <si>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</si>
  <si>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</si>
  <si>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</si>
  <si>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</si>
  <si>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</si>
  <si>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</si>
  <si>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</si>
  <si>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</si>
  <si>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</si>
  <si>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</si>
  <si>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</si>
  <si>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</si>
  <si>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</si>
  <si>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</si>
  <si>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</si>
  <si>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</si>
  <si>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</si>
  <si>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</si>
  <si>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計</t>
  </si>
  <si>
    <t>（）内は死亡（内数）</t>
  </si>
  <si>
    <t>起因物</t>
    <rPh sb="0" eb="2">
      <t>キイン</t>
    </rPh>
    <rPh sb="2" eb="3">
      <t>ブツ</t>
    </rPh>
    <phoneticPr fontId="4"/>
  </si>
  <si>
    <t xml:space="preserve">    動力伝導機構</t>
    <phoneticPr fontId="4"/>
  </si>
  <si>
    <t>　　その他の炉、窯等</t>
    <rPh sb="9" eb="10">
      <t>ナド</t>
    </rPh>
    <phoneticPr fontId="4"/>
  </si>
  <si>
    <t>　その他の装置、設備</t>
    <phoneticPr fontId="4"/>
  </si>
  <si>
    <t>　　その他の装置、設備</t>
    <phoneticPr fontId="4"/>
  </si>
  <si>
    <t>　　その他の仮設物、建築物、構築物等</t>
    <rPh sb="17" eb="18">
      <t>ナド</t>
    </rPh>
    <phoneticPr fontId="4"/>
  </si>
  <si>
    <t>　　ロール機（印刷ロール機を除く）</t>
    <phoneticPr fontId="4"/>
  </si>
  <si>
    <t>滋賀労働局</t>
  </si>
  <si>
    <t>確定版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</si>
</sst>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81" formatCode="&quot;(&quot;#,##0&quot;)&quot;"/>
    <numFmt numFmtId="182" formatCode="&quot;業種別事故型別労働災害発生状況（平成&quot;@&quot;年）&quot;"/>
    <numFmt numFmtId="183" formatCode="[$-411]ggg\ e&quot;年 事故型別起因物別労働災害発生状況（&quot;m&quot;月末累計）&quot;"/>
    <numFmt numFmtId="184" formatCode="&quot;(&quot;#,##0&quot;)&quot;;&quot;(&quot;@&quot;)&quot;"/>
    <numFmt numFmtId="185" formatCode="ggge&quot;年&quot;m&quot;月集計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horizontal="right" vertical="top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 applyAlignment="1">
      <alignment horizontal="distributed"/>
    </xf>
    <xf numFmtId="0" fontId="1" fillId="0" borderId="0" xfId="1" applyFont="1" applyAlignment="1">
      <alignment vertical="top"/>
    </xf>
    <xf numFmtId="0" fontId="0" fillId="0" borderId="5" xfId="0" applyBorder="1" applyAlignment="1">
      <alignment horizontal="center" vertical="distributed" textRotation="255" wrapText="1"/>
    </xf>
    <xf numFmtId="0" fontId="0" fillId="0" borderId="6" xfId="0" applyNumberFormat="1" applyBorder="1" applyAlignment="1">
      <alignment horizontal="centerContinuous" vertical="center"/>
    </xf>
    <xf numFmtId="181" fontId="3" fillId="0" borderId="7" xfId="1" applyNumberFormat="1" applyFont="1" applyBorder="1"/>
    <xf numFmtId="0" fontId="0" fillId="0" borderId="8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" vertical="distributed" textRotation="255" wrapText="1"/>
    </xf>
    <xf numFmtId="176" fontId="3" fillId="0" borderId="0" xfId="1" applyNumberFormat="1" applyFont="1" applyBorder="1"/>
    <xf numFmtId="0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distributed" textRotation="255" wrapText="1"/>
    </xf>
    <xf numFmtId="3" fontId="3" fillId="0" borderId="12" xfId="1" applyNumberFormat="1" applyFont="1" applyBorder="1"/>
    <xf numFmtId="0" fontId="0" fillId="0" borderId="13" xfId="0" applyNumberFormat="1" applyBorder="1" applyAlignment="1">
      <alignment vertical="center"/>
    </xf>
    <xf numFmtId="0" fontId="0" fillId="0" borderId="14" xfId="0" applyBorder="1" applyAlignment="1">
      <alignment horizontal="center" vertical="distributed" textRotation="255" wrapText="1"/>
    </xf>
    <xf numFmtId="0" fontId="3" fillId="0" borderId="15" xfId="1" applyFont="1" applyBorder="1"/>
    <xf numFmtId="183" fontId="5" fillId="0" borderId="0" xfId="1" applyNumberFormat="1" applyFont="1" applyAlignment="1">
      <alignment horizontal="centerContinuous" vertical="center"/>
    </xf>
    <xf numFmtId="3" fontId="3" fillId="0" borderId="0" xfId="1" applyNumberFormat="1" applyFont="1" applyBorder="1" applyAlignment="1">
      <alignment horizontal="right"/>
    </xf>
    <xf numFmtId="3" fontId="3" fillId="0" borderId="16" xfId="1" applyNumberFormat="1" applyFont="1" applyBorder="1" applyAlignment="1">
      <alignment horizontal="right"/>
    </xf>
    <xf numFmtId="184" fontId="3" fillId="0" borderId="17" xfId="1" applyNumberFormat="1" applyFont="1" applyBorder="1" applyAlignment="1">
      <alignment horizontal="right"/>
    </xf>
    <xf numFmtId="184" fontId="3" fillId="0" borderId="18" xfId="1" applyNumberFormat="1" applyFont="1" applyBorder="1" applyAlignment="1">
      <alignment horizontal="right"/>
    </xf>
    <xf numFmtId="3" fontId="3" fillId="0" borderId="19" xfId="1" applyNumberFormat="1" applyFont="1" applyBorder="1" applyAlignment="1">
      <alignment horizontal="right"/>
    </xf>
    <xf numFmtId="3" fontId="3" fillId="0" borderId="20" xfId="1" applyNumberFormat="1" applyFont="1" applyBorder="1" applyAlignment="1">
      <alignment horizontal="right"/>
    </xf>
    <xf numFmtId="3" fontId="3" fillId="0" borderId="21" xfId="1" applyNumberFormat="1" applyFont="1" applyBorder="1" applyAlignment="1">
      <alignment horizontal="right"/>
    </xf>
    <xf numFmtId="184" fontId="3" fillId="0" borderId="22" xfId="1" applyNumberFormat="1" applyFont="1" applyBorder="1" applyAlignment="1">
      <alignment horizontal="right"/>
    </xf>
    <xf numFmtId="184" fontId="3" fillId="0" borderId="23" xfId="1" applyNumberFormat="1" applyFont="1" applyBorder="1" applyAlignment="1">
      <alignment horizontal="right"/>
    </xf>
    <xf numFmtId="184" fontId="3" fillId="0" borderId="24" xfId="1" applyNumberFormat="1" applyFont="1" applyBorder="1" applyAlignment="1">
      <alignment horizontal="right"/>
    </xf>
    <xf numFmtId="182" fontId="1" fillId="0" borderId="0" xfId="0" applyNumberFormat="1" applyFont="1" applyBorder="1" applyAlignment="1">
      <alignment horizontal="centerContinuous" vertical="top"/>
    </xf>
    <xf numFmtId="0" fontId="0" fillId="0" borderId="0" xfId="0" applyBorder="1" applyAlignment="1">
      <alignment horizontal="centerContinuous" vertical="top"/>
    </xf>
    <xf numFmtId="0" fontId="0" fillId="0" borderId="5" xfId="0" applyNumberFormat="1" applyBorder="1" applyAlignment="1">
      <alignment horizontal="centerContinuous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horizontal="right"/>
    </xf>
    <xf numFmtId="0" fontId="0" fillId="0" borderId="0" xfId="0" applyBorder="1" applyAlignment="1"/>
    <xf numFmtId="185" fontId="1" fillId="0" borderId="5" xfId="1" applyNumberFormat="1" applyFont="1" applyBorder="1" applyAlignment="1">
      <alignment horizontal="left"/>
    </xf>
  </cellXfs>
  <cellStyles count="2">
    <cellStyle name="標準" xfId="0" builtinId="0"/>
    <cellStyle name="標準_Sheet1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2400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3333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42672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52006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61341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70675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1032" name="テキスト 8"/>
        <xdr:cNvSpPr txBox="1">
          <a:spLocks noChangeArrowheads="1"/>
        </xdr:cNvSpPr>
      </xdr:nvSpPr>
      <xdr:spPr bwMode="auto">
        <a:xfrm>
          <a:off x="80010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89344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98679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035" name="テキスト 11"/>
        <xdr:cNvSpPr txBox="1">
          <a:spLocks noChangeArrowheads="1"/>
        </xdr:cNvSpPr>
      </xdr:nvSpPr>
      <xdr:spPr bwMode="auto">
        <a:xfrm>
          <a:off x="108013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036" name="テキスト 12"/>
        <xdr:cNvSpPr txBox="1">
          <a:spLocks noChangeArrowheads="1"/>
        </xdr:cNvSpPr>
      </xdr:nvSpPr>
      <xdr:spPr bwMode="auto">
        <a:xfrm>
          <a:off x="117348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1037" name="テキスト 13"/>
        <xdr:cNvSpPr txBox="1">
          <a:spLocks noChangeArrowheads="1"/>
        </xdr:cNvSpPr>
      </xdr:nvSpPr>
      <xdr:spPr bwMode="auto">
        <a:xfrm>
          <a:off x="126682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1038" name="テキスト 14"/>
        <xdr:cNvSpPr txBox="1">
          <a:spLocks noChangeArrowheads="1"/>
        </xdr:cNvSpPr>
      </xdr:nvSpPr>
      <xdr:spPr bwMode="auto">
        <a:xfrm>
          <a:off x="136017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1039" name="テキスト 15"/>
        <xdr:cNvSpPr txBox="1">
          <a:spLocks noChangeArrowheads="1"/>
        </xdr:cNvSpPr>
      </xdr:nvSpPr>
      <xdr:spPr bwMode="auto">
        <a:xfrm>
          <a:off x="145351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1040" name="テキスト 16"/>
        <xdr:cNvSpPr txBox="1">
          <a:spLocks noChangeArrowheads="1"/>
        </xdr:cNvSpPr>
      </xdr:nvSpPr>
      <xdr:spPr bwMode="auto">
        <a:xfrm>
          <a:off x="154686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041" name="テキスト 17"/>
        <xdr:cNvSpPr txBox="1">
          <a:spLocks noChangeArrowheads="1"/>
        </xdr:cNvSpPr>
      </xdr:nvSpPr>
      <xdr:spPr bwMode="auto">
        <a:xfrm>
          <a:off x="164020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0</xdr:colOff>
      <xdr:row>3</xdr:row>
      <xdr:rowOff>0</xdr:rowOff>
    </xdr:from>
    <xdr:to>
      <xdr:col>35</xdr:col>
      <xdr:colOff>0</xdr:colOff>
      <xdr:row>4</xdr:row>
      <xdr:rowOff>0</xdr:rowOff>
    </xdr:to>
    <xdr:sp macro="" textlink="">
      <xdr:nvSpPr>
        <xdr:cNvPr id="1042" name="テキスト 18"/>
        <xdr:cNvSpPr txBox="1">
          <a:spLocks noChangeArrowheads="1"/>
        </xdr:cNvSpPr>
      </xdr:nvSpPr>
      <xdr:spPr bwMode="auto">
        <a:xfrm>
          <a:off x="173355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1043" name="テキスト 19"/>
        <xdr:cNvSpPr txBox="1">
          <a:spLocks noChangeArrowheads="1"/>
        </xdr:cNvSpPr>
      </xdr:nvSpPr>
      <xdr:spPr bwMode="auto">
        <a:xfrm>
          <a:off x="182689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0</xdr:colOff>
      <xdr:row>3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1044" name="テキスト 20"/>
        <xdr:cNvSpPr txBox="1">
          <a:spLocks noChangeArrowheads="1"/>
        </xdr:cNvSpPr>
      </xdr:nvSpPr>
      <xdr:spPr bwMode="auto">
        <a:xfrm>
          <a:off x="192024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41</xdr:col>
      <xdr:colOff>0</xdr:colOff>
      <xdr:row>4</xdr:row>
      <xdr:rowOff>0</xdr:rowOff>
    </xdr:to>
    <xdr:sp macro="" textlink="">
      <xdr:nvSpPr>
        <xdr:cNvPr id="1045" name="テキスト 21"/>
        <xdr:cNvSpPr txBox="1">
          <a:spLocks noChangeArrowheads="1"/>
        </xdr:cNvSpPr>
      </xdr:nvSpPr>
      <xdr:spPr bwMode="auto">
        <a:xfrm>
          <a:off x="201358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0</xdr:colOff>
      <xdr:row>3</xdr:row>
      <xdr:rowOff>0</xdr:rowOff>
    </xdr:from>
    <xdr:to>
      <xdr:col>43</xdr:col>
      <xdr:colOff>0</xdr:colOff>
      <xdr:row>4</xdr:row>
      <xdr:rowOff>0</xdr:rowOff>
    </xdr:to>
    <xdr:sp macro="" textlink="">
      <xdr:nvSpPr>
        <xdr:cNvPr id="1046" name="テキスト 22"/>
        <xdr:cNvSpPr txBox="1">
          <a:spLocks noChangeArrowheads="1"/>
        </xdr:cNvSpPr>
      </xdr:nvSpPr>
      <xdr:spPr bwMode="auto">
        <a:xfrm>
          <a:off x="21069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0</xdr:colOff>
      <xdr:row>3</xdr:row>
      <xdr:rowOff>0</xdr:rowOff>
    </xdr:from>
    <xdr:to>
      <xdr:col>45</xdr:col>
      <xdr:colOff>0</xdr:colOff>
      <xdr:row>4</xdr:row>
      <xdr:rowOff>0</xdr:rowOff>
    </xdr:to>
    <xdr:sp macro="" textlink="">
      <xdr:nvSpPr>
        <xdr:cNvPr id="1047" name="テキスト 23"/>
        <xdr:cNvSpPr txBox="1">
          <a:spLocks noChangeArrowheads="1"/>
        </xdr:cNvSpPr>
      </xdr:nvSpPr>
      <xdr:spPr bwMode="auto">
        <a:xfrm>
          <a:off x="22002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0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1.25" outlineLevelRow="2"/>
  <cols>
    <col min="1" max="1" width="42" style="1" customWidth="1"/>
    <col min="2" max="45" width="8.1640625" style="2" customWidth="1"/>
    <col min="46" max="16384" width="12" style="1"/>
  </cols>
  <sheetData>
    <row r="1" spans="1:45" s="7" customFormat="1" ht="28.5">
      <c r="A1" s="20">
        <v>37226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6"/>
    </row>
    <row r="2" spans="1:45" ht="13.5" customHeight="1">
      <c r="A2" s="37" t="s">
        <v>139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5" t="s">
        <v>138</v>
      </c>
    </row>
    <row r="3" spans="1:45" ht="12" customHeight="1">
      <c r="A3" s="3" t="s">
        <v>0</v>
      </c>
      <c r="B3" s="9"/>
      <c r="C3" s="11"/>
      <c r="D3" s="9"/>
      <c r="E3" s="11"/>
      <c r="F3" s="9"/>
      <c r="G3" s="11"/>
      <c r="H3" s="9"/>
      <c r="I3" s="11"/>
      <c r="J3" s="9"/>
      <c r="K3" s="11"/>
      <c r="L3" s="9"/>
      <c r="M3" s="11"/>
      <c r="N3" s="9"/>
      <c r="O3" s="11"/>
      <c r="P3" s="9"/>
      <c r="Q3" s="11"/>
      <c r="R3" s="9"/>
      <c r="S3" s="11"/>
      <c r="T3" s="9"/>
      <c r="U3" s="11"/>
      <c r="V3" s="9"/>
      <c r="W3" s="11"/>
      <c r="X3" s="9"/>
      <c r="Y3" s="11"/>
      <c r="Z3" s="9"/>
      <c r="AA3" s="11"/>
      <c r="AB3" s="9"/>
      <c r="AC3" s="11"/>
      <c r="AD3" s="9"/>
      <c r="AE3" s="11"/>
      <c r="AF3" s="9"/>
      <c r="AG3" s="11"/>
      <c r="AH3" s="9"/>
      <c r="AI3" s="11"/>
      <c r="AJ3" s="9"/>
      <c r="AK3" s="11"/>
      <c r="AL3" s="9"/>
      <c r="AM3" s="11"/>
      <c r="AN3" s="9"/>
      <c r="AO3" s="11"/>
      <c r="AP3" s="9"/>
      <c r="AQ3" s="11"/>
      <c r="AR3" s="17"/>
      <c r="AS3" s="14"/>
    </row>
    <row r="4" spans="1:45" ht="147.94999999999999" customHeight="1">
      <c r="A4" s="5" t="s">
        <v>131</v>
      </c>
      <c r="B4" s="8"/>
      <c r="C4" s="12"/>
      <c r="D4" s="8"/>
      <c r="E4" s="12"/>
      <c r="F4" s="8"/>
      <c r="G4" s="12"/>
      <c r="H4" s="8"/>
      <c r="I4" s="12"/>
      <c r="J4" s="8"/>
      <c r="K4" s="12"/>
      <c r="L4" s="8"/>
      <c r="M4" s="12"/>
      <c r="N4" s="8"/>
      <c r="O4" s="12"/>
      <c r="P4" s="8"/>
      <c r="Q4" s="12"/>
      <c r="R4" s="8"/>
      <c r="S4" s="12"/>
      <c r="T4" s="8"/>
      <c r="U4" s="12"/>
      <c r="V4" s="8"/>
      <c r="W4" s="12"/>
      <c r="X4" s="8"/>
      <c r="Y4" s="12"/>
      <c r="Z4" s="8"/>
      <c r="AA4" s="12"/>
      <c r="AB4" s="8"/>
      <c r="AC4" s="12"/>
      <c r="AD4" s="8"/>
      <c r="AE4" s="12"/>
      <c r="AF4" s="8"/>
      <c r="AG4" s="12"/>
      <c r="AH4" s="8"/>
      <c r="AI4" s="12"/>
      <c r="AJ4" s="8"/>
      <c r="AK4" s="12"/>
      <c r="AL4" s="8"/>
      <c r="AM4" s="12"/>
      <c r="AN4" s="8"/>
      <c r="AO4" s="12"/>
      <c r="AP4" s="8"/>
      <c r="AQ4" s="12"/>
      <c r="AR4" s="18"/>
      <c r="AS4" s="15"/>
    </row>
    <row r="5" spans="1:45" ht="15.75" hidden="1" customHeight="1" outlineLevel="2">
      <c r="A5" s="4" t="s">
        <v>1</v>
      </c>
      <c r="B5" s="21">
        <v>0</v>
      </c>
      <c r="C5" s="23">
        <v>0</v>
      </c>
      <c r="D5" s="21">
        <v>0</v>
      </c>
      <c r="E5" s="23">
        <v>0</v>
      </c>
      <c r="F5" s="21">
        <v>0</v>
      </c>
      <c r="G5" s="23">
        <v>0</v>
      </c>
      <c r="H5" s="21">
        <v>0</v>
      </c>
      <c r="I5" s="23">
        <v>0</v>
      </c>
      <c r="J5" s="21">
        <v>0</v>
      </c>
      <c r="K5" s="23">
        <v>0</v>
      </c>
      <c r="L5" s="21">
        <v>0</v>
      </c>
      <c r="M5" s="23">
        <v>0</v>
      </c>
      <c r="N5" s="21">
        <v>0</v>
      </c>
      <c r="O5" s="23">
        <v>0</v>
      </c>
      <c r="P5" s="21">
        <v>0</v>
      </c>
      <c r="Q5" s="23">
        <v>0</v>
      </c>
      <c r="R5" s="21">
        <v>0</v>
      </c>
      <c r="S5" s="23">
        <v>0</v>
      </c>
      <c r="T5" s="21">
        <v>0</v>
      </c>
      <c r="U5" s="23">
        <v>0</v>
      </c>
      <c r="V5" s="21">
        <v>0</v>
      </c>
      <c r="W5" s="23">
        <v>0</v>
      </c>
      <c r="X5" s="21">
        <v>0</v>
      </c>
      <c r="Y5" s="23">
        <v>0</v>
      </c>
      <c r="Z5" s="21">
        <v>0</v>
      </c>
      <c r="AA5" s="23">
        <v>0</v>
      </c>
      <c r="AB5" s="21">
        <v>0</v>
      </c>
      <c r="AC5" s="23">
        <v>0</v>
      </c>
      <c r="AD5" s="21">
        <v>0</v>
      </c>
      <c r="AE5" s="23">
        <v>0</v>
      </c>
      <c r="AF5" s="21">
        <v>0</v>
      </c>
      <c r="AG5" s="23">
        <v>0</v>
      </c>
      <c r="AH5" s="21">
        <v>0</v>
      </c>
      <c r="AI5" s="23">
        <v>0</v>
      </c>
      <c r="AJ5" s="21">
        <v>0</v>
      </c>
      <c r="AK5" s="23">
        <v>0</v>
      </c>
      <c r="AL5" s="21">
        <v>0</v>
      </c>
      <c r="AM5" s="23">
        <v>0</v>
      </c>
      <c r="AN5" s="21">
        <v>0</v>
      </c>
      <c r="AO5" s="23">
        <v>0</v>
      </c>
      <c r="AP5" s="21">
        <v>0</v>
      </c>
      <c r="AQ5" s="23">
        <v>0</v>
      </c>
      <c r="AR5" s="26">
        <f>IF(B5="-","-",SUM(B5,D5,F5,H5,J5,L5,N5,P5,R5,T5,V5,X5,Z5,AB5,AD5,AF5,AH5,AJ5,AL5,AN5,AP5))</f>
        <v>0</v>
      </c>
      <c r="AS5" s="28">
        <f>IF(C5="-","-",SUM(C5,E5,G5,I5,K5,M5,O5,Q5,S5,U5,W5,Y5,AA5,AC5,AE5,AG5,AI5,AK5,AM5,AO5,AQ5))</f>
        <v>0</v>
      </c>
    </row>
    <row r="6" spans="1:45" ht="15.95" customHeight="1" outlineLevel="1" collapsed="1">
      <c r="A6" s="19" t="s">
        <v>2</v>
      </c>
      <c r="B6" s="22">
        <f>SUM( B5:B5)</f>
        <v>0</v>
      </c>
      <c r="C6" s="24">
        <f>SUM( C5:C5)</f>
        <v>0</v>
      </c>
      <c r="D6" s="22">
        <f>SUM( D5:D5)</f>
        <v>0</v>
      </c>
      <c r="E6" s="24">
        <f>SUM( E5:E5)</f>
        <v>0</v>
      </c>
      <c r="F6" s="22">
        <f>SUM( F5:F5)</f>
        <v>0</v>
      </c>
      <c r="G6" s="24">
        <f>SUM( G5:G5)</f>
        <v>0</v>
      </c>
      <c r="H6" s="22">
        <f>SUM( H5:H5)</f>
        <v>0</v>
      </c>
      <c r="I6" s="24">
        <f>SUM( I5:I5)</f>
        <v>0</v>
      </c>
      <c r="J6" s="22">
        <f>SUM( J5:J5)</f>
        <v>0</v>
      </c>
      <c r="K6" s="24">
        <f>SUM( K5:K5)</f>
        <v>0</v>
      </c>
      <c r="L6" s="22">
        <f>SUM( L5:L5)</f>
        <v>0</v>
      </c>
      <c r="M6" s="24">
        <f>SUM( M5:M5)</f>
        <v>0</v>
      </c>
      <c r="N6" s="22">
        <f>SUM( N5:N5)</f>
        <v>0</v>
      </c>
      <c r="O6" s="24">
        <f>SUM( O5:O5)</f>
        <v>0</v>
      </c>
      <c r="P6" s="22">
        <f>SUM( P5:P5)</f>
        <v>0</v>
      </c>
      <c r="Q6" s="24">
        <f>SUM( Q5:Q5)</f>
        <v>0</v>
      </c>
      <c r="R6" s="22">
        <f>SUM( R5:R5)</f>
        <v>0</v>
      </c>
      <c r="S6" s="24">
        <f>SUM( S5:S5)</f>
        <v>0</v>
      </c>
      <c r="T6" s="22">
        <f>SUM( T5:T5)</f>
        <v>0</v>
      </c>
      <c r="U6" s="24">
        <f>SUM( U5:U5)</f>
        <v>0</v>
      </c>
      <c r="V6" s="22">
        <f>SUM( V5:V5)</f>
        <v>0</v>
      </c>
      <c r="W6" s="24">
        <f>SUM( W5:W5)</f>
        <v>0</v>
      </c>
      <c r="X6" s="22">
        <f>SUM( X5:X5)</f>
        <v>0</v>
      </c>
      <c r="Y6" s="24">
        <f>SUM( Y5:Y5)</f>
        <v>0</v>
      </c>
      <c r="Z6" s="22">
        <f>SUM( Z5:Z5)</f>
        <v>0</v>
      </c>
      <c r="AA6" s="24">
        <f>SUM( AA5:AA5)</f>
        <v>0</v>
      </c>
      <c r="AB6" s="22">
        <f>SUM( AB5:AB5)</f>
        <v>0</v>
      </c>
      <c r="AC6" s="24">
        <f>SUM( AC5:AC5)</f>
        <v>0</v>
      </c>
      <c r="AD6" s="22">
        <f>SUM( AD5:AD5)</f>
        <v>0</v>
      </c>
      <c r="AE6" s="24">
        <f>SUM( AE5:AE5)</f>
        <v>0</v>
      </c>
      <c r="AF6" s="22">
        <f>SUM( AF5:AF5)</f>
        <v>0</v>
      </c>
      <c r="AG6" s="24">
        <f>SUM( AG5:AG5)</f>
        <v>0</v>
      </c>
      <c r="AH6" s="22">
        <f>SUM( AH5:AH5)</f>
        <v>0</v>
      </c>
      <c r="AI6" s="24">
        <f>SUM( AI5:AI5)</f>
        <v>0</v>
      </c>
      <c r="AJ6" s="22">
        <f>SUM( AJ5:AJ5)</f>
        <v>0</v>
      </c>
      <c r="AK6" s="24">
        <f>SUM( AK5:AK5)</f>
        <v>0</v>
      </c>
      <c r="AL6" s="22">
        <f>SUM( AL5:AL5)</f>
        <v>0</v>
      </c>
      <c r="AM6" s="24">
        <f>SUM( AM5:AM5)</f>
        <v>0</v>
      </c>
      <c r="AN6" s="22">
        <f>SUM( AN5:AN5)</f>
        <v>0</v>
      </c>
      <c r="AO6" s="24">
        <f>SUM( AO5:AO5)</f>
        <v>0</v>
      </c>
      <c r="AP6" s="22">
        <f>SUM( AP5:AP5)</f>
        <v>0</v>
      </c>
      <c r="AQ6" s="24">
        <f>SUM( AQ5:AQ5)</f>
        <v>0</v>
      </c>
      <c r="AR6" s="25">
        <f>SUM(B6,D6,F6,H6,J6,L6,N6,P6,R6,T6,V6,X6,Z6,AB6,AD6,AF6,AH6,AJ6,AL6,AN6,AP6)</f>
        <v>0</v>
      </c>
      <c r="AS6" s="29">
        <f>SUM(C6,E6,G6,I6,K6,M6,O6,Q6,S6,U6,W6,Y6,AA6,AC6,AE6,AG6,AI6,AK6,AM6,AO6,AQ6)</f>
        <v>0</v>
      </c>
    </row>
    <row r="7" spans="1:45" ht="15.95" hidden="1" customHeight="1" outlineLevel="2">
      <c r="A7" s="19" t="s">
        <v>132</v>
      </c>
      <c r="B7" s="22">
        <v>0</v>
      </c>
      <c r="C7" s="24">
        <v>0</v>
      </c>
      <c r="D7" s="22">
        <v>0</v>
      </c>
      <c r="E7" s="24">
        <v>0</v>
      </c>
      <c r="F7" s="22">
        <v>0</v>
      </c>
      <c r="G7" s="24">
        <v>0</v>
      </c>
      <c r="H7" s="22">
        <v>0</v>
      </c>
      <c r="I7" s="24">
        <v>0</v>
      </c>
      <c r="J7" s="22">
        <v>0</v>
      </c>
      <c r="K7" s="24">
        <v>0</v>
      </c>
      <c r="L7" s="22">
        <v>0</v>
      </c>
      <c r="M7" s="24">
        <v>0</v>
      </c>
      <c r="N7" s="22">
        <v>5</v>
      </c>
      <c r="O7" s="24">
        <v>0</v>
      </c>
      <c r="P7" s="22">
        <v>0</v>
      </c>
      <c r="Q7" s="24">
        <v>0</v>
      </c>
      <c r="R7" s="22">
        <v>0</v>
      </c>
      <c r="S7" s="24">
        <v>0</v>
      </c>
      <c r="T7" s="22">
        <v>0</v>
      </c>
      <c r="U7" s="24">
        <v>0</v>
      </c>
      <c r="V7" s="22">
        <v>0</v>
      </c>
      <c r="W7" s="24">
        <v>0</v>
      </c>
      <c r="X7" s="22">
        <v>0</v>
      </c>
      <c r="Y7" s="24">
        <v>0</v>
      </c>
      <c r="Z7" s="22">
        <v>0</v>
      </c>
      <c r="AA7" s="24">
        <v>0</v>
      </c>
      <c r="AB7" s="22">
        <v>0</v>
      </c>
      <c r="AC7" s="24">
        <v>0</v>
      </c>
      <c r="AD7" s="22">
        <v>0</v>
      </c>
      <c r="AE7" s="24">
        <v>0</v>
      </c>
      <c r="AF7" s="22">
        <v>0</v>
      </c>
      <c r="AG7" s="24">
        <v>0</v>
      </c>
      <c r="AH7" s="22">
        <v>0</v>
      </c>
      <c r="AI7" s="24">
        <v>0</v>
      </c>
      <c r="AJ7" s="22">
        <v>0</v>
      </c>
      <c r="AK7" s="24">
        <v>0</v>
      </c>
      <c r="AL7" s="22">
        <v>0</v>
      </c>
      <c r="AM7" s="24">
        <v>0</v>
      </c>
      <c r="AN7" s="22">
        <v>0</v>
      </c>
      <c r="AO7" s="24">
        <v>0</v>
      </c>
      <c r="AP7" s="22">
        <v>0</v>
      </c>
      <c r="AQ7" s="24">
        <v>0</v>
      </c>
      <c r="AR7" s="25">
        <f>IF(B7="-","-",SUM(B7,D7,F7,H7,J7,L7,N7,P7,R7,T7,V7,X7,Z7,AB7,AD7,AF7,AH7,AJ7,AL7,AN7,AP7))</f>
        <v>5</v>
      </c>
      <c r="AS7" s="29">
        <f>IF(C7="-","-",SUM(C7,E7,G7,I7,K7,M7,O7,Q7,S7,U7,W7,Y7,AA7,AC7,AE7,AG7,AI7,AK7,AM7,AO7,AQ7))</f>
        <v>0</v>
      </c>
    </row>
    <row r="8" spans="1:45" ht="15.95" customHeight="1" outlineLevel="1" collapsed="1">
      <c r="A8" s="19" t="s">
        <v>3</v>
      </c>
      <c r="B8" s="22">
        <f>SUM( B7:B7)</f>
        <v>0</v>
      </c>
      <c r="C8" s="24">
        <f>SUM( C7:C7)</f>
        <v>0</v>
      </c>
      <c r="D8" s="22">
        <f>SUM( D7:D7)</f>
        <v>0</v>
      </c>
      <c r="E8" s="24">
        <f>SUM( E7:E7)</f>
        <v>0</v>
      </c>
      <c r="F8" s="22">
        <f>SUM( F7:F7)</f>
        <v>0</v>
      </c>
      <c r="G8" s="24">
        <f>SUM( G7:G7)</f>
        <v>0</v>
      </c>
      <c r="H8" s="22">
        <f>SUM( H7:H7)</f>
        <v>0</v>
      </c>
      <c r="I8" s="24">
        <f>SUM( I7:I7)</f>
        <v>0</v>
      </c>
      <c r="J8" s="22">
        <f>SUM( J7:J7)</f>
        <v>0</v>
      </c>
      <c r="K8" s="24">
        <f>SUM( K7:K7)</f>
        <v>0</v>
      </c>
      <c r="L8" s="22">
        <f>SUM( L7:L7)</f>
        <v>0</v>
      </c>
      <c r="M8" s="24">
        <f>SUM( M7:M7)</f>
        <v>0</v>
      </c>
      <c r="N8" s="22">
        <f>SUM( N7:N7)</f>
        <v>5</v>
      </c>
      <c r="O8" s="24">
        <f>SUM( O7:O7)</f>
        <v>0</v>
      </c>
      <c r="P8" s="22">
        <f>SUM( P7:P7)</f>
        <v>0</v>
      </c>
      <c r="Q8" s="24">
        <f>SUM( Q7:Q7)</f>
        <v>0</v>
      </c>
      <c r="R8" s="22">
        <f>SUM( R7:R7)</f>
        <v>0</v>
      </c>
      <c r="S8" s="24">
        <f>SUM( S7:S7)</f>
        <v>0</v>
      </c>
      <c r="T8" s="22">
        <f>SUM( T7:T7)</f>
        <v>0</v>
      </c>
      <c r="U8" s="24">
        <f>SUM( U7:U7)</f>
        <v>0</v>
      </c>
      <c r="V8" s="22">
        <f>SUM( V7:V7)</f>
        <v>0</v>
      </c>
      <c r="W8" s="24">
        <f>SUM( W7:W7)</f>
        <v>0</v>
      </c>
      <c r="X8" s="22">
        <f>SUM( X7:X7)</f>
        <v>0</v>
      </c>
      <c r="Y8" s="24">
        <f>SUM( Y7:Y7)</f>
        <v>0</v>
      </c>
      <c r="Z8" s="22">
        <f>SUM( Z7:Z7)</f>
        <v>0</v>
      </c>
      <c r="AA8" s="24">
        <f>SUM( AA7:AA7)</f>
        <v>0</v>
      </c>
      <c r="AB8" s="22">
        <f>SUM( AB7:AB7)</f>
        <v>0</v>
      </c>
      <c r="AC8" s="24">
        <f>SUM( AC7:AC7)</f>
        <v>0</v>
      </c>
      <c r="AD8" s="22">
        <f>SUM( AD7:AD7)</f>
        <v>0</v>
      </c>
      <c r="AE8" s="24">
        <f>SUM( AE7:AE7)</f>
        <v>0</v>
      </c>
      <c r="AF8" s="22">
        <f>SUM( AF7:AF7)</f>
        <v>0</v>
      </c>
      <c r="AG8" s="24">
        <f>SUM( AG7:AG7)</f>
        <v>0</v>
      </c>
      <c r="AH8" s="22">
        <f>SUM( AH7:AH7)</f>
        <v>0</v>
      </c>
      <c r="AI8" s="24">
        <f>SUM( AI7:AI7)</f>
        <v>0</v>
      </c>
      <c r="AJ8" s="22">
        <f>SUM( AJ7:AJ7)</f>
        <v>0</v>
      </c>
      <c r="AK8" s="24">
        <f>SUM( AK7:AK7)</f>
        <v>0</v>
      </c>
      <c r="AL8" s="22">
        <f>SUM( AL7:AL7)</f>
        <v>0</v>
      </c>
      <c r="AM8" s="24">
        <f>SUM( AM7:AM7)</f>
        <v>0</v>
      </c>
      <c r="AN8" s="22">
        <f>SUM( AN7:AN7)</f>
        <v>0</v>
      </c>
      <c r="AO8" s="24">
        <f>SUM( AO7:AO7)</f>
        <v>0</v>
      </c>
      <c r="AP8" s="22">
        <f>SUM( AP7:AP7)</f>
        <v>0</v>
      </c>
      <c r="AQ8" s="24">
        <f>SUM( AQ7:AQ7)</f>
        <v>0</v>
      </c>
      <c r="AR8" s="25">
        <f>SUM(B8,D8,F8,H8,J8,L8,N8,P8,R8,T8,V8,X8,Z8,AB8,AD8,AF8,AH8,AJ8,AL8,AN8,AP8)</f>
        <v>5</v>
      </c>
      <c r="AS8" s="29">
        <f>SUM(C8,E8,G8,I8,K8,M8,O8,Q8,S8,U8,W8,Y8,AA8,AC8,AE8,AG8,AI8,AK8,AM8,AO8,AQ8)</f>
        <v>0</v>
      </c>
    </row>
    <row r="9" spans="1:45" ht="15.95" hidden="1" customHeight="1" outlineLevel="2">
      <c r="A9" s="19" t="s">
        <v>4</v>
      </c>
      <c r="B9" s="22">
        <v>0</v>
      </c>
      <c r="C9" s="24">
        <v>0</v>
      </c>
      <c r="D9" s="22">
        <v>0</v>
      </c>
      <c r="E9" s="24">
        <v>0</v>
      </c>
      <c r="F9" s="22">
        <v>0</v>
      </c>
      <c r="G9" s="24">
        <v>0</v>
      </c>
      <c r="H9" s="22">
        <v>1</v>
      </c>
      <c r="I9" s="24">
        <v>0</v>
      </c>
      <c r="J9" s="22">
        <v>0</v>
      </c>
      <c r="K9" s="24">
        <v>0</v>
      </c>
      <c r="L9" s="22">
        <v>0</v>
      </c>
      <c r="M9" s="24">
        <v>0</v>
      </c>
      <c r="N9" s="22">
        <v>0</v>
      </c>
      <c r="O9" s="24">
        <v>0</v>
      </c>
      <c r="P9" s="22">
        <v>10</v>
      </c>
      <c r="Q9" s="24">
        <v>0</v>
      </c>
      <c r="R9" s="22">
        <v>0</v>
      </c>
      <c r="S9" s="24">
        <v>0</v>
      </c>
      <c r="T9" s="22">
        <v>0</v>
      </c>
      <c r="U9" s="24">
        <v>0</v>
      </c>
      <c r="V9" s="22">
        <v>0</v>
      </c>
      <c r="W9" s="24">
        <v>0</v>
      </c>
      <c r="X9" s="22">
        <v>0</v>
      </c>
      <c r="Y9" s="24">
        <v>0</v>
      </c>
      <c r="Z9" s="22">
        <v>0</v>
      </c>
      <c r="AA9" s="24">
        <v>0</v>
      </c>
      <c r="AB9" s="22">
        <v>0</v>
      </c>
      <c r="AC9" s="24">
        <v>0</v>
      </c>
      <c r="AD9" s="22">
        <v>0</v>
      </c>
      <c r="AE9" s="24">
        <v>0</v>
      </c>
      <c r="AF9" s="22">
        <v>0</v>
      </c>
      <c r="AG9" s="24">
        <v>0</v>
      </c>
      <c r="AH9" s="22">
        <v>0</v>
      </c>
      <c r="AI9" s="24">
        <v>0</v>
      </c>
      <c r="AJ9" s="22">
        <v>0</v>
      </c>
      <c r="AK9" s="24">
        <v>0</v>
      </c>
      <c r="AL9" s="22">
        <v>0</v>
      </c>
      <c r="AM9" s="24">
        <v>0</v>
      </c>
      <c r="AN9" s="22">
        <v>0</v>
      </c>
      <c r="AO9" s="24">
        <v>0</v>
      </c>
      <c r="AP9" s="22">
        <v>0</v>
      </c>
      <c r="AQ9" s="24">
        <v>0</v>
      </c>
      <c r="AR9" s="25">
        <f t="shared" ref="AR9:AR15" si="0">IF(B9="-","-",SUM(B9,D9,F9,H9,J9,L9,N9,P9,R9,T9,V9,X9,Z9,AB9,AD9,AF9,AH9,AJ9,AL9,AN9,AP9))</f>
        <v>11</v>
      </c>
      <c r="AS9" s="29">
        <f t="shared" ref="AS9:AS15" si="1">IF(C9="-","-",SUM(C9,E9,G9,I9,K9,M9,O9,Q9,S9,U9,W9,Y9,AA9,AC9,AE9,AG9,AI9,AK9,AM9,AO9,AQ9))</f>
        <v>0</v>
      </c>
    </row>
    <row r="10" spans="1:45" ht="15.95" hidden="1" customHeight="1" outlineLevel="2">
      <c r="A10" s="19" t="s">
        <v>5</v>
      </c>
      <c r="B10" s="22">
        <v>0</v>
      </c>
      <c r="C10" s="24">
        <v>0</v>
      </c>
      <c r="D10" s="22">
        <v>0</v>
      </c>
      <c r="E10" s="24">
        <v>0</v>
      </c>
      <c r="F10" s="22">
        <v>0</v>
      </c>
      <c r="G10" s="24">
        <v>0</v>
      </c>
      <c r="H10" s="22">
        <v>0</v>
      </c>
      <c r="I10" s="24">
        <v>0</v>
      </c>
      <c r="J10" s="22">
        <v>0</v>
      </c>
      <c r="K10" s="24">
        <v>0</v>
      </c>
      <c r="L10" s="22">
        <v>0</v>
      </c>
      <c r="M10" s="24">
        <v>0</v>
      </c>
      <c r="N10" s="22">
        <v>0</v>
      </c>
      <c r="O10" s="24">
        <v>0</v>
      </c>
      <c r="P10" s="22">
        <v>0</v>
      </c>
      <c r="Q10" s="24">
        <v>0</v>
      </c>
      <c r="R10" s="22">
        <v>0</v>
      </c>
      <c r="S10" s="24">
        <v>0</v>
      </c>
      <c r="T10" s="22">
        <v>0</v>
      </c>
      <c r="U10" s="24">
        <v>0</v>
      </c>
      <c r="V10" s="22">
        <v>0</v>
      </c>
      <c r="W10" s="24">
        <v>0</v>
      </c>
      <c r="X10" s="22">
        <v>0</v>
      </c>
      <c r="Y10" s="24">
        <v>0</v>
      </c>
      <c r="Z10" s="22">
        <v>0</v>
      </c>
      <c r="AA10" s="24">
        <v>0</v>
      </c>
      <c r="AB10" s="22">
        <v>0</v>
      </c>
      <c r="AC10" s="24">
        <v>0</v>
      </c>
      <c r="AD10" s="22">
        <v>0</v>
      </c>
      <c r="AE10" s="24">
        <v>0</v>
      </c>
      <c r="AF10" s="22">
        <v>0</v>
      </c>
      <c r="AG10" s="24">
        <v>0</v>
      </c>
      <c r="AH10" s="22">
        <v>0</v>
      </c>
      <c r="AI10" s="24">
        <v>0</v>
      </c>
      <c r="AJ10" s="22">
        <v>0</v>
      </c>
      <c r="AK10" s="24">
        <v>0</v>
      </c>
      <c r="AL10" s="22">
        <v>0</v>
      </c>
      <c r="AM10" s="24">
        <v>0</v>
      </c>
      <c r="AN10" s="22">
        <v>0</v>
      </c>
      <c r="AO10" s="24">
        <v>0</v>
      </c>
      <c r="AP10" s="22">
        <v>0</v>
      </c>
      <c r="AQ10" s="24">
        <v>0</v>
      </c>
      <c r="AR10" s="25">
        <f t="shared" si="0"/>
        <v>0</v>
      </c>
      <c r="AS10" s="29">
        <f t="shared" si="1"/>
        <v>0</v>
      </c>
    </row>
    <row r="11" spans="1:45" ht="15.95" hidden="1" customHeight="1" outlineLevel="2">
      <c r="A11" s="19" t="s">
        <v>6</v>
      </c>
      <c r="B11" s="22">
        <v>0</v>
      </c>
      <c r="C11" s="24">
        <v>0</v>
      </c>
      <c r="D11" s="22">
        <v>0</v>
      </c>
      <c r="E11" s="24">
        <v>0</v>
      </c>
      <c r="F11" s="22">
        <v>0</v>
      </c>
      <c r="G11" s="24">
        <v>0</v>
      </c>
      <c r="H11" s="22">
        <v>0</v>
      </c>
      <c r="I11" s="24">
        <v>0</v>
      </c>
      <c r="J11" s="22">
        <v>0</v>
      </c>
      <c r="K11" s="24">
        <v>0</v>
      </c>
      <c r="L11" s="22">
        <v>0</v>
      </c>
      <c r="M11" s="24">
        <v>0</v>
      </c>
      <c r="N11" s="22">
        <v>0</v>
      </c>
      <c r="O11" s="24">
        <v>0</v>
      </c>
      <c r="P11" s="22">
        <v>4</v>
      </c>
      <c r="Q11" s="24">
        <v>0</v>
      </c>
      <c r="R11" s="22">
        <v>0</v>
      </c>
      <c r="S11" s="24">
        <v>0</v>
      </c>
      <c r="T11" s="22">
        <v>0</v>
      </c>
      <c r="U11" s="24">
        <v>0</v>
      </c>
      <c r="V11" s="22">
        <v>0</v>
      </c>
      <c r="W11" s="24">
        <v>0</v>
      </c>
      <c r="X11" s="22">
        <v>0</v>
      </c>
      <c r="Y11" s="24">
        <v>0</v>
      </c>
      <c r="Z11" s="22">
        <v>0</v>
      </c>
      <c r="AA11" s="24">
        <v>0</v>
      </c>
      <c r="AB11" s="22">
        <v>0</v>
      </c>
      <c r="AC11" s="24">
        <v>0</v>
      </c>
      <c r="AD11" s="22">
        <v>0</v>
      </c>
      <c r="AE11" s="24">
        <v>0</v>
      </c>
      <c r="AF11" s="22">
        <v>0</v>
      </c>
      <c r="AG11" s="24">
        <v>0</v>
      </c>
      <c r="AH11" s="22">
        <v>0</v>
      </c>
      <c r="AI11" s="24">
        <v>0</v>
      </c>
      <c r="AJ11" s="22">
        <v>0</v>
      </c>
      <c r="AK11" s="24">
        <v>0</v>
      </c>
      <c r="AL11" s="22">
        <v>0</v>
      </c>
      <c r="AM11" s="24">
        <v>0</v>
      </c>
      <c r="AN11" s="22">
        <v>0</v>
      </c>
      <c r="AO11" s="24">
        <v>0</v>
      </c>
      <c r="AP11" s="22">
        <v>0</v>
      </c>
      <c r="AQ11" s="24">
        <v>0</v>
      </c>
      <c r="AR11" s="25">
        <f t="shared" si="0"/>
        <v>4</v>
      </c>
      <c r="AS11" s="29">
        <f t="shared" si="1"/>
        <v>0</v>
      </c>
    </row>
    <row r="12" spans="1:45" ht="15.95" hidden="1" customHeight="1" outlineLevel="2">
      <c r="A12" s="19" t="s">
        <v>7</v>
      </c>
      <c r="B12" s="22">
        <v>0</v>
      </c>
      <c r="C12" s="24">
        <v>0</v>
      </c>
      <c r="D12" s="22">
        <v>0</v>
      </c>
      <c r="E12" s="24">
        <v>0</v>
      </c>
      <c r="F12" s="22">
        <v>0</v>
      </c>
      <c r="G12" s="24">
        <v>0</v>
      </c>
      <c r="H12" s="22">
        <v>0</v>
      </c>
      <c r="I12" s="24">
        <v>0</v>
      </c>
      <c r="J12" s="22">
        <v>0</v>
      </c>
      <c r="K12" s="24">
        <v>0</v>
      </c>
      <c r="L12" s="22">
        <v>0</v>
      </c>
      <c r="M12" s="24">
        <v>0</v>
      </c>
      <c r="N12" s="22">
        <v>2</v>
      </c>
      <c r="O12" s="24">
        <v>0</v>
      </c>
      <c r="P12" s="22">
        <v>0</v>
      </c>
      <c r="Q12" s="24">
        <v>0</v>
      </c>
      <c r="R12" s="22">
        <v>0</v>
      </c>
      <c r="S12" s="24">
        <v>0</v>
      </c>
      <c r="T12" s="22">
        <v>0</v>
      </c>
      <c r="U12" s="24">
        <v>0</v>
      </c>
      <c r="V12" s="22">
        <v>0</v>
      </c>
      <c r="W12" s="24">
        <v>0</v>
      </c>
      <c r="X12" s="22">
        <v>0</v>
      </c>
      <c r="Y12" s="24">
        <v>0</v>
      </c>
      <c r="Z12" s="22">
        <v>0</v>
      </c>
      <c r="AA12" s="24">
        <v>0</v>
      </c>
      <c r="AB12" s="22">
        <v>0</v>
      </c>
      <c r="AC12" s="24">
        <v>0</v>
      </c>
      <c r="AD12" s="22">
        <v>0</v>
      </c>
      <c r="AE12" s="24">
        <v>0</v>
      </c>
      <c r="AF12" s="22">
        <v>0</v>
      </c>
      <c r="AG12" s="24">
        <v>0</v>
      </c>
      <c r="AH12" s="22">
        <v>0</v>
      </c>
      <c r="AI12" s="24">
        <v>0</v>
      </c>
      <c r="AJ12" s="22">
        <v>0</v>
      </c>
      <c r="AK12" s="24">
        <v>0</v>
      </c>
      <c r="AL12" s="22">
        <v>0</v>
      </c>
      <c r="AM12" s="24">
        <v>0</v>
      </c>
      <c r="AN12" s="22">
        <v>0</v>
      </c>
      <c r="AO12" s="24">
        <v>0</v>
      </c>
      <c r="AP12" s="22">
        <v>0</v>
      </c>
      <c r="AQ12" s="24">
        <v>0</v>
      </c>
      <c r="AR12" s="25">
        <f t="shared" si="0"/>
        <v>2</v>
      </c>
      <c r="AS12" s="29">
        <f t="shared" si="1"/>
        <v>0</v>
      </c>
    </row>
    <row r="13" spans="1:45" ht="15.95" hidden="1" customHeight="1" outlineLevel="2">
      <c r="A13" s="19" t="s">
        <v>8</v>
      </c>
      <c r="B13" s="22">
        <v>0</v>
      </c>
      <c r="C13" s="24">
        <v>0</v>
      </c>
      <c r="D13" s="22">
        <v>0</v>
      </c>
      <c r="E13" s="24">
        <v>0</v>
      </c>
      <c r="F13" s="22">
        <v>0</v>
      </c>
      <c r="G13" s="24">
        <v>0</v>
      </c>
      <c r="H13" s="22">
        <v>0</v>
      </c>
      <c r="I13" s="24">
        <v>0</v>
      </c>
      <c r="J13" s="22">
        <v>0</v>
      </c>
      <c r="K13" s="24">
        <v>0</v>
      </c>
      <c r="L13" s="22">
        <v>0</v>
      </c>
      <c r="M13" s="24">
        <v>0</v>
      </c>
      <c r="N13" s="22">
        <v>0</v>
      </c>
      <c r="O13" s="24">
        <v>0</v>
      </c>
      <c r="P13" s="22">
        <v>0</v>
      </c>
      <c r="Q13" s="24">
        <v>0</v>
      </c>
      <c r="R13" s="22">
        <v>0</v>
      </c>
      <c r="S13" s="24">
        <v>0</v>
      </c>
      <c r="T13" s="22">
        <v>0</v>
      </c>
      <c r="U13" s="24">
        <v>0</v>
      </c>
      <c r="V13" s="22">
        <v>0</v>
      </c>
      <c r="W13" s="24">
        <v>0</v>
      </c>
      <c r="X13" s="22">
        <v>0</v>
      </c>
      <c r="Y13" s="24">
        <v>0</v>
      </c>
      <c r="Z13" s="22">
        <v>0</v>
      </c>
      <c r="AA13" s="24">
        <v>0</v>
      </c>
      <c r="AB13" s="22">
        <v>0</v>
      </c>
      <c r="AC13" s="24">
        <v>0</v>
      </c>
      <c r="AD13" s="22">
        <v>0</v>
      </c>
      <c r="AE13" s="24">
        <v>0</v>
      </c>
      <c r="AF13" s="22">
        <v>0</v>
      </c>
      <c r="AG13" s="24">
        <v>0</v>
      </c>
      <c r="AH13" s="22">
        <v>0</v>
      </c>
      <c r="AI13" s="24">
        <v>0</v>
      </c>
      <c r="AJ13" s="22">
        <v>0</v>
      </c>
      <c r="AK13" s="24">
        <v>0</v>
      </c>
      <c r="AL13" s="22">
        <v>0</v>
      </c>
      <c r="AM13" s="24">
        <v>0</v>
      </c>
      <c r="AN13" s="22">
        <v>0</v>
      </c>
      <c r="AO13" s="24">
        <v>0</v>
      </c>
      <c r="AP13" s="22">
        <v>0</v>
      </c>
      <c r="AQ13" s="24">
        <v>0</v>
      </c>
      <c r="AR13" s="25">
        <f t="shared" si="0"/>
        <v>0</v>
      </c>
      <c r="AS13" s="29">
        <f t="shared" si="1"/>
        <v>0</v>
      </c>
    </row>
    <row r="14" spans="1:45" ht="15.95" hidden="1" customHeight="1" outlineLevel="2">
      <c r="A14" s="19" t="s">
        <v>9</v>
      </c>
      <c r="B14" s="22">
        <v>0</v>
      </c>
      <c r="C14" s="24">
        <v>0</v>
      </c>
      <c r="D14" s="22">
        <v>0</v>
      </c>
      <c r="E14" s="24">
        <v>0</v>
      </c>
      <c r="F14" s="22">
        <v>0</v>
      </c>
      <c r="G14" s="24">
        <v>0</v>
      </c>
      <c r="H14" s="22">
        <v>1</v>
      </c>
      <c r="I14" s="24">
        <v>0</v>
      </c>
      <c r="J14" s="22">
        <v>0</v>
      </c>
      <c r="K14" s="24">
        <v>0</v>
      </c>
      <c r="L14" s="22">
        <v>0</v>
      </c>
      <c r="M14" s="24">
        <v>0</v>
      </c>
      <c r="N14" s="22">
        <v>0</v>
      </c>
      <c r="O14" s="24">
        <v>0</v>
      </c>
      <c r="P14" s="22">
        <v>6</v>
      </c>
      <c r="Q14" s="24">
        <v>0</v>
      </c>
      <c r="R14" s="22">
        <v>0</v>
      </c>
      <c r="S14" s="24">
        <v>0</v>
      </c>
      <c r="T14" s="22">
        <v>0</v>
      </c>
      <c r="U14" s="24">
        <v>0</v>
      </c>
      <c r="V14" s="22">
        <v>0</v>
      </c>
      <c r="W14" s="24">
        <v>0</v>
      </c>
      <c r="X14" s="22">
        <v>0</v>
      </c>
      <c r="Y14" s="24">
        <v>0</v>
      </c>
      <c r="Z14" s="22">
        <v>0</v>
      </c>
      <c r="AA14" s="24">
        <v>0</v>
      </c>
      <c r="AB14" s="22">
        <v>0</v>
      </c>
      <c r="AC14" s="24">
        <v>0</v>
      </c>
      <c r="AD14" s="22">
        <v>0</v>
      </c>
      <c r="AE14" s="24">
        <v>0</v>
      </c>
      <c r="AF14" s="22">
        <v>0</v>
      </c>
      <c r="AG14" s="24">
        <v>0</v>
      </c>
      <c r="AH14" s="22">
        <v>0</v>
      </c>
      <c r="AI14" s="24">
        <v>0</v>
      </c>
      <c r="AJ14" s="22">
        <v>0</v>
      </c>
      <c r="AK14" s="24">
        <v>0</v>
      </c>
      <c r="AL14" s="22">
        <v>0</v>
      </c>
      <c r="AM14" s="24">
        <v>0</v>
      </c>
      <c r="AN14" s="22">
        <v>0</v>
      </c>
      <c r="AO14" s="24">
        <v>0</v>
      </c>
      <c r="AP14" s="22">
        <v>0</v>
      </c>
      <c r="AQ14" s="24">
        <v>0</v>
      </c>
      <c r="AR14" s="25">
        <f t="shared" si="0"/>
        <v>7</v>
      </c>
      <c r="AS14" s="29">
        <f t="shared" si="1"/>
        <v>0</v>
      </c>
    </row>
    <row r="15" spans="1:45" ht="15.95" hidden="1" customHeight="1" outlineLevel="2">
      <c r="A15" s="19" t="s">
        <v>10</v>
      </c>
      <c r="B15" s="22">
        <v>0</v>
      </c>
      <c r="C15" s="24">
        <v>0</v>
      </c>
      <c r="D15" s="22">
        <v>0</v>
      </c>
      <c r="E15" s="24">
        <v>0</v>
      </c>
      <c r="F15" s="22">
        <v>0</v>
      </c>
      <c r="G15" s="24">
        <v>0</v>
      </c>
      <c r="H15" s="22">
        <v>0</v>
      </c>
      <c r="I15" s="24">
        <v>0</v>
      </c>
      <c r="J15" s="22">
        <v>0</v>
      </c>
      <c r="K15" s="24">
        <v>0</v>
      </c>
      <c r="L15" s="22">
        <v>0</v>
      </c>
      <c r="M15" s="24">
        <v>0</v>
      </c>
      <c r="N15" s="22">
        <v>1</v>
      </c>
      <c r="O15" s="24">
        <v>0</v>
      </c>
      <c r="P15" s="22">
        <v>5</v>
      </c>
      <c r="Q15" s="24">
        <v>0</v>
      </c>
      <c r="R15" s="22">
        <v>0</v>
      </c>
      <c r="S15" s="24">
        <v>0</v>
      </c>
      <c r="T15" s="22">
        <v>0</v>
      </c>
      <c r="U15" s="24">
        <v>0</v>
      </c>
      <c r="V15" s="22">
        <v>0</v>
      </c>
      <c r="W15" s="24">
        <v>0</v>
      </c>
      <c r="X15" s="22">
        <v>0</v>
      </c>
      <c r="Y15" s="24">
        <v>0</v>
      </c>
      <c r="Z15" s="22">
        <v>0</v>
      </c>
      <c r="AA15" s="24">
        <v>0</v>
      </c>
      <c r="AB15" s="22">
        <v>0</v>
      </c>
      <c r="AC15" s="24">
        <v>0</v>
      </c>
      <c r="AD15" s="22">
        <v>0</v>
      </c>
      <c r="AE15" s="24">
        <v>0</v>
      </c>
      <c r="AF15" s="22">
        <v>0</v>
      </c>
      <c r="AG15" s="24">
        <v>0</v>
      </c>
      <c r="AH15" s="22">
        <v>0</v>
      </c>
      <c r="AI15" s="24">
        <v>0</v>
      </c>
      <c r="AJ15" s="22">
        <v>0</v>
      </c>
      <c r="AK15" s="24">
        <v>0</v>
      </c>
      <c r="AL15" s="22">
        <v>0</v>
      </c>
      <c r="AM15" s="24">
        <v>0</v>
      </c>
      <c r="AN15" s="22">
        <v>0</v>
      </c>
      <c r="AO15" s="24">
        <v>0</v>
      </c>
      <c r="AP15" s="22">
        <v>0</v>
      </c>
      <c r="AQ15" s="24">
        <v>0</v>
      </c>
      <c r="AR15" s="25">
        <f t="shared" si="0"/>
        <v>6</v>
      </c>
      <c r="AS15" s="29">
        <f t="shared" si="1"/>
        <v>0</v>
      </c>
    </row>
    <row r="16" spans="1:45" ht="15.95" customHeight="1" outlineLevel="1" collapsed="1">
      <c r="A16" s="19" t="s">
        <v>11</v>
      </c>
      <c r="B16" s="22">
        <f>SUM( B9:B15)</f>
        <v>0</v>
      </c>
      <c r="C16" s="24">
        <f>SUM( C9:C15)</f>
        <v>0</v>
      </c>
      <c r="D16" s="22">
        <f>SUM( D9:D15)</f>
        <v>0</v>
      </c>
      <c r="E16" s="24">
        <f>SUM( E9:E15)</f>
        <v>0</v>
      </c>
      <c r="F16" s="22">
        <f>SUM( F9:F15)</f>
        <v>0</v>
      </c>
      <c r="G16" s="24">
        <f>SUM( G9:G15)</f>
        <v>0</v>
      </c>
      <c r="H16" s="22">
        <f>SUM( H9:H15)</f>
        <v>2</v>
      </c>
      <c r="I16" s="24">
        <f>SUM( I9:I15)</f>
        <v>0</v>
      </c>
      <c r="J16" s="22">
        <f>SUM( J9:J15)</f>
        <v>0</v>
      </c>
      <c r="K16" s="24">
        <f>SUM( K9:K15)</f>
        <v>0</v>
      </c>
      <c r="L16" s="22">
        <f>SUM( L9:L15)</f>
        <v>0</v>
      </c>
      <c r="M16" s="24">
        <f>SUM( M9:M15)</f>
        <v>0</v>
      </c>
      <c r="N16" s="22">
        <f>SUM( N9:N15)</f>
        <v>3</v>
      </c>
      <c r="O16" s="24">
        <f>SUM( O9:O15)</f>
        <v>0</v>
      </c>
      <c r="P16" s="22">
        <f>SUM( P9:P15)</f>
        <v>25</v>
      </c>
      <c r="Q16" s="24">
        <f>SUM( Q9:Q15)</f>
        <v>0</v>
      </c>
      <c r="R16" s="22">
        <f>SUM( R9:R15)</f>
        <v>0</v>
      </c>
      <c r="S16" s="24">
        <f>SUM( S9:S15)</f>
        <v>0</v>
      </c>
      <c r="T16" s="22">
        <f>SUM( T9:T15)</f>
        <v>0</v>
      </c>
      <c r="U16" s="24">
        <f>SUM( U9:U15)</f>
        <v>0</v>
      </c>
      <c r="V16" s="22">
        <f>SUM( V9:V15)</f>
        <v>0</v>
      </c>
      <c r="W16" s="24">
        <f>SUM( W9:W15)</f>
        <v>0</v>
      </c>
      <c r="X16" s="22">
        <f>SUM( X9:X15)</f>
        <v>0</v>
      </c>
      <c r="Y16" s="24">
        <f>SUM( Y9:Y15)</f>
        <v>0</v>
      </c>
      <c r="Z16" s="22">
        <f>SUM( Z9:Z15)</f>
        <v>0</v>
      </c>
      <c r="AA16" s="24">
        <f>SUM( AA9:AA15)</f>
        <v>0</v>
      </c>
      <c r="AB16" s="22">
        <f>SUM( AB9:AB15)</f>
        <v>0</v>
      </c>
      <c r="AC16" s="24">
        <f>SUM( AC9:AC15)</f>
        <v>0</v>
      </c>
      <c r="AD16" s="22">
        <f>SUM( AD9:AD15)</f>
        <v>0</v>
      </c>
      <c r="AE16" s="24">
        <f>SUM( AE9:AE15)</f>
        <v>0</v>
      </c>
      <c r="AF16" s="22">
        <f>SUM( AF9:AF15)</f>
        <v>0</v>
      </c>
      <c r="AG16" s="24">
        <f>SUM( AG9:AG15)</f>
        <v>0</v>
      </c>
      <c r="AH16" s="22">
        <f>SUM( AH9:AH15)</f>
        <v>0</v>
      </c>
      <c r="AI16" s="24">
        <f>SUM( AI9:AI15)</f>
        <v>0</v>
      </c>
      <c r="AJ16" s="22">
        <f>SUM( AJ9:AJ15)</f>
        <v>0</v>
      </c>
      <c r="AK16" s="24">
        <f>SUM( AK9:AK15)</f>
        <v>0</v>
      </c>
      <c r="AL16" s="22">
        <f>SUM( AL9:AL15)</f>
        <v>0</v>
      </c>
      <c r="AM16" s="24">
        <f>SUM( AM9:AM15)</f>
        <v>0</v>
      </c>
      <c r="AN16" s="22">
        <f>SUM( AN9:AN15)</f>
        <v>0</v>
      </c>
      <c r="AO16" s="24">
        <f>SUM( AO9:AO15)</f>
        <v>0</v>
      </c>
      <c r="AP16" s="22">
        <f>SUM( AP9:AP15)</f>
        <v>0</v>
      </c>
      <c r="AQ16" s="24">
        <f>SUM( AQ9:AQ15)</f>
        <v>0</v>
      </c>
      <c r="AR16" s="25">
        <f>SUM(B16,D16,F16,H16,J16,L16,N16,P16,R16,T16,V16,X16,Z16,AB16,AD16,AF16,AH16,AJ16,AL16,AN16,AP16)</f>
        <v>30</v>
      </c>
      <c r="AS16" s="29">
        <f>SUM(C16,E16,G16,I16,K16,M16,O16,Q16,S16,U16,W16,Y16,AA16,AC16,AE16,AG16,AI16,AK16,AM16,AO16,AQ16)</f>
        <v>0</v>
      </c>
    </row>
    <row r="17" spans="1:45" ht="15.95" hidden="1" customHeight="1" outlineLevel="2">
      <c r="A17" s="19" t="s">
        <v>12</v>
      </c>
      <c r="B17" s="22">
        <v>0</v>
      </c>
      <c r="C17" s="24">
        <v>0</v>
      </c>
      <c r="D17" s="22">
        <v>0</v>
      </c>
      <c r="E17" s="24">
        <v>0</v>
      </c>
      <c r="F17" s="22">
        <v>0</v>
      </c>
      <c r="G17" s="24">
        <v>0</v>
      </c>
      <c r="H17" s="22">
        <v>0</v>
      </c>
      <c r="I17" s="24">
        <v>0</v>
      </c>
      <c r="J17" s="22">
        <v>0</v>
      </c>
      <c r="K17" s="24">
        <v>0</v>
      </c>
      <c r="L17" s="22">
        <v>0</v>
      </c>
      <c r="M17" s="24">
        <v>0</v>
      </c>
      <c r="N17" s="22">
        <v>1</v>
      </c>
      <c r="O17" s="24">
        <v>0</v>
      </c>
      <c r="P17" s="22">
        <v>0</v>
      </c>
      <c r="Q17" s="24">
        <v>0</v>
      </c>
      <c r="R17" s="22">
        <v>0</v>
      </c>
      <c r="S17" s="24">
        <v>0</v>
      </c>
      <c r="T17" s="22">
        <v>0</v>
      </c>
      <c r="U17" s="24">
        <v>0</v>
      </c>
      <c r="V17" s="22">
        <v>0</v>
      </c>
      <c r="W17" s="24">
        <v>0</v>
      </c>
      <c r="X17" s="22">
        <v>0</v>
      </c>
      <c r="Y17" s="24">
        <v>0</v>
      </c>
      <c r="Z17" s="22">
        <v>0</v>
      </c>
      <c r="AA17" s="24">
        <v>0</v>
      </c>
      <c r="AB17" s="22">
        <v>0</v>
      </c>
      <c r="AC17" s="24">
        <v>0</v>
      </c>
      <c r="AD17" s="22">
        <v>0</v>
      </c>
      <c r="AE17" s="24">
        <v>0</v>
      </c>
      <c r="AF17" s="22">
        <v>0</v>
      </c>
      <c r="AG17" s="24">
        <v>0</v>
      </c>
      <c r="AH17" s="22">
        <v>0</v>
      </c>
      <c r="AI17" s="24">
        <v>0</v>
      </c>
      <c r="AJ17" s="22">
        <v>0</v>
      </c>
      <c r="AK17" s="24">
        <v>0</v>
      </c>
      <c r="AL17" s="22">
        <v>0</v>
      </c>
      <c r="AM17" s="24">
        <v>0</v>
      </c>
      <c r="AN17" s="22">
        <v>0</v>
      </c>
      <c r="AO17" s="24">
        <v>0</v>
      </c>
      <c r="AP17" s="22">
        <v>0</v>
      </c>
      <c r="AQ17" s="24">
        <v>0</v>
      </c>
      <c r="AR17" s="25">
        <f t="shared" ref="AR17:AR23" si="2">IF(B17="-","-",SUM(B17,D17,F17,H17,J17,L17,N17,P17,R17,T17,V17,X17,Z17,AB17,AD17,AF17,AH17,AJ17,AL17,AN17,AP17))</f>
        <v>1</v>
      </c>
      <c r="AS17" s="29">
        <f t="shared" ref="AS17:AS23" si="3">IF(C17="-","-",SUM(C17,E17,G17,I17,K17,M17,O17,Q17,S17,U17,W17,Y17,AA17,AC17,AE17,AG17,AI17,AK17,AM17,AO17,AQ17))</f>
        <v>0</v>
      </c>
    </row>
    <row r="18" spans="1:45" ht="15.95" hidden="1" customHeight="1" outlineLevel="2">
      <c r="A18" s="19" t="s">
        <v>13</v>
      </c>
      <c r="B18" s="22">
        <v>2</v>
      </c>
      <c r="C18" s="24">
        <v>0</v>
      </c>
      <c r="D18" s="22">
        <v>0</v>
      </c>
      <c r="E18" s="24">
        <v>0</v>
      </c>
      <c r="F18" s="22">
        <v>0</v>
      </c>
      <c r="G18" s="24">
        <v>0</v>
      </c>
      <c r="H18" s="22">
        <v>1</v>
      </c>
      <c r="I18" s="24">
        <v>0</v>
      </c>
      <c r="J18" s="22">
        <v>0</v>
      </c>
      <c r="K18" s="24">
        <v>0</v>
      </c>
      <c r="L18" s="22">
        <v>3</v>
      </c>
      <c r="M18" s="24">
        <v>0</v>
      </c>
      <c r="N18" s="22">
        <v>3</v>
      </c>
      <c r="O18" s="24">
        <v>0</v>
      </c>
      <c r="P18" s="22">
        <v>0</v>
      </c>
      <c r="Q18" s="24">
        <v>0</v>
      </c>
      <c r="R18" s="22">
        <v>0</v>
      </c>
      <c r="S18" s="24">
        <v>0</v>
      </c>
      <c r="T18" s="22">
        <v>0</v>
      </c>
      <c r="U18" s="24">
        <v>0</v>
      </c>
      <c r="V18" s="22">
        <v>0</v>
      </c>
      <c r="W18" s="24">
        <v>0</v>
      </c>
      <c r="X18" s="22">
        <v>0</v>
      </c>
      <c r="Y18" s="24">
        <v>0</v>
      </c>
      <c r="Z18" s="22">
        <v>0</v>
      </c>
      <c r="AA18" s="24">
        <v>0</v>
      </c>
      <c r="AB18" s="22">
        <v>0</v>
      </c>
      <c r="AC18" s="24">
        <v>0</v>
      </c>
      <c r="AD18" s="22">
        <v>0</v>
      </c>
      <c r="AE18" s="24">
        <v>0</v>
      </c>
      <c r="AF18" s="22">
        <v>0</v>
      </c>
      <c r="AG18" s="24">
        <v>0</v>
      </c>
      <c r="AH18" s="22">
        <v>0</v>
      </c>
      <c r="AI18" s="24">
        <v>0</v>
      </c>
      <c r="AJ18" s="22">
        <v>0</v>
      </c>
      <c r="AK18" s="24">
        <v>0</v>
      </c>
      <c r="AL18" s="22">
        <v>1</v>
      </c>
      <c r="AM18" s="24">
        <v>0</v>
      </c>
      <c r="AN18" s="22">
        <v>0</v>
      </c>
      <c r="AO18" s="24">
        <v>0</v>
      </c>
      <c r="AP18" s="22">
        <v>0</v>
      </c>
      <c r="AQ18" s="24">
        <v>0</v>
      </c>
      <c r="AR18" s="25">
        <f t="shared" si="2"/>
        <v>10</v>
      </c>
      <c r="AS18" s="29">
        <f t="shared" si="3"/>
        <v>0</v>
      </c>
    </row>
    <row r="19" spans="1:45" ht="15.95" hidden="1" customHeight="1" outlineLevel="2">
      <c r="A19" s="19" t="s">
        <v>14</v>
      </c>
      <c r="B19" s="22">
        <v>0</v>
      </c>
      <c r="C19" s="24">
        <v>0</v>
      </c>
      <c r="D19" s="22">
        <v>0</v>
      </c>
      <c r="E19" s="24">
        <v>0</v>
      </c>
      <c r="F19" s="22">
        <v>0</v>
      </c>
      <c r="G19" s="24">
        <v>0</v>
      </c>
      <c r="H19" s="22">
        <v>1</v>
      </c>
      <c r="I19" s="24">
        <v>0</v>
      </c>
      <c r="J19" s="22">
        <v>0</v>
      </c>
      <c r="K19" s="24">
        <v>0</v>
      </c>
      <c r="L19" s="22">
        <v>0</v>
      </c>
      <c r="M19" s="24">
        <v>0</v>
      </c>
      <c r="N19" s="22">
        <v>1</v>
      </c>
      <c r="O19" s="24">
        <v>0</v>
      </c>
      <c r="P19" s="22">
        <v>0</v>
      </c>
      <c r="Q19" s="24">
        <v>0</v>
      </c>
      <c r="R19" s="22">
        <v>0</v>
      </c>
      <c r="S19" s="24">
        <v>0</v>
      </c>
      <c r="T19" s="22">
        <v>0</v>
      </c>
      <c r="U19" s="24">
        <v>0</v>
      </c>
      <c r="V19" s="22">
        <v>0</v>
      </c>
      <c r="W19" s="24">
        <v>0</v>
      </c>
      <c r="X19" s="22">
        <v>0</v>
      </c>
      <c r="Y19" s="24">
        <v>0</v>
      </c>
      <c r="Z19" s="22">
        <v>0</v>
      </c>
      <c r="AA19" s="24">
        <v>0</v>
      </c>
      <c r="AB19" s="22">
        <v>0</v>
      </c>
      <c r="AC19" s="24">
        <v>0</v>
      </c>
      <c r="AD19" s="22">
        <v>0</v>
      </c>
      <c r="AE19" s="24">
        <v>0</v>
      </c>
      <c r="AF19" s="22">
        <v>0</v>
      </c>
      <c r="AG19" s="24">
        <v>0</v>
      </c>
      <c r="AH19" s="22">
        <v>0</v>
      </c>
      <c r="AI19" s="24">
        <v>0</v>
      </c>
      <c r="AJ19" s="22">
        <v>0</v>
      </c>
      <c r="AK19" s="24">
        <v>0</v>
      </c>
      <c r="AL19" s="22">
        <v>0</v>
      </c>
      <c r="AM19" s="24">
        <v>0</v>
      </c>
      <c r="AN19" s="22">
        <v>0</v>
      </c>
      <c r="AO19" s="24">
        <v>0</v>
      </c>
      <c r="AP19" s="22">
        <v>0</v>
      </c>
      <c r="AQ19" s="24">
        <v>0</v>
      </c>
      <c r="AR19" s="25">
        <f t="shared" si="2"/>
        <v>2</v>
      </c>
      <c r="AS19" s="29">
        <f t="shared" si="3"/>
        <v>0</v>
      </c>
    </row>
    <row r="20" spans="1:45" ht="15.95" hidden="1" customHeight="1" outlineLevel="2">
      <c r="A20" s="19" t="s">
        <v>15</v>
      </c>
      <c r="B20" s="22">
        <v>0</v>
      </c>
      <c r="C20" s="24">
        <v>0</v>
      </c>
      <c r="D20" s="22">
        <v>1</v>
      </c>
      <c r="E20" s="24">
        <v>0</v>
      </c>
      <c r="F20" s="22">
        <v>0</v>
      </c>
      <c r="G20" s="24">
        <v>0</v>
      </c>
      <c r="H20" s="22">
        <v>1</v>
      </c>
      <c r="I20" s="24">
        <v>0</v>
      </c>
      <c r="J20" s="22">
        <v>0</v>
      </c>
      <c r="K20" s="24">
        <v>0</v>
      </c>
      <c r="L20" s="22">
        <v>0</v>
      </c>
      <c r="M20" s="24">
        <v>0</v>
      </c>
      <c r="N20" s="22">
        <v>0</v>
      </c>
      <c r="O20" s="24">
        <v>0</v>
      </c>
      <c r="P20" s="22">
        <v>0</v>
      </c>
      <c r="Q20" s="24">
        <v>0</v>
      </c>
      <c r="R20" s="22">
        <v>0</v>
      </c>
      <c r="S20" s="24">
        <v>0</v>
      </c>
      <c r="T20" s="22">
        <v>0</v>
      </c>
      <c r="U20" s="24">
        <v>0</v>
      </c>
      <c r="V20" s="22">
        <v>0</v>
      </c>
      <c r="W20" s="24">
        <v>0</v>
      </c>
      <c r="X20" s="22">
        <v>0</v>
      </c>
      <c r="Y20" s="24">
        <v>0</v>
      </c>
      <c r="Z20" s="22">
        <v>0</v>
      </c>
      <c r="AA20" s="24">
        <v>0</v>
      </c>
      <c r="AB20" s="22">
        <v>0</v>
      </c>
      <c r="AC20" s="24">
        <v>0</v>
      </c>
      <c r="AD20" s="22">
        <v>0</v>
      </c>
      <c r="AE20" s="24">
        <v>0</v>
      </c>
      <c r="AF20" s="22">
        <v>0</v>
      </c>
      <c r="AG20" s="24">
        <v>0</v>
      </c>
      <c r="AH20" s="22">
        <v>0</v>
      </c>
      <c r="AI20" s="24">
        <v>0</v>
      </c>
      <c r="AJ20" s="22">
        <v>0</v>
      </c>
      <c r="AK20" s="24">
        <v>0</v>
      </c>
      <c r="AL20" s="22">
        <v>0</v>
      </c>
      <c r="AM20" s="24">
        <v>0</v>
      </c>
      <c r="AN20" s="22">
        <v>0</v>
      </c>
      <c r="AO20" s="24">
        <v>0</v>
      </c>
      <c r="AP20" s="22">
        <v>0</v>
      </c>
      <c r="AQ20" s="24">
        <v>0</v>
      </c>
      <c r="AR20" s="25">
        <f t="shared" si="2"/>
        <v>2</v>
      </c>
      <c r="AS20" s="29">
        <f t="shared" si="3"/>
        <v>0</v>
      </c>
    </row>
    <row r="21" spans="1:45" ht="15.95" hidden="1" customHeight="1" outlineLevel="2">
      <c r="A21" s="19" t="s">
        <v>16</v>
      </c>
      <c r="B21" s="22">
        <v>0</v>
      </c>
      <c r="C21" s="24">
        <v>0</v>
      </c>
      <c r="D21" s="22">
        <v>0</v>
      </c>
      <c r="E21" s="24">
        <v>0</v>
      </c>
      <c r="F21" s="22">
        <v>0</v>
      </c>
      <c r="G21" s="24">
        <v>0</v>
      </c>
      <c r="H21" s="22">
        <v>0</v>
      </c>
      <c r="I21" s="24">
        <v>0</v>
      </c>
      <c r="J21" s="22">
        <v>0</v>
      </c>
      <c r="K21" s="24">
        <v>0</v>
      </c>
      <c r="L21" s="22">
        <v>0</v>
      </c>
      <c r="M21" s="24">
        <v>0</v>
      </c>
      <c r="N21" s="22">
        <v>0</v>
      </c>
      <c r="O21" s="24">
        <v>0</v>
      </c>
      <c r="P21" s="22">
        <v>0</v>
      </c>
      <c r="Q21" s="24">
        <v>0</v>
      </c>
      <c r="R21" s="22">
        <v>0</v>
      </c>
      <c r="S21" s="24">
        <v>0</v>
      </c>
      <c r="T21" s="22">
        <v>0</v>
      </c>
      <c r="U21" s="24">
        <v>0</v>
      </c>
      <c r="V21" s="22">
        <v>0</v>
      </c>
      <c r="W21" s="24">
        <v>0</v>
      </c>
      <c r="X21" s="22">
        <v>0</v>
      </c>
      <c r="Y21" s="24">
        <v>0</v>
      </c>
      <c r="Z21" s="22">
        <v>0</v>
      </c>
      <c r="AA21" s="24">
        <v>0</v>
      </c>
      <c r="AB21" s="22">
        <v>0</v>
      </c>
      <c r="AC21" s="24">
        <v>0</v>
      </c>
      <c r="AD21" s="22">
        <v>0</v>
      </c>
      <c r="AE21" s="24">
        <v>0</v>
      </c>
      <c r="AF21" s="22">
        <v>0</v>
      </c>
      <c r="AG21" s="24">
        <v>0</v>
      </c>
      <c r="AH21" s="22">
        <v>0</v>
      </c>
      <c r="AI21" s="24">
        <v>0</v>
      </c>
      <c r="AJ21" s="22">
        <v>0</v>
      </c>
      <c r="AK21" s="24">
        <v>0</v>
      </c>
      <c r="AL21" s="22">
        <v>0</v>
      </c>
      <c r="AM21" s="24">
        <v>0</v>
      </c>
      <c r="AN21" s="22">
        <v>0</v>
      </c>
      <c r="AO21" s="24">
        <v>0</v>
      </c>
      <c r="AP21" s="22">
        <v>0</v>
      </c>
      <c r="AQ21" s="24">
        <v>0</v>
      </c>
      <c r="AR21" s="25">
        <f t="shared" si="2"/>
        <v>0</v>
      </c>
      <c r="AS21" s="29">
        <f t="shared" si="3"/>
        <v>0</v>
      </c>
    </row>
    <row r="22" spans="1:45" ht="15.95" hidden="1" customHeight="1" outlineLevel="2">
      <c r="A22" s="19" t="s">
        <v>17</v>
      </c>
      <c r="B22" s="22">
        <v>1</v>
      </c>
      <c r="C22" s="24">
        <v>0</v>
      </c>
      <c r="D22" s="22">
        <v>0</v>
      </c>
      <c r="E22" s="24">
        <v>0</v>
      </c>
      <c r="F22" s="22">
        <v>0</v>
      </c>
      <c r="G22" s="24">
        <v>0</v>
      </c>
      <c r="H22" s="22">
        <v>0</v>
      </c>
      <c r="I22" s="24">
        <v>0</v>
      </c>
      <c r="J22" s="22">
        <v>0</v>
      </c>
      <c r="K22" s="24">
        <v>0</v>
      </c>
      <c r="L22" s="22">
        <v>0</v>
      </c>
      <c r="M22" s="24">
        <v>0</v>
      </c>
      <c r="N22" s="22">
        <v>0</v>
      </c>
      <c r="O22" s="24">
        <v>0</v>
      </c>
      <c r="P22" s="22">
        <v>0</v>
      </c>
      <c r="Q22" s="24">
        <v>0</v>
      </c>
      <c r="R22" s="22">
        <v>0</v>
      </c>
      <c r="S22" s="24">
        <v>0</v>
      </c>
      <c r="T22" s="22">
        <v>0</v>
      </c>
      <c r="U22" s="24">
        <v>0</v>
      </c>
      <c r="V22" s="22">
        <v>0</v>
      </c>
      <c r="W22" s="24">
        <v>0</v>
      </c>
      <c r="X22" s="22">
        <v>0</v>
      </c>
      <c r="Y22" s="24">
        <v>0</v>
      </c>
      <c r="Z22" s="22">
        <v>0</v>
      </c>
      <c r="AA22" s="24">
        <v>0</v>
      </c>
      <c r="AB22" s="22">
        <v>0</v>
      </c>
      <c r="AC22" s="24">
        <v>0</v>
      </c>
      <c r="AD22" s="22">
        <v>0</v>
      </c>
      <c r="AE22" s="24">
        <v>0</v>
      </c>
      <c r="AF22" s="22">
        <v>0</v>
      </c>
      <c r="AG22" s="24">
        <v>0</v>
      </c>
      <c r="AH22" s="22">
        <v>0</v>
      </c>
      <c r="AI22" s="24">
        <v>0</v>
      </c>
      <c r="AJ22" s="22">
        <v>0</v>
      </c>
      <c r="AK22" s="24">
        <v>0</v>
      </c>
      <c r="AL22" s="22">
        <v>0</v>
      </c>
      <c r="AM22" s="24">
        <v>0</v>
      </c>
      <c r="AN22" s="22">
        <v>0</v>
      </c>
      <c r="AO22" s="24">
        <v>0</v>
      </c>
      <c r="AP22" s="22">
        <v>0</v>
      </c>
      <c r="AQ22" s="24">
        <v>0</v>
      </c>
      <c r="AR22" s="25">
        <f t="shared" si="2"/>
        <v>1</v>
      </c>
      <c r="AS22" s="29">
        <f t="shared" si="3"/>
        <v>0</v>
      </c>
    </row>
    <row r="23" spans="1:45" ht="15.95" hidden="1" customHeight="1" outlineLevel="2">
      <c r="A23" s="19" t="s">
        <v>18</v>
      </c>
      <c r="B23" s="22">
        <v>0</v>
      </c>
      <c r="C23" s="24">
        <v>0</v>
      </c>
      <c r="D23" s="22">
        <v>0</v>
      </c>
      <c r="E23" s="24">
        <v>0</v>
      </c>
      <c r="F23" s="22">
        <v>0</v>
      </c>
      <c r="G23" s="24">
        <v>0</v>
      </c>
      <c r="H23" s="22">
        <v>0</v>
      </c>
      <c r="I23" s="24">
        <v>0</v>
      </c>
      <c r="J23" s="22">
        <v>0</v>
      </c>
      <c r="K23" s="24">
        <v>0</v>
      </c>
      <c r="L23" s="22">
        <v>0</v>
      </c>
      <c r="M23" s="24">
        <v>0</v>
      </c>
      <c r="N23" s="22">
        <v>2</v>
      </c>
      <c r="O23" s="24">
        <v>0</v>
      </c>
      <c r="P23" s="22">
        <v>2</v>
      </c>
      <c r="Q23" s="24">
        <v>0</v>
      </c>
      <c r="R23" s="22">
        <v>0</v>
      </c>
      <c r="S23" s="24">
        <v>0</v>
      </c>
      <c r="T23" s="22">
        <v>0</v>
      </c>
      <c r="U23" s="24">
        <v>0</v>
      </c>
      <c r="V23" s="22">
        <v>0</v>
      </c>
      <c r="W23" s="24">
        <v>0</v>
      </c>
      <c r="X23" s="22">
        <v>0</v>
      </c>
      <c r="Y23" s="24">
        <v>0</v>
      </c>
      <c r="Z23" s="22">
        <v>0</v>
      </c>
      <c r="AA23" s="24">
        <v>0</v>
      </c>
      <c r="AB23" s="22">
        <v>0</v>
      </c>
      <c r="AC23" s="24">
        <v>0</v>
      </c>
      <c r="AD23" s="22">
        <v>0</v>
      </c>
      <c r="AE23" s="24">
        <v>0</v>
      </c>
      <c r="AF23" s="22">
        <v>0</v>
      </c>
      <c r="AG23" s="24">
        <v>0</v>
      </c>
      <c r="AH23" s="22">
        <v>0</v>
      </c>
      <c r="AI23" s="24">
        <v>0</v>
      </c>
      <c r="AJ23" s="22">
        <v>0</v>
      </c>
      <c r="AK23" s="24">
        <v>0</v>
      </c>
      <c r="AL23" s="22">
        <v>0</v>
      </c>
      <c r="AM23" s="24">
        <v>0</v>
      </c>
      <c r="AN23" s="22">
        <v>0</v>
      </c>
      <c r="AO23" s="24">
        <v>0</v>
      </c>
      <c r="AP23" s="22">
        <v>0</v>
      </c>
      <c r="AQ23" s="24">
        <v>0</v>
      </c>
      <c r="AR23" s="25">
        <f t="shared" si="2"/>
        <v>4</v>
      </c>
      <c r="AS23" s="29">
        <f t="shared" si="3"/>
        <v>0</v>
      </c>
    </row>
    <row r="24" spans="1:45" ht="15.95" customHeight="1" outlineLevel="1" collapsed="1">
      <c r="A24" s="19" t="s">
        <v>19</v>
      </c>
      <c r="B24" s="22">
        <f>SUM( B17:B23)</f>
        <v>3</v>
      </c>
      <c r="C24" s="24">
        <f>SUM( C17:C23)</f>
        <v>0</v>
      </c>
      <c r="D24" s="22">
        <f>SUM( D17:D23)</f>
        <v>1</v>
      </c>
      <c r="E24" s="24">
        <f>SUM( E17:E23)</f>
        <v>0</v>
      </c>
      <c r="F24" s="22">
        <f>SUM( F17:F23)</f>
        <v>0</v>
      </c>
      <c r="G24" s="24">
        <f>SUM( G17:G23)</f>
        <v>0</v>
      </c>
      <c r="H24" s="22">
        <f>SUM( H17:H23)</f>
        <v>3</v>
      </c>
      <c r="I24" s="24">
        <f>SUM( I17:I23)</f>
        <v>0</v>
      </c>
      <c r="J24" s="22">
        <f>SUM( J17:J23)</f>
        <v>0</v>
      </c>
      <c r="K24" s="24">
        <f>SUM( K17:K23)</f>
        <v>0</v>
      </c>
      <c r="L24" s="22">
        <f>SUM( L17:L23)</f>
        <v>3</v>
      </c>
      <c r="M24" s="24">
        <f>SUM( M17:M23)</f>
        <v>0</v>
      </c>
      <c r="N24" s="22">
        <f>SUM( N17:N23)</f>
        <v>7</v>
      </c>
      <c r="O24" s="24">
        <f>SUM( O17:O23)</f>
        <v>0</v>
      </c>
      <c r="P24" s="22">
        <f>SUM( P17:P23)</f>
        <v>2</v>
      </c>
      <c r="Q24" s="24">
        <f>SUM( Q17:Q23)</f>
        <v>0</v>
      </c>
      <c r="R24" s="22">
        <f>SUM( R17:R23)</f>
        <v>0</v>
      </c>
      <c r="S24" s="24">
        <f>SUM( S17:S23)</f>
        <v>0</v>
      </c>
      <c r="T24" s="22">
        <f>SUM( T17:T23)</f>
        <v>0</v>
      </c>
      <c r="U24" s="24">
        <f>SUM( U17:U23)</f>
        <v>0</v>
      </c>
      <c r="V24" s="22">
        <f>SUM( V17:V23)</f>
        <v>0</v>
      </c>
      <c r="W24" s="24">
        <f>SUM( W17:W23)</f>
        <v>0</v>
      </c>
      <c r="X24" s="22">
        <f>SUM( X17:X23)</f>
        <v>0</v>
      </c>
      <c r="Y24" s="24">
        <f>SUM( Y17:Y23)</f>
        <v>0</v>
      </c>
      <c r="Z24" s="22">
        <f>SUM( Z17:Z23)</f>
        <v>0</v>
      </c>
      <c r="AA24" s="24">
        <f>SUM( AA17:AA23)</f>
        <v>0</v>
      </c>
      <c r="AB24" s="22">
        <f>SUM( AB17:AB23)</f>
        <v>0</v>
      </c>
      <c r="AC24" s="24">
        <f>SUM( AC17:AC23)</f>
        <v>0</v>
      </c>
      <c r="AD24" s="22">
        <f>SUM( AD17:AD23)</f>
        <v>0</v>
      </c>
      <c r="AE24" s="24">
        <f>SUM( AE17:AE23)</f>
        <v>0</v>
      </c>
      <c r="AF24" s="22">
        <f>SUM( AF17:AF23)</f>
        <v>0</v>
      </c>
      <c r="AG24" s="24">
        <f>SUM( AG17:AG23)</f>
        <v>0</v>
      </c>
      <c r="AH24" s="22">
        <f>SUM( AH17:AH23)</f>
        <v>0</v>
      </c>
      <c r="AI24" s="24">
        <f>SUM( AI17:AI23)</f>
        <v>0</v>
      </c>
      <c r="AJ24" s="22">
        <f>SUM( AJ17:AJ23)</f>
        <v>0</v>
      </c>
      <c r="AK24" s="24">
        <f>SUM( AK17:AK23)</f>
        <v>0</v>
      </c>
      <c r="AL24" s="22">
        <f>SUM( AL17:AL23)</f>
        <v>1</v>
      </c>
      <c r="AM24" s="24">
        <f>SUM( AM17:AM23)</f>
        <v>0</v>
      </c>
      <c r="AN24" s="22">
        <f>SUM( AN17:AN23)</f>
        <v>0</v>
      </c>
      <c r="AO24" s="24">
        <f>SUM( AO17:AO23)</f>
        <v>0</v>
      </c>
      <c r="AP24" s="22">
        <f>SUM( AP17:AP23)</f>
        <v>0</v>
      </c>
      <c r="AQ24" s="24">
        <f>SUM( AQ17:AQ23)</f>
        <v>0</v>
      </c>
      <c r="AR24" s="25">
        <f>SUM(B24,D24,F24,H24,J24,L24,N24,P24,R24,T24,V24,X24,Z24,AB24,AD24,AF24,AH24,AJ24,AL24,AN24,AP24)</f>
        <v>20</v>
      </c>
      <c r="AS24" s="29">
        <f>SUM(C24,E24,G24,I24,K24,M24,O24,Q24,S24,U24,W24,Y24,AA24,AC24,AE24,AG24,AI24,AK24,AM24,AO24,AQ24)</f>
        <v>0</v>
      </c>
    </row>
    <row r="25" spans="1:45" ht="15.95" hidden="1" customHeight="1" outlineLevel="2">
      <c r="A25" s="19" t="s">
        <v>20</v>
      </c>
      <c r="B25" s="22">
        <v>0</v>
      </c>
      <c r="C25" s="24">
        <v>0</v>
      </c>
      <c r="D25" s="22">
        <v>0</v>
      </c>
      <c r="E25" s="24">
        <v>0</v>
      </c>
      <c r="F25" s="22">
        <v>0</v>
      </c>
      <c r="G25" s="24">
        <v>0</v>
      </c>
      <c r="H25" s="22">
        <v>1</v>
      </c>
      <c r="I25" s="24">
        <v>0</v>
      </c>
      <c r="J25" s="22">
        <v>0</v>
      </c>
      <c r="K25" s="24">
        <v>0</v>
      </c>
      <c r="L25" s="22">
        <v>1</v>
      </c>
      <c r="M25" s="24">
        <v>0</v>
      </c>
      <c r="N25" s="22">
        <v>5</v>
      </c>
      <c r="O25" s="24">
        <v>0</v>
      </c>
      <c r="P25" s="22">
        <v>1</v>
      </c>
      <c r="Q25" s="24">
        <v>0</v>
      </c>
      <c r="R25" s="22">
        <v>0</v>
      </c>
      <c r="S25" s="24">
        <v>0</v>
      </c>
      <c r="T25" s="22">
        <v>0</v>
      </c>
      <c r="U25" s="24">
        <v>0</v>
      </c>
      <c r="V25" s="22">
        <v>0</v>
      </c>
      <c r="W25" s="24">
        <v>0</v>
      </c>
      <c r="X25" s="22">
        <v>0</v>
      </c>
      <c r="Y25" s="24">
        <v>0</v>
      </c>
      <c r="Z25" s="22">
        <v>0</v>
      </c>
      <c r="AA25" s="24">
        <v>0</v>
      </c>
      <c r="AB25" s="22">
        <v>0</v>
      </c>
      <c r="AC25" s="24">
        <v>0</v>
      </c>
      <c r="AD25" s="22">
        <v>0</v>
      </c>
      <c r="AE25" s="24">
        <v>0</v>
      </c>
      <c r="AF25" s="22">
        <v>0</v>
      </c>
      <c r="AG25" s="24">
        <v>0</v>
      </c>
      <c r="AH25" s="22">
        <v>0</v>
      </c>
      <c r="AI25" s="24">
        <v>0</v>
      </c>
      <c r="AJ25" s="22">
        <v>0</v>
      </c>
      <c r="AK25" s="24">
        <v>0</v>
      </c>
      <c r="AL25" s="22">
        <v>0</v>
      </c>
      <c r="AM25" s="24">
        <v>0</v>
      </c>
      <c r="AN25" s="22">
        <v>0</v>
      </c>
      <c r="AO25" s="24">
        <v>0</v>
      </c>
      <c r="AP25" s="22">
        <v>0</v>
      </c>
      <c r="AQ25" s="24">
        <v>0</v>
      </c>
      <c r="AR25" s="25">
        <f t="shared" ref="AR25:AR31" si="4">IF(B25="-","-",SUM(B25,D25,F25,H25,J25,L25,N25,P25,R25,T25,V25,X25,Z25,AB25,AD25,AF25,AH25,AJ25,AL25,AN25,AP25))</f>
        <v>8</v>
      </c>
      <c r="AS25" s="29">
        <f t="shared" ref="AS25:AS31" si="5">IF(C25="-","-",SUM(C25,E25,G25,I25,K25,M25,O25,Q25,S25,U25,W25,Y25,AA25,AC25,AE25,AG25,AI25,AK25,AM25,AO25,AQ25))</f>
        <v>0</v>
      </c>
    </row>
    <row r="26" spans="1:45" ht="15.95" hidden="1" customHeight="1" outlineLevel="2">
      <c r="A26" s="19" t="s">
        <v>21</v>
      </c>
      <c r="B26" s="22">
        <v>0</v>
      </c>
      <c r="C26" s="24">
        <v>0</v>
      </c>
      <c r="D26" s="22">
        <v>0</v>
      </c>
      <c r="E26" s="24">
        <v>0</v>
      </c>
      <c r="F26" s="22">
        <v>0</v>
      </c>
      <c r="G26" s="24">
        <v>0</v>
      </c>
      <c r="H26" s="22">
        <v>1</v>
      </c>
      <c r="I26" s="24">
        <v>0</v>
      </c>
      <c r="J26" s="22">
        <v>0</v>
      </c>
      <c r="K26" s="24">
        <v>0</v>
      </c>
      <c r="L26" s="22">
        <v>1</v>
      </c>
      <c r="M26" s="24">
        <v>0</v>
      </c>
      <c r="N26" s="22">
        <v>6</v>
      </c>
      <c r="O26" s="24">
        <v>0</v>
      </c>
      <c r="P26" s="22">
        <v>1</v>
      </c>
      <c r="Q26" s="24">
        <v>0</v>
      </c>
      <c r="R26" s="22">
        <v>0</v>
      </c>
      <c r="S26" s="24">
        <v>0</v>
      </c>
      <c r="T26" s="22">
        <v>0</v>
      </c>
      <c r="U26" s="24">
        <v>0</v>
      </c>
      <c r="V26" s="22">
        <v>0</v>
      </c>
      <c r="W26" s="24">
        <v>0</v>
      </c>
      <c r="X26" s="22">
        <v>0</v>
      </c>
      <c r="Y26" s="24">
        <v>0</v>
      </c>
      <c r="Z26" s="22">
        <v>0</v>
      </c>
      <c r="AA26" s="24">
        <v>0</v>
      </c>
      <c r="AB26" s="22">
        <v>0</v>
      </c>
      <c r="AC26" s="24">
        <v>0</v>
      </c>
      <c r="AD26" s="22">
        <v>0</v>
      </c>
      <c r="AE26" s="24">
        <v>0</v>
      </c>
      <c r="AF26" s="22">
        <v>0</v>
      </c>
      <c r="AG26" s="24">
        <v>0</v>
      </c>
      <c r="AH26" s="22">
        <v>0</v>
      </c>
      <c r="AI26" s="24">
        <v>0</v>
      </c>
      <c r="AJ26" s="22">
        <v>0</v>
      </c>
      <c r="AK26" s="24">
        <v>0</v>
      </c>
      <c r="AL26" s="22">
        <v>0</v>
      </c>
      <c r="AM26" s="24">
        <v>0</v>
      </c>
      <c r="AN26" s="22">
        <v>0</v>
      </c>
      <c r="AO26" s="24">
        <v>0</v>
      </c>
      <c r="AP26" s="22">
        <v>0</v>
      </c>
      <c r="AQ26" s="24">
        <v>0</v>
      </c>
      <c r="AR26" s="25">
        <f t="shared" si="4"/>
        <v>9</v>
      </c>
      <c r="AS26" s="29">
        <f t="shared" si="5"/>
        <v>0</v>
      </c>
    </row>
    <row r="27" spans="1:45" ht="15.95" hidden="1" customHeight="1" outlineLevel="2">
      <c r="A27" s="19" t="s">
        <v>22</v>
      </c>
      <c r="B27" s="22">
        <v>0</v>
      </c>
      <c r="C27" s="24">
        <v>0</v>
      </c>
      <c r="D27" s="22">
        <v>0</v>
      </c>
      <c r="E27" s="24">
        <v>0</v>
      </c>
      <c r="F27" s="22">
        <v>0</v>
      </c>
      <c r="G27" s="24">
        <v>0</v>
      </c>
      <c r="H27" s="22">
        <v>0</v>
      </c>
      <c r="I27" s="24">
        <v>0</v>
      </c>
      <c r="J27" s="22">
        <v>0</v>
      </c>
      <c r="K27" s="24">
        <v>0</v>
      </c>
      <c r="L27" s="22">
        <v>0</v>
      </c>
      <c r="M27" s="24">
        <v>0</v>
      </c>
      <c r="N27" s="22">
        <v>1</v>
      </c>
      <c r="O27" s="24">
        <v>0</v>
      </c>
      <c r="P27" s="22">
        <v>10</v>
      </c>
      <c r="Q27" s="24">
        <v>0</v>
      </c>
      <c r="R27" s="22">
        <v>0</v>
      </c>
      <c r="S27" s="24">
        <v>0</v>
      </c>
      <c r="T27" s="22">
        <v>0</v>
      </c>
      <c r="U27" s="24">
        <v>0</v>
      </c>
      <c r="V27" s="22">
        <v>0</v>
      </c>
      <c r="W27" s="24">
        <v>0</v>
      </c>
      <c r="X27" s="22">
        <v>0</v>
      </c>
      <c r="Y27" s="24">
        <v>0</v>
      </c>
      <c r="Z27" s="22">
        <v>0</v>
      </c>
      <c r="AA27" s="24">
        <v>0</v>
      </c>
      <c r="AB27" s="22">
        <v>0</v>
      </c>
      <c r="AC27" s="24">
        <v>0</v>
      </c>
      <c r="AD27" s="22">
        <v>0</v>
      </c>
      <c r="AE27" s="24">
        <v>0</v>
      </c>
      <c r="AF27" s="22">
        <v>0</v>
      </c>
      <c r="AG27" s="24">
        <v>0</v>
      </c>
      <c r="AH27" s="22">
        <v>0</v>
      </c>
      <c r="AI27" s="24">
        <v>0</v>
      </c>
      <c r="AJ27" s="22">
        <v>0</v>
      </c>
      <c r="AK27" s="24">
        <v>0</v>
      </c>
      <c r="AL27" s="22">
        <v>0</v>
      </c>
      <c r="AM27" s="24">
        <v>0</v>
      </c>
      <c r="AN27" s="22">
        <v>0</v>
      </c>
      <c r="AO27" s="24">
        <v>0</v>
      </c>
      <c r="AP27" s="22">
        <v>0</v>
      </c>
      <c r="AQ27" s="24">
        <v>0</v>
      </c>
      <c r="AR27" s="25">
        <f t="shared" si="4"/>
        <v>11</v>
      </c>
      <c r="AS27" s="29">
        <f t="shared" si="5"/>
        <v>0</v>
      </c>
    </row>
    <row r="28" spans="1:45" ht="15.95" hidden="1" customHeight="1" outlineLevel="2">
      <c r="A28" s="19" t="s">
        <v>23</v>
      </c>
      <c r="B28" s="22">
        <v>0</v>
      </c>
      <c r="C28" s="24">
        <v>0</v>
      </c>
      <c r="D28" s="22">
        <v>0</v>
      </c>
      <c r="E28" s="24">
        <v>0</v>
      </c>
      <c r="F28" s="22">
        <v>0</v>
      </c>
      <c r="G28" s="24">
        <v>0</v>
      </c>
      <c r="H28" s="22">
        <v>0</v>
      </c>
      <c r="I28" s="24">
        <v>0</v>
      </c>
      <c r="J28" s="22">
        <v>0</v>
      </c>
      <c r="K28" s="24">
        <v>0</v>
      </c>
      <c r="L28" s="22">
        <v>0</v>
      </c>
      <c r="M28" s="24">
        <v>0</v>
      </c>
      <c r="N28" s="22">
        <v>24</v>
      </c>
      <c r="O28" s="24">
        <v>0</v>
      </c>
      <c r="P28" s="22">
        <v>1</v>
      </c>
      <c r="Q28" s="24">
        <v>0</v>
      </c>
      <c r="R28" s="22">
        <v>0</v>
      </c>
      <c r="S28" s="24">
        <v>0</v>
      </c>
      <c r="T28" s="22">
        <v>0</v>
      </c>
      <c r="U28" s="24">
        <v>0</v>
      </c>
      <c r="V28" s="22">
        <v>0</v>
      </c>
      <c r="W28" s="24">
        <v>0</v>
      </c>
      <c r="X28" s="22">
        <v>0</v>
      </c>
      <c r="Y28" s="24">
        <v>0</v>
      </c>
      <c r="Z28" s="22">
        <v>0</v>
      </c>
      <c r="AA28" s="24">
        <v>0</v>
      </c>
      <c r="AB28" s="22">
        <v>0</v>
      </c>
      <c r="AC28" s="24">
        <v>0</v>
      </c>
      <c r="AD28" s="22">
        <v>0</v>
      </c>
      <c r="AE28" s="24">
        <v>0</v>
      </c>
      <c r="AF28" s="22">
        <v>0</v>
      </c>
      <c r="AG28" s="24">
        <v>0</v>
      </c>
      <c r="AH28" s="22">
        <v>0</v>
      </c>
      <c r="AI28" s="24">
        <v>0</v>
      </c>
      <c r="AJ28" s="22">
        <v>0</v>
      </c>
      <c r="AK28" s="24">
        <v>0</v>
      </c>
      <c r="AL28" s="22">
        <v>0</v>
      </c>
      <c r="AM28" s="24">
        <v>0</v>
      </c>
      <c r="AN28" s="22">
        <v>0</v>
      </c>
      <c r="AO28" s="24">
        <v>0</v>
      </c>
      <c r="AP28" s="22">
        <v>0</v>
      </c>
      <c r="AQ28" s="24">
        <v>0</v>
      </c>
      <c r="AR28" s="25">
        <f t="shared" si="4"/>
        <v>25</v>
      </c>
      <c r="AS28" s="29">
        <f t="shared" si="5"/>
        <v>0</v>
      </c>
    </row>
    <row r="29" spans="1:45" ht="15.95" hidden="1" customHeight="1" outlineLevel="2">
      <c r="A29" s="19" t="s">
        <v>24</v>
      </c>
      <c r="B29" s="22">
        <v>0</v>
      </c>
      <c r="C29" s="24">
        <v>0</v>
      </c>
      <c r="D29" s="22">
        <v>0</v>
      </c>
      <c r="E29" s="24">
        <v>0</v>
      </c>
      <c r="F29" s="22">
        <v>0</v>
      </c>
      <c r="G29" s="24">
        <v>0</v>
      </c>
      <c r="H29" s="22">
        <v>0</v>
      </c>
      <c r="I29" s="24">
        <v>0</v>
      </c>
      <c r="J29" s="22">
        <v>0</v>
      </c>
      <c r="K29" s="24">
        <v>0</v>
      </c>
      <c r="L29" s="22">
        <v>0</v>
      </c>
      <c r="M29" s="24">
        <v>0</v>
      </c>
      <c r="N29" s="22">
        <v>0</v>
      </c>
      <c r="O29" s="24">
        <v>0</v>
      </c>
      <c r="P29" s="22">
        <v>0</v>
      </c>
      <c r="Q29" s="24">
        <v>0</v>
      </c>
      <c r="R29" s="22">
        <v>0</v>
      </c>
      <c r="S29" s="24">
        <v>0</v>
      </c>
      <c r="T29" s="22">
        <v>0</v>
      </c>
      <c r="U29" s="24">
        <v>0</v>
      </c>
      <c r="V29" s="22">
        <v>0</v>
      </c>
      <c r="W29" s="24">
        <v>0</v>
      </c>
      <c r="X29" s="22">
        <v>0</v>
      </c>
      <c r="Y29" s="24">
        <v>0</v>
      </c>
      <c r="Z29" s="22">
        <v>0</v>
      </c>
      <c r="AA29" s="24">
        <v>0</v>
      </c>
      <c r="AB29" s="22">
        <v>0</v>
      </c>
      <c r="AC29" s="24">
        <v>0</v>
      </c>
      <c r="AD29" s="22">
        <v>0</v>
      </c>
      <c r="AE29" s="24">
        <v>0</v>
      </c>
      <c r="AF29" s="22">
        <v>0</v>
      </c>
      <c r="AG29" s="24">
        <v>0</v>
      </c>
      <c r="AH29" s="22">
        <v>0</v>
      </c>
      <c r="AI29" s="24">
        <v>0</v>
      </c>
      <c r="AJ29" s="22">
        <v>0</v>
      </c>
      <c r="AK29" s="24">
        <v>0</v>
      </c>
      <c r="AL29" s="22">
        <v>0</v>
      </c>
      <c r="AM29" s="24">
        <v>0</v>
      </c>
      <c r="AN29" s="22">
        <v>0</v>
      </c>
      <c r="AO29" s="24">
        <v>0</v>
      </c>
      <c r="AP29" s="22">
        <v>0</v>
      </c>
      <c r="AQ29" s="24">
        <v>0</v>
      </c>
      <c r="AR29" s="25">
        <f t="shared" si="4"/>
        <v>0</v>
      </c>
      <c r="AS29" s="29">
        <f t="shared" si="5"/>
        <v>0</v>
      </c>
    </row>
    <row r="30" spans="1:45" ht="15.95" hidden="1" customHeight="1" outlineLevel="2">
      <c r="A30" s="19" t="s">
        <v>25</v>
      </c>
      <c r="B30" s="22">
        <v>0</v>
      </c>
      <c r="C30" s="24">
        <v>0</v>
      </c>
      <c r="D30" s="22">
        <v>0</v>
      </c>
      <c r="E30" s="24">
        <v>0</v>
      </c>
      <c r="F30" s="22">
        <v>0</v>
      </c>
      <c r="G30" s="24">
        <v>0</v>
      </c>
      <c r="H30" s="22">
        <v>0</v>
      </c>
      <c r="I30" s="24">
        <v>0</v>
      </c>
      <c r="J30" s="22">
        <v>0</v>
      </c>
      <c r="K30" s="24">
        <v>0</v>
      </c>
      <c r="L30" s="22">
        <v>0</v>
      </c>
      <c r="M30" s="24">
        <v>0</v>
      </c>
      <c r="N30" s="22">
        <v>2</v>
      </c>
      <c r="O30" s="24">
        <v>0</v>
      </c>
      <c r="P30" s="22">
        <v>0</v>
      </c>
      <c r="Q30" s="24">
        <v>0</v>
      </c>
      <c r="R30" s="22">
        <v>0</v>
      </c>
      <c r="S30" s="24">
        <v>0</v>
      </c>
      <c r="T30" s="22">
        <v>0</v>
      </c>
      <c r="U30" s="24">
        <v>0</v>
      </c>
      <c r="V30" s="22">
        <v>0</v>
      </c>
      <c r="W30" s="24">
        <v>0</v>
      </c>
      <c r="X30" s="22">
        <v>0</v>
      </c>
      <c r="Y30" s="24">
        <v>0</v>
      </c>
      <c r="Z30" s="22">
        <v>0</v>
      </c>
      <c r="AA30" s="24">
        <v>0</v>
      </c>
      <c r="AB30" s="22">
        <v>0</v>
      </c>
      <c r="AC30" s="24">
        <v>0</v>
      </c>
      <c r="AD30" s="22">
        <v>0</v>
      </c>
      <c r="AE30" s="24">
        <v>0</v>
      </c>
      <c r="AF30" s="22">
        <v>0</v>
      </c>
      <c r="AG30" s="24">
        <v>0</v>
      </c>
      <c r="AH30" s="22">
        <v>0</v>
      </c>
      <c r="AI30" s="24">
        <v>0</v>
      </c>
      <c r="AJ30" s="22">
        <v>0</v>
      </c>
      <c r="AK30" s="24">
        <v>0</v>
      </c>
      <c r="AL30" s="22">
        <v>0</v>
      </c>
      <c r="AM30" s="24">
        <v>0</v>
      </c>
      <c r="AN30" s="22">
        <v>0</v>
      </c>
      <c r="AO30" s="24">
        <v>0</v>
      </c>
      <c r="AP30" s="22">
        <v>0</v>
      </c>
      <c r="AQ30" s="24">
        <v>0</v>
      </c>
      <c r="AR30" s="25">
        <f t="shared" si="4"/>
        <v>2</v>
      </c>
      <c r="AS30" s="29">
        <f t="shared" si="5"/>
        <v>0</v>
      </c>
    </row>
    <row r="31" spans="1:45" ht="15.95" hidden="1" customHeight="1" outlineLevel="2">
      <c r="A31" s="19" t="s">
        <v>26</v>
      </c>
      <c r="B31" s="22">
        <v>0</v>
      </c>
      <c r="C31" s="24">
        <v>0</v>
      </c>
      <c r="D31" s="22">
        <v>1</v>
      </c>
      <c r="E31" s="24">
        <v>0</v>
      </c>
      <c r="F31" s="22">
        <v>0</v>
      </c>
      <c r="G31" s="24">
        <v>0</v>
      </c>
      <c r="H31" s="22">
        <v>2</v>
      </c>
      <c r="I31" s="24">
        <v>0</v>
      </c>
      <c r="J31" s="22">
        <v>1</v>
      </c>
      <c r="K31" s="24">
        <v>0</v>
      </c>
      <c r="L31" s="22">
        <v>1</v>
      </c>
      <c r="M31" s="24">
        <v>0</v>
      </c>
      <c r="N31" s="22">
        <v>8</v>
      </c>
      <c r="O31" s="24">
        <v>0</v>
      </c>
      <c r="P31" s="22">
        <v>9</v>
      </c>
      <c r="Q31" s="24">
        <v>0</v>
      </c>
      <c r="R31" s="22">
        <v>0</v>
      </c>
      <c r="S31" s="24">
        <v>0</v>
      </c>
      <c r="T31" s="22">
        <v>0</v>
      </c>
      <c r="U31" s="24">
        <v>0</v>
      </c>
      <c r="V31" s="22">
        <v>1</v>
      </c>
      <c r="W31" s="24">
        <v>0</v>
      </c>
      <c r="X31" s="22">
        <v>0</v>
      </c>
      <c r="Y31" s="24">
        <v>0</v>
      </c>
      <c r="Z31" s="22">
        <v>0</v>
      </c>
      <c r="AA31" s="24">
        <v>0</v>
      </c>
      <c r="AB31" s="22">
        <v>0</v>
      </c>
      <c r="AC31" s="24">
        <v>0</v>
      </c>
      <c r="AD31" s="22">
        <v>0</v>
      </c>
      <c r="AE31" s="24">
        <v>0</v>
      </c>
      <c r="AF31" s="22">
        <v>0</v>
      </c>
      <c r="AG31" s="24">
        <v>0</v>
      </c>
      <c r="AH31" s="22">
        <v>0</v>
      </c>
      <c r="AI31" s="24">
        <v>0</v>
      </c>
      <c r="AJ31" s="22">
        <v>0</v>
      </c>
      <c r="AK31" s="24">
        <v>0</v>
      </c>
      <c r="AL31" s="22">
        <v>0</v>
      </c>
      <c r="AM31" s="24">
        <v>0</v>
      </c>
      <c r="AN31" s="22">
        <v>0</v>
      </c>
      <c r="AO31" s="24">
        <v>0</v>
      </c>
      <c r="AP31" s="22">
        <v>0</v>
      </c>
      <c r="AQ31" s="24">
        <v>0</v>
      </c>
      <c r="AR31" s="25">
        <f t="shared" si="4"/>
        <v>23</v>
      </c>
      <c r="AS31" s="29">
        <f t="shared" si="5"/>
        <v>0</v>
      </c>
    </row>
    <row r="32" spans="1:45" ht="15.95" customHeight="1" outlineLevel="1" collapsed="1">
      <c r="A32" s="19" t="s">
        <v>27</v>
      </c>
      <c r="B32" s="22">
        <f>SUM( B25:B31)</f>
        <v>0</v>
      </c>
      <c r="C32" s="24">
        <f>SUM( C25:C31)</f>
        <v>0</v>
      </c>
      <c r="D32" s="22">
        <f>SUM( D25:D31)</f>
        <v>1</v>
      </c>
      <c r="E32" s="24">
        <f>SUM( E25:E31)</f>
        <v>0</v>
      </c>
      <c r="F32" s="22">
        <f>SUM( F25:F31)</f>
        <v>0</v>
      </c>
      <c r="G32" s="24">
        <f>SUM( G25:G31)</f>
        <v>0</v>
      </c>
      <c r="H32" s="22">
        <f>SUM( H25:H31)</f>
        <v>4</v>
      </c>
      <c r="I32" s="24">
        <f>SUM( I25:I31)</f>
        <v>0</v>
      </c>
      <c r="J32" s="22">
        <f>SUM( J25:J31)</f>
        <v>1</v>
      </c>
      <c r="K32" s="24">
        <f>SUM( K25:K31)</f>
        <v>0</v>
      </c>
      <c r="L32" s="22">
        <f>SUM( L25:L31)</f>
        <v>3</v>
      </c>
      <c r="M32" s="24">
        <f>SUM( M25:M31)</f>
        <v>0</v>
      </c>
      <c r="N32" s="22">
        <f>SUM( N25:N31)</f>
        <v>46</v>
      </c>
      <c r="O32" s="24">
        <f>SUM( O25:O31)</f>
        <v>0</v>
      </c>
      <c r="P32" s="22">
        <f>SUM( P25:P31)</f>
        <v>22</v>
      </c>
      <c r="Q32" s="24">
        <f>SUM( Q25:Q31)</f>
        <v>0</v>
      </c>
      <c r="R32" s="22">
        <f>SUM( R25:R31)</f>
        <v>0</v>
      </c>
      <c r="S32" s="24">
        <f>SUM( S25:S31)</f>
        <v>0</v>
      </c>
      <c r="T32" s="22">
        <f>SUM( T25:T31)</f>
        <v>0</v>
      </c>
      <c r="U32" s="24">
        <f>SUM( U25:U31)</f>
        <v>0</v>
      </c>
      <c r="V32" s="22">
        <f>SUM( V25:V31)</f>
        <v>1</v>
      </c>
      <c r="W32" s="24">
        <f>SUM( W25:W31)</f>
        <v>0</v>
      </c>
      <c r="X32" s="22">
        <f>SUM( X25:X31)</f>
        <v>0</v>
      </c>
      <c r="Y32" s="24">
        <f>SUM( Y25:Y31)</f>
        <v>0</v>
      </c>
      <c r="Z32" s="22">
        <f>SUM( Z25:Z31)</f>
        <v>0</v>
      </c>
      <c r="AA32" s="24">
        <f>SUM( AA25:AA31)</f>
        <v>0</v>
      </c>
      <c r="AB32" s="22">
        <f>SUM( AB25:AB31)</f>
        <v>0</v>
      </c>
      <c r="AC32" s="24">
        <f>SUM( AC25:AC31)</f>
        <v>0</v>
      </c>
      <c r="AD32" s="22">
        <f>SUM( AD25:AD31)</f>
        <v>0</v>
      </c>
      <c r="AE32" s="24">
        <f>SUM( AE25:AE31)</f>
        <v>0</v>
      </c>
      <c r="AF32" s="22">
        <f>SUM( AF25:AF31)</f>
        <v>0</v>
      </c>
      <c r="AG32" s="24">
        <f>SUM( AG25:AG31)</f>
        <v>0</v>
      </c>
      <c r="AH32" s="22">
        <f>SUM( AH25:AH31)</f>
        <v>0</v>
      </c>
      <c r="AI32" s="24">
        <f>SUM( AI25:AI31)</f>
        <v>0</v>
      </c>
      <c r="AJ32" s="22">
        <f>SUM( AJ25:AJ31)</f>
        <v>0</v>
      </c>
      <c r="AK32" s="24">
        <f>SUM( AK25:AK31)</f>
        <v>0</v>
      </c>
      <c r="AL32" s="22">
        <f>SUM( AL25:AL31)</f>
        <v>0</v>
      </c>
      <c r="AM32" s="24">
        <f>SUM( AM25:AM31)</f>
        <v>0</v>
      </c>
      <c r="AN32" s="22">
        <f>SUM( AN25:AN31)</f>
        <v>0</v>
      </c>
      <c r="AO32" s="24">
        <f>SUM( AO25:AO31)</f>
        <v>0</v>
      </c>
      <c r="AP32" s="22">
        <f>SUM( AP25:AP31)</f>
        <v>0</v>
      </c>
      <c r="AQ32" s="24">
        <f>SUM( AQ25:AQ31)</f>
        <v>0</v>
      </c>
      <c r="AR32" s="25">
        <f>SUM(B32,D32,F32,H32,J32,L32,N32,P32,R32,T32,V32,X32,Z32,AB32,AD32,AF32,AH32,AJ32,AL32,AN32,AP32)</f>
        <v>78</v>
      </c>
      <c r="AS32" s="29">
        <f>SUM(C32,E32,G32,I32,K32,M32,O32,Q32,S32,U32,W32,Y32,AA32,AC32,AE32,AG32,AI32,AK32,AM32,AO32,AQ32)</f>
        <v>0</v>
      </c>
    </row>
    <row r="33" spans="1:45" ht="15.95" hidden="1" customHeight="1" outlineLevel="2">
      <c r="A33" s="19" t="s">
        <v>28</v>
      </c>
      <c r="B33" s="22">
        <v>0</v>
      </c>
      <c r="C33" s="24">
        <v>0</v>
      </c>
      <c r="D33" s="22">
        <v>0</v>
      </c>
      <c r="E33" s="24">
        <v>0</v>
      </c>
      <c r="F33" s="22">
        <v>0</v>
      </c>
      <c r="G33" s="24">
        <v>0</v>
      </c>
      <c r="H33" s="22">
        <v>0</v>
      </c>
      <c r="I33" s="24">
        <v>0</v>
      </c>
      <c r="J33" s="22">
        <v>0</v>
      </c>
      <c r="K33" s="24">
        <v>0</v>
      </c>
      <c r="L33" s="22">
        <v>0</v>
      </c>
      <c r="M33" s="24">
        <v>0</v>
      </c>
      <c r="N33" s="22">
        <v>0</v>
      </c>
      <c r="O33" s="24">
        <v>0</v>
      </c>
      <c r="P33" s="22">
        <v>0</v>
      </c>
      <c r="Q33" s="24">
        <v>0</v>
      </c>
      <c r="R33" s="22">
        <v>0</v>
      </c>
      <c r="S33" s="24">
        <v>0</v>
      </c>
      <c r="T33" s="22">
        <v>0</v>
      </c>
      <c r="U33" s="24">
        <v>0</v>
      </c>
      <c r="V33" s="22">
        <v>0</v>
      </c>
      <c r="W33" s="24">
        <v>0</v>
      </c>
      <c r="X33" s="22">
        <v>0</v>
      </c>
      <c r="Y33" s="24">
        <v>0</v>
      </c>
      <c r="Z33" s="22">
        <v>0</v>
      </c>
      <c r="AA33" s="24">
        <v>0</v>
      </c>
      <c r="AB33" s="22">
        <v>0</v>
      </c>
      <c r="AC33" s="24">
        <v>0</v>
      </c>
      <c r="AD33" s="22">
        <v>0</v>
      </c>
      <c r="AE33" s="24">
        <v>0</v>
      </c>
      <c r="AF33" s="22">
        <v>0</v>
      </c>
      <c r="AG33" s="24">
        <v>0</v>
      </c>
      <c r="AH33" s="22">
        <v>0</v>
      </c>
      <c r="AI33" s="24">
        <v>0</v>
      </c>
      <c r="AJ33" s="22">
        <v>0</v>
      </c>
      <c r="AK33" s="24">
        <v>0</v>
      </c>
      <c r="AL33" s="22">
        <v>0</v>
      </c>
      <c r="AM33" s="24">
        <v>0</v>
      </c>
      <c r="AN33" s="22">
        <v>0</v>
      </c>
      <c r="AO33" s="24">
        <v>0</v>
      </c>
      <c r="AP33" s="22">
        <v>0</v>
      </c>
      <c r="AQ33" s="24">
        <v>0</v>
      </c>
      <c r="AR33" s="25">
        <f t="shared" ref="AR33:AR40" si="6">IF(B33="-","-",SUM(B33,D33,F33,H33,J33,L33,N33,P33,R33,T33,V33,X33,Z33,AB33,AD33,AF33,AH33,AJ33,AL33,AN33,AP33))</f>
        <v>0</v>
      </c>
      <c r="AS33" s="29">
        <f t="shared" ref="AS33:AS40" si="7">IF(C33="-","-",SUM(C33,E33,G33,I33,K33,M33,O33,Q33,S33,U33,W33,Y33,AA33,AC33,AE33,AG33,AI33,AK33,AM33,AO33,AQ33))</f>
        <v>0</v>
      </c>
    </row>
    <row r="34" spans="1:45" ht="15.95" hidden="1" customHeight="1" outlineLevel="2">
      <c r="A34" s="19" t="s">
        <v>29</v>
      </c>
      <c r="B34" s="22">
        <v>0</v>
      </c>
      <c r="C34" s="24">
        <v>0</v>
      </c>
      <c r="D34" s="22">
        <v>0</v>
      </c>
      <c r="E34" s="24">
        <v>0</v>
      </c>
      <c r="F34" s="22">
        <v>0</v>
      </c>
      <c r="G34" s="24">
        <v>0</v>
      </c>
      <c r="H34" s="22">
        <v>0</v>
      </c>
      <c r="I34" s="24">
        <v>0</v>
      </c>
      <c r="J34" s="22">
        <v>0</v>
      </c>
      <c r="K34" s="24">
        <v>0</v>
      </c>
      <c r="L34" s="22">
        <v>0</v>
      </c>
      <c r="M34" s="24">
        <v>0</v>
      </c>
      <c r="N34" s="22">
        <v>6</v>
      </c>
      <c r="O34" s="24">
        <v>0</v>
      </c>
      <c r="P34" s="22">
        <v>0</v>
      </c>
      <c r="Q34" s="24">
        <v>0</v>
      </c>
      <c r="R34" s="22">
        <v>0</v>
      </c>
      <c r="S34" s="24">
        <v>0</v>
      </c>
      <c r="T34" s="22">
        <v>0</v>
      </c>
      <c r="U34" s="24">
        <v>0</v>
      </c>
      <c r="V34" s="22">
        <v>0</v>
      </c>
      <c r="W34" s="24">
        <v>0</v>
      </c>
      <c r="X34" s="22">
        <v>0</v>
      </c>
      <c r="Y34" s="24">
        <v>0</v>
      </c>
      <c r="Z34" s="22">
        <v>0</v>
      </c>
      <c r="AA34" s="24">
        <v>0</v>
      </c>
      <c r="AB34" s="22">
        <v>0</v>
      </c>
      <c r="AC34" s="24">
        <v>0</v>
      </c>
      <c r="AD34" s="22">
        <v>0</v>
      </c>
      <c r="AE34" s="24">
        <v>0</v>
      </c>
      <c r="AF34" s="22">
        <v>0</v>
      </c>
      <c r="AG34" s="24">
        <v>0</v>
      </c>
      <c r="AH34" s="22">
        <v>0</v>
      </c>
      <c r="AI34" s="24">
        <v>0</v>
      </c>
      <c r="AJ34" s="22">
        <v>0</v>
      </c>
      <c r="AK34" s="24">
        <v>0</v>
      </c>
      <c r="AL34" s="22">
        <v>0</v>
      </c>
      <c r="AM34" s="24">
        <v>0</v>
      </c>
      <c r="AN34" s="22">
        <v>0</v>
      </c>
      <c r="AO34" s="24">
        <v>0</v>
      </c>
      <c r="AP34" s="22">
        <v>0</v>
      </c>
      <c r="AQ34" s="24">
        <v>0</v>
      </c>
      <c r="AR34" s="25">
        <f t="shared" si="6"/>
        <v>6</v>
      </c>
      <c r="AS34" s="29">
        <f t="shared" si="7"/>
        <v>0</v>
      </c>
    </row>
    <row r="35" spans="1:45" ht="15.95" hidden="1" customHeight="1" outlineLevel="2">
      <c r="A35" s="19" t="s">
        <v>137</v>
      </c>
      <c r="B35" s="22">
        <v>1</v>
      </c>
      <c r="C35" s="24">
        <v>0</v>
      </c>
      <c r="D35" s="22">
        <v>0</v>
      </c>
      <c r="E35" s="24">
        <v>0</v>
      </c>
      <c r="F35" s="22">
        <v>0</v>
      </c>
      <c r="G35" s="24">
        <v>0</v>
      </c>
      <c r="H35" s="22">
        <v>0</v>
      </c>
      <c r="I35" s="24">
        <v>0</v>
      </c>
      <c r="J35" s="22">
        <v>0</v>
      </c>
      <c r="K35" s="24">
        <v>0</v>
      </c>
      <c r="L35" s="22">
        <v>0</v>
      </c>
      <c r="M35" s="24">
        <v>0</v>
      </c>
      <c r="N35" s="22">
        <v>13</v>
      </c>
      <c r="O35" s="24">
        <v>0</v>
      </c>
      <c r="P35" s="22">
        <v>0</v>
      </c>
      <c r="Q35" s="24">
        <v>0</v>
      </c>
      <c r="R35" s="22">
        <v>0</v>
      </c>
      <c r="S35" s="24">
        <v>0</v>
      </c>
      <c r="T35" s="22">
        <v>0</v>
      </c>
      <c r="U35" s="24">
        <v>0</v>
      </c>
      <c r="V35" s="22">
        <v>0</v>
      </c>
      <c r="W35" s="24">
        <v>0</v>
      </c>
      <c r="X35" s="22">
        <v>0</v>
      </c>
      <c r="Y35" s="24">
        <v>0</v>
      </c>
      <c r="Z35" s="22">
        <v>0</v>
      </c>
      <c r="AA35" s="24">
        <v>0</v>
      </c>
      <c r="AB35" s="22">
        <v>0</v>
      </c>
      <c r="AC35" s="24">
        <v>0</v>
      </c>
      <c r="AD35" s="22">
        <v>0</v>
      </c>
      <c r="AE35" s="24">
        <v>0</v>
      </c>
      <c r="AF35" s="22">
        <v>0</v>
      </c>
      <c r="AG35" s="24">
        <v>0</v>
      </c>
      <c r="AH35" s="22">
        <v>0</v>
      </c>
      <c r="AI35" s="24">
        <v>0</v>
      </c>
      <c r="AJ35" s="22">
        <v>0</v>
      </c>
      <c r="AK35" s="24">
        <v>0</v>
      </c>
      <c r="AL35" s="22">
        <v>0</v>
      </c>
      <c r="AM35" s="24">
        <v>0</v>
      </c>
      <c r="AN35" s="22">
        <v>0</v>
      </c>
      <c r="AO35" s="24">
        <v>0</v>
      </c>
      <c r="AP35" s="22">
        <v>0</v>
      </c>
      <c r="AQ35" s="24">
        <v>0</v>
      </c>
      <c r="AR35" s="25">
        <f t="shared" si="6"/>
        <v>14</v>
      </c>
      <c r="AS35" s="29">
        <f t="shared" si="7"/>
        <v>0</v>
      </c>
    </row>
    <row r="36" spans="1:45" ht="15.95" hidden="1" customHeight="1" outlineLevel="2">
      <c r="A36" s="19" t="s">
        <v>30</v>
      </c>
      <c r="B36" s="22">
        <v>0</v>
      </c>
      <c r="C36" s="24">
        <v>0</v>
      </c>
      <c r="D36" s="22">
        <v>0</v>
      </c>
      <c r="E36" s="24">
        <v>0</v>
      </c>
      <c r="F36" s="22">
        <v>0</v>
      </c>
      <c r="G36" s="24">
        <v>0</v>
      </c>
      <c r="H36" s="22">
        <v>0</v>
      </c>
      <c r="I36" s="24">
        <v>0</v>
      </c>
      <c r="J36" s="22">
        <v>0</v>
      </c>
      <c r="K36" s="24">
        <v>0</v>
      </c>
      <c r="L36" s="22">
        <v>0</v>
      </c>
      <c r="M36" s="24">
        <v>0</v>
      </c>
      <c r="N36" s="22">
        <v>5</v>
      </c>
      <c r="O36" s="24">
        <v>0</v>
      </c>
      <c r="P36" s="22">
        <v>0</v>
      </c>
      <c r="Q36" s="24">
        <v>0</v>
      </c>
      <c r="R36" s="22">
        <v>0</v>
      </c>
      <c r="S36" s="24">
        <v>0</v>
      </c>
      <c r="T36" s="22">
        <v>0</v>
      </c>
      <c r="U36" s="24">
        <v>0</v>
      </c>
      <c r="V36" s="22">
        <v>0</v>
      </c>
      <c r="W36" s="24">
        <v>0</v>
      </c>
      <c r="X36" s="22">
        <v>0</v>
      </c>
      <c r="Y36" s="24">
        <v>0</v>
      </c>
      <c r="Z36" s="22">
        <v>0</v>
      </c>
      <c r="AA36" s="24">
        <v>0</v>
      </c>
      <c r="AB36" s="22">
        <v>0</v>
      </c>
      <c r="AC36" s="24">
        <v>0</v>
      </c>
      <c r="AD36" s="22">
        <v>0</v>
      </c>
      <c r="AE36" s="24">
        <v>0</v>
      </c>
      <c r="AF36" s="22">
        <v>0</v>
      </c>
      <c r="AG36" s="24">
        <v>0</v>
      </c>
      <c r="AH36" s="22">
        <v>0</v>
      </c>
      <c r="AI36" s="24">
        <v>0</v>
      </c>
      <c r="AJ36" s="22">
        <v>0</v>
      </c>
      <c r="AK36" s="24">
        <v>0</v>
      </c>
      <c r="AL36" s="22">
        <v>0</v>
      </c>
      <c r="AM36" s="24">
        <v>0</v>
      </c>
      <c r="AN36" s="22">
        <v>0</v>
      </c>
      <c r="AO36" s="24">
        <v>0</v>
      </c>
      <c r="AP36" s="22">
        <v>0</v>
      </c>
      <c r="AQ36" s="24">
        <v>0</v>
      </c>
      <c r="AR36" s="25">
        <f t="shared" si="6"/>
        <v>5</v>
      </c>
      <c r="AS36" s="29">
        <f t="shared" si="7"/>
        <v>0</v>
      </c>
    </row>
    <row r="37" spans="1:45" ht="15.95" hidden="1" customHeight="1" outlineLevel="2">
      <c r="A37" s="19" t="s">
        <v>31</v>
      </c>
      <c r="B37" s="22">
        <v>1</v>
      </c>
      <c r="C37" s="24">
        <v>0</v>
      </c>
      <c r="D37" s="22">
        <v>0</v>
      </c>
      <c r="E37" s="24">
        <v>0</v>
      </c>
      <c r="F37" s="22">
        <v>0</v>
      </c>
      <c r="G37" s="24">
        <v>0</v>
      </c>
      <c r="H37" s="22">
        <v>0</v>
      </c>
      <c r="I37" s="24">
        <v>0</v>
      </c>
      <c r="J37" s="22">
        <v>0</v>
      </c>
      <c r="K37" s="24">
        <v>0</v>
      </c>
      <c r="L37" s="22">
        <v>0</v>
      </c>
      <c r="M37" s="24">
        <v>0</v>
      </c>
      <c r="N37" s="22">
        <v>16</v>
      </c>
      <c r="O37" s="24">
        <v>0</v>
      </c>
      <c r="P37" s="22">
        <v>17</v>
      </c>
      <c r="Q37" s="24">
        <v>0</v>
      </c>
      <c r="R37" s="22">
        <v>0</v>
      </c>
      <c r="S37" s="24">
        <v>0</v>
      </c>
      <c r="T37" s="22">
        <v>0</v>
      </c>
      <c r="U37" s="24">
        <v>0</v>
      </c>
      <c r="V37" s="22">
        <v>6</v>
      </c>
      <c r="W37" s="24">
        <v>0</v>
      </c>
      <c r="X37" s="22">
        <v>0</v>
      </c>
      <c r="Y37" s="24">
        <v>0</v>
      </c>
      <c r="Z37" s="22">
        <v>0</v>
      </c>
      <c r="AA37" s="24">
        <v>0</v>
      </c>
      <c r="AB37" s="22">
        <v>0</v>
      </c>
      <c r="AC37" s="24">
        <v>0</v>
      </c>
      <c r="AD37" s="22">
        <v>0</v>
      </c>
      <c r="AE37" s="24">
        <v>0</v>
      </c>
      <c r="AF37" s="22">
        <v>0</v>
      </c>
      <c r="AG37" s="24">
        <v>0</v>
      </c>
      <c r="AH37" s="22">
        <v>0</v>
      </c>
      <c r="AI37" s="24">
        <v>0</v>
      </c>
      <c r="AJ37" s="22">
        <v>0</v>
      </c>
      <c r="AK37" s="24">
        <v>0</v>
      </c>
      <c r="AL37" s="22">
        <v>0</v>
      </c>
      <c r="AM37" s="24">
        <v>0</v>
      </c>
      <c r="AN37" s="22">
        <v>0</v>
      </c>
      <c r="AO37" s="24">
        <v>0</v>
      </c>
      <c r="AP37" s="22">
        <v>0</v>
      </c>
      <c r="AQ37" s="24">
        <v>0</v>
      </c>
      <c r="AR37" s="25">
        <f t="shared" si="6"/>
        <v>40</v>
      </c>
      <c r="AS37" s="29">
        <f t="shared" si="7"/>
        <v>0</v>
      </c>
    </row>
    <row r="38" spans="1:45" ht="15.95" hidden="1" customHeight="1" outlineLevel="2">
      <c r="A38" s="19" t="s">
        <v>32</v>
      </c>
      <c r="B38" s="22">
        <v>0</v>
      </c>
      <c r="C38" s="24">
        <v>0</v>
      </c>
      <c r="D38" s="22">
        <v>0</v>
      </c>
      <c r="E38" s="24">
        <v>0</v>
      </c>
      <c r="F38" s="22">
        <v>0</v>
      </c>
      <c r="G38" s="24">
        <v>0</v>
      </c>
      <c r="H38" s="22">
        <v>0</v>
      </c>
      <c r="I38" s="24">
        <v>0</v>
      </c>
      <c r="J38" s="22">
        <v>0</v>
      </c>
      <c r="K38" s="24">
        <v>0</v>
      </c>
      <c r="L38" s="22">
        <v>0</v>
      </c>
      <c r="M38" s="24">
        <v>0</v>
      </c>
      <c r="N38" s="22">
        <v>2</v>
      </c>
      <c r="O38" s="24">
        <v>0</v>
      </c>
      <c r="P38" s="22">
        <v>0</v>
      </c>
      <c r="Q38" s="24">
        <v>0</v>
      </c>
      <c r="R38" s="22">
        <v>0</v>
      </c>
      <c r="S38" s="24">
        <v>0</v>
      </c>
      <c r="T38" s="22">
        <v>0</v>
      </c>
      <c r="U38" s="24">
        <v>0</v>
      </c>
      <c r="V38" s="22">
        <v>0</v>
      </c>
      <c r="W38" s="24">
        <v>0</v>
      </c>
      <c r="X38" s="22">
        <v>0</v>
      </c>
      <c r="Y38" s="24">
        <v>0</v>
      </c>
      <c r="Z38" s="22">
        <v>0</v>
      </c>
      <c r="AA38" s="24">
        <v>0</v>
      </c>
      <c r="AB38" s="22">
        <v>0</v>
      </c>
      <c r="AC38" s="24">
        <v>0</v>
      </c>
      <c r="AD38" s="22">
        <v>0</v>
      </c>
      <c r="AE38" s="24">
        <v>0</v>
      </c>
      <c r="AF38" s="22">
        <v>0</v>
      </c>
      <c r="AG38" s="24">
        <v>0</v>
      </c>
      <c r="AH38" s="22">
        <v>0</v>
      </c>
      <c r="AI38" s="24">
        <v>0</v>
      </c>
      <c r="AJ38" s="22">
        <v>0</v>
      </c>
      <c r="AK38" s="24">
        <v>0</v>
      </c>
      <c r="AL38" s="22">
        <v>0</v>
      </c>
      <c r="AM38" s="24">
        <v>0</v>
      </c>
      <c r="AN38" s="22">
        <v>0</v>
      </c>
      <c r="AO38" s="24">
        <v>0</v>
      </c>
      <c r="AP38" s="22">
        <v>0</v>
      </c>
      <c r="AQ38" s="24">
        <v>0</v>
      </c>
      <c r="AR38" s="25">
        <f t="shared" si="6"/>
        <v>2</v>
      </c>
      <c r="AS38" s="29">
        <f t="shared" si="7"/>
        <v>0</v>
      </c>
    </row>
    <row r="39" spans="1:45" ht="15.95" hidden="1" customHeight="1" outlineLevel="2">
      <c r="A39" s="19" t="s">
        <v>33</v>
      </c>
      <c r="B39" s="22">
        <v>0</v>
      </c>
      <c r="C39" s="24">
        <v>0</v>
      </c>
      <c r="D39" s="22">
        <v>0</v>
      </c>
      <c r="E39" s="24">
        <v>0</v>
      </c>
      <c r="F39" s="22">
        <v>0</v>
      </c>
      <c r="G39" s="24">
        <v>0</v>
      </c>
      <c r="H39" s="22">
        <v>0</v>
      </c>
      <c r="I39" s="24">
        <v>0</v>
      </c>
      <c r="J39" s="22">
        <v>0</v>
      </c>
      <c r="K39" s="24">
        <v>0</v>
      </c>
      <c r="L39" s="22">
        <v>0</v>
      </c>
      <c r="M39" s="24">
        <v>0</v>
      </c>
      <c r="N39" s="22">
        <v>2</v>
      </c>
      <c r="O39" s="24">
        <v>0</v>
      </c>
      <c r="P39" s="22">
        <v>0</v>
      </c>
      <c r="Q39" s="24">
        <v>0</v>
      </c>
      <c r="R39" s="22">
        <v>0</v>
      </c>
      <c r="S39" s="24">
        <v>0</v>
      </c>
      <c r="T39" s="22">
        <v>0</v>
      </c>
      <c r="U39" s="24">
        <v>0</v>
      </c>
      <c r="V39" s="22">
        <v>0</v>
      </c>
      <c r="W39" s="24">
        <v>0</v>
      </c>
      <c r="X39" s="22">
        <v>0</v>
      </c>
      <c r="Y39" s="24">
        <v>0</v>
      </c>
      <c r="Z39" s="22">
        <v>0</v>
      </c>
      <c r="AA39" s="24">
        <v>0</v>
      </c>
      <c r="AB39" s="22">
        <v>0</v>
      </c>
      <c r="AC39" s="24">
        <v>0</v>
      </c>
      <c r="AD39" s="22">
        <v>0</v>
      </c>
      <c r="AE39" s="24">
        <v>0</v>
      </c>
      <c r="AF39" s="22">
        <v>0</v>
      </c>
      <c r="AG39" s="24">
        <v>0</v>
      </c>
      <c r="AH39" s="22">
        <v>0</v>
      </c>
      <c r="AI39" s="24">
        <v>0</v>
      </c>
      <c r="AJ39" s="22">
        <v>0</v>
      </c>
      <c r="AK39" s="24">
        <v>0</v>
      </c>
      <c r="AL39" s="22">
        <v>0</v>
      </c>
      <c r="AM39" s="24">
        <v>0</v>
      </c>
      <c r="AN39" s="22">
        <v>0</v>
      </c>
      <c r="AO39" s="24">
        <v>0</v>
      </c>
      <c r="AP39" s="22">
        <v>0</v>
      </c>
      <c r="AQ39" s="24">
        <v>0</v>
      </c>
      <c r="AR39" s="25">
        <f t="shared" si="6"/>
        <v>2</v>
      </c>
      <c r="AS39" s="29">
        <f t="shared" si="7"/>
        <v>0</v>
      </c>
    </row>
    <row r="40" spans="1:45" ht="15.95" hidden="1" customHeight="1" outlineLevel="2">
      <c r="A40" s="19" t="s">
        <v>34</v>
      </c>
      <c r="B40" s="22">
        <v>3</v>
      </c>
      <c r="C40" s="24">
        <v>0</v>
      </c>
      <c r="D40" s="22">
        <v>1</v>
      </c>
      <c r="E40" s="24">
        <v>0</v>
      </c>
      <c r="F40" s="22">
        <v>1</v>
      </c>
      <c r="G40" s="24">
        <v>0</v>
      </c>
      <c r="H40" s="22">
        <v>3</v>
      </c>
      <c r="I40" s="24">
        <v>0</v>
      </c>
      <c r="J40" s="22">
        <v>0</v>
      </c>
      <c r="K40" s="24">
        <v>0</v>
      </c>
      <c r="L40" s="22">
        <v>1</v>
      </c>
      <c r="M40" s="24">
        <v>0</v>
      </c>
      <c r="N40" s="22">
        <v>47</v>
      </c>
      <c r="O40" s="24">
        <v>1</v>
      </c>
      <c r="P40" s="22">
        <v>17</v>
      </c>
      <c r="Q40" s="24">
        <v>0</v>
      </c>
      <c r="R40" s="22">
        <v>0</v>
      </c>
      <c r="S40" s="24">
        <v>0</v>
      </c>
      <c r="T40" s="22">
        <v>0</v>
      </c>
      <c r="U40" s="24">
        <v>0</v>
      </c>
      <c r="V40" s="22">
        <v>1</v>
      </c>
      <c r="W40" s="24">
        <v>0</v>
      </c>
      <c r="X40" s="22">
        <v>0</v>
      </c>
      <c r="Y40" s="24">
        <v>0</v>
      </c>
      <c r="Z40" s="22">
        <v>0</v>
      </c>
      <c r="AA40" s="24">
        <v>0</v>
      </c>
      <c r="AB40" s="22">
        <v>0</v>
      </c>
      <c r="AC40" s="24">
        <v>0</v>
      </c>
      <c r="AD40" s="22">
        <v>1</v>
      </c>
      <c r="AE40" s="24">
        <v>0</v>
      </c>
      <c r="AF40" s="22">
        <v>0</v>
      </c>
      <c r="AG40" s="24">
        <v>0</v>
      </c>
      <c r="AH40" s="22">
        <v>0</v>
      </c>
      <c r="AI40" s="24">
        <v>0</v>
      </c>
      <c r="AJ40" s="22">
        <v>0</v>
      </c>
      <c r="AK40" s="24">
        <v>0</v>
      </c>
      <c r="AL40" s="22">
        <v>1</v>
      </c>
      <c r="AM40" s="24">
        <v>0</v>
      </c>
      <c r="AN40" s="22">
        <v>0</v>
      </c>
      <c r="AO40" s="24">
        <v>0</v>
      </c>
      <c r="AP40" s="22">
        <v>0</v>
      </c>
      <c r="AQ40" s="24">
        <v>0</v>
      </c>
      <c r="AR40" s="25">
        <f t="shared" si="6"/>
        <v>76</v>
      </c>
      <c r="AS40" s="29">
        <f t="shared" si="7"/>
        <v>1</v>
      </c>
    </row>
    <row r="41" spans="1:45" ht="15.95" customHeight="1" outlineLevel="1" collapsed="1">
      <c r="A41" s="19" t="s">
        <v>35</v>
      </c>
      <c r="B41" s="22">
        <f>SUM( B33:B40)</f>
        <v>5</v>
      </c>
      <c r="C41" s="24">
        <f>SUM( C33:C40)</f>
        <v>0</v>
      </c>
      <c r="D41" s="22">
        <f>SUM( D33:D40)</f>
        <v>1</v>
      </c>
      <c r="E41" s="24">
        <f>SUM( E33:E40)</f>
        <v>0</v>
      </c>
      <c r="F41" s="22">
        <f>SUM( F33:F40)</f>
        <v>1</v>
      </c>
      <c r="G41" s="24">
        <f>SUM( G33:G40)</f>
        <v>0</v>
      </c>
      <c r="H41" s="22">
        <f>SUM( H33:H40)</f>
        <v>3</v>
      </c>
      <c r="I41" s="24">
        <f>SUM( I33:I40)</f>
        <v>0</v>
      </c>
      <c r="J41" s="22">
        <f>SUM( J33:J40)</f>
        <v>0</v>
      </c>
      <c r="K41" s="24">
        <f>SUM( K33:K40)</f>
        <v>0</v>
      </c>
      <c r="L41" s="22">
        <f>SUM( L33:L40)</f>
        <v>1</v>
      </c>
      <c r="M41" s="24">
        <f>SUM( M33:M40)</f>
        <v>0</v>
      </c>
      <c r="N41" s="22">
        <f>SUM( N33:N40)</f>
        <v>91</v>
      </c>
      <c r="O41" s="24">
        <f>SUM( O33:O40)</f>
        <v>1</v>
      </c>
      <c r="P41" s="22">
        <f>SUM( P33:P40)</f>
        <v>34</v>
      </c>
      <c r="Q41" s="24">
        <f>SUM( Q33:Q40)</f>
        <v>0</v>
      </c>
      <c r="R41" s="22">
        <f>SUM( R33:R40)</f>
        <v>0</v>
      </c>
      <c r="S41" s="24">
        <f>SUM( S33:S40)</f>
        <v>0</v>
      </c>
      <c r="T41" s="22">
        <f>SUM( T33:T40)</f>
        <v>0</v>
      </c>
      <c r="U41" s="24">
        <f>SUM( U33:U40)</f>
        <v>0</v>
      </c>
      <c r="V41" s="22">
        <f>SUM( V33:V40)</f>
        <v>7</v>
      </c>
      <c r="W41" s="24">
        <f>SUM( W33:W40)</f>
        <v>0</v>
      </c>
      <c r="X41" s="22">
        <f>SUM( X33:X40)</f>
        <v>0</v>
      </c>
      <c r="Y41" s="24">
        <f>SUM( Y33:Y40)</f>
        <v>0</v>
      </c>
      <c r="Z41" s="22">
        <f>SUM( Z33:Z40)</f>
        <v>0</v>
      </c>
      <c r="AA41" s="24">
        <f>SUM( AA33:AA40)</f>
        <v>0</v>
      </c>
      <c r="AB41" s="22">
        <f>SUM( AB33:AB40)</f>
        <v>0</v>
      </c>
      <c r="AC41" s="24">
        <f>SUM( AC33:AC40)</f>
        <v>0</v>
      </c>
      <c r="AD41" s="22">
        <f>SUM( AD33:AD40)</f>
        <v>1</v>
      </c>
      <c r="AE41" s="24">
        <f>SUM( AE33:AE40)</f>
        <v>0</v>
      </c>
      <c r="AF41" s="22">
        <f>SUM( AF33:AF40)</f>
        <v>0</v>
      </c>
      <c r="AG41" s="24">
        <f>SUM( AG33:AG40)</f>
        <v>0</v>
      </c>
      <c r="AH41" s="22">
        <f>SUM( AH33:AH40)</f>
        <v>0</v>
      </c>
      <c r="AI41" s="24">
        <f>SUM( AI33:AI40)</f>
        <v>0</v>
      </c>
      <c r="AJ41" s="22">
        <f>SUM( AJ33:AJ40)</f>
        <v>0</v>
      </c>
      <c r="AK41" s="24">
        <f>SUM( AK33:AK40)</f>
        <v>0</v>
      </c>
      <c r="AL41" s="22">
        <f>SUM( AL33:AL40)</f>
        <v>1</v>
      </c>
      <c r="AM41" s="24">
        <f>SUM( AM33:AM40)</f>
        <v>0</v>
      </c>
      <c r="AN41" s="22">
        <f>SUM( AN33:AN40)</f>
        <v>0</v>
      </c>
      <c r="AO41" s="24">
        <f>SUM( AO33:AO40)</f>
        <v>0</v>
      </c>
      <c r="AP41" s="22">
        <f>SUM( AP33:AP40)</f>
        <v>0</v>
      </c>
      <c r="AQ41" s="24">
        <f>SUM( AQ33:AQ40)</f>
        <v>0</v>
      </c>
      <c r="AR41" s="25">
        <f>SUM(B41,D41,F41,H41,J41,L41,N41,P41,R41,T41,V41,X41,Z41,AB41,AD41,AF41,AH41,AJ41,AL41,AN41,AP41)</f>
        <v>145</v>
      </c>
      <c r="AS41" s="29">
        <f>SUM(C41,E41,G41,I41,K41,M41,O41,Q41,S41,U41,W41,Y41,AA41,AC41,AE41,AG41,AI41,AK41,AM41,AO41,AQ41)</f>
        <v>1</v>
      </c>
    </row>
    <row r="42" spans="1:45" ht="15.95" customHeight="1">
      <c r="A42" s="19" t="s">
        <v>36</v>
      </c>
      <c r="B42" s="22">
        <f>SUM(B6,B8,B16,B24,B32,B41)</f>
        <v>8</v>
      </c>
      <c r="C42" s="24">
        <f>SUM(C6,C8,C16,C24,C32,C41)</f>
        <v>0</v>
      </c>
      <c r="D42" s="22">
        <f>SUM(D6,D8,D16,D24,D32,D41)</f>
        <v>3</v>
      </c>
      <c r="E42" s="24">
        <f>SUM(E6,E8,E16,E24,E32,E41)</f>
        <v>0</v>
      </c>
      <c r="F42" s="22">
        <f>SUM(F6,F8,F16,F24,F32,F41)</f>
        <v>1</v>
      </c>
      <c r="G42" s="24">
        <f>SUM(G6,G8,G16,G24,G32,G41)</f>
        <v>0</v>
      </c>
      <c r="H42" s="22">
        <f>SUM(H6,H8,H16,H24,H32,H41)</f>
        <v>12</v>
      </c>
      <c r="I42" s="24">
        <f>SUM(I6,I8,I16,I24,I32,I41)</f>
        <v>0</v>
      </c>
      <c r="J42" s="22">
        <f>SUM(J6,J8,J16,J24,J32,J41)</f>
        <v>1</v>
      </c>
      <c r="K42" s="24">
        <f>SUM(K6,K8,K16,K24,K32,K41)</f>
        <v>0</v>
      </c>
      <c r="L42" s="22">
        <f>SUM(L6,L8,L16,L24,L32,L41)</f>
        <v>7</v>
      </c>
      <c r="M42" s="24">
        <f>SUM(M6,M8,M16,M24,M32,M41)</f>
        <v>0</v>
      </c>
      <c r="N42" s="22">
        <f>SUM(N6,N8,N16,N24,N32,N41)</f>
        <v>152</v>
      </c>
      <c r="O42" s="24">
        <f>SUM(O6,O8,O16,O24,O32,O41)</f>
        <v>1</v>
      </c>
      <c r="P42" s="22">
        <f>SUM(P6,P8,P16,P24,P32,P41)</f>
        <v>83</v>
      </c>
      <c r="Q42" s="24">
        <f>SUM(Q6,Q8,Q16,Q24,Q32,Q41)</f>
        <v>0</v>
      </c>
      <c r="R42" s="22">
        <f>SUM(R6,R8,R16,R24,R32,R41)</f>
        <v>0</v>
      </c>
      <c r="S42" s="24">
        <f>SUM(S6,S8,S16,S24,S32,S41)</f>
        <v>0</v>
      </c>
      <c r="T42" s="22">
        <f>SUM(T6,T8,T16,T24,T32,T41)</f>
        <v>0</v>
      </c>
      <c r="U42" s="24">
        <f>SUM(U6,U8,U16,U24,U32,U41)</f>
        <v>0</v>
      </c>
      <c r="V42" s="22">
        <f>SUM(V6,V8,V16,V24,V32,V41)</f>
        <v>8</v>
      </c>
      <c r="W42" s="24">
        <f>SUM(W6,W8,W16,W24,W32,W41)</f>
        <v>0</v>
      </c>
      <c r="X42" s="22">
        <f>SUM(X6,X8,X16,X24,X32,X41)</f>
        <v>0</v>
      </c>
      <c r="Y42" s="24">
        <f>SUM(Y6,Y8,Y16,Y24,Y32,Y41)</f>
        <v>0</v>
      </c>
      <c r="Z42" s="22">
        <f>SUM(Z6,Z8,Z16,Z24,Z32,Z41)</f>
        <v>0</v>
      </c>
      <c r="AA42" s="24">
        <f>SUM(AA6,AA8,AA16,AA24,AA32,AA41)</f>
        <v>0</v>
      </c>
      <c r="AB42" s="22">
        <f>SUM(AB6,AB8,AB16,AB24,AB32,AB41)</f>
        <v>0</v>
      </c>
      <c r="AC42" s="24">
        <f>SUM(AC6,AC8,AC16,AC24,AC32,AC41)</f>
        <v>0</v>
      </c>
      <c r="AD42" s="22">
        <f>SUM(AD6,AD8,AD16,AD24,AD32,AD41)</f>
        <v>1</v>
      </c>
      <c r="AE42" s="24">
        <f>SUM(AE6,AE8,AE16,AE24,AE32,AE41)</f>
        <v>0</v>
      </c>
      <c r="AF42" s="22">
        <f>SUM(AF6,AF8,AF16,AF24,AF32,AF41)</f>
        <v>0</v>
      </c>
      <c r="AG42" s="24">
        <f>SUM(AG6,AG8,AG16,AG24,AG32,AG41)</f>
        <v>0</v>
      </c>
      <c r="AH42" s="22">
        <f>SUM(AH6,AH8,AH16,AH24,AH32,AH41)</f>
        <v>0</v>
      </c>
      <c r="AI42" s="24">
        <f>SUM(AI6,AI8,AI16,AI24,AI32,AI41)</f>
        <v>0</v>
      </c>
      <c r="AJ42" s="22">
        <f>SUM(AJ6,AJ8,AJ16,AJ24,AJ32,AJ41)</f>
        <v>0</v>
      </c>
      <c r="AK42" s="24">
        <f>SUM(AK6,AK8,AK16,AK24,AK32,AK41)</f>
        <v>0</v>
      </c>
      <c r="AL42" s="22">
        <f>SUM(AL6,AL8,AL16,AL24,AL32,AL41)</f>
        <v>2</v>
      </c>
      <c r="AM42" s="24">
        <f>SUM(AM6,AM8,AM16,AM24,AM32,AM41)</f>
        <v>0</v>
      </c>
      <c r="AN42" s="22">
        <f>SUM(AN6,AN8,AN16,AN24,AN32,AN41)</f>
        <v>0</v>
      </c>
      <c r="AO42" s="24">
        <f>SUM(AO6,AO8,AO16,AO24,AO32,AO41)</f>
        <v>0</v>
      </c>
      <c r="AP42" s="22">
        <f>SUM(AP6,AP8,AP16,AP24,AP32,AP41)</f>
        <v>0</v>
      </c>
      <c r="AQ42" s="24">
        <f>SUM(AQ6,AQ8,AQ16,AQ24,AQ32,AQ41)</f>
        <v>0</v>
      </c>
      <c r="AR42" s="25">
        <f>SUM(B42,D42,F42,H42,J42,L42,N42,P42,R42,T42,V42,X42,Z42,AB42,AD42,AF42,AH42,AJ42,AL42,AN42,AP42)</f>
        <v>278</v>
      </c>
      <c r="AS42" s="29">
        <f>SUM(C42,E42,G42,I42,K42,M42,O42,Q42,S42,U42,W42,Y42,AA42,AC42,AE42,AG42,AI42,AK42,AM42,AO42,AQ42)</f>
        <v>1</v>
      </c>
    </row>
    <row r="43" spans="1:45" ht="15.95" hidden="1" customHeight="1" outlineLevel="2">
      <c r="A43" s="19" t="s">
        <v>37</v>
      </c>
      <c r="B43" s="22">
        <v>2</v>
      </c>
      <c r="C43" s="24">
        <v>0</v>
      </c>
      <c r="D43" s="22">
        <v>0</v>
      </c>
      <c r="E43" s="24">
        <v>0</v>
      </c>
      <c r="F43" s="22">
        <v>0</v>
      </c>
      <c r="G43" s="24">
        <v>0</v>
      </c>
      <c r="H43" s="22">
        <v>12</v>
      </c>
      <c r="I43" s="24">
        <v>0</v>
      </c>
      <c r="J43" s="22">
        <v>0</v>
      </c>
      <c r="K43" s="24">
        <v>0</v>
      </c>
      <c r="L43" s="22">
        <v>6</v>
      </c>
      <c r="M43" s="24">
        <v>0</v>
      </c>
      <c r="N43" s="22">
        <v>5</v>
      </c>
      <c r="O43" s="24">
        <v>0</v>
      </c>
      <c r="P43" s="22">
        <v>0</v>
      </c>
      <c r="Q43" s="24">
        <v>0</v>
      </c>
      <c r="R43" s="22">
        <v>0</v>
      </c>
      <c r="S43" s="24">
        <v>0</v>
      </c>
      <c r="T43" s="22">
        <v>0</v>
      </c>
      <c r="U43" s="24">
        <v>0</v>
      </c>
      <c r="V43" s="22">
        <v>0</v>
      </c>
      <c r="W43" s="24">
        <v>0</v>
      </c>
      <c r="X43" s="22">
        <v>0</v>
      </c>
      <c r="Y43" s="24">
        <v>0</v>
      </c>
      <c r="Z43" s="22">
        <v>0</v>
      </c>
      <c r="AA43" s="24">
        <v>0</v>
      </c>
      <c r="AB43" s="22">
        <v>0</v>
      </c>
      <c r="AC43" s="24">
        <v>0</v>
      </c>
      <c r="AD43" s="22">
        <v>0</v>
      </c>
      <c r="AE43" s="24">
        <v>0</v>
      </c>
      <c r="AF43" s="22">
        <v>0</v>
      </c>
      <c r="AG43" s="24">
        <v>0</v>
      </c>
      <c r="AH43" s="22">
        <v>0</v>
      </c>
      <c r="AI43" s="24">
        <v>0</v>
      </c>
      <c r="AJ43" s="22">
        <v>0</v>
      </c>
      <c r="AK43" s="24">
        <v>0</v>
      </c>
      <c r="AL43" s="22">
        <v>0</v>
      </c>
      <c r="AM43" s="24">
        <v>0</v>
      </c>
      <c r="AN43" s="22">
        <v>0</v>
      </c>
      <c r="AO43" s="24">
        <v>0</v>
      </c>
      <c r="AP43" s="22">
        <v>0</v>
      </c>
      <c r="AQ43" s="24">
        <v>0</v>
      </c>
      <c r="AR43" s="25">
        <f t="shared" ref="AR43:AR50" si="8">IF(B43="-","-",SUM(B43,D43,F43,H43,J43,L43,N43,P43,R43,T43,V43,X43,Z43,AB43,AD43,AF43,AH43,AJ43,AL43,AN43,AP43))</f>
        <v>25</v>
      </c>
      <c r="AS43" s="29">
        <f t="shared" ref="AS43:AS50" si="9">IF(C43="-","-",SUM(C43,E43,G43,I43,K43,M43,O43,Q43,S43,U43,W43,Y43,AA43,AC43,AE43,AG43,AI43,AK43,AM43,AO43,AQ43))</f>
        <v>0</v>
      </c>
    </row>
    <row r="44" spans="1:45" ht="15.95" hidden="1" customHeight="1" outlineLevel="2">
      <c r="A44" s="19" t="s">
        <v>38</v>
      </c>
      <c r="B44" s="22">
        <v>0</v>
      </c>
      <c r="C44" s="24">
        <v>0</v>
      </c>
      <c r="D44" s="22">
        <v>0</v>
      </c>
      <c r="E44" s="24">
        <v>0</v>
      </c>
      <c r="F44" s="22">
        <v>1</v>
      </c>
      <c r="G44" s="24">
        <v>0</v>
      </c>
      <c r="H44" s="22">
        <v>1</v>
      </c>
      <c r="I44" s="24">
        <v>0</v>
      </c>
      <c r="J44" s="22">
        <v>0</v>
      </c>
      <c r="K44" s="24">
        <v>0</v>
      </c>
      <c r="L44" s="22">
        <v>5</v>
      </c>
      <c r="M44" s="24">
        <v>0</v>
      </c>
      <c r="N44" s="22">
        <v>1</v>
      </c>
      <c r="O44" s="24">
        <v>0</v>
      </c>
      <c r="P44" s="22">
        <v>0</v>
      </c>
      <c r="Q44" s="24">
        <v>0</v>
      </c>
      <c r="R44" s="22">
        <v>0</v>
      </c>
      <c r="S44" s="24">
        <v>0</v>
      </c>
      <c r="T44" s="22">
        <v>0</v>
      </c>
      <c r="U44" s="24">
        <v>0</v>
      </c>
      <c r="V44" s="22">
        <v>0</v>
      </c>
      <c r="W44" s="24">
        <v>0</v>
      </c>
      <c r="X44" s="22">
        <v>0</v>
      </c>
      <c r="Y44" s="24">
        <v>0</v>
      </c>
      <c r="Z44" s="22">
        <v>0</v>
      </c>
      <c r="AA44" s="24">
        <v>0</v>
      </c>
      <c r="AB44" s="22">
        <v>0</v>
      </c>
      <c r="AC44" s="24">
        <v>0</v>
      </c>
      <c r="AD44" s="22">
        <v>0</v>
      </c>
      <c r="AE44" s="24">
        <v>0</v>
      </c>
      <c r="AF44" s="22">
        <v>0</v>
      </c>
      <c r="AG44" s="24">
        <v>0</v>
      </c>
      <c r="AH44" s="22">
        <v>0</v>
      </c>
      <c r="AI44" s="24">
        <v>0</v>
      </c>
      <c r="AJ44" s="22">
        <v>0</v>
      </c>
      <c r="AK44" s="24">
        <v>0</v>
      </c>
      <c r="AL44" s="22">
        <v>0</v>
      </c>
      <c r="AM44" s="24">
        <v>0</v>
      </c>
      <c r="AN44" s="22">
        <v>0</v>
      </c>
      <c r="AO44" s="24">
        <v>0</v>
      </c>
      <c r="AP44" s="22">
        <v>0</v>
      </c>
      <c r="AQ44" s="24">
        <v>0</v>
      </c>
      <c r="AR44" s="25">
        <f t="shared" si="8"/>
        <v>8</v>
      </c>
      <c r="AS44" s="29">
        <f t="shared" si="9"/>
        <v>0</v>
      </c>
    </row>
    <row r="45" spans="1:45" ht="15.95" hidden="1" customHeight="1" outlineLevel="2">
      <c r="A45" s="19" t="s">
        <v>39</v>
      </c>
      <c r="B45" s="22">
        <v>0</v>
      </c>
      <c r="C45" s="24">
        <v>0</v>
      </c>
      <c r="D45" s="22">
        <v>0</v>
      </c>
      <c r="E45" s="24">
        <v>0</v>
      </c>
      <c r="F45" s="22">
        <v>0</v>
      </c>
      <c r="G45" s="24">
        <v>0</v>
      </c>
      <c r="H45" s="22">
        <v>0</v>
      </c>
      <c r="I45" s="24">
        <v>0</v>
      </c>
      <c r="J45" s="22">
        <v>0</v>
      </c>
      <c r="K45" s="24">
        <v>0</v>
      </c>
      <c r="L45" s="22">
        <v>0</v>
      </c>
      <c r="M45" s="24">
        <v>0</v>
      </c>
      <c r="N45" s="22">
        <v>0</v>
      </c>
      <c r="O45" s="24">
        <v>0</v>
      </c>
      <c r="P45" s="22">
        <v>0</v>
      </c>
      <c r="Q45" s="24">
        <v>0</v>
      </c>
      <c r="R45" s="22">
        <v>0</v>
      </c>
      <c r="S45" s="24">
        <v>0</v>
      </c>
      <c r="T45" s="22">
        <v>0</v>
      </c>
      <c r="U45" s="24">
        <v>0</v>
      </c>
      <c r="V45" s="22">
        <v>0</v>
      </c>
      <c r="W45" s="24">
        <v>0</v>
      </c>
      <c r="X45" s="22">
        <v>0</v>
      </c>
      <c r="Y45" s="24">
        <v>0</v>
      </c>
      <c r="Z45" s="22">
        <v>0</v>
      </c>
      <c r="AA45" s="24">
        <v>0</v>
      </c>
      <c r="AB45" s="22">
        <v>0</v>
      </c>
      <c r="AC45" s="24">
        <v>0</v>
      </c>
      <c r="AD45" s="22">
        <v>0</v>
      </c>
      <c r="AE45" s="24">
        <v>0</v>
      </c>
      <c r="AF45" s="22">
        <v>0</v>
      </c>
      <c r="AG45" s="24">
        <v>0</v>
      </c>
      <c r="AH45" s="22">
        <v>0</v>
      </c>
      <c r="AI45" s="24">
        <v>0</v>
      </c>
      <c r="AJ45" s="22">
        <v>0</v>
      </c>
      <c r="AK45" s="24">
        <v>0</v>
      </c>
      <c r="AL45" s="22">
        <v>0</v>
      </c>
      <c r="AM45" s="24">
        <v>0</v>
      </c>
      <c r="AN45" s="22">
        <v>0</v>
      </c>
      <c r="AO45" s="24">
        <v>0</v>
      </c>
      <c r="AP45" s="22">
        <v>0</v>
      </c>
      <c r="AQ45" s="24">
        <v>0</v>
      </c>
      <c r="AR45" s="25">
        <f t="shared" si="8"/>
        <v>0</v>
      </c>
      <c r="AS45" s="29">
        <f t="shared" si="9"/>
        <v>0</v>
      </c>
    </row>
    <row r="46" spans="1:45" ht="15.95" hidden="1" customHeight="1" outlineLevel="2">
      <c r="A46" s="19" t="s">
        <v>40</v>
      </c>
      <c r="B46" s="22">
        <v>0</v>
      </c>
      <c r="C46" s="24">
        <v>0</v>
      </c>
      <c r="D46" s="22">
        <v>0</v>
      </c>
      <c r="E46" s="24">
        <v>0</v>
      </c>
      <c r="F46" s="22">
        <v>0</v>
      </c>
      <c r="G46" s="24">
        <v>0</v>
      </c>
      <c r="H46" s="22">
        <v>0</v>
      </c>
      <c r="I46" s="24">
        <v>0</v>
      </c>
      <c r="J46" s="22">
        <v>0</v>
      </c>
      <c r="K46" s="24">
        <v>0</v>
      </c>
      <c r="L46" s="22">
        <v>0</v>
      </c>
      <c r="M46" s="24">
        <v>0</v>
      </c>
      <c r="N46" s="22">
        <v>2</v>
      </c>
      <c r="O46" s="24">
        <v>0</v>
      </c>
      <c r="P46" s="22">
        <v>0</v>
      </c>
      <c r="Q46" s="24">
        <v>0</v>
      </c>
      <c r="R46" s="22">
        <v>0</v>
      </c>
      <c r="S46" s="24">
        <v>0</v>
      </c>
      <c r="T46" s="22">
        <v>0</v>
      </c>
      <c r="U46" s="24">
        <v>0</v>
      </c>
      <c r="V46" s="22">
        <v>0</v>
      </c>
      <c r="W46" s="24">
        <v>0</v>
      </c>
      <c r="X46" s="22">
        <v>0</v>
      </c>
      <c r="Y46" s="24">
        <v>0</v>
      </c>
      <c r="Z46" s="22">
        <v>0</v>
      </c>
      <c r="AA46" s="24">
        <v>0</v>
      </c>
      <c r="AB46" s="22">
        <v>0</v>
      </c>
      <c r="AC46" s="24">
        <v>0</v>
      </c>
      <c r="AD46" s="22">
        <v>0</v>
      </c>
      <c r="AE46" s="24">
        <v>0</v>
      </c>
      <c r="AF46" s="22">
        <v>0</v>
      </c>
      <c r="AG46" s="24">
        <v>0</v>
      </c>
      <c r="AH46" s="22">
        <v>0</v>
      </c>
      <c r="AI46" s="24">
        <v>0</v>
      </c>
      <c r="AJ46" s="22">
        <v>0</v>
      </c>
      <c r="AK46" s="24">
        <v>0</v>
      </c>
      <c r="AL46" s="22">
        <v>0</v>
      </c>
      <c r="AM46" s="24">
        <v>0</v>
      </c>
      <c r="AN46" s="22">
        <v>0</v>
      </c>
      <c r="AO46" s="24">
        <v>0</v>
      </c>
      <c r="AP46" s="22">
        <v>0</v>
      </c>
      <c r="AQ46" s="24">
        <v>0</v>
      </c>
      <c r="AR46" s="25">
        <f t="shared" si="8"/>
        <v>2</v>
      </c>
      <c r="AS46" s="29">
        <f t="shared" si="9"/>
        <v>0</v>
      </c>
    </row>
    <row r="47" spans="1:45" ht="15.95" hidden="1" customHeight="1" outlineLevel="2">
      <c r="A47" s="19" t="s">
        <v>41</v>
      </c>
      <c r="B47" s="22">
        <v>0</v>
      </c>
      <c r="C47" s="24">
        <v>0</v>
      </c>
      <c r="D47" s="22">
        <v>0</v>
      </c>
      <c r="E47" s="24">
        <v>0</v>
      </c>
      <c r="F47" s="22">
        <v>0</v>
      </c>
      <c r="G47" s="24">
        <v>0</v>
      </c>
      <c r="H47" s="22">
        <v>0</v>
      </c>
      <c r="I47" s="24">
        <v>0</v>
      </c>
      <c r="J47" s="22">
        <v>0</v>
      </c>
      <c r="K47" s="24">
        <v>0</v>
      </c>
      <c r="L47" s="22">
        <v>0</v>
      </c>
      <c r="M47" s="24">
        <v>0</v>
      </c>
      <c r="N47" s="22">
        <v>0</v>
      </c>
      <c r="O47" s="24">
        <v>0</v>
      </c>
      <c r="P47" s="22">
        <v>0</v>
      </c>
      <c r="Q47" s="24">
        <v>0</v>
      </c>
      <c r="R47" s="22">
        <v>0</v>
      </c>
      <c r="S47" s="24">
        <v>0</v>
      </c>
      <c r="T47" s="22">
        <v>0</v>
      </c>
      <c r="U47" s="24">
        <v>0</v>
      </c>
      <c r="V47" s="22">
        <v>0</v>
      </c>
      <c r="W47" s="24">
        <v>0</v>
      </c>
      <c r="X47" s="22">
        <v>0</v>
      </c>
      <c r="Y47" s="24">
        <v>0</v>
      </c>
      <c r="Z47" s="22">
        <v>0</v>
      </c>
      <c r="AA47" s="24">
        <v>0</v>
      </c>
      <c r="AB47" s="22">
        <v>0</v>
      </c>
      <c r="AC47" s="24">
        <v>0</v>
      </c>
      <c r="AD47" s="22">
        <v>0</v>
      </c>
      <c r="AE47" s="24">
        <v>0</v>
      </c>
      <c r="AF47" s="22">
        <v>0</v>
      </c>
      <c r="AG47" s="24">
        <v>0</v>
      </c>
      <c r="AH47" s="22">
        <v>0</v>
      </c>
      <c r="AI47" s="24">
        <v>0</v>
      </c>
      <c r="AJ47" s="22">
        <v>0</v>
      </c>
      <c r="AK47" s="24">
        <v>0</v>
      </c>
      <c r="AL47" s="22">
        <v>0</v>
      </c>
      <c r="AM47" s="24">
        <v>0</v>
      </c>
      <c r="AN47" s="22">
        <v>0</v>
      </c>
      <c r="AO47" s="24">
        <v>0</v>
      </c>
      <c r="AP47" s="22">
        <v>0</v>
      </c>
      <c r="AQ47" s="24">
        <v>0</v>
      </c>
      <c r="AR47" s="25">
        <f t="shared" si="8"/>
        <v>0</v>
      </c>
      <c r="AS47" s="29">
        <f t="shared" si="9"/>
        <v>0</v>
      </c>
    </row>
    <row r="48" spans="1:45" ht="15.95" hidden="1" customHeight="1" outlineLevel="2">
      <c r="A48" s="19" t="s">
        <v>42</v>
      </c>
      <c r="B48" s="22">
        <v>0</v>
      </c>
      <c r="C48" s="24">
        <v>0</v>
      </c>
      <c r="D48" s="22">
        <v>0</v>
      </c>
      <c r="E48" s="24">
        <v>0</v>
      </c>
      <c r="F48" s="22">
        <v>0</v>
      </c>
      <c r="G48" s="24">
        <v>0</v>
      </c>
      <c r="H48" s="22">
        <v>0</v>
      </c>
      <c r="I48" s="24">
        <v>0</v>
      </c>
      <c r="J48" s="22">
        <v>0</v>
      </c>
      <c r="K48" s="24">
        <v>0</v>
      </c>
      <c r="L48" s="22">
        <v>0</v>
      </c>
      <c r="M48" s="24">
        <v>0</v>
      </c>
      <c r="N48" s="22">
        <v>0</v>
      </c>
      <c r="O48" s="24">
        <v>0</v>
      </c>
      <c r="P48" s="22">
        <v>0</v>
      </c>
      <c r="Q48" s="24">
        <v>0</v>
      </c>
      <c r="R48" s="22">
        <v>0</v>
      </c>
      <c r="S48" s="24">
        <v>0</v>
      </c>
      <c r="T48" s="22">
        <v>0</v>
      </c>
      <c r="U48" s="24">
        <v>0</v>
      </c>
      <c r="V48" s="22">
        <v>0</v>
      </c>
      <c r="W48" s="24">
        <v>0</v>
      </c>
      <c r="X48" s="22">
        <v>0</v>
      </c>
      <c r="Y48" s="24">
        <v>0</v>
      </c>
      <c r="Z48" s="22">
        <v>0</v>
      </c>
      <c r="AA48" s="24">
        <v>0</v>
      </c>
      <c r="AB48" s="22">
        <v>0</v>
      </c>
      <c r="AC48" s="24">
        <v>0</v>
      </c>
      <c r="AD48" s="22">
        <v>0</v>
      </c>
      <c r="AE48" s="24">
        <v>0</v>
      </c>
      <c r="AF48" s="22">
        <v>0</v>
      </c>
      <c r="AG48" s="24">
        <v>0</v>
      </c>
      <c r="AH48" s="22">
        <v>0</v>
      </c>
      <c r="AI48" s="24">
        <v>0</v>
      </c>
      <c r="AJ48" s="22">
        <v>0</v>
      </c>
      <c r="AK48" s="24">
        <v>0</v>
      </c>
      <c r="AL48" s="22">
        <v>0</v>
      </c>
      <c r="AM48" s="24">
        <v>0</v>
      </c>
      <c r="AN48" s="22">
        <v>0</v>
      </c>
      <c r="AO48" s="24">
        <v>0</v>
      </c>
      <c r="AP48" s="22">
        <v>0</v>
      </c>
      <c r="AQ48" s="24">
        <v>0</v>
      </c>
      <c r="AR48" s="25">
        <f t="shared" si="8"/>
        <v>0</v>
      </c>
      <c r="AS48" s="29">
        <f t="shared" si="9"/>
        <v>0</v>
      </c>
    </row>
    <row r="49" spans="1:45" ht="15.95" hidden="1" customHeight="1" outlineLevel="2">
      <c r="A49" s="19" t="s">
        <v>43</v>
      </c>
      <c r="B49" s="22">
        <v>0</v>
      </c>
      <c r="C49" s="24">
        <v>0</v>
      </c>
      <c r="D49" s="22">
        <v>0</v>
      </c>
      <c r="E49" s="24">
        <v>0</v>
      </c>
      <c r="F49" s="22">
        <v>0</v>
      </c>
      <c r="G49" s="24">
        <v>0</v>
      </c>
      <c r="H49" s="22">
        <v>0</v>
      </c>
      <c r="I49" s="24">
        <v>0</v>
      </c>
      <c r="J49" s="22">
        <v>0</v>
      </c>
      <c r="K49" s="24">
        <v>0</v>
      </c>
      <c r="L49" s="22">
        <v>0</v>
      </c>
      <c r="M49" s="24">
        <v>0</v>
      </c>
      <c r="N49" s="22">
        <v>0</v>
      </c>
      <c r="O49" s="24">
        <v>0</v>
      </c>
      <c r="P49" s="22">
        <v>0</v>
      </c>
      <c r="Q49" s="24">
        <v>0</v>
      </c>
      <c r="R49" s="22">
        <v>0</v>
      </c>
      <c r="S49" s="24">
        <v>0</v>
      </c>
      <c r="T49" s="22">
        <v>0</v>
      </c>
      <c r="U49" s="24">
        <v>0</v>
      </c>
      <c r="V49" s="22">
        <v>0</v>
      </c>
      <c r="W49" s="24">
        <v>0</v>
      </c>
      <c r="X49" s="22">
        <v>0</v>
      </c>
      <c r="Y49" s="24">
        <v>0</v>
      </c>
      <c r="Z49" s="22">
        <v>0</v>
      </c>
      <c r="AA49" s="24">
        <v>0</v>
      </c>
      <c r="AB49" s="22">
        <v>0</v>
      </c>
      <c r="AC49" s="24">
        <v>0</v>
      </c>
      <c r="AD49" s="22">
        <v>0</v>
      </c>
      <c r="AE49" s="24">
        <v>0</v>
      </c>
      <c r="AF49" s="22">
        <v>0</v>
      </c>
      <c r="AG49" s="24">
        <v>0</v>
      </c>
      <c r="AH49" s="22">
        <v>0</v>
      </c>
      <c r="AI49" s="24">
        <v>0</v>
      </c>
      <c r="AJ49" s="22">
        <v>0</v>
      </c>
      <c r="AK49" s="24">
        <v>0</v>
      </c>
      <c r="AL49" s="22">
        <v>0</v>
      </c>
      <c r="AM49" s="24">
        <v>0</v>
      </c>
      <c r="AN49" s="22">
        <v>0</v>
      </c>
      <c r="AO49" s="24">
        <v>0</v>
      </c>
      <c r="AP49" s="22">
        <v>0</v>
      </c>
      <c r="AQ49" s="24">
        <v>0</v>
      </c>
      <c r="AR49" s="25">
        <f t="shared" si="8"/>
        <v>0</v>
      </c>
      <c r="AS49" s="29">
        <f t="shared" si="9"/>
        <v>0</v>
      </c>
    </row>
    <row r="50" spans="1:45" ht="15.95" hidden="1" customHeight="1" outlineLevel="2">
      <c r="A50" s="19" t="s">
        <v>44</v>
      </c>
      <c r="B50" s="22">
        <v>0</v>
      </c>
      <c r="C50" s="24">
        <v>0</v>
      </c>
      <c r="D50" s="22">
        <v>0</v>
      </c>
      <c r="E50" s="24">
        <v>0</v>
      </c>
      <c r="F50" s="22">
        <v>0</v>
      </c>
      <c r="G50" s="24">
        <v>0</v>
      </c>
      <c r="H50" s="22">
        <v>1</v>
      </c>
      <c r="I50" s="24">
        <v>0</v>
      </c>
      <c r="J50" s="22">
        <v>0</v>
      </c>
      <c r="K50" s="24">
        <v>0</v>
      </c>
      <c r="L50" s="22">
        <v>0</v>
      </c>
      <c r="M50" s="24">
        <v>0</v>
      </c>
      <c r="N50" s="22">
        <v>2</v>
      </c>
      <c r="O50" s="24">
        <v>0</v>
      </c>
      <c r="P50" s="22">
        <v>1</v>
      </c>
      <c r="Q50" s="24">
        <v>0</v>
      </c>
      <c r="R50" s="22">
        <v>0</v>
      </c>
      <c r="S50" s="24">
        <v>0</v>
      </c>
      <c r="T50" s="22">
        <v>0</v>
      </c>
      <c r="U50" s="24">
        <v>0</v>
      </c>
      <c r="V50" s="22">
        <v>0</v>
      </c>
      <c r="W50" s="24">
        <v>0</v>
      </c>
      <c r="X50" s="22">
        <v>0</v>
      </c>
      <c r="Y50" s="24">
        <v>0</v>
      </c>
      <c r="Z50" s="22">
        <v>0</v>
      </c>
      <c r="AA50" s="24">
        <v>0</v>
      </c>
      <c r="AB50" s="22">
        <v>0</v>
      </c>
      <c r="AC50" s="24">
        <v>0</v>
      </c>
      <c r="AD50" s="22">
        <v>0</v>
      </c>
      <c r="AE50" s="24">
        <v>0</v>
      </c>
      <c r="AF50" s="22">
        <v>0</v>
      </c>
      <c r="AG50" s="24">
        <v>0</v>
      </c>
      <c r="AH50" s="22">
        <v>0</v>
      </c>
      <c r="AI50" s="24">
        <v>0</v>
      </c>
      <c r="AJ50" s="22">
        <v>0</v>
      </c>
      <c r="AK50" s="24">
        <v>0</v>
      </c>
      <c r="AL50" s="22">
        <v>0</v>
      </c>
      <c r="AM50" s="24">
        <v>0</v>
      </c>
      <c r="AN50" s="22">
        <v>0</v>
      </c>
      <c r="AO50" s="24">
        <v>0</v>
      </c>
      <c r="AP50" s="22">
        <v>0</v>
      </c>
      <c r="AQ50" s="24">
        <v>0</v>
      </c>
      <c r="AR50" s="25">
        <f t="shared" si="8"/>
        <v>4</v>
      </c>
      <c r="AS50" s="29">
        <f t="shared" si="9"/>
        <v>0</v>
      </c>
    </row>
    <row r="51" spans="1:45" ht="15.95" customHeight="1" outlineLevel="1" collapsed="1">
      <c r="A51" s="19" t="s">
        <v>45</v>
      </c>
      <c r="B51" s="22">
        <f>SUM( B43:B50)</f>
        <v>2</v>
      </c>
      <c r="C51" s="24">
        <f>SUM( C43:C50)</f>
        <v>0</v>
      </c>
      <c r="D51" s="22">
        <f>SUM( D43:D50)</f>
        <v>0</v>
      </c>
      <c r="E51" s="24">
        <f>SUM( E43:E50)</f>
        <v>0</v>
      </c>
      <c r="F51" s="22">
        <f>SUM( F43:F50)</f>
        <v>1</v>
      </c>
      <c r="G51" s="24">
        <f>SUM( G43:G50)</f>
        <v>0</v>
      </c>
      <c r="H51" s="22">
        <f>SUM( H43:H50)</f>
        <v>14</v>
      </c>
      <c r="I51" s="24">
        <f>SUM( I43:I50)</f>
        <v>0</v>
      </c>
      <c r="J51" s="22">
        <f>SUM( J43:J50)</f>
        <v>0</v>
      </c>
      <c r="K51" s="24">
        <f>SUM( K43:K50)</f>
        <v>0</v>
      </c>
      <c r="L51" s="22">
        <f>SUM( L43:L50)</f>
        <v>11</v>
      </c>
      <c r="M51" s="24">
        <f>SUM( M43:M50)</f>
        <v>0</v>
      </c>
      <c r="N51" s="22">
        <f>SUM( N43:N50)</f>
        <v>10</v>
      </c>
      <c r="O51" s="24">
        <f>SUM( O43:O50)</f>
        <v>0</v>
      </c>
      <c r="P51" s="22">
        <f>SUM( P43:P50)</f>
        <v>1</v>
      </c>
      <c r="Q51" s="24">
        <f>SUM( Q43:Q50)</f>
        <v>0</v>
      </c>
      <c r="R51" s="22">
        <f>SUM( R43:R50)</f>
        <v>0</v>
      </c>
      <c r="S51" s="24">
        <f>SUM( S43:S50)</f>
        <v>0</v>
      </c>
      <c r="T51" s="22">
        <f>SUM( T43:T50)</f>
        <v>0</v>
      </c>
      <c r="U51" s="24">
        <f>SUM( U43:U50)</f>
        <v>0</v>
      </c>
      <c r="V51" s="22">
        <f>SUM( V43:V50)</f>
        <v>0</v>
      </c>
      <c r="W51" s="24">
        <f>SUM( W43:W50)</f>
        <v>0</v>
      </c>
      <c r="X51" s="22">
        <f>SUM( X43:X50)</f>
        <v>0</v>
      </c>
      <c r="Y51" s="24">
        <f>SUM( Y43:Y50)</f>
        <v>0</v>
      </c>
      <c r="Z51" s="22">
        <f>SUM( Z43:Z50)</f>
        <v>0</v>
      </c>
      <c r="AA51" s="24">
        <f>SUM( AA43:AA50)</f>
        <v>0</v>
      </c>
      <c r="AB51" s="22">
        <f>SUM( AB43:AB50)</f>
        <v>0</v>
      </c>
      <c r="AC51" s="24">
        <f>SUM( AC43:AC50)</f>
        <v>0</v>
      </c>
      <c r="AD51" s="22">
        <f>SUM( AD43:AD50)</f>
        <v>0</v>
      </c>
      <c r="AE51" s="24">
        <f>SUM( AE43:AE50)</f>
        <v>0</v>
      </c>
      <c r="AF51" s="22">
        <f>SUM( AF43:AF50)</f>
        <v>0</v>
      </c>
      <c r="AG51" s="24">
        <f>SUM( AG43:AG50)</f>
        <v>0</v>
      </c>
      <c r="AH51" s="22">
        <f>SUM( AH43:AH50)</f>
        <v>0</v>
      </c>
      <c r="AI51" s="24">
        <f>SUM( AI43:AI50)</f>
        <v>0</v>
      </c>
      <c r="AJ51" s="22">
        <f>SUM( AJ43:AJ50)</f>
        <v>0</v>
      </c>
      <c r="AK51" s="24">
        <f>SUM( AK43:AK50)</f>
        <v>0</v>
      </c>
      <c r="AL51" s="22">
        <f>SUM( AL43:AL50)</f>
        <v>0</v>
      </c>
      <c r="AM51" s="24">
        <f>SUM( AM43:AM50)</f>
        <v>0</v>
      </c>
      <c r="AN51" s="22">
        <f>SUM( AN43:AN50)</f>
        <v>0</v>
      </c>
      <c r="AO51" s="24">
        <f>SUM( AO43:AO50)</f>
        <v>0</v>
      </c>
      <c r="AP51" s="22">
        <f>SUM( AP43:AP50)</f>
        <v>0</v>
      </c>
      <c r="AQ51" s="24">
        <f>SUM( AQ43:AQ50)</f>
        <v>0</v>
      </c>
      <c r="AR51" s="25">
        <f>SUM(B51,D51,F51,H51,J51,L51,N51,P51,R51,T51,V51,X51,Z51,AB51,AD51,AF51,AH51,AJ51,AL51,AN51,AP51)</f>
        <v>39</v>
      </c>
      <c r="AS51" s="29">
        <f>SUM(C51,E51,G51,I51,K51,M51,O51,Q51,S51,U51,W51,Y51,AA51,AC51,AE51,AG51,AI51,AK51,AM51,AO51,AQ51)</f>
        <v>0</v>
      </c>
    </row>
    <row r="52" spans="1:45" ht="15.95" hidden="1" customHeight="1" outlineLevel="2">
      <c r="A52" s="19" t="s">
        <v>46</v>
      </c>
      <c r="B52" s="22">
        <v>54</v>
      </c>
      <c r="C52" s="24">
        <v>0</v>
      </c>
      <c r="D52" s="22">
        <v>5</v>
      </c>
      <c r="E52" s="24">
        <v>0</v>
      </c>
      <c r="F52" s="22">
        <v>3</v>
      </c>
      <c r="G52" s="24">
        <v>0</v>
      </c>
      <c r="H52" s="22">
        <v>0</v>
      </c>
      <c r="I52" s="24">
        <v>0</v>
      </c>
      <c r="J52" s="22">
        <v>0</v>
      </c>
      <c r="K52" s="24">
        <v>0</v>
      </c>
      <c r="L52" s="22">
        <v>5</v>
      </c>
      <c r="M52" s="24">
        <v>0</v>
      </c>
      <c r="N52" s="22">
        <v>14</v>
      </c>
      <c r="O52" s="24">
        <v>0</v>
      </c>
      <c r="P52" s="22">
        <v>1</v>
      </c>
      <c r="Q52" s="24">
        <v>0</v>
      </c>
      <c r="R52" s="22">
        <v>0</v>
      </c>
      <c r="S52" s="24">
        <v>0</v>
      </c>
      <c r="T52" s="22">
        <v>0</v>
      </c>
      <c r="U52" s="24">
        <v>0</v>
      </c>
      <c r="V52" s="22">
        <v>0</v>
      </c>
      <c r="W52" s="24">
        <v>0</v>
      </c>
      <c r="X52" s="22">
        <v>0</v>
      </c>
      <c r="Y52" s="24">
        <v>0</v>
      </c>
      <c r="Z52" s="22">
        <v>0</v>
      </c>
      <c r="AA52" s="24">
        <v>0</v>
      </c>
      <c r="AB52" s="22">
        <v>0</v>
      </c>
      <c r="AC52" s="24">
        <v>0</v>
      </c>
      <c r="AD52" s="22">
        <v>0</v>
      </c>
      <c r="AE52" s="24">
        <v>0</v>
      </c>
      <c r="AF52" s="22">
        <v>0</v>
      </c>
      <c r="AG52" s="24">
        <v>0</v>
      </c>
      <c r="AH52" s="22">
        <v>21</v>
      </c>
      <c r="AI52" s="24">
        <v>3</v>
      </c>
      <c r="AJ52" s="22">
        <v>0</v>
      </c>
      <c r="AK52" s="24">
        <v>0</v>
      </c>
      <c r="AL52" s="22">
        <v>9</v>
      </c>
      <c r="AM52" s="24">
        <v>0</v>
      </c>
      <c r="AN52" s="22">
        <v>0</v>
      </c>
      <c r="AO52" s="24">
        <v>0</v>
      </c>
      <c r="AP52" s="22">
        <v>0</v>
      </c>
      <c r="AQ52" s="24">
        <v>0</v>
      </c>
      <c r="AR52" s="25">
        <f t="shared" ref="AR52:AR59" si="10">IF(B52="-","-",SUM(B52,D52,F52,H52,J52,L52,N52,P52,R52,T52,V52,X52,Z52,AB52,AD52,AF52,AH52,AJ52,AL52,AN52,AP52))</f>
        <v>112</v>
      </c>
      <c r="AS52" s="29">
        <f t="shared" ref="AS52:AS59" si="11">IF(C52="-","-",SUM(C52,E52,G52,I52,K52,M52,O52,Q52,S52,U52,W52,Y52,AA52,AC52,AE52,AG52,AI52,AK52,AM52,AO52,AQ52))</f>
        <v>3</v>
      </c>
    </row>
    <row r="53" spans="1:45" ht="15.95" hidden="1" customHeight="1" outlineLevel="2">
      <c r="A53" s="19" t="s">
        <v>47</v>
      </c>
      <c r="B53" s="22">
        <v>7</v>
      </c>
      <c r="C53" s="24">
        <v>0</v>
      </c>
      <c r="D53" s="22">
        <v>0</v>
      </c>
      <c r="E53" s="24">
        <v>0</v>
      </c>
      <c r="F53" s="22">
        <v>2</v>
      </c>
      <c r="G53" s="24">
        <v>0</v>
      </c>
      <c r="H53" s="22">
        <v>3</v>
      </c>
      <c r="I53" s="24">
        <v>0</v>
      </c>
      <c r="J53" s="22">
        <v>0</v>
      </c>
      <c r="K53" s="24">
        <v>0</v>
      </c>
      <c r="L53" s="22">
        <v>10</v>
      </c>
      <c r="M53" s="24">
        <v>0</v>
      </c>
      <c r="N53" s="22">
        <v>11</v>
      </c>
      <c r="O53" s="24">
        <v>0</v>
      </c>
      <c r="P53" s="22">
        <v>0</v>
      </c>
      <c r="Q53" s="24">
        <v>0</v>
      </c>
      <c r="R53" s="22">
        <v>0</v>
      </c>
      <c r="S53" s="24">
        <v>0</v>
      </c>
      <c r="T53" s="22">
        <v>0</v>
      </c>
      <c r="U53" s="24">
        <v>0</v>
      </c>
      <c r="V53" s="22">
        <v>0</v>
      </c>
      <c r="W53" s="24">
        <v>0</v>
      </c>
      <c r="X53" s="22">
        <v>0</v>
      </c>
      <c r="Y53" s="24">
        <v>0</v>
      </c>
      <c r="Z53" s="22">
        <v>0</v>
      </c>
      <c r="AA53" s="24">
        <v>0</v>
      </c>
      <c r="AB53" s="22">
        <v>0</v>
      </c>
      <c r="AC53" s="24">
        <v>0</v>
      </c>
      <c r="AD53" s="22">
        <v>0</v>
      </c>
      <c r="AE53" s="24">
        <v>0</v>
      </c>
      <c r="AF53" s="22">
        <v>0</v>
      </c>
      <c r="AG53" s="24">
        <v>0</v>
      </c>
      <c r="AH53" s="22">
        <v>0</v>
      </c>
      <c r="AI53" s="24">
        <v>0</v>
      </c>
      <c r="AJ53" s="22">
        <v>0</v>
      </c>
      <c r="AK53" s="24">
        <v>0</v>
      </c>
      <c r="AL53" s="22">
        <v>0</v>
      </c>
      <c r="AM53" s="24">
        <v>0</v>
      </c>
      <c r="AN53" s="22">
        <v>0</v>
      </c>
      <c r="AO53" s="24">
        <v>0</v>
      </c>
      <c r="AP53" s="22">
        <v>0</v>
      </c>
      <c r="AQ53" s="24">
        <v>0</v>
      </c>
      <c r="AR53" s="25">
        <f t="shared" si="10"/>
        <v>33</v>
      </c>
      <c r="AS53" s="29">
        <f t="shared" si="11"/>
        <v>0</v>
      </c>
    </row>
    <row r="54" spans="1:45" ht="15.95" hidden="1" customHeight="1" outlineLevel="2">
      <c r="A54" s="19" t="s">
        <v>48</v>
      </c>
      <c r="B54" s="22">
        <v>0</v>
      </c>
      <c r="C54" s="24">
        <v>0</v>
      </c>
      <c r="D54" s="22">
        <v>0</v>
      </c>
      <c r="E54" s="24">
        <v>0</v>
      </c>
      <c r="F54" s="22">
        <v>0</v>
      </c>
      <c r="G54" s="24">
        <v>0</v>
      </c>
      <c r="H54" s="22">
        <v>0</v>
      </c>
      <c r="I54" s="24">
        <v>0</v>
      </c>
      <c r="J54" s="22">
        <v>0</v>
      </c>
      <c r="K54" s="24">
        <v>0</v>
      </c>
      <c r="L54" s="22">
        <v>0</v>
      </c>
      <c r="M54" s="24">
        <v>0</v>
      </c>
      <c r="N54" s="22">
        <v>0</v>
      </c>
      <c r="O54" s="24">
        <v>0</v>
      </c>
      <c r="P54" s="22">
        <v>0</v>
      </c>
      <c r="Q54" s="24">
        <v>0</v>
      </c>
      <c r="R54" s="22">
        <v>0</v>
      </c>
      <c r="S54" s="24">
        <v>0</v>
      </c>
      <c r="T54" s="22">
        <v>0</v>
      </c>
      <c r="U54" s="24">
        <v>0</v>
      </c>
      <c r="V54" s="22">
        <v>0</v>
      </c>
      <c r="W54" s="24">
        <v>0</v>
      </c>
      <c r="X54" s="22">
        <v>0</v>
      </c>
      <c r="Y54" s="24">
        <v>0</v>
      </c>
      <c r="Z54" s="22">
        <v>0</v>
      </c>
      <c r="AA54" s="24">
        <v>0</v>
      </c>
      <c r="AB54" s="22">
        <v>0</v>
      </c>
      <c r="AC54" s="24">
        <v>0</v>
      </c>
      <c r="AD54" s="22">
        <v>0</v>
      </c>
      <c r="AE54" s="24">
        <v>0</v>
      </c>
      <c r="AF54" s="22">
        <v>0</v>
      </c>
      <c r="AG54" s="24">
        <v>0</v>
      </c>
      <c r="AH54" s="22">
        <v>0</v>
      </c>
      <c r="AI54" s="24">
        <v>0</v>
      </c>
      <c r="AJ54" s="22">
        <v>0</v>
      </c>
      <c r="AK54" s="24">
        <v>0</v>
      </c>
      <c r="AL54" s="22">
        <v>0</v>
      </c>
      <c r="AM54" s="24">
        <v>0</v>
      </c>
      <c r="AN54" s="22">
        <v>0</v>
      </c>
      <c r="AO54" s="24">
        <v>0</v>
      </c>
      <c r="AP54" s="22">
        <v>0</v>
      </c>
      <c r="AQ54" s="24">
        <v>0</v>
      </c>
      <c r="AR54" s="25">
        <f t="shared" si="10"/>
        <v>0</v>
      </c>
      <c r="AS54" s="29">
        <f t="shared" si="11"/>
        <v>0</v>
      </c>
    </row>
    <row r="55" spans="1:45" ht="15.95" hidden="1" customHeight="1" outlineLevel="2">
      <c r="A55" s="19" t="s">
        <v>49</v>
      </c>
      <c r="B55" s="22">
        <v>0</v>
      </c>
      <c r="C55" s="24">
        <v>0</v>
      </c>
      <c r="D55" s="22">
        <v>3</v>
      </c>
      <c r="E55" s="24">
        <v>0</v>
      </c>
      <c r="F55" s="22">
        <v>0</v>
      </c>
      <c r="G55" s="24">
        <v>0</v>
      </c>
      <c r="H55" s="22">
        <v>1</v>
      </c>
      <c r="I55" s="24">
        <v>0</v>
      </c>
      <c r="J55" s="22">
        <v>0</v>
      </c>
      <c r="K55" s="24">
        <v>0</v>
      </c>
      <c r="L55" s="22">
        <v>1</v>
      </c>
      <c r="M55" s="24">
        <v>0</v>
      </c>
      <c r="N55" s="22">
        <v>12</v>
      </c>
      <c r="O55" s="24">
        <v>0</v>
      </c>
      <c r="P55" s="22">
        <v>1</v>
      </c>
      <c r="Q55" s="24">
        <v>0</v>
      </c>
      <c r="R55" s="22">
        <v>0</v>
      </c>
      <c r="S55" s="24">
        <v>0</v>
      </c>
      <c r="T55" s="22">
        <v>0</v>
      </c>
      <c r="U55" s="24">
        <v>0</v>
      </c>
      <c r="V55" s="22">
        <v>0</v>
      </c>
      <c r="W55" s="24">
        <v>0</v>
      </c>
      <c r="X55" s="22">
        <v>0</v>
      </c>
      <c r="Y55" s="24">
        <v>0</v>
      </c>
      <c r="Z55" s="22">
        <v>0</v>
      </c>
      <c r="AA55" s="24">
        <v>0</v>
      </c>
      <c r="AB55" s="22">
        <v>0</v>
      </c>
      <c r="AC55" s="24">
        <v>0</v>
      </c>
      <c r="AD55" s="22">
        <v>0</v>
      </c>
      <c r="AE55" s="24">
        <v>0</v>
      </c>
      <c r="AF55" s="22">
        <v>0</v>
      </c>
      <c r="AG55" s="24">
        <v>0</v>
      </c>
      <c r="AH55" s="22">
        <v>0</v>
      </c>
      <c r="AI55" s="24">
        <v>0</v>
      </c>
      <c r="AJ55" s="22">
        <v>0</v>
      </c>
      <c r="AK55" s="24">
        <v>0</v>
      </c>
      <c r="AL55" s="22">
        <v>0</v>
      </c>
      <c r="AM55" s="24">
        <v>0</v>
      </c>
      <c r="AN55" s="22">
        <v>0</v>
      </c>
      <c r="AO55" s="24">
        <v>0</v>
      </c>
      <c r="AP55" s="22">
        <v>0</v>
      </c>
      <c r="AQ55" s="24">
        <v>0</v>
      </c>
      <c r="AR55" s="25">
        <f t="shared" si="10"/>
        <v>18</v>
      </c>
      <c r="AS55" s="29">
        <f t="shared" si="11"/>
        <v>0</v>
      </c>
    </row>
    <row r="56" spans="1:45" ht="15.95" hidden="1" customHeight="1" outlineLevel="2">
      <c r="A56" s="19" t="s">
        <v>50</v>
      </c>
      <c r="B56" s="22">
        <v>0</v>
      </c>
      <c r="C56" s="24">
        <v>0</v>
      </c>
      <c r="D56" s="22">
        <v>0</v>
      </c>
      <c r="E56" s="24">
        <v>0</v>
      </c>
      <c r="F56" s="22">
        <v>0</v>
      </c>
      <c r="G56" s="24">
        <v>0</v>
      </c>
      <c r="H56" s="22">
        <v>0</v>
      </c>
      <c r="I56" s="24">
        <v>0</v>
      </c>
      <c r="J56" s="22">
        <v>0</v>
      </c>
      <c r="K56" s="24">
        <v>0</v>
      </c>
      <c r="L56" s="22">
        <v>0</v>
      </c>
      <c r="M56" s="24">
        <v>0</v>
      </c>
      <c r="N56" s="22">
        <v>0</v>
      </c>
      <c r="O56" s="24">
        <v>0</v>
      </c>
      <c r="P56" s="22">
        <v>0</v>
      </c>
      <c r="Q56" s="24">
        <v>0</v>
      </c>
      <c r="R56" s="22">
        <v>0</v>
      </c>
      <c r="S56" s="24">
        <v>0</v>
      </c>
      <c r="T56" s="22">
        <v>0</v>
      </c>
      <c r="U56" s="24">
        <v>0</v>
      </c>
      <c r="V56" s="22">
        <v>0</v>
      </c>
      <c r="W56" s="24">
        <v>0</v>
      </c>
      <c r="X56" s="22">
        <v>0</v>
      </c>
      <c r="Y56" s="24">
        <v>0</v>
      </c>
      <c r="Z56" s="22">
        <v>0</v>
      </c>
      <c r="AA56" s="24">
        <v>0</v>
      </c>
      <c r="AB56" s="22">
        <v>0</v>
      </c>
      <c r="AC56" s="24">
        <v>0</v>
      </c>
      <c r="AD56" s="22">
        <v>0</v>
      </c>
      <c r="AE56" s="24">
        <v>0</v>
      </c>
      <c r="AF56" s="22">
        <v>0</v>
      </c>
      <c r="AG56" s="24">
        <v>0</v>
      </c>
      <c r="AH56" s="22">
        <v>0</v>
      </c>
      <c r="AI56" s="24">
        <v>0</v>
      </c>
      <c r="AJ56" s="22">
        <v>0</v>
      </c>
      <c r="AK56" s="24">
        <v>0</v>
      </c>
      <c r="AL56" s="22">
        <v>0</v>
      </c>
      <c r="AM56" s="24">
        <v>0</v>
      </c>
      <c r="AN56" s="22">
        <v>0</v>
      </c>
      <c r="AO56" s="24">
        <v>0</v>
      </c>
      <c r="AP56" s="22">
        <v>0</v>
      </c>
      <c r="AQ56" s="24">
        <v>0</v>
      </c>
      <c r="AR56" s="25">
        <f t="shared" si="10"/>
        <v>0</v>
      </c>
      <c r="AS56" s="29">
        <f t="shared" si="11"/>
        <v>0</v>
      </c>
    </row>
    <row r="57" spans="1:45" ht="15.95" hidden="1" customHeight="1" outlineLevel="2">
      <c r="A57" s="19" t="s">
        <v>51</v>
      </c>
      <c r="B57" s="22">
        <v>0</v>
      </c>
      <c r="C57" s="24">
        <v>0</v>
      </c>
      <c r="D57" s="22">
        <v>0</v>
      </c>
      <c r="E57" s="24">
        <v>0</v>
      </c>
      <c r="F57" s="22">
        <v>0</v>
      </c>
      <c r="G57" s="24">
        <v>0</v>
      </c>
      <c r="H57" s="22">
        <v>0</v>
      </c>
      <c r="I57" s="24">
        <v>0</v>
      </c>
      <c r="J57" s="22">
        <v>0</v>
      </c>
      <c r="K57" s="24">
        <v>0</v>
      </c>
      <c r="L57" s="22">
        <v>0</v>
      </c>
      <c r="M57" s="24">
        <v>0</v>
      </c>
      <c r="N57" s="22">
        <v>0</v>
      </c>
      <c r="O57" s="24">
        <v>0</v>
      </c>
      <c r="P57" s="22">
        <v>0</v>
      </c>
      <c r="Q57" s="24">
        <v>0</v>
      </c>
      <c r="R57" s="22">
        <v>0</v>
      </c>
      <c r="S57" s="24">
        <v>0</v>
      </c>
      <c r="T57" s="22">
        <v>0</v>
      </c>
      <c r="U57" s="24">
        <v>0</v>
      </c>
      <c r="V57" s="22">
        <v>0</v>
      </c>
      <c r="W57" s="24">
        <v>0</v>
      </c>
      <c r="X57" s="22">
        <v>0</v>
      </c>
      <c r="Y57" s="24">
        <v>0</v>
      </c>
      <c r="Z57" s="22">
        <v>0</v>
      </c>
      <c r="AA57" s="24">
        <v>0</v>
      </c>
      <c r="AB57" s="22">
        <v>0</v>
      </c>
      <c r="AC57" s="24">
        <v>0</v>
      </c>
      <c r="AD57" s="22">
        <v>0</v>
      </c>
      <c r="AE57" s="24">
        <v>0</v>
      </c>
      <c r="AF57" s="22">
        <v>0</v>
      </c>
      <c r="AG57" s="24">
        <v>0</v>
      </c>
      <c r="AH57" s="22">
        <v>0</v>
      </c>
      <c r="AI57" s="24">
        <v>0</v>
      </c>
      <c r="AJ57" s="22">
        <v>0</v>
      </c>
      <c r="AK57" s="24">
        <v>0</v>
      </c>
      <c r="AL57" s="22">
        <v>0</v>
      </c>
      <c r="AM57" s="24">
        <v>0</v>
      </c>
      <c r="AN57" s="22">
        <v>0</v>
      </c>
      <c r="AO57" s="24">
        <v>0</v>
      </c>
      <c r="AP57" s="22">
        <v>0</v>
      </c>
      <c r="AQ57" s="24">
        <v>0</v>
      </c>
      <c r="AR57" s="25">
        <f t="shared" si="10"/>
        <v>0</v>
      </c>
      <c r="AS57" s="29">
        <f t="shared" si="11"/>
        <v>0</v>
      </c>
    </row>
    <row r="58" spans="1:45" ht="15.95" hidden="1" customHeight="1" outlineLevel="2">
      <c r="A58" s="19" t="s">
        <v>52</v>
      </c>
      <c r="B58" s="22">
        <v>0</v>
      </c>
      <c r="C58" s="24">
        <v>0</v>
      </c>
      <c r="D58" s="22">
        <v>0</v>
      </c>
      <c r="E58" s="24">
        <v>0</v>
      </c>
      <c r="F58" s="22">
        <v>0</v>
      </c>
      <c r="G58" s="24">
        <v>0</v>
      </c>
      <c r="H58" s="22">
        <v>0</v>
      </c>
      <c r="I58" s="24">
        <v>0</v>
      </c>
      <c r="J58" s="22">
        <v>0</v>
      </c>
      <c r="K58" s="24">
        <v>0</v>
      </c>
      <c r="L58" s="22">
        <v>0</v>
      </c>
      <c r="M58" s="24">
        <v>0</v>
      </c>
      <c r="N58" s="22">
        <v>0</v>
      </c>
      <c r="O58" s="24">
        <v>0</v>
      </c>
      <c r="P58" s="22">
        <v>0</v>
      </c>
      <c r="Q58" s="24">
        <v>0</v>
      </c>
      <c r="R58" s="22">
        <v>0</v>
      </c>
      <c r="S58" s="24">
        <v>0</v>
      </c>
      <c r="T58" s="22">
        <v>0</v>
      </c>
      <c r="U58" s="24">
        <v>0</v>
      </c>
      <c r="V58" s="22">
        <v>0</v>
      </c>
      <c r="W58" s="24">
        <v>0</v>
      </c>
      <c r="X58" s="22">
        <v>0</v>
      </c>
      <c r="Y58" s="24">
        <v>0</v>
      </c>
      <c r="Z58" s="22">
        <v>0</v>
      </c>
      <c r="AA58" s="24">
        <v>0</v>
      </c>
      <c r="AB58" s="22">
        <v>0</v>
      </c>
      <c r="AC58" s="24">
        <v>0</v>
      </c>
      <c r="AD58" s="22">
        <v>0</v>
      </c>
      <c r="AE58" s="24">
        <v>0</v>
      </c>
      <c r="AF58" s="22">
        <v>0</v>
      </c>
      <c r="AG58" s="24">
        <v>0</v>
      </c>
      <c r="AH58" s="22">
        <v>0</v>
      </c>
      <c r="AI58" s="24">
        <v>0</v>
      </c>
      <c r="AJ58" s="22">
        <v>0</v>
      </c>
      <c r="AK58" s="24">
        <v>0</v>
      </c>
      <c r="AL58" s="22">
        <v>0</v>
      </c>
      <c r="AM58" s="24">
        <v>0</v>
      </c>
      <c r="AN58" s="22">
        <v>0</v>
      </c>
      <c r="AO58" s="24">
        <v>0</v>
      </c>
      <c r="AP58" s="22">
        <v>0</v>
      </c>
      <c r="AQ58" s="24">
        <v>0</v>
      </c>
      <c r="AR58" s="25">
        <f t="shared" si="10"/>
        <v>0</v>
      </c>
      <c r="AS58" s="29">
        <f t="shared" si="11"/>
        <v>0</v>
      </c>
    </row>
    <row r="59" spans="1:45" ht="15.95" hidden="1" customHeight="1" outlineLevel="2">
      <c r="A59" s="19" t="s">
        <v>53</v>
      </c>
      <c r="B59" s="22">
        <v>1</v>
      </c>
      <c r="C59" s="24">
        <v>0</v>
      </c>
      <c r="D59" s="22">
        <v>0</v>
      </c>
      <c r="E59" s="24">
        <v>0</v>
      </c>
      <c r="F59" s="22">
        <v>0</v>
      </c>
      <c r="G59" s="24">
        <v>0</v>
      </c>
      <c r="H59" s="22">
        <v>1</v>
      </c>
      <c r="I59" s="24">
        <v>0</v>
      </c>
      <c r="J59" s="22">
        <v>0</v>
      </c>
      <c r="K59" s="24">
        <v>0</v>
      </c>
      <c r="L59" s="22">
        <v>1</v>
      </c>
      <c r="M59" s="24">
        <v>0</v>
      </c>
      <c r="N59" s="22">
        <v>5</v>
      </c>
      <c r="O59" s="24">
        <v>0</v>
      </c>
      <c r="P59" s="22">
        <v>0</v>
      </c>
      <c r="Q59" s="24">
        <v>0</v>
      </c>
      <c r="R59" s="22">
        <v>0</v>
      </c>
      <c r="S59" s="24">
        <v>0</v>
      </c>
      <c r="T59" s="22">
        <v>0</v>
      </c>
      <c r="U59" s="24">
        <v>0</v>
      </c>
      <c r="V59" s="22">
        <v>0</v>
      </c>
      <c r="W59" s="24">
        <v>0</v>
      </c>
      <c r="X59" s="22">
        <v>0</v>
      </c>
      <c r="Y59" s="24">
        <v>0</v>
      </c>
      <c r="Z59" s="22">
        <v>0</v>
      </c>
      <c r="AA59" s="24">
        <v>0</v>
      </c>
      <c r="AB59" s="22">
        <v>0</v>
      </c>
      <c r="AC59" s="24">
        <v>0</v>
      </c>
      <c r="AD59" s="22">
        <v>0</v>
      </c>
      <c r="AE59" s="24">
        <v>0</v>
      </c>
      <c r="AF59" s="22">
        <v>0</v>
      </c>
      <c r="AG59" s="24">
        <v>0</v>
      </c>
      <c r="AH59" s="22">
        <v>0</v>
      </c>
      <c r="AI59" s="24">
        <v>0</v>
      </c>
      <c r="AJ59" s="22">
        <v>0</v>
      </c>
      <c r="AK59" s="24">
        <v>0</v>
      </c>
      <c r="AL59" s="22">
        <v>0</v>
      </c>
      <c r="AM59" s="24">
        <v>0</v>
      </c>
      <c r="AN59" s="22">
        <v>0</v>
      </c>
      <c r="AO59" s="24">
        <v>0</v>
      </c>
      <c r="AP59" s="22">
        <v>0</v>
      </c>
      <c r="AQ59" s="24">
        <v>0</v>
      </c>
      <c r="AR59" s="25">
        <f t="shared" si="10"/>
        <v>8</v>
      </c>
      <c r="AS59" s="29">
        <f t="shared" si="11"/>
        <v>0</v>
      </c>
    </row>
    <row r="60" spans="1:45" ht="15.95" customHeight="1" outlineLevel="1" collapsed="1">
      <c r="A60" s="19" t="s">
        <v>54</v>
      </c>
      <c r="B60" s="22">
        <f>SUM( B52:B59)</f>
        <v>62</v>
      </c>
      <c r="C60" s="24">
        <f>SUM( C52:C59)</f>
        <v>0</v>
      </c>
      <c r="D60" s="22">
        <f>SUM( D52:D59)</f>
        <v>8</v>
      </c>
      <c r="E60" s="24">
        <f>SUM( E52:E59)</f>
        <v>0</v>
      </c>
      <c r="F60" s="22">
        <f>SUM( F52:F59)</f>
        <v>5</v>
      </c>
      <c r="G60" s="24">
        <f>SUM( G52:G59)</f>
        <v>0</v>
      </c>
      <c r="H60" s="22">
        <f>SUM( H52:H59)</f>
        <v>5</v>
      </c>
      <c r="I60" s="24">
        <f>SUM( I52:I59)</f>
        <v>0</v>
      </c>
      <c r="J60" s="22">
        <f>SUM( J52:J59)</f>
        <v>0</v>
      </c>
      <c r="K60" s="24">
        <f>SUM( K52:K59)</f>
        <v>0</v>
      </c>
      <c r="L60" s="22">
        <f>SUM( L52:L59)</f>
        <v>17</v>
      </c>
      <c r="M60" s="24">
        <f>SUM( M52:M59)</f>
        <v>0</v>
      </c>
      <c r="N60" s="22">
        <f>SUM( N52:N59)</f>
        <v>42</v>
      </c>
      <c r="O60" s="24">
        <f>SUM( O52:O59)</f>
        <v>0</v>
      </c>
      <c r="P60" s="22">
        <f>SUM( P52:P59)</f>
        <v>2</v>
      </c>
      <c r="Q60" s="24">
        <f>SUM( Q52:Q59)</f>
        <v>0</v>
      </c>
      <c r="R60" s="22">
        <f>SUM( R52:R59)</f>
        <v>0</v>
      </c>
      <c r="S60" s="24">
        <f>SUM( S52:S59)</f>
        <v>0</v>
      </c>
      <c r="T60" s="22">
        <f>SUM( T52:T59)</f>
        <v>0</v>
      </c>
      <c r="U60" s="24">
        <f>SUM( U52:U59)</f>
        <v>0</v>
      </c>
      <c r="V60" s="22">
        <f>SUM( V52:V59)</f>
        <v>0</v>
      </c>
      <c r="W60" s="24">
        <f>SUM( W52:W59)</f>
        <v>0</v>
      </c>
      <c r="X60" s="22">
        <f>SUM( X52:X59)</f>
        <v>0</v>
      </c>
      <c r="Y60" s="24">
        <f>SUM( Y52:Y59)</f>
        <v>0</v>
      </c>
      <c r="Z60" s="22">
        <f>SUM( Z52:Z59)</f>
        <v>0</v>
      </c>
      <c r="AA60" s="24">
        <f>SUM( AA52:AA59)</f>
        <v>0</v>
      </c>
      <c r="AB60" s="22">
        <f>SUM( AB52:AB59)</f>
        <v>0</v>
      </c>
      <c r="AC60" s="24">
        <f>SUM( AC52:AC59)</f>
        <v>0</v>
      </c>
      <c r="AD60" s="22">
        <f>SUM( AD52:AD59)</f>
        <v>0</v>
      </c>
      <c r="AE60" s="24">
        <f>SUM( AE52:AE59)</f>
        <v>0</v>
      </c>
      <c r="AF60" s="22">
        <f>SUM( AF52:AF59)</f>
        <v>0</v>
      </c>
      <c r="AG60" s="24">
        <f>SUM( AG52:AG59)</f>
        <v>0</v>
      </c>
      <c r="AH60" s="22">
        <f>SUM( AH52:AH59)</f>
        <v>21</v>
      </c>
      <c r="AI60" s="24">
        <f>SUM( AI52:AI59)</f>
        <v>3</v>
      </c>
      <c r="AJ60" s="22">
        <f>SUM( AJ52:AJ59)</f>
        <v>0</v>
      </c>
      <c r="AK60" s="24">
        <f>SUM( AK52:AK59)</f>
        <v>0</v>
      </c>
      <c r="AL60" s="22">
        <f>SUM( AL52:AL59)</f>
        <v>9</v>
      </c>
      <c r="AM60" s="24">
        <f>SUM( AM52:AM59)</f>
        <v>0</v>
      </c>
      <c r="AN60" s="22">
        <f>SUM( AN52:AN59)</f>
        <v>0</v>
      </c>
      <c r="AO60" s="24">
        <f>SUM( AO52:AO59)</f>
        <v>0</v>
      </c>
      <c r="AP60" s="22">
        <f>SUM( AP52:AP59)</f>
        <v>0</v>
      </c>
      <c r="AQ60" s="24">
        <f>SUM( AQ52:AQ59)</f>
        <v>0</v>
      </c>
      <c r="AR60" s="25">
        <f>SUM(B60,D60,F60,H60,J60,L60,N60,P60,R60,T60,V60,X60,Z60,AB60,AD60,AF60,AH60,AJ60,AL60,AN60,AP60)</f>
        <v>171</v>
      </c>
      <c r="AS60" s="29">
        <f>SUM(C60,E60,G60,I60,K60,M60,O60,Q60,S60,U60,W60,Y60,AA60,AC60,AE60,AG60,AI60,AK60,AM60,AO60,AQ60)</f>
        <v>3</v>
      </c>
    </row>
    <row r="61" spans="1:45" ht="15.95" hidden="1" customHeight="1" outlineLevel="2">
      <c r="A61" s="19" t="s">
        <v>55</v>
      </c>
      <c r="B61" s="22">
        <v>2</v>
      </c>
      <c r="C61" s="24">
        <v>0</v>
      </c>
      <c r="D61" s="22">
        <v>0</v>
      </c>
      <c r="E61" s="24">
        <v>0</v>
      </c>
      <c r="F61" s="22">
        <v>2</v>
      </c>
      <c r="G61" s="24">
        <v>0</v>
      </c>
      <c r="H61" s="22">
        <v>0</v>
      </c>
      <c r="I61" s="24">
        <v>0</v>
      </c>
      <c r="J61" s="22">
        <v>0</v>
      </c>
      <c r="K61" s="24">
        <v>0</v>
      </c>
      <c r="L61" s="22">
        <v>3</v>
      </c>
      <c r="M61" s="24">
        <v>1</v>
      </c>
      <c r="N61" s="22">
        <v>4</v>
      </c>
      <c r="O61" s="24">
        <v>0</v>
      </c>
      <c r="P61" s="22">
        <v>0</v>
      </c>
      <c r="Q61" s="24">
        <v>0</v>
      </c>
      <c r="R61" s="22">
        <v>0</v>
      </c>
      <c r="S61" s="24">
        <v>0</v>
      </c>
      <c r="T61" s="22">
        <v>0</v>
      </c>
      <c r="U61" s="24">
        <v>0</v>
      </c>
      <c r="V61" s="22">
        <v>0</v>
      </c>
      <c r="W61" s="24">
        <v>0</v>
      </c>
      <c r="X61" s="22">
        <v>0</v>
      </c>
      <c r="Y61" s="24">
        <v>0</v>
      </c>
      <c r="Z61" s="22">
        <v>0</v>
      </c>
      <c r="AA61" s="24">
        <v>0</v>
      </c>
      <c r="AB61" s="22">
        <v>0</v>
      </c>
      <c r="AC61" s="24">
        <v>0</v>
      </c>
      <c r="AD61" s="22">
        <v>0</v>
      </c>
      <c r="AE61" s="24">
        <v>0</v>
      </c>
      <c r="AF61" s="22">
        <v>0</v>
      </c>
      <c r="AG61" s="24">
        <v>0</v>
      </c>
      <c r="AH61" s="22">
        <v>40</v>
      </c>
      <c r="AI61" s="24">
        <v>3</v>
      </c>
      <c r="AJ61" s="22">
        <v>1</v>
      </c>
      <c r="AK61" s="24">
        <v>0</v>
      </c>
      <c r="AL61" s="22">
        <v>1</v>
      </c>
      <c r="AM61" s="24">
        <v>0</v>
      </c>
      <c r="AN61" s="22">
        <v>0</v>
      </c>
      <c r="AO61" s="24">
        <v>0</v>
      </c>
      <c r="AP61" s="22">
        <v>0</v>
      </c>
      <c r="AQ61" s="24">
        <v>0</v>
      </c>
      <c r="AR61" s="25">
        <f t="shared" ref="AR61:AS63" si="12">IF(B61="-","-",SUM(B61,D61,F61,H61,J61,L61,N61,P61,R61,T61,V61,X61,Z61,AB61,AD61,AF61,AH61,AJ61,AL61,AN61,AP61))</f>
        <v>53</v>
      </c>
      <c r="AS61" s="29">
        <f t="shared" si="12"/>
        <v>4</v>
      </c>
    </row>
    <row r="62" spans="1:45" ht="15.95" hidden="1" customHeight="1" outlineLevel="2">
      <c r="A62" s="19" t="s">
        <v>56</v>
      </c>
      <c r="B62" s="22">
        <v>0</v>
      </c>
      <c r="C62" s="24">
        <v>0</v>
      </c>
      <c r="D62" s="22">
        <v>0</v>
      </c>
      <c r="E62" s="24">
        <v>0</v>
      </c>
      <c r="F62" s="22">
        <v>0</v>
      </c>
      <c r="G62" s="24">
        <v>0</v>
      </c>
      <c r="H62" s="22">
        <v>0</v>
      </c>
      <c r="I62" s="24">
        <v>0</v>
      </c>
      <c r="J62" s="22">
        <v>0</v>
      </c>
      <c r="K62" s="24">
        <v>0</v>
      </c>
      <c r="L62" s="22">
        <v>0</v>
      </c>
      <c r="M62" s="24">
        <v>0</v>
      </c>
      <c r="N62" s="22">
        <v>1</v>
      </c>
      <c r="O62" s="24">
        <v>0</v>
      </c>
      <c r="P62" s="22">
        <v>0</v>
      </c>
      <c r="Q62" s="24">
        <v>0</v>
      </c>
      <c r="R62" s="22">
        <v>0</v>
      </c>
      <c r="S62" s="24">
        <v>0</v>
      </c>
      <c r="T62" s="22">
        <v>0</v>
      </c>
      <c r="U62" s="24">
        <v>0</v>
      </c>
      <c r="V62" s="22">
        <v>0</v>
      </c>
      <c r="W62" s="24">
        <v>0</v>
      </c>
      <c r="X62" s="22">
        <v>0</v>
      </c>
      <c r="Y62" s="24">
        <v>0</v>
      </c>
      <c r="Z62" s="22">
        <v>0</v>
      </c>
      <c r="AA62" s="24">
        <v>0</v>
      </c>
      <c r="AB62" s="22">
        <v>0</v>
      </c>
      <c r="AC62" s="24">
        <v>0</v>
      </c>
      <c r="AD62" s="22">
        <v>0</v>
      </c>
      <c r="AE62" s="24">
        <v>0</v>
      </c>
      <c r="AF62" s="22">
        <v>0</v>
      </c>
      <c r="AG62" s="24">
        <v>0</v>
      </c>
      <c r="AH62" s="22">
        <v>0</v>
      </c>
      <c r="AI62" s="24">
        <v>0</v>
      </c>
      <c r="AJ62" s="22">
        <v>0</v>
      </c>
      <c r="AK62" s="24">
        <v>0</v>
      </c>
      <c r="AL62" s="22">
        <v>0</v>
      </c>
      <c r="AM62" s="24">
        <v>0</v>
      </c>
      <c r="AN62" s="22">
        <v>0</v>
      </c>
      <c r="AO62" s="24">
        <v>0</v>
      </c>
      <c r="AP62" s="22">
        <v>0</v>
      </c>
      <c r="AQ62" s="24">
        <v>0</v>
      </c>
      <c r="AR62" s="25">
        <f t="shared" si="12"/>
        <v>1</v>
      </c>
      <c r="AS62" s="29">
        <f t="shared" si="12"/>
        <v>0</v>
      </c>
    </row>
    <row r="63" spans="1:45" ht="15.95" hidden="1" customHeight="1" outlineLevel="2">
      <c r="A63" s="19" t="s">
        <v>57</v>
      </c>
      <c r="B63" s="22">
        <v>1</v>
      </c>
      <c r="C63" s="24">
        <v>0</v>
      </c>
      <c r="D63" s="22">
        <v>1</v>
      </c>
      <c r="E63" s="24">
        <v>0</v>
      </c>
      <c r="F63" s="22">
        <v>0</v>
      </c>
      <c r="G63" s="24">
        <v>0</v>
      </c>
      <c r="H63" s="22">
        <v>0</v>
      </c>
      <c r="I63" s="24">
        <v>0</v>
      </c>
      <c r="J63" s="22">
        <v>0</v>
      </c>
      <c r="K63" s="24">
        <v>0</v>
      </c>
      <c r="L63" s="22">
        <v>3</v>
      </c>
      <c r="M63" s="24">
        <v>0</v>
      </c>
      <c r="N63" s="22">
        <v>0</v>
      </c>
      <c r="O63" s="24">
        <v>0</v>
      </c>
      <c r="P63" s="22">
        <v>0</v>
      </c>
      <c r="Q63" s="24">
        <v>0</v>
      </c>
      <c r="R63" s="22">
        <v>0</v>
      </c>
      <c r="S63" s="24">
        <v>0</v>
      </c>
      <c r="T63" s="22">
        <v>0</v>
      </c>
      <c r="U63" s="24">
        <v>0</v>
      </c>
      <c r="V63" s="22">
        <v>0</v>
      </c>
      <c r="W63" s="24">
        <v>0</v>
      </c>
      <c r="X63" s="22">
        <v>0</v>
      </c>
      <c r="Y63" s="24">
        <v>0</v>
      </c>
      <c r="Z63" s="22">
        <v>0</v>
      </c>
      <c r="AA63" s="24">
        <v>0</v>
      </c>
      <c r="AB63" s="22">
        <v>0</v>
      </c>
      <c r="AC63" s="24">
        <v>0</v>
      </c>
      <c r="AD63" s="22">
        <v>0</v>
      </c>
      <c r="AE63" s="24">
        <v>0</v>
      </c>
      <c r="AF63" s="22">
        <v>0</v>
      </c>
      <c r="AG63" s="24">
        <v>0</v>
      </c>
      <c r="AH63" s="22">
        <v>1</v>
      </c>
      <c r="AI63" s="24">
        <v>0</v>
      </c>
      <c r="AJ63" s="22">
        <v>0</v>
      </c>
      <c r="AK63" s="24">
        <v>0</v>
      </c>
      <c r="AL63" s="22">
        <v>0</v>
      </c>
      <c r="AM63" s="24">
        <v>0</v>
      </c>
      <c r="AN63" s="22">
        <v>0</v>
      </c>
      <c r="AO63" s="24">
        <v>0</v>
      </c>
      <c r="AP63" s="22">
        <v>0</v>
      </c>
      <c r="AQ63" s="24">
        <v>0</v>
      </c>
      <c r="AR63" s="25">
        <f t="shared" si="12"/>
        <v>6</v>
      </c>
      <c r="AS63" s="29">
        <f t="shared" si="12"/>
        <v>0</v>
      </c>
    </row>
    <row r="64" spans="1:45" ht="15.95" customHeight="1" outlineLevel="1" collapsed="1">
      <c r="A64" s="19" t="s">
        <v>58</v>
      </c>
      <c r="B64" s="22">
        <f>SUM( B61:B63)</f>
        <v>3</v>
      </c>
      <c r="C64" s="24">
        <f>SUM( C61:C63)</f>
        <v>0</v>
      </c>
      <c r="D64" s="22">
        <f>SUM( D61:D63)</f>
        <v>1</v>
      </c>
      <c r="E64" s="24">
        <f>SUM( E61:E63)</f>
        <v>0</v>
      </c>
      <c r="F64" s="22">
        <f>SUM( F61:F63)</f>
        <v>2</v>
      </c>
      <c r="G64" s="24">
        <f>SUM( G61:G63)</f>
        <v>0</v>
      </c>
      <c r="H64" s="22">
        <f>SUM( H61:H63)</f>
        <v>0</v>
      </c>
      <c r="I64" s="24">
        <f>SUM( I61:I63)</f>
        <v>0</v>
      </c>
      <c r="J64" s="22">
        <f>SUM( J61:J63)</f>
        <v>0</v>
      </c>
      <c r="K64" s="24">
        <f>SUM( K61:K63)</f>
        <v>0</v>
      </c>
      <c r="L64" s="22">
        <f>SUM( L61:L63)</f>
        <v>6</v>
      </c>
      <c r="M64" s="24">
        <f>SUM( M61:M63)</f>
        <v>1</v>
      </c>
      <c r="N64" s="22">
        <f>SUM( N61:N63)</f>
        <v>5</v>
      </c>
      <c r="O64" s="24">
        <f>SUM( O61:O63)</f>
        <v>0</v>
      </c>
      <c r="P64" s="22">
        <f>SUM( P61:P63)</f>
        <v>0</v>
      </c>
      <c r="Q64" s="24">
        <f>SUM( Q61:Q63)</f>
        <v>0</v>
      </c>
      <c r="R64" s="22">
        <f>SUM( R61:R63)</f>
        <v>0</v>
      </c>
      <c r="S64" s="24">
        <f>SUM( S61:S63)</f>
        <v>0</v>
      </c>
      <c r="T64" s="22">
        <f>SUM( T61:T63)</f>
        <v>0</v>
      </c>
      <c r="U64" s="24">
        <f>SUM( U61:U63)</f>
        <v>0</v>
      </c>
      <c r="V64" s="22">
        <f>SUM( V61:V63)</f>
        <v>0</v>
      </c>
      <c r="W64" s="24">
        <f>SUM( W61:W63)</f>
        <v>0</v>
      </c>
      <c r="X64" s="22">
        <f>SUM( X61:X63)</f>
        <v>0</v>
      </c>
      <c r="Y64" s="24">
        <f>SUM( Y61:Y63)</f>
        <v>0</v>
      </c>
      <c r="Z64" s="22">
        <f>SUM( Z61:Z63)</f>
        <v>0</v>
      </c>
      <c r="AA64" s="24">
        <f>SUM( AA61:AA63)</f>
        <v>0</v>
      </c>
      <c r="AB64" s="22">
        <f>SUM( AB61:AB63)</f>
        <v>0</v>
      </c>
      <c r="AC64" s="24">
        <f>SUM( AC61:AC63)</f>
        <v>0</v>
      </c>
      <c r="AD64" s="22">
        <f>SUM( AD61:AD63)</f>
        <v>0</v>
      </c>
      <c r="AE64" s="24">
        <f>SUM( AE61:AE63)</f>
        <v>0</v>
      </c>
      <c r="AF64" s="22">
        <f>SUM( AF61:AF63)</f>
        <v>0</v>
      </c>
      <c r="AG64" s="24">
        <f>SUM( AG61:AG63)</f>
        <v>0</v>
      </c>
      <c r="AH64" s="22">
        <f>SUM( AH61:AH63)</f>
        <v>41</v>
      </c>
      <c r="AI64" s="24">
        <f>SUM( AI61:AI63)</f>
        <v>3</v>
      </c>
      <c r="AJ64" s="22">
        <f>SUM( AJ61:AJ63)</f>
        <v>1</v>
      </c>
      <c r="AK64" s="24">
        <f>SUM( AK61:AK63)</f>
        <v>0</v>
      </c>
      <c r="AL64" s="22">
        <f>SUM( AL61:AL63)</f>
        <v>1</v>
      </c>
      <c r="AM64" s="24">
        <f>SUM( AM61:AM63)</f>
        <v>0</v>
      </c>
      <c r="AN64" s="22">
        <f>SUM( AN61:AN63)</f>
        <v>0</v>
      </c>
      <c r="AO64" s="24">
        <f>SUM( AO61:AO63)</f>
        <v>0</v>
      </c>
      <c r="AP64" s="22">
        <f>SUM( AP61:AP63)</f>
        <v>0</v>
      </c>
      <c r="AQ64" s="24">
        <f>SUM( AQ61:AQ63)</f>
        <v>0</v>
      </c>
      <c r="AR64" s="25">
        <f>SUM(B64,D64,F64,H64,J64,L64,N64,P64,R64,T64,V64,X64,Z64,AB64,AD64,AF64,AH64,AJ64,AL64,AN64,AP64)</f>
        <v>60</v>
      </c>
      <c r="AS64" s="29">
        <f>SUM(C64,E64,G64,I64,K64,M64,O64,Q64,S64,U64,W64,Y64,AA64,AC64,AE64,AG64,AI64,AK64,AM64,AO64,AQ64)</f>
        <v>4</v>
      </c>
    </row>
    <row r="65" spans="1:45" ht="15.95" customHeight="1">
      <c r="A65" s="19" t="s">
        <v>59</v>
      </c>
      <c r="B65" s="22">
        <f>SUM(B51,B60,B64)</f>
        <v>67</v>
      </c>
      <c r="C65" s="24">
        <f>SUM(C51,C60,C64)</f>
        <v>0</v>
      </c>
      <c r="D65" s="22">
        <f>SUM(D51,D60,D64)</f>
        <v>9</v>
      </c>
      <c r="E65" s="24">
        <f>SUM(E51,E60,E64)</f>
        <v>0</v>
      </c>
      <c r="F65" s="22">
        <f>SUM(F51,F60,F64)</f>
        <v>8</v>
      </c>
      <c r="G65" s="24">
        <f>SUM(G51,G60,G64)</f>
        <v>0</v>
      </c>
      <c r="H65" s="22">
        <f>SUM(H51,H60,H64)</f>
        <v>19</v>
      </c>
      <c r="I65" s="24">
        <f>SUM(I51,I60,I64)</f>
        <v>0</v>
      </c>
      <c r="J65" s="22">
        <f>SUM(J51,J60,J64)</f>
        <v>0</v>
      </c>
      <c r="K65" s="24">
        <f>SUM(K51,K60,K64)</f>
        <v>0</v>
      </c>
      <c r="L65" s="22">
        <f>SUM(L51,L60,L64)</f>
        <v>34</v>
      </c>
      <c r="M65" s="24">
        <f>SUM(M51,M60,M64)</f>
        <v>1</v>
      </c>
      <c r="N65" s="22">
        <f>SUM(N51,N60,N64)</f>
        <v>57</v>
      </c>
      <c r="O65" s="24">
        <f>SUM(O51,O60,O64)</f>
        <v>0</v>
      </c>
      <c r="P65" s="22">
        <f>SUM(P51,P60,P64)</f>
        <v>3</v>
      </c>
      <c r="Q65" s="24">
        <f>SUM(Q51,Q60,Q64)</f>
        <v>0</v>
      </c>
      <c r="R65" s="22">
        <f>SUM(R51,R60,R64)</f>
        <v>0</v>
      </c>
      <c r="S65" s="24">
        <f>SUM(S51,S60,S64)</f>
        <v>0</v>
      </c>
      <c r="T65" s="22">
        <f>SUM(T51,T60,T64)</f>
        <v>0</v>
      </c>
      <c r="U65" s="24">
        <f>SUM(U51,U60,U64)</f>
        <v>0</v>
      </c>
      <c r="V65" s="22">
        <f>SUM(V51,V60,V64)</f>
        <v>0</v>
      </c>
      <c r="W65" s="24">
        <f>SUM(W51,W60,W64)</f>
        <v>0</v>
      </c>
      <c r="X65" s="22">
        <f>SUM(X51,X60,X64)</f>
        <v>0</v>
      </c>
      <c r="Y65" s="24">
        <f>SUM(Y51,Y60,Y64)</f>
        <v>0</v>
      </c>
      <c r="Z65" s="22">
        <f>SUM(Z51,Z60,Z64)</f>
        <v>0</v>
      </c>
      <c r="AA65" s="24">
        <f>SUM(AA51,AA60,AA64)</f>
        <v>0</v>
      </c>
      <c r="AB65" s="22">
        <f>SUM(AB51,AB60,AB64)</f>
        <v>0</v>
      </c>
      <c r="AC65" s="24">
        <f>SUM(AC51,AC60,AC64)</f>
        <v>0</v>
      </c>
      <c r="AD65" s="22">
        <f>SUM(AD51,AD60,AD64)</f>
        <v>0</v>
      </c>
      <c r="AE65" s="24">
        <f>SUM(AE51,AE60,AE64)</f>
        <v>0</v>
      </c>
      <c r="AF65" s="22">
        <f>SUM(AF51,AF60,AF64)</f>
        <v>0</v>
      </c>
      <c r="AG65" s="24">
        <f>SUM(AG51,AG60,AG64)</f>
        <v>0</v>
      </c>
      <c r="AH65" s="22">
        <f>SUM(AH51,AH60,AH64)</f>
        <v>62</v>
      </c>
      <c r="AI65" s="24">
        <f>SUM(AI51,AI60,AI64)</f>
        <v>6</v>
      </c>
      <c r="AJ65" s="22">
        <f>SUM(AJ51,AJ60,AJ64)</f>
        <v>1</v>
      </c>
      <c r="AK65" s="24">
        <f>SUM(AK51,AK60,AK64)</f>
        <v>0</v>
      </c>
      <c r="AL65" s="22">
        <f>SUM(AL51,AL60,AL64)</f>
        <v>10</v>
      </c>
      <c r="AM65" s="24">
        <f>SUM(AM51,AM60,AM64)</f>
        <v>0</v>
      </c>
      <c r="AN65" s="22">
        <f>SUM(AN51,AN60,AN64)</f>
        <v>0</v>
      </c>
      <c r="AO65" s="24">
        <f>SUM(AO51,AO60,AO64)</f>
        <v>0</v>
      </c>
      <c r="AP65" s="22">
        <f>SUM(AP51,AP60,AP64)</f>
        <v>0</v>
      </c>
      <c r="AQ65" s="24">
        <f>SUM(AQ51,AQ60,AQ64)</f>
        <v>0</v>
      </c>
      <c r="AR65" s="25">
        <f>SUM(B65,D65,F65,H65,J65,L65,N65,P65,R65,T65,V65,X65,Z65,AB65,AD65,AF65,AH65,AJ65,AL65,AN65,AP65)</f>
        <v>270</v>
      </c>
      <c r="AS65" s="29">
        <f>SUM(C65,E65,G65,I65,K65,M65,O65,Q65,S65,U65,W65,Y65,AA65,AC65,AE65,AG65,AI65,AK65,AM65,AO65,AQ65)</f>
        <v>7</v>
      </c>
    </row>
    <row r="66" spans="1:45" ht="15.95" hidden="1" customHeight="1" outlineLevel="2">
      <c r="A66" s="19" t="s">
        <v>60</v>
      </c>
      <c r="B66" s="22">
        <v>0</v>
      </c>
      <c r="C66" s="24">
        <v>0</v>
      </c>
      <c r="D66" s="22">
        <v>0</v>
      </c>
      <c r="E66" s="24">
        <v>0</v>
      </c>
      <c r="F66" s="22">
        <v>0</v>
      </c>
      <c r="G66" s="24">
        <v>0</v>
      </c>
      <c r="H66" s="22">
        <v>0</v>
      </c>
      <c r="I66" s="24">
        <v>0</v>
      </c>
      <c r="J66" s="22">
        <v>0</v>
      </c>
      <c r="K66" s="24">
        <v>0</v>
      </c>
      <c r="L66" s="22">
        <v>0</v>
      </c>
      <c r="M66" s="24">
        <v>0</v>
      </c>
      <c r="N66" s="22">
        <v>0</v>
      </c>
      <c r="O66" s="24">
        <v>0</v>
      </c>
      <c r="P66" s="22">
        <v>0</v>
      </c>
      <c r="Q66" s="24">
        <v>0</v>
      </c>
      <c r="R66" s="22">
        <v>0</v>
      </c>
      <c r="S66" s="24">
        <v>0</v>
      </c>
      <c r="T66" s="22">
        <v>0</v>
      </c>
      <c r="U66" s="24">
        <v>0</v>
      </c>
      <c r="V66" s="22">
        <v>0</v>
      </c>
      <c r="W66" s="24">
        <v>0</v>
      </c>
      <c r="X66" s="22">
        <v>0</v>
      </c>
      <c r="Y66" s="24">
        <v>0</v>
      </c>
      <c r="Z66" s="22">
        <v>0</v>
      </c>
      <c r="AA66" s="24">
        <v>0</v>
      </c>
      <c r="AB66" s="22">
        <v>0</v>
      </c>
      <c r="AC66" s="24">
        <v>0</v>
      </c>
      <c r="AD66" s="22">
        <v>0</v>
      </c>
      <c r="AE66" s="24">
        <v>0</v>
      </c>
      <c r="AF66" s="22">
        <v>0</v>
      </c>
      <c r="AG66" s="24">
        <v>0</v>
      </c>
      <c r="AH66" s="22">
        <v>0</v>
      </c>
      <c r="AI66" s="24">
        <v>0</v>
      </c>
      <c r="AJ66" s="22">
        <v>0</v>
      </c>
      <c r="AK66" s="24">
        <v>0</v>
      </c>
      <c r="AL66" s="22">
        <v>0</v>
      </c>
      <c r="AM66" s="24">
        <v>0</v>
      </c>
      <c r="AN66" s="22">
        <v>0</v>
      </c>
      <c r="AO66" s="24">
        <v>0</v>
      </c>
      <c r="AP66" s="22">
        <v>0</v>
      </c>
      <c r="AQ66" s="24">
        <v>0</v>
      </c>
      <c r="AR66" s="25">
        <f t="shared" ref="AR66:AS68" si="13">IF(B66="-","-",SUM(B66,D66,F66,H66,J66,L66,N66,P66,R66,T66,V66,X66,Z66,AB66,AD66,AF66,AH66,AJ66,AL66,AN66,AP66))</f>
        <v>0</v>
      </c>
      <c r="AS66" s="29">
        <f t="shared" si="13"/>
        <v>0</v>
      </c>
    </row>
    <row r="67" spans="1:45" ht="15.95" hidden="1" customHeight="1" outlineLevel="2">
      <c r="A67" s="19" t="s">
        <v>61</v>
      </c>
      <c r="B67" s="22">
        <v>0</v>
      </c>
      <c r="C67" s="24">
        <v>0</v>
      </c>
      <c r="D67" s="22">
        <v>0</v>
      </c>
      <c r="E67" s="24">
        <v>0</v>
      </c>
      <c r="F67" s="22">
        <v>0</v>
      </c>
      <c r="G67" s="24">
        <v>0</v>
      </c>
      <c r="H67" s="22">
        <v>0</v>
      </c>
      <c r="I67" s="24">
        <v>0</v>
      </c>
      <c r="J67" s="22">
        <v>0</v>
      </c>
      <c r="K67" s="24">
        <v>0</v>
      </c>
      <c r="L67" s="22">
        <v>0</v>
      </c>
      <c r="M67" s="24">
        <v>0</v>
      </c>
      <c r="N67" s="22">
        <v>0</v>
      </c>
      <c r="O67" s="24">
        <v>0</v>
      </c>
      <c r="P67" s="22">
        <v>0</v>
      </c>
      <c r="Q67" s="24">
        <v>0</v>
      </c>
      <c r="R67" s="22">
        <v>0</v>
      </c>
      <c r="S67" s="24">
        <v>0</v>
      </c>
      <c r="T67" s="22">
        <v>0</v>
      </c>
      <c r="U67" s="24">
        <v>0</v>
      </c>
      <c r="V67" s="22">
        <v>1</v>
      </c>
      <c r="W67" s="24">
        <v>0</v>
      </c>
      <c r="X67" s="22">
        <v>0</v>
      </c>
      <c r="Y67" s="24">
        <v>0</v>
      </c>
      <c r="Z67" s="22">
        <v>0</v>
      </c>
      <c r="AA67" s="24">
        <v>0</v>
      </c>
      <c r="AB67" s="22">
        <v>0</v>
      </c>
      <c r="AC67" s="24">
        <v>0</v>
      </c>
      <c r="AD67" s="22">
        <v>1</v>
      </c>
      <c r="AE67" s="24">
        <v>1</v>
      </c>
      <c r="AF67" s="22">
        <v>0</v>
      </c>
      <c r="AG67" s="24">
        <v>0</v>
      </c>
      <c r="AH67" s="22">
        <v>0</v>
      </c>
      <c r="AI67" s="24">
        <v>0</v>
      </c>
      <c r="AJ67" s="22">
        <v>0</v>
      </c>
      <c r="AK67" s="24">
        <v>0</v>
      </c>
      <c r="AL67" s="22">
        <v>0</v>
      </c>
      <c r="AM67" s="24">
        <v>0</v>
      </c>
      <c r="AN67" s="22">
        <v>0</v>
      </c>
      <c r="AO67" s="24">
        <v>0</v>
      </c>
      <c r="AP67" s="22">
        <v>0</v>
      </c>
      <c r="AQ67" s="24">
        <v>0</v>
      </c>
      <c r="AR67" s="25">
        <f t="shared" si="13"/>
        <v>2</v>
      </c>
      <c r="AS67" s="29">
        <f t="shared" si="13"/>
        <v>1</v>
      </c>
    </row>
    <row r="68" spans="1:45" ht="15.95" hidden="1" customHeight="1" outlineLevel="2">
      <c r="A68" s="19" t="s">
        <v>62</v>
      </c>
      <c r="B68" s="22">
        <v>0</v>
      </c>
      <c r="C68" s="24">
        <v>0</v>
      </c>
      <c r="D68" s="22">
        <v>0</v>
      </c>
      <c r="E68" s="24">
        <v>0</v>
      </c>
      <c r="F68" s="22">
        <v>0</v>
      </c>
      <c r="G68" s="24">
        <v>0</v>
      </c>
      <c r="H68" s="22">
        <v>0</v>
      </c>
      <c r="I68" s="24">
        <v>0</v>
      </c>
      <c r="J68" s="22">
        <v>0</v>
      </c>
      <c r="K68" s="24">
        <v>0</v>
      </c>
      <c r="L68" s="22">
        <v>0</v>
      </c>
      <c r="M68" s="24">
        <v>0</v>
      </c>
      <c r="N68" s="22">
        <v>0</v>
      </c>
      <c r="O68" s="24">
        <v>0</v>
      </c>
      <c r="P68" s="22">
        <v>0</v>
      </c>
      <c r="Q68" s="24">
        <v>0</v>
      </c>
      <c r="R68" s="22">
        <v>0</v>
      </c>
      <c r="S68" s="24">
        <v>0</v>
      </c>
      <c r="T68" s="22">
        <v>0</v>
      </c>
      <c r="U68" s="24">
        <v>0</v>
      </c>
      <c r="V68" s="22">
        <v>0</v>
      </c>
      <c r="W68" s="24">
        <v>0</v>
      </c>
      <c r="X68" s="22">
        <v>0</v>
      </c>
      <c r="Y68" s="24">
        <v>0</v>
      </c>
      <c r="Z68" s="22">
        <v>0</v>
      </c>
      <c r="AA68" s="24">
        <v>0</v>
      </c>
      <c r="AB68" s="22">
        <v>0</v>
      </c>
      <c r="AC68" s="24">
        <v>0</v>
      </c>
      <c r="AD68" s="22">
        <v>0</v>
      </c>
      <c r="AE68" s="24">
        <v>0</v>
      </c>
      <c r="AF68" s="22">
        <v>0</v>
      </c>
      <c r="AG68" s="24">
        <v>0</v>
      </c>
      <c r="AH68" s="22">
        <v>0</v>
      </c>
      <c r="AI68" s="24">
        <v>0</v>
      </c>
      <c r="AJ68" s="22">
        <v>0</v>
      </c>
      <c r="AK68" s="24">
        <v>0</v>
      </c>
      <c r="AL68" s="22">
        <v>0</v>
      </c>
      <c r="AM68" s="24">
        <v>0</v>
      </c>
      <c r="AN68" s="22">
        <v>0</v>
      </c>
      <c r="AO68" s="24">
        <v>0</v>
      </c>
      <c r="AP68" s="22">
        <v>0</v>
      </c>
      <c r="AQ68" s="24">
        <v>0</v>
      </c>
      <c r="AR68" s="25">
        <f t="shared" si="13"/>
        <v>0</v>
      </c>
      <c r="AS68" s="29">
        <f t="shared" si="13"/>
        <v>0</v>
      </c>
    </row>
    <row r="69" spans="1:45" ht="15.95" customHeight="1" outlineLevel="1" collapsed="1">
      <c r="A69" s="19" t="s">
        <v>63</v>
      </c>
      <c r="B69" s="22">
        <f>SUM( B66:B68)</f>
        <v>0</v>
      </c>
      <c r="C69" s="24">
        <f>SUM( C66:C68)</f>
        <v>0</v>
      </c>
      <c r="D69" s="22">
        <f>SUM( D66:D68)</f>
        <v>0</v>
      </c>
      <c r="E69" s="24">
        <f>SUM( E66:E68)</f>
        <v>0</v>
      </c>
      <c r="F69" s="22">
        <f>SUM( F66:F68)</f>
        <v>0</v>
      </c>
      <c r="G69" s="24">
        <f>SUM( G66:G68)</f>
        <v>0</v>
      </c>
      <c r="H69" s="22">
        <f>SUM( H66:H68)</f>
        <v>0</v>
      </c>
      <c r="I69" s="24">
        <f>SUM( I66:I68)</f>
        <v>0</v>
      </c>
      <c r="J69" s="22">
        <f>SUM( J66:J68)</f>
        <v>0</v>
      </c>
      <c r="K69" s="24">
        <f>SUM( K66:K68)</f>
        <v>0</v>
      </c>
      <c r="L69" s="22">
        <f>SUM( L66:L68)</f>
        <v>0</v>
      </c>
      <c r="M69" s="24">
        <f>SUM( M66:M68)</f>
        <v>0</v>
      </c>
      <c r="N69" s="22">
        <f>SUM( N66:N68)</f>
        <v>0</v>
      </c>
      <c r="O69" s="24">
        <f>SUM( O66:O68)</f>
        <v>0</v>
      </c>
      <c r="P69" s="22">
        <f>SUM( P66:P68)</f>
        <v>0</v>
      </c>
      <c r="Q69" s="24">
        <f>SUM( Q66:Q68)</f>
        <v>0</v>
      </c>
      <c r="R69" s="22">
        <f>SUM( R66:R68)</f>
        <v>0</v>
      </c>
      <c r="S69" s="24">
        <f>SUM( S66:S68)</f>
        <v>0</v>
      </c>
      <c r="T69" s="22">
        <f>SUM( T66:T68)</f>
        <v>0</v>
      </c>
      <c r="U69" s="24">
        <f>SUM( U66:U68)</f>
        <v>0</v>
      </c>
      <c r="V69" s="22">
        <f>SUM( V66:V68)</f>
        <v>1</v>
      </c>
      <c r="W69" s="24">
        <f>SUM( W66:W68)</f>
        <v>0</v>
      </c>
      <c r="X69" s="22">
        <f>SUM( X66:X68)</f>
        <v>0</v>
      </c>
      <c r="Y69" s="24">
        <f>SUM( Y66:Y68)</f>
        <v>0</v>
      </c>
      <c r="Z69" s="22">
        <f>SUM( Z66:Z68)</f>
        <v>0</v>
      </c>
      <c r="AA69" s="24">
        <f>SUM( AA66:AA68)</f>
        <v>0</v>
      </c>
      <c r="AB69" s="22">
        <f>SUM( AB66:AB68)</f>
        <v>0</v>
      </c>
      <c r="AC69" s="24">
        <f>SUM( AC66:AC68)</f>
        <v>0</v>
      </c>
      <c r="AD69" s="22">
        <f>SUM( AD66:AD68)</f>
        <v>1</v>
      </c>
      <c r="AE69" s="24">
        <f>SUM( AE66:AE68)</f>
        <v>1</v>
      </c>
      <c r="AF69" s="22">
        <f>SUM( AF66:AF68)</f>
        <v>0</v>
      </c>
      <c r="AG69" s="24">
        <f>SUM( AG66:AG68)</f>
        <v>0</v>
      </c>
      <c r="AH69" s="22">
        <f>SUM( AH66:AH68)</f>
        <v>0</v>
      </c>
      <c r="AI69" s="24">
        <f>SUM( AI66:AI68)</f>
        <v>0</v>
      </c>
      <c r="AJ69" s="22">
        <f>SUM( AJ66:AJ68)</f>
        <v>0</v>
      </c>
      <c r="AK69" s="24">
        <f>SUM( AK66:AK68)</f>
        <v>0</v>
      </c>
      <c r="AL69" s="22">
        <f>SUM( AL66:AL68)</f>
        <v>0</v>
      </c>
      <c r="AM69" s="24">
        <f>SUM( AM66:AM68)</f>
        <v>0</v>
      </c>
      <c r="AN69" s="22">
        <f>SUM( AN66:AN68)</f>
        <v>0</v>
      </c>
      <c r="AO69" s="24">
        <f>SUM( AO66:AO68)</f>
        <v>0</v>
      </c>
      <c r="AP69" s="22">
        <f>SUM( AP66:AP68)</f>
        <v>0</v>
      </c>
      <c r="AQ69" s="24">
        <f>SUM( AQ66:AQ68)</f>
        <v>0</v>
      </c>
      <c r="AR69" s="25">
        <f>SUM(B69,D69,F69,H69,J69,L69,N69,P69,R69,T69,V69,X69,Z69,AB69,AD69,AF69,AH69,AJ69,AL69,AN69,AP69)</f>
        <v>2</v>
      </c>
      <c r="AS69" s="29">
        <f>SUM(C69,E69,G69,I69,K69,M69,O69,Q69,S69,U69,W69,Y69,AA69,AC69,AE69,AG69,AI69,AK69,AM69,AO69,AQ69)</f>
        <v>1</v>
      </c>
    </row>
    <row r="70" spans="1:45" ht="15.95" hidden="1" customHeight="1" outlineLevel="2">
      <c r="A70" s="19" t="s">
        <v>64</v>
      </c>
      <c r="B70" s="22">
        <v>0</v>
      </c>
      <c r="C70" s="24">
        <v>0</v>
      </c>
      <c r="D70" s="22">
        <v>0</v>
      </c>
      <c r="E70" s="24">
        <v>0</v>
      </c>
      <c r="F70" s="22">
        <v>0</v>
      </c>
      <c r="G70" s="24">
        <v>0</v>
      </c>
      <c r="H70" s="22">
        <v>0</v>
      </c>
      <c r="I70" s="24">
        <v>0</v>
      </c>
      <c r="J70" s="22">
        <v>0</v>
      </c>
      <c r="K70" s="24">
        <v>0</v>
      </c>
      <c r="L70" s="22">
        <v>0</v>
      </c>
      <c r="M70" s="24">
        <v>0</v>
      </c>
      <c r="N70" s="22">
        <v>0</v>
      </c>
      <c r="O70" s="24">
        <v>0</v>
      </c>
      <c r="P70" s="22">
        <v>0</v>
      </c>
      <c r="Q70" s="24">
        <v>0</v>
      </c>
      <c r="R70" s="22">
        <v>0</v>
      </c>
      <c r="S70" s="24">
        <v>0</v>
      </c>
      <c r="T70" s="22">
        <v>0</v>
      </c>
      <c r="U70" s="24">
        <v>0</v>
      </c>
      <c r="V70" s="22">
        <v>0</v>
      </c>
      <c r="W70" s="24">
        <v>0</v>
      </c>
      <c r="X70" s="22">
        <v>0</v>
      </c>
      <c r="Y70" s="24">
        <v>0</v>
      </c>
      <c r="Z70" s="22">
        <v>0</v>
      </c>
      <c r="AA70" s="24">
        <v>0</v>
      </c>
      <c r="AB70" s="22">
        <v>0</v>
      </c>
      <c r="AC70" s="24">
        <v>0</v>
      </c>
      <c r="AD70" s="22">
        <v>0</v>
      </c>
      <c r="AE70" s="24">
        <v>0</v>
      </c>
      <c r="AF70" s="22">
        <v>0</v>
      </c>
      <c r="AG70" s="24">
        <v>0</v>
      </c>
      <c r="AH70" s="22">
        <v>0</v>
      </c>
      <c r="AI70" s="24">
        <v>0</v>
      </c>
      <c r="AJ70" s="22">
        <v>0</v>
      </c>
      <c r="AK70" s="24">
        <v>0</v>
      </c>
      <c r="AL70" s="22">
        <v>0</v>
      </c>
      <c r="AM70" s="24">
        <v>0</v>
      </c>
      <c r="AN70" s="22">
        <v>0</v>
      </c>
      <c r="AO70" s="24">
        <v>0</v>
      </c>
      <c r="AP70" s="22">
        <v>0</v>
      </c>
      <c r="AQ70" s="24">
        <v>0</v>
      </c>
      <c r="AR70" s="25">
        <f>IF(B70="-","-",SUM(B70,D70,F70,H70,J70,L70,N70,P70,R70,T70,V70,X70,Z70,AB70,AD70,AF70,AH70,AJ70,AL70,AN70,AP70))</f>
        <v>0</v>
      </c>
      <c r="AS70" s="29">
        <f>IF(C70="-","-",SUM(C70,E70,G70,I70,K70,M70,O70,Q70,S70,U70,W70,Y70,AA70,AC70,AE70,AG70,AI70,AK70,AM70,AO70,AQ70))</f>
        <v>0</v>
      </c>
    </row>
    <row r="71" spans="1:45" ht="15.95" customHeight="1" outlineLevel="1" collapsed="1">
      <c r="A71" s="19" t="s">
        <v>65</v>
      </c>
      <c r="B71" s="22">
        <f>SUM( B70:B70)</f>
        <v>0</v>
      </c>
      <c r="C71" s="24">
        <f>SUM( C70:C70)</f>
        <v>0</v>
      </c>
      <c r="D71" s="22">
        <f>SUM( D70:D70)</f>
        <v>0</v>
      </c>
      <c r="E71" s="24">
        <f>SUM( E70:E70)</f>
        <v>0</v>
      </c>
      <c r="F71" s="22">
        <f>SUM( F70:F70)</f>
        <v>0</v>
      </c>
      <c r="G71" s="24">
        <f>SUM( G70:G70)</f>
        <v>0</v>
      </c>
      <c r="H71" s="22">
        <f>SUM( H70:H70)</f>
        <v>0</v>
      </c>
      <c r="I71" s="24">
        <f>SUM( I70:I70)</f>
        <v>0</v>
      </c>
      <c r="J71" s="22">
        <f>SUM( J70:J70)</f>
        <v>0</v>
      </c>
      <c r="K71" s="24">
        <f>SUM( K70:K70)</f>
        <v>0</v>
      </c>
      <c r="L71" s="22">
        <f>SUM( L70:L70)</f>
        <v>0</v>
      </c>
      <c r="M71" s="24">
        <f>SUM( M70:M70)</f>
        <v>0</v>
      </c>
      <c r="N71" s="22">
        <f>SUM( N70:N70)</f>
        <v>0</v>
      </c>
      <c r="O71" s="24">
        <f>SUM( O70:O70)</f>
        <v>0</v>
      </c>
      <c r="P71" s="22">
        <f>SUM( P70:P70)</f>
        <v>0</v>
      </c>
      <c r="Q71" s="24">
        <f>SUM( Q70:Q70)</f>
        <v>0</v>
      </c>
      <c r="R71" s="22">
        <f>SUM( R70:R70)</f>
        <v>0</v>
      </c>
      <c r="S71" s="24">
        <f>SUM( S70:S70)</f>
        <v>0</v>
      </c>
      <c r="T71" s="22">
        <f>SUM( T70:T70)</f>
        <v>0</v>
      </c>
      <c r="U71" s="24">
        <f>SUM( U70:U70)</f>
        <v>0</v>
      </c>
      <c r="V71" s="22">
        <f>SUM( V70:V70)</f>
        <v>0</v>
      </c>
      <c r="W71" s="24">
        <f>SUM( W70:W70)</f>
        <v>0</v>
      </c>
      <c r="X71" s="22">
        <f>SUM( X70:X70)</f>
        <v>0</v>
      </c>
      <c r="Y71" s="24">
        <f>SUM( Y70:Y70)</f>
        <v>0</v>
      </c>
      <c r="Z71" s="22">
        <f>SUM( Z70:Z70)</f>
        <v>0</v>
      </c>
      <c r="AA71" s="24">
        <f>SUM( AA70:AA70)</f>
        <v>0</v>
      </c>
      <c r="AB71" s="22">
        <f>SUM( AB70:AB70)</f>
        <v>0</v>
      </c>
      <c r="AC71" s="24">
        <f>SUM( AC70:AC70)</f>
        <v>0</v>
      </c>
      <c r="AD71" s="22">
        <f>SUM( AD70:AD70)</f>
        <v>0</v>
      </c>
      <c r="AE71" s="24">
        <f>SUM( AE70:AE70)</f>
        <v>0</v>
      </c>
      <c r="AF71" s="22">
        <f>SUM( AF70:AF70)</f>
        <v>0</v>
      </c>
      <c r="AG71" s="24">
        <f>SUM( AG70:AG70)</f>
        <v>0</v>
      </c>
      <c r="AH71" s="22">
        <f>SUM( AH70:AH70)</f>
        <v>0</v>
      </c>
      <c r="AI71" s="24">
        <f>SUM( AI70:AI70)</f>
        <v>0</v>
      </c>
      <c r="AJ71" s="22">
        <f>SUM( AJ70:AJ70)</f>
        <v>0</v>
      </c>
      <c r="AK71" s="24">
        <f>SUM( AK70:AK70)</f>
        <v>0</v>
      </c>
      <c r="AL71" s="22">
        <f>SUM( AL70:AL70)</f>
        <v>0</v>
      </c>
      <c r="AM71" s="24">
        <f>SUM( AM70:AM70)</f>
        <v>0</v>
      </c>
      <c r="AN71" s="22">
        <f>SUM( AN70:AN70)</f>
        <v>0</v>
      </c>
      <c r="AO71" s="24">
        <f>SUM( AO70:AO70)</f>
        <v>0</v>
      </c>
      <c r="AP71" s="22">
        <f>SUM( AP70:AP70)</f>
        <v>0</v>
      </c>
      <c r="AQ71" s="24">
        <f>SUM( AQ70:AQ70)</f>
        <v>0</v>
      </c>
      <c r="AR71" s="25">
        <f>SUM(B71,D71,F71,H71,J71,L71,N71,P71,R71,T71,V71,X71,Z71,AB71,AD71,AF71,AH71,AJ71,AL71,AN71,AP71)</f>
        <v>0</v>
      </c>
      <c r="AS71" s="29">
        <f>SUM(C71,E71,G71,I71,K71,M71,O71,Q71,S71,U71,W71,Y71,AA71,AC71,AE71,AG71,AI71,AK71,AM71,AO71,AQ71)</f>
        <v>0</v>
      </c>
    </row>
    <row r="72" spans="1:45" ht="15.95" hidden="1" customHeight="1" outlineLevel="2">
      <c r="A72" s="19" t="s">
        <v>66</v>
      </c>
      <c r="B72" s="22">
        <v>0</v>
      </c>
      <c r="C72" s="24">
        <v>0</v>
      </c>
      <c r="D72" s="22">
        <v>0</v>
      </c>
      <c r="E72" s="24">
        <v>0</v>
      </c>
      <c r="F72" s="22">
        <v>0</v>
      </c>
      <c r="G72" s="24">
        <v>0</v>
      </c>
      <c r="H72" s="22">
        <v>0</v>
      </c>
      <c r="I72" s="24">
        <v>0</v>
      </c>
      <c r="J72" s="22">
        <v>0</v>
      </c>
      <c r="K72" s="24">
        <v>0</v>
      </c>
      <c r="L72" s="22">
        <v>0</v>
      </c>
      <c r="M72" s="24">
        <v>0</v>
      </c>
      <c r="N72" s="22">
        <v>0</v>
      </c>
      <c r="O72" s="24">
        <v>0</v>
      </c>
      <c r="P72" s="22">
        <v>0</v>
      </c>
      <c r="Q72" s="24">
        <v>0</v>
      </c>
      <c r="R72" s="22">
        <v>0</v>
      </c>
      <c r="S72" s="24">
        <v>0</v>
      </c>
      <c r="T72" s="22">
        <v>0</v>
      </c>
      <c r="U72" s="24">
        <v>0</v>
      </c>
      <c r="V72" s="22">
        <v>1</v>
      </c>
      <c r="W72" s="24">
        <v>0</v>
      </c>
      <c r="X72" s="22">
        <v>0</v>
      </c>
      <c r="Y72" s="24">
        <v>0</v>
      </c>
      <c r="Z72" s="22">
        <v>0</v>
      </c>
      <c r="AA72" s="24">
        <v>0</v>
      </c>
      <c r="AB72" s="22">
        <v>0</v>
      </c>
      <c r="AC72" s="24">
        <v>0</v>
      </c>
      <c r="AD72" s="22">
        <v>0</v>
      </c>
      <c r="AE72" s="24">
        <v>0</v>
      </c>
      <c r="AF72" s="22">
        <v>0</v>
      </c>
      <c r="AG72" s="24">
        <v>0</v>
      </c>
      <c r="AH72" s="22">
        <v>0</v>
      </c>
      <c r="AI72" s="24">
        <v>0</v>
      </c>
      <c r="AJ72" s="22">
        <v>0</v>
      </c>
      <c r="AK72" s="24">
        <v>0</v>
      </c>
      <c r="AL72" s="22">
        <v>0</v>
      </c>
      <c r="AM72" s="24">
        <v>0</v>
      </c>
      <c r="AN72" s="22">
        <v>0</v>
      </c>
      <c r="AO72" s="24">
        <v>0</v>
      </c>
      <c r="AP72" s="22">
        <v>0</v>
      </c>
      <c r="AQ72" s="24">
        <v>0</v>
      </c>
      <c r="AR72" s="25">
        <f t="shared" ref="AR72:AS74" si="14">IF(B72="-","-",SUM(B72,D72,F72,H72,J72,L72,N72,P72,R72,T72,V72,X72,Z72,AB72,AD72,AF72,AH72,AJ72,AL72,AN72,AP72))</f>
        <v>1</v>
      </c>
      <c r="AS72" s="29">
        <f t="shared" si="14"/>
        <v>0</v>
      </c>
    </row>
    <row r="73" spans="1:45" ht="15.95" hidden="1" customHeight="1" outlineLevel="2">
      <c r="A73" s="19" t="s">
        <v>67</v>
      </c>
      <c r="B73" s="22">
        <v>0</v>
      </c>
      <c r="C73" s="24">
        <v>0</v>
      </c>
      <c r="D73" s="22">
        <v>0</v>
      </c>
      <c r="E73" s="24">
        <v>0</v>
      </c>
      <c r="F73" s="22">
        <v>0</v>
      </c>
      <c r="G73" s="24">
        <v>0</v>
      </c>
      <c r="H73" s="22">
        <v>0</v>
      </c>
      <c r="I73" s="24">
        <v>0</v>
      </c>
      <c r="J73" s="22">
        <v>0</v>
      </c>
      <c r="K73" s="24">
        <v>0</v>
      </c>
      <c r="L73" s="22">
        <v>0</v>
      </c>
      <c r="M73" s="24">
        <v>0</v>
      </c>
      <c r="N73" s="22">
        <v>2</v>
      </c>
      <c r="O73" s="24">
        <v>0</v>
      </c>
      <c r="P73" s="22">
        <v>0</v>
      </c>
      <c r="Q73" s="24">
        <v>0</v>
      </c>
      <c r="R73" s="22">
        <v>0</v>
      </c>
      <c r="S73" s="24">
        <v>0</v>
      </c>
      <c r="T73" s="22">
        <v>0</v>
      </c>
      <c r="U73" s="24">
        <v>0</v>
      </c>
      <c r="V73" s="22">
        <v>0</v>
      </c>
      <c r="W73" s="24">
        <v>0</v>
      </c>
      <c r="X73" s="22">
        <v>0</v>
      </c>
      <c r="Y73" s="24">
        <v>0</v>
      </c>
      <c r="Z73" s="22">
        <v>0</v>
      </c>
      <c r="AA73" s="24">
        <v>0</v>
      </c>
      <c r="AB73" s="22">
        <v>0</v>
      </c>
      <c r="AC73" s="24">
        <v>0</v>
      </c>
      <c r="AD73" s="22">
        <v>0</v>
      </c>
      <c r="AE73" s="24">
        <v>0</v>
      </c>
      <c r="AF73" s="22">
        <v>0</v>
      </c>
      <c r="AG73" s="24">
        <v>0</v>
      </c>
      <c r="AH73" s="22">
        <v>0</v>
      </c>
      <c r="AI73" s="24">
        <v>0</v>
      </c>
      <c r="AJ73" s="22">
        <v>0</v>
      </c>
      <c r="AK73" s="24">
        <v>0</v>
      </c>
      <c r="AL73" s="22">
        <v>0</v>
      </c>
      <c r="AM73" s="24">
        <v>0</v>
      </c>
      <c r="AN73" s="22">
        <v>0</v>
      </c>
      <c r="AO73" s="24">
        <v>0</v>
      </c>
      <c r="AP73" s="22">
        <v>0</v>
      </c>
      <c r="AQ73" s="24">
        <v>0</v>
      </c>
      <c r="AR73" s="25">
        <f t="shared" si="14"/>
        <v>2</v>
      </c>
      <c r="AS73" s="29">
        <f t="shared" si="14"/>
        <v>0</v>
      </c>
    </row>
    <row r="74" spans="1:45" ht="15.95" hidden="1" customHeight="1" outlineLevel="2">
      <c r="A74" s="19" t="s">
        <v>68</v>
      </c>
      <c r="B74" s="22">
        <v>0</v>
      </c>
      <c r="C74" s="24">
        <v>0</v>
      </c>
      <c r="D74" s="22">
        <v>0</v>
      </c>
      <c r="E74" s="24">
        <v>0</v>
      </c>
      <c r="F74" s="22">
        <v>0</v>
      </c>
      <c r="G74" s="24">
        <v>0</v>
      </c>
      <c r="H74" s="22">
        <v>0</v>
      </c>
      <c r="I74" s="24">
        <v>0</v>
      </c>
      <c r="J74" s="22">
        <v>0</v>
      </c>
      <c r="K74" s="24">
        <v>0</v>
      </c>
      <c r="L74" s="22">
        <v>0</v>
      </c>
      <c r="M74" s="24">
        <v>0</v>
      </c>
      <c r="N74" s="22">
        <v>0</v>
      </c>
      <c r="O74" s="24">
        <v>0</v>
      </c>
      <c r="P74" s="22">
        <v>0</v>
      </c>
      <c r="Q74" s="24">
        <v>0</v>
      </c>
      <c r="R74" s="22">
        <v>0</v>
      </c>
      <c r="S74" s="24">
        <v>0</v>
      </c>
      <c r="T74" s="22">
        <v>0</v>
      </c>
      <c r="U74" s="24">
        <v>0</v>
      </c>
      <c r="V74" s="22">
        <v>0</v>
      </c>
      <c r="W74" s="24">
        <v>0</v>
      </c>
      <c r="X74" s="22">
        <v>0</v>
      </c>
      <c r="Y74" s="24">
        <v>0</v>
      </c>
      <c r="Z74" s="22">
        <v>0</v>
      </c>
      <c r="AA74" s="24">
        <v>0</v>
      </c>
      <c r="AB74" s="22">
        <v>0</v>
      </c>
      <c r="AC74" s="24">
        <v>0</v>
      </c>
      <c r="AD74" s="22">
        <v>0</v>
      </c>
      <c r="AE74" s="24">
        <v>0</v>
      </c>
      <c r="AF74" s="22">
        <v>0</v>
      </c>
      <c r="AG74" s="24">
        <v>0</v>
      </c>
      <c r="AH74" s="22">
        <v>0</v>
      </c>
      <c r="AI74" s="24">
        <v>0</v>
      </c>
      <c r="AJ74" s="22">
        <v>0</v>
      </c>
      <c r="AK74" s="24">
        <v>0</v>
      </c>
      <c r="AL74" s="22">
        <v>0</v>
      </c>
      <c r="AM74" s="24">
        <v>0</v>
      </c>
      <c r="AN74" s="22">
        <v>0</v>
      </c>
      <c r="AO74" s="24">
        <v>0</v>
      </c>
      <c r="AP74" s="22">
        <v>0</v>
      </c>
      <c r="AQ74" s="24">
        <v>0</v>
      </c>
      <c r="AR74" s="25">
        <f t="shared" si="14"/>
        <v>0</v>
      </c>
      <c r="AS74" s="29">
        <f t="shared" si="14"/>
        <v>0</v>
      </c>
    </row>
    <row r="75" spans="1:45" ht="15.95" customHeight="1" outlineLevel="1" collapsed="1">
      <c r="A75" s="19" t="s">
        <v>69</v>
      </c>
      <c r="B75" s="22">
        <f>SUM( B72:B74)</f>
        <v>0</v>
      </c>
      <c r="C75" s="24">
        <f>SUM( C72:C74)</f>
        <v>0</v>
      </c>
      <c r="D75" s="22">
        <f>SUM( D72:D74)</f>
        <v>0</v>
      </c>
      <c r="E75" s="24">
        <f>SUM( E72:E74)</f>
        <v>0</v>
      </c>
      <c r="F75" s="22">
        <f>SUM( F72:F74)</f>
        <v>0</v>
      </c>
      <c r="G75" s="24">
        <f>SUM( G72:G74)</f>
        <v>0</v>
      </c>
      <c r="H75" s="22">
        <f>SUM( H72:H74)</f>
        <v>0</v>
      </c>
      <c r="I75" s="24">
        <f>SUM( I72:I74)</f>
        <v>0</v>
      </c>
      <c r="J75" s="22">
        <f>SUM( J72:J74)</f>
        <v>0</v>
      </c>
      <c r="K75" s="24">
        <f>SUM( K72:K74)</f>
        <v>0</v>
      </c>
      <c r="L75" s="22">
        <f>SUM( L72:L74)</f>
        <v>0</v>
      </c>
      <c r="M75" s="24">
        <f>SUM( M72:M74)</f>
        <v>0</v>
      </c>
      <c r="N75" s="22">
        <f>SUM( N72:N74)</f>
        <v>2</v>
      </c>
      <c r="O75" s="24">
        <f>SUM( O72:O74)</f>
        <v>0</v>
      </c>
      <c r="P75" s="22">
        <f>SUM( P72:P74)</f>
        <v>0</v>
      </c>
      <c r="Q75" s="24">
        <f>SUM( Q72:Q74)</f>
        <v>0</v>
      </c>
      <c r="R75" s="22">
        <f>SUM( R72:R74)</f>
        <v>0</v>
      </c>
      <c r="S75" s="24">
        <f>SUM( S72:S74)</f>
        <v>0</v>
      </c>
      <c r="T75" s="22">
        <f>SUM( T72:T74)</f>
        <v>0</v>
      </c>
      <c r="U75" s="24">
        <f>SUM( U72:U74)</f>
        <v>0</v>
      </c>
      <c r="V75" s="22">
        <f>SUM( V72:V74)</f>
        <v>1</v>
      </c>
      <c r="W75" s="24">
        <f>SUM( W72:W74)</f>
        <v>0</v>
      </c>
      <c r="X75" s="22">
        <f>SUM( X72:X74)</f>
        <v>0</v>
      </c>
      <c r="Y75" s="24">
        <f>SUM( Y72:Y74)</f>
        <v>0</v>
      </c>
      <c r="Z75" s="22">
        <f>SUM( Z72:Z74)</f>
        <v>0</v>
      </c>
      <c r="AA75" s="24">
        <f>SUM( AA72:AA74)</f>
        <v>0</v>
      </c>
      <c r="AB75" s="22">
        <f>SUM( AB72:AB74)</f>
        <v>0</v>
      </c>
      <c r="AC75" s="24">
        <f>SUM( AC72:AC74)</f>
        <v>0</v>
      </c>
      <c r="AD75" s="22">
        <f>SUM( AD72:AD74)</f>
        <v>0</v>
      </c>
      <c r="AE75" s="24">
        <f>SUM( AE72:AE74)</f>
        <v>0</v>
      </c>
      <c r="AF75" s="22">
        <f>SUM( AF72:AF74)</f>
        <v>0</v>
      </c>
      <c r="AG75" s="24">
        <f>SUM( AG72:AG74)</f>
        <v>0</v>
      </c>
      <c r="AH75" s="22">
        <f>SUM( AH72:AH74)</f>
        <v>0</v>
      </c>
      <c r="AI75" s="24">
        <f>SUM( AI72:AI74)</f>
        <v>0</v>
      </c>
      <c r="AJ75" s="22">
        <f>SUM( AJ72:AJ74)</f>
        <v>0</v>
      </c>
      <c r="AK75" s="24">
        <f>SUM( AK72:AK74)</f>
        <v>0</v>
      </c>
      <c r="AL75" s="22">
        <f>SUM( AL72:AL74)</f>
        <v>0</v>
      </c>
      <c r="AM75" s="24">
        <f>SUM( AM72:AM74)</f>
        <v>0</v>
      </c>
      <c r="AN75" s="22">
        <f>SUM( AN72:AN74)</f>
        <v>0</v>
      </c>
      <c r="AO75" s="24">
        <f>SUM( AO72:AO74)</f>
        <v>0</v>
      </c>
      <c r="AP75" s="22">
        <f>SUM( AP72:AP74)</f>
        <v>0</v>
      </c>
      <c r="AQ75" s="24">
        <f>SUM( AQ72:AQ74)</f>
        <v>0</v>
      </c>
      <c r="AR75" s="25">
        <f>SUM(B75,D75,F75,H75,J75,L75,N75,P75,R75,T75,V75,X75,Z75,AB75,AD75,AF75,AH75,AJ75,AL75,AN75,AP75)</f>
        <v>3</v>
      </c>
      <c r="AS75" s="29">
        <f>SUM(C75,E75,G75,I75,K75,M75,O75,Q75,S75,U75,W75,Y75,AA75,AC75,AE75,AG75,AI75,AK75,AM75,AO75,AQ75)</f>
        <v>0</v>
      </c>
    </row>
    <row r="76" spans="1:45" ht="15.95" hidden="1" customHeight="1" outlineLevel="2">
      <c r="A76" s="19" t="s">
        <v>70</v>
      </c>
      <c r="B76" s="22">
        <v>0</v>
      </c>
      <c r="C76" s="24">
        <v>0</v>
      </c>
      <c r="D76" s="22">
        <v>0</v>
      </c>
      <c r="E76" s="24">
        <v>0</v>
      </c>
      <c r="F76" s="22">
        <v>0</v>
      </c>
      <c r="G76" s="24">
        <v>0</v>
      </c>
      <c r="H76" s="22">
        <v>0</v>
      </c>
      <c r="I76" s="24">
        <v>0</v>
      </c>
      <c r="J76" s="22">
        <v>0</v>
      </c>
      <c r="K76" s="24">
        <v>0</v>
      </c>
      <c r="L76" s="22">
        <v>0</v>
      </c>
      <c r="M76" s="24">
        <v>0</v>
      </c>
      <c r="N76" s="22">
        <v>0</v>
      </c>
      <c r="O76" s="24">
        <v>0</v>
      </c>
      <c r="P76" s="22">
        <v>0</v>
      </c>
      <c r="Q76" s="24">
        <v>0</v>
      </c>
      <c r="R76" s="22">
        <v>0</v>
      </c>
      <c r="S76" s="24">
        <v>0</v>
      </c>
      <c r="T76" s="22">
        <v>0</v>
      </c>
      <c r="U76" s="24">
        <v>0</v>
      </c>
      <c r="V76" s="22">
        <v>1</v>
      </c>
      <c r="W76" s="24">
        <v>0</v>
      </c>
      <c r="X76" s="22">
        <v>0</v>
      </c>
      <c r="Y76" s="24">
        <v>0</v>
      </c>
      <c r="Z76" s="22">
        <v>0</v>
      </c>
      <c r="AA76" s="24">
        <v>0</v>
      </c>
      <c r="AB76" s="22">
        <v>0</v>
      </c>
      <c r="AC76" s="24">
        <v>0</v>
      </c>
      <c r="AD76" s="22">
        <v>0</v>
      </c>
      <c r="AE76" s="24">
        <v>0</v>
      </c>
      <c r="AF76" s="22">
        <v>0</v>
      </c>
      <c r="AG76" s="24">
        <v>0</v>
      </c>
      <c r="AH76" s="22">
        <v>0</v>
      </c>
      <c r="AI76" s="24">
        <v>0</v>
      </c>
      <c r="AJ76" s="22">
        <v>0</v>
      </c>
      <c r="AK76" s="24">
        <v>0</v>
      </c>
      <c r="AL76" s="22">
        <v>0</v>
      </c>
      <c r="AM76" s="24">
        <v>0</v>
      </c>
      <c r="AN76" s="22">
        <v>0</v>
      </c>
      <c r="AO76" s="24">
        <v>0</v>
      </c>
      <c r="AP76" s="22">
        <v>0</v>
      </c>
      <c r="AQ76" s="24">
        <v>0</v>
      </c>
      <c r="AR76" s="25">
        <f t="shared" ref="AR76:AS78" si="15">IF(B76="-","-",SUM(B76,D76,F76,H76,J76,L76,N76,P76,R76,T76,V76,X76,Z76,AB76,AD76,AF76,AH76,AJ76,AL76,AN76,AP76))</f>
        <v>1</v>
      </c>
      <c r="AS76" s="29">
        <f t="shared" si="15"/>
        <v>0</v>
      </c>
    </row>
    <row r="77" spans="1:45" ht="15.95" hidden="1" customHeight="1" outlineLevel="2">
      <c r="A77" s="19" t="s">
        <v>71</v>
      </c>
      <c r="B77" s="22">
        <v>0</v>
      </c>
      <c r="C77" s="24">
        <v>0</v>
      </c>
      <c r="D77" s="22">
        <v>0</v>
      </c>
      <c r="E77" s="24">
        <v>0</v>
      </c>
      <c r="F77" s="22">
        <v>0</v>
      </c>
      <c r="G77" s="24">
        <v>0</v>
      </c>
      <c r="H77" s="22">
        <v>0</v>
      </c>
      <c r="I77" s="24">
        <v>0</v>
      </c>
      <c r="J77" s="22">
        <v>0</v>
      </c>
      <c r="K77" s="24">
        <v>0</v>
      </c>
      <c r="L77" s="22">
        <v>0</v>
      </c>
      <c r="M77" s="24">
        <v>0</v>
      </c>
      <c r="N77" s="22">
        <v>0</v>
      </c>
      <c r="O77" s="24">
        <v>0</v>
      </c>
      <c r="P77" s="22">
        <v>0</v>
      </c>
      <c r="Q77" s="24">
        <v>0</v>
      </c>
      <c r="R77" s="22">
        <v>0</v>
      </c>
      <c r="S77" s="24">
        <v>0</v>
      </c>
      <c r="T77" s="22">
        <v>0</v>
      </c>
      <c r="U77" s="24">
        <v>0</v>
      </c>
      <c r="V77" s="22">
        <v>0</v>
      </c>
      <c r="W77" s="24">
        <v>0</v>
      </c>
      <c r="X77" s="22">
        <v>0</v>
      </c>
      <c r="Y77" s="24">
        <v>0</v>
      </c>
      <c r="Z77" s="22">
        <v>0</v>
      </c>
      <c r="AA77" s="24">
        <v>0</v>
      </c>
      <c r="AB77" s="22">
        <v>0</v>
      </c>
      <c r="AC77" s="24">
        <v>0</v>
      </c>
      <c r="AD77" s="22">
        <v>0</v>
      </c>
      <c r="AE77" s="24">
        <v>0</v>
      </c>
      <c r="AF77" s="22">
        <v>0</v>
      </c>
      <c r="AG77" s="24">
        <v>0</v>
      </c>
      <c r="AH77" s="22">
        <v>0</v>
      </c>
      <c r="AI77" s="24">
        <v>0</v>
      </c>
      <c r="AJ77" s="22">
        <v>0</v>
      </c>
      <c r="AK77" s="24">
        <v>0</v>
      </c>
      <c r="AL77" s="22">
        <v>0</v>
      </c>
      <c r="AM77" s="24">
        <v>0</v>
      </c>
      <c r="AN77" s="22">
        <v>0</v>
      </c>
      <c r="AO77" s="24">
        <v>0</v>
      </c>
      <c r="AP77" s="22">
        <v>0</v>
      </c>
      <c r="AQ77" s="24">
        <v>0</v>
      </c>
      <c r="AR77" s="25">
        <f t="shared" si="15"/>
        <v>0</v>
      </c>
      <c r="AS77" s="29">
        <f t="shared" si="15"/>
        <v>0</v>
      </c>
    </row>
    <row r="78" spans="1:45" ht="15.95" hidden="1" customHeight="1" outlineLevel="2">
      <c r="A78" s="19" t="s">
        <v>133</v>
      </c>
      <c r="B78" s="22">
        <v>0</v>
      </c>
      <c r="C78" s="24">
        <v>0</v>
      </c>
      <c r="D78" s="22">
        <v>0</v>
      </c>
      <c r="E78" s="24">
        <v>0</v>
      </c>
      <c r="F78" s="22">
        <v>0</v>
      </c>
      <c r="G78" s="24">
        <v>0</v>
      </c>
      <c r="H78" s="22">
        <v>0</v>
      </c>
      <c r="I78" s="24">
        <v>0</v>
      </c>
      <c r="J78" s="22">
        <v>0</v>
      </c>
      <c r="K78" s="24">
        <v>0</v>
      </c>
      <c r="L78" s="22">
        <v>0</v>
      </c>
      <c r="M78" s="24">
        <v>0</v>
      </c>
      <c r="N78" s="22">
        <v>0</v>
      </c>
      <c r="O78" s="24">
        <v>0</v>
      </c>
      <c r="P78" s="22">
        <v>0</v>
      </c>
      <c r="Q78" s="24">
        <v>0</v>
      </c>
      <c r="R78" s="22">
        <v>0</v>
      </c>
      <c r="S78" s="24">
        <v>0</v>
      </c>
      <c r="T78" s="22">
        <v>0</v>
      </c>
      <c r="U78" s="24">
        <v>0</v>
      </c>
      <c r="V78" s="22">
        <v>0</v>
      </c>
      <c r="W78" s="24">
        <v>0</v>
      </c>
      <c r="X78" s="22">
        <v>0</v>
      </c>
      <c r="Y78" s="24">
        <v>0</v>
      </c>
      <c r="Z78" s="22">
        <v>0</v>
      </c>
      <c r="AA78" s="24">
        <v>0</v>
      </c>
      <c r="AB78" s="22">
        <v>0</v>
      </c>
      <c r="AC78" s="24">
        <v>0</v>
      </c>
      <c r="AD78" s="22">
        <v>0</v>
      </c>
      <c r="AE78" s="24">
        <v>0</v>
      </c>
      <c r="AF78" s="22">
        <v>0</v>
      </c>
      <c r="AG78" s="24">
        <v>0</v>
      </c>
      <c r="AH78" s="22">
        <v>0</v>
      </c>
      <c r="AI78" s="24">
        <v>0</v>
      </c>
      <c r="AJ78" s="22">
        <v>0</v>
      </c>
      <c r="AK78" s="24">
        <v>0</v>
      </c>
      <c r="AL78" s="22">
        <v>0</v>
      </c>
      <c r="AM78" s="24">
        <v>0</v>
      </c>
      <c r="AN78" s="22">
        <v>0</v>
      </c>
      <c r="AO78" s="24">
        <v>0</v>
      </c>
      <c r="AP78" s="22">
        <v>0</v>
      </c>
      <c r="AQ78" s="24">
        <v>0</v>
      </c>
      <c r="AR78" s="25">
        <f t="shared" si="15"/>
        <v>0</v>
      </c>
      <c r="AS78" s="29">
        <f t="shared" si="15"/>
        <v>0</v>
      </c>
    </row>
    <row r="79" spans="1:45" ht="15.95" customHeight="1" outlineLevel="1" collapsed="1">
      <c r="A79" s="19" t="s">
        <v>72</v>
      </c>
      <c r="B79" s="22">
        <f>SUM( B76:B78)</f>
        <v>0</v>
      </c>
      <c r="C79" s="24">
        <f>SUM( C76:C78)</f>
        <v>0</v>
      </c>
      <c r="D79" s="22">
        <f>SUM( D76:D78)</f>
        <v>0</v>
      </c>
      <c r="E79" s="24">
        <f>SUM( E76:E78)</f>
        <v>0</v>
      </c>
      <c r="F79" s="22">
        <f>SUM( F76:F78)</f>
        <v>0</v>
      </c>
      <c r="G79" s="24">
        <f>SUM( G76:G78)</f>
        <v>0</v>
      </c>
      <c r="H79" s="22">
        <f>SUM( H76:H78)</f>
        <v>0</v>
      </c>
      <c r="I79" s="24">
        <f>SUM( I76:I78)</f>
        <v>0</v>
      </c>
      <c r="J79" s="22">
        <f>SUM( J76:J78)</f>
        <v>0</v>
      </c>
      <c r="K79" s="24">
        <f>SUM( K76:K78)</f>
        <v>0</v>
      </c>
      <c r="L79" s="22">
        <f>SUM( L76:L78)</f>
        <v>0</v>
      </c>
      <c r="M79" s="24">
        <f>SUM( M76:M78)</f>
        <v>0</v>
      </c>
      <c r="N79" s="22">
        <f>SUM( N76:N78)</f>
        <v>0</v>
      </c>
      <c r="O79" s="24">
        <f>SUM( O76:O78)</f>
        <v>0</v>
      </c>
      <c r="P79" s="22">
        <f>SUM( P76:P78)</f>
        <v>0</v>
      </c>
      <c r="Q79" s="24">
        <f>SUM( Q76:Q78)</f>
        <v>0</v>
      </c>
      <c r="R79" s="22">
        <f>SUM( R76:R78)</f>
        <v>0</v>
      </c>
      <c r="S79" s="24">
        <f>SUM( S76:S78)</f>
        <v>0</v>
      </c>
      <c r="T79" s="22">
        <f>SUM( T76:T78)</f>
        <v>0</v>
      </c>
      <c r="U79" s="24">
        <f>SUM( U76:U78)</f>
        <v>0</v>
      </c>
      <c r="V79" s="22">
        <f>SUM( V76:V78)</f>
        <v>1</v>
      </c>
      <c r="W79" s="24">
        <f>SUM( W76:W78)</f>
        <v>0</v>
      </c>
      <c r="X79" s="22">
        <f>SUM( X76:X78)</f>
        <v>0</v>
      </c>
      <c r="Y79" s="24">
        <f>SUM( Y76:Y78)</f>
        <v>0</v>
      </c>
      <c r="Z79" s="22">
        <f>SUM( Z76:Z78)</f>
        <v>0</v>
      </c>
      <c r="AA79" s="24">
        <f>SUM( AA76:AA78)</f>
        <v>0</v>
      </c>
      <c r="AB79" s="22">
        <f>SUM( AB76:AB78)</f>
        <v>0</v>
      </c>
      <c r="AC79" s="24">
        <f>SUM( AC76:AC78)</f>
        <v>0</v>
      </c>
      <c r="AD79" s="22">
        <f>SUM( AD76:AD78)</f>
        <v>0</v>
      </c>
      <c r="AE79" s="24">
        <f>SUM( AE76:AE78)</f>
        <v>0</v>
      </c>
      <c r="AF79" s="22">
        <f>SUM( AF76:AF78)</f>
        <v>0</v>
      </c>
      <c r="AG79" s="24">
        <f>SUM( AG76:AG78)</f>
        <v>0</v>
      </c>
      <c r="AH79" s="22">
        <f>SUM( AH76:AH78)</f>
        <v>0</v>
      </c>
      <c r="AI79" s="24">
        <f>SUM( AI76:AI78)</f>
        <v>0</v>
      </c>
      <c r="AJ79" s="22">
        <f>SUM( AJ76:AJ78)</f>
        <v>0</v>
      </c>
      <c r="AK79" s="24">
        <f>SUM( AK76:AK78)</f>
        <v>0</v>
      </c>
      <c r="AL79" s="22">
        <f>SUM( AL76:AL78)</f>
        <v>0</v>
      </c>
      <c r="AM79" s="24">
        <f>SUM( AM76:AM78)</f>
        <v>0</v>
      </c>
      <c r="AN79" s="22">
        <f>SUM( AN76:AN78)</f>
        <v>0</v>
      </c>
      <c r="AO79" s="24">
        <f>SUM( AO76:AO78)</f>
        <v>0</v>
      </c>
      <c r="AP79" s="22">
        <f>SUM( AP76:AP78)</f>
        <v>0</v>
      </c>
      <c r="AQ79" s="24">
        <f>SUM( AQ76:AQ78)</f>
        <v>0</v>
      </c>
      <c r="AR79" s="25">
        <f>SUM(B79,D79,F79,H79,J79,L79,N79,P79,R79,T79,V79,X79,Z79,AB79,AD79,AF79,AH79,AJ79,AL79,AN79,AP79)</f>
        <v>1</v>
      </c>
      <c r="AS79" s="29">
        <f>SUM(C79,E79,G79,I79,K79,M79,O79,Q79,S79,U79,W79,Y79,AA79,AC79,AE79,AG79,AI79,AK79,AM79,AO79,AQ79)</f>
        <v>0</v>
      </c>
    </row>
    <row r="80" spans="1:45" ht="15.95" hidden="1" customHeight="1" outlineLevel="2">
      <c r="A80" s="19" t="s">
        <v>73</v>
      </c>
      <c r="B80" s="22">
        <v>0</v>
      </c>
      <c r="C80" s="24">
        <v>0</v>
      </c>
      <c r="D80" s="22">
        <v>1</v>
      </c>
      <c r="E80" s="24">
        <v>0</v>
      </c>
      <c r="F80" s="22">
        <v>0</v>
      </c>
      <c r="G80" s="24">
        <v>0</v>
      </c>
      <c r="H80" s="22">
        <v>1</v>
      </c>
      <c r="I80" s="24">
        <v>0</v>
      </c>
      <c r="J80" s="22">
        <v>0</v>
      </c>
      <c r="K80" s="24">
        <v>0</v>
      </c>
      <c r="L80" s="22">
        <v>0</v>
      </c>
      <c r="M80" s="24">
        <v>0</v>
      </c>
      <c r="N80" s="22">
        <v>0</v>
      </c>
      <c r="O80" s="24">
        <v>0</v>
      </c>
      <c r="P80" s="22">
        <v>0</v>
      </c>
      <c r="Q80" s="24">
        <v>0</v>
      </c>
      <c r="R80" s="22">
        <v>0</v>
      </c>
      <c r="S80" s="24">
        <v>0</v>
      </c>
      <c r="T80" s="22">
        <v>0</v>
      </c>
      <c r="U80" s="24">
        <v>0</v>
      </c>
      <c r="V80" s="22">
        <v>0</v>
      </c>
      <c r="W80" s="24">
        <v>0</v>
      </c>
      <c r="X80" s="22">
        <v>0</v>
      </c>
      <c r="Y80" s="24">
        <v>0</v>
      </c>
      <c r="Z80" s="22">
        <v>0</v>
      </c>
      <c r="AA80" s="24">
        <v>0</v>
      </c>
      <c r="AB80" s="22">
        <v>0</v>
      </c>
      <c r="AC80" s="24">
        <v>0</v>
      </c>
      <c r="AD80" s="22">
        <v>0</v>
      </c>
      <c r="AE80" s="24">
        <v>0</v>
      </c>
      <c r="AF80" s="22">
        <v>0</v>
      </c>
      <c r="AG80" s="24">
        <v>0</v>
      </c>
      <c r="AH80" s="22">
        <v>0</v>
      </c>
      <c r="AI80" s="24">
        <v>0</v>
      </c>
      <c r="AJ80" s="22">
        <v>0</v>
      </c>
      <c r="AK80" s="24">
        <v>0</v>
      </c>
      <c r="AL80" s="22">
        <v>0</v>
      </c>
      <c r="AM80" s="24">
        <v>0</v>
      </c>
      <c r="AN80" s="22">
        <v>0</v>
      </c>
      <c r="AO80" s="24">
        <v>0</v>
      </c>
      <c r="AP80" s="22">
        <v>0</v>
      </c>
      <c r="AQ80" s="24">
        <v>0</v>
      </c>
      <c r="AR80" s="25">
        <f t="shared" ref="AR80:AS82" si="16">IF(B80="-","-",SUM(B80,D80,F80,H80,J80,L80,N80,P80,R80,T80,V80,X80,Z80,AB80,AD80,AF80,AH80,AJ80,AL80,AN80,AP80))</f>
        <v>2</v>
      </c>
      <c r="AS80" s="29">
        <f t="shared" si="16"/>
        <v>0</v>
      </c>
    </row>
    <row r="81" spans="1:45" ht="15.95" hidden="1" customHeight="1" outlineLevel="2">
      <c r="A81" s="19" t="s">
        <v>74</v>
      </c>
      <c r="B81" s="22">
        <v>0</v>
      </c>
      <c r="C81" s="24">
        <v>0</v>
      </c>
      <c r="D81" s="22">
        <v>0</v>
      </c>
      <c r="E81" s="24">
        <v>0</v>
      </c>
      <c r="F81" s="22">
        <v>0</v>
      </c>
      <c r="G81" s="24">
        <v>0</v>
      </c>
      <c r="H81" s="22">
        <v>0</v>
      </c>
      <c r="I81" s="24">
        <v>0</v>
      </c>
      <c r="J81" s="22">
        <v>0</v>
      </c>
      <c r="K81" s="24">
        <v>0</v>
      </c>
      <c r="L81" s="22">
        <v>0</v>
      </c>
      <c r="M81" s="24">
        <v>0</v>
      </c>
      <c r="N81" s="22">
        <v>0</v>
      </c>
      <c r="O81" s="24">
        <v>0</v>
      </c>
      <c r="P81" s="22">
        <v>0</v>
      </c>
      <c r="Q81" s="24">
        <v>0</v>
      </c>
      <c r="R81" s="22">
        <v>0</v>
      </c>
      <c r="S81" s="24">
        <v>0</v>
      </c>
      <c r="T81" s="22">
        <v>0</v>
      </c>
      <c r="U81" s="24">
        <v>0</v>
      </c>
      <c r="V81" s="22">
        <v>0</v>
      </c>
      <c r="W81" s="24">
        <v>0</v>
      </c>
      <c r="X81" s="22">
        <v>0</v>
      </c>
      <c r="Y81" s="24">
        <v>0</v>
      </c>
      <c r="Z81" s="22">
        <v>0</v>
      </c>
      <c r="AA81" s="24">
        <v>0</v>
      </c>
      <c r="AB81" s="22">
        <v>0</v>
      </c>
      <c r="AC81" s="24">
        <v>0</v>
      </c>
      <c r="AD81" s="22">
        <v>0</v>
      </c>
      <c r="AE81" s="24">
        <v>0</v>
      </c>
      <c r="AF81" s="22">
        <v>0</v>
      </c>
      <c r="AG81" s="24">
        <v>0</v>
      </c>
      <c r="AH81" s="22">
        <v>0</v>
      </c>
      <c r="AI81" s="24">
        <v>0</v>
      </c>
      <c r="AJ81" s="22">
        <v>0</v>
      </c>
      <c r="AK81" s="24">
        <v>0</v>
      </c>
      <c r="AL81" s="22">
        <v>0</v>
      </c>
      <c r="AM81" s="24">
        <v>0</v>
      </c>
      <c r="AN81" s="22">
        <v>0</v>
      </c>
      <c r="AO81" s="24">
        <v>0</v>
      </c>
      <c r="AP81" s="22">
        <v>0</v>
      </c>
      <c r="AQ81" s="24">
        <v>0</v>
      </c>
      <c r="AR81" s="25">
        <f t="shared" si="16"/>
        <v>0</v>
      </c>
      <c r="AS81" s="29">
        <f t="shared" si="16"/>
        <v>0</v>
      </c>
    </row>
    <row r="82" spans="1:45" ht="15.95" hidden="1" customHeight="1" outlineLevel="2">
      <c r="A82" s="19" t="s">
        <v>75</v>
      </c>
      <c r="B82" s="22">
        <v>0</v>
      </c>
      <c r="C82" s="24">
        <v>0</v>
      </c>
      <c r="D82" s="22">
        <v>0</v>
      </c>
      <c r="E82" s="24">
        <v>0</v>
      </c>
      <c r="F82" s="22">
        <v>0</v>
      </c>
      <c r="G82" s="24">
        <v>0</v>
      </c>
      <c r="H82" s="22">
        <v>0</v>
      </c>
      <c r="I82" s="24">
        <v>0</v>
      </c>
      <c r="J82" s="22">
        <v>0</v>
      </c>
      <c r="K82" s="24">
        <v>0</v>
      </c>
      <c r="L82" s="22">
        <v>0</v>
      </c>
      <c r="M82" s="24">
        <v>0</v>
      </c>
      <c r="N82" s="22">
        <v>0</v>
      </c>
      <c r="O82" s="24">
        <v>0</v>
      </c>
      <c r="P82" s="22">
        <v>0</v>
      </c>
      <c r="Q82" s="24">
        <v>0</v>
      </c>
      <c r="R82" s="22">
        <v>0</v>
      </c>
      <c r="S82" s="24">
        <v>0</v>
      </c>
      <c r="T82" s="22">
        <v>0</v>
      </c>
      <c r="U82" s="24">
        <v>0</v>
      </c>
      <c r="V82" s="22">
        <v>0</v>
      </c>
      <c r="W82" s="24">
        <v>0</v>
      </c>
      <c r="X82" s="22">
        <v>0</v>
      </c>
      <c r="Y82" s="24">
        <v>0</v>
      </c>
      <c r="Z82" s="22">
        <v>1</v>
      </c>
      <c r="AA82" s="24">
        <v>0</v>
      </c>
      <c r="AB82" s="22">
        <v>0</v>
      </c>
      <c r="AC82" s="24">
        <v>0</v>
      </c>
      <c r="AD82" s="22">
        <v>0</v>
      </c>
      <c r="AE82" s="24">
        <v>0</v>
      </c>
      <c r="AF82" s="22">
        <v>2</v>
      </c>
      <c r="AG82" s="24">
        <v>0</v>
      </c>
      <c r="AH82" s="22">
        <v>0</v>
      </c>
      <c r="AI82" s="24">
        <v>0</v>
      </c>
      <c r="AJ82" s="22">
        <v>0</v>
      </c>
      <c r="AK82" s="24">
        <v>0</v>
      </c>
      <c r="AL82" s="22">
        <v>0</v>
      </c>
      <c r="AM82" s="24">
        <v>0</v>
      </c>
      <c r="AN82" s="22">
        <v>0</v>
      </c>
      <c r="AO82" s="24">
        <v>0</v>
      </c>
      <c r="AP82" s="22">
        <v>0</v>
      </c>
      <c r="AQ82" s="24">
        <v>0</v>
      </c>
      <c r="AR82" s="25">
        <f t="shared" si="16"/>
        <v>3</v>
      </c>
      <c r="AS82" s="29">
        <f t="shared" si="16"/>
        <v>0</v>
      </c>
    </row>
    <row r="83" spans="1:45" ht="15.95" customHeight="1" outlineLevel="1" collapsed="1">
      <c r="A83" s="19" t="s">
        <v>76</v>
      </c>
      <c r="B83" s="22">
        <f>SUM( B80:B82)</f>
        <v>0</v>
      </c>
      <c r="C83" s="24">
        <f>SUM( C80:C82)</f>
        <v>0</v>
      </c>
      <c r="D83" s="22">
        <f>SUM( D80:D82)</f>
        <v>1</v>
      </c>
      <c r="E83" s="24">
        <f>SUM( E80:E82)</f>
        <v>0</v>
      </c>
      <c r="F83" s="22">
        <f>SUM( F80:F82)</f>
        <v>0</v>
      </c>
      <c r="G83" s="24">
        <f>SUM( G80:G82)</f>
        <v>0</v>
      </c>
      <c r="H83" s="22">
        <f>SUM( H80:H82)</f>
        <v>1</v>
      </c>
      <c r="I83" s="24">
        <f>SUM( I80:I82)</f>
        <v>0</v>
      </c>
      <c r="J83" s="22">
        <f>SUM( J80:J82)</f>
        <v>0</v>
      </c>
      <c r="K83" s="24">
        <f>SUM( K80:K82)</f>
        <v>0</v>
      </c>
      <c r="L83" s="22">
        <f>SUM( L80:L82)</f>
        <v>0</v>
      </c>
      <c r="M83" s="24">
        <f>SUM( M80:M82)</f>
        <v>0</v>
      </c>
      <c r="N83" s="22">
        <f>SUM( N80:N82)</f>
        <v>0</v>
      </c>
      <c r="O83" s="24">
        <f>SUM( O80:O82)</f>
        <v>0</v>
      </c>
      <c r="P83" s="22">
        <f>SUM( P80:P82)</f>
        <v>0</v>
      </c>
      <c r="Q83" s="24">
        <f>SUM( Q80:Q82)</f>
        <v>0</v>
      </c>
      <c r="R83" s="22">
        <f>SUM( R80:R82)</f>
        <v>0</v>
      </c>
      <c r="S83" s="24">
        <f>SUM( S80:S82)</f>
        <v>0</v>
      </c>
      <c r="T83" s="22">
        <f>SUM( T80:T82)</f>
        <v>0</v>
      </c>
      <c r="U83" s="24">
        <f>SUM( U80:U82)</f>
        <v>0</v>
      </c>
      <c r="V83" s="22">
        <f>SUM( V80:V82)</f>
        <v>0</v>
      </c>
      <c r="W83" s="24">
        <f>SUM( W80:W82)</f>
        <v>0</v>
      </c>
      <c r="X83" s="22">
        <f>SUM( X80:X82)</f>
        <v>0</v>
      </c>
      <c r="Y83" s="24">
        <f>SUM( Y80:Y82)</f>
        <v>0</v>
      </c>
      <c r="Z83" s="22">
        <f>SUM( Z80:Z82)</f>
        <v>1</v>
      </c>
      <c r="AA83" s="24">
        <f>SUM( AA80:AA82)</f>
        <v>0</v>
      </c>
      <c r="AB83" s="22">
        <f>SUM( AB80:AB82)</f>
        <v>0</v>
      </c>
      <c r="AC83" s="24">
        <f>SUM( AC80:AC82)</f>
        <v>0</v>
      </c>
      <c r="AD83" s="22">
        <f>SUM( AD80:AD82)</f>
        <v>0</v>
      </c>
      <c r="AE83" s="24">
        <f>SUM( AE80:AE82)</f>
        <v>0</v>
      </c>
      <c r="AF83" s="22">
        <f>SUM( AF80:AF82)</f>
        <v>2</v>
      </c>
      <c r="AG83" s="24">
        <f>SUM( AG80:AG82)</f>
        <v>0</v>
      </c>
      <c r="AH83" s="22">
        <f>SUM( AH80:AH82)</f>
        <v>0</v>
      </c>
      <c r="AI83" s="24">
        <f>SUM( AI80:AI82)</f>
        <v>0</v>
      </c>
      <c r="AJ83" s="22">
        <f>SUM( AJ80:AJ82)</f>
        <v>0</v>
      </c>
      <c r="AK83" s="24">
        <f>SUM( AK80:AK82)</f>
        <v>0</v>
      </c>
      <c r="AL83" s="22">
        <f>SUM( AL80:AL82)</f>
        <v>0</v>
      </c>
      <c r="AM83" s="24">
        <f>SUM( AM80:AM82)</f>
        <v>0</v>
      </c>
      <c r="AN83" s="22">
        <f>SUM( AN80:AN82)</f>
        <v>0</v>
      </c>
      <c r="AO83" s="24">
        <f>SUM( AO80:AO82)</f>
        <v>0</v>
      </c>
      <c r="AP83" s="22">
        <f>SUM( AP80:AP82)</f>
        <v>0</v>
      </c>
      <c r="AQ83" s="24">
        <f>SUM( AQ80:AQ82)</f>
        <v>0</v>
      </c>
      <c r="AR83" s="25">
        <f>SUM(B83,D83,F83,H83,J83,L83,N83,P83,R83,T83,V83,X83,Z83,AB83,AD83,AF83,AH83,AJ83,AL83,AN83,AP83)</f>
        <v>5</v>
      </c>
      <c r="AS83" s="29">
        <f>SUM(C83,E83,G83,I83,K83,M83,O83,Q83,S83,U83,W83,Y83,AA83,AC83,AE83,AG83,AI83,AK83,AM83,AO83,AQ83)</f>
        <v>0</v>
      </c>
    </row>
    <row r="84" spans="1:45" ht="15.95" hidden="1" customHeight="1" outlineLevel="2">
      <c r="A84" s="19" t="s">
        <v>77</v>
      </c>
      <c r="B84" s="22">
        <v>0</v>
      </c>
      <c r="C84" s="24">
        <v>0</v>
      </c>
      <c r="D84" s="22">
        <v>0</v>
      </c>
      <c r="E84" s="24">
        <v>0</v>
      </c>
      <c r="F84" s="22">
        <v>0</v>
      </c>
      <c r="G84" s="24">
        <v>0</v>
      </c>
      <c r="H84" s="22">
        <v>1</v>
      </c>
      <c r="I84" s="24">
        <v>0</v>
      </c>
      <c r="J84" s="22">
        <v>0</v>
      </c>
      <c r="K84" s="24">
        <v>0</v>
      </c>
      <c r="L84" s="22">
        <v>1</v>
      </c>
      <c r="M84" s="24">
        <v>0</v>
      </c>
      <c r="N84" s="22">
        <v>1</v>
      </c>
      <c r="O84" s="24">
        <v>0</v>
      </c>
      <c r="P84" s="22">
        <v>0</v>
      </c>
      <c r="Q84" s="24">
        <v>0</v>
      </c>
      <c r="R84" s="22">
        <v>0</v>
      </c>
      <c r="S84" s="24">
        <v>0</v>
      </c>
      <c r="T84" s="22">
        <v>0</v>
      </c>
      <c r="U84" s="24">
        <v>0</v>
      </c>
      <c r="V84" s="22">
        <v>0</v>
      </c>
      <c r="W84" s="24">
        <v>0</v>
      </c>
      <c r="X84" s="22">
        <v>0</v>
      </c>
      <c r="Y84" s="24">
        <v>0</v>
      </c>
      <c r="Z84" s="22">
        <v>0</v>
      </c>
      <c r="AA84" s="24">
        <v>0</v>
      </c>
      <c r="AB84" s="22">
        <v>0</v>
      </c>
      <c r="AC84" s="24">
        <v>0</v>
      </c>
      <c r="AD84" s="22">
        <v>0</v>
      </c>
      <c r="AE84" s="24">
        <v>0</v>
      </c>
      <c r="AF84" s="22">
        <v>0</v>
      </c>
      <c r="AG84" s="24">
        <v>0</v>
      </c>
      <c r="AH84" s="22">
        <v>0</v>
      </c>
      <c r="AI84" s="24">
        <v>0</v>
      </c>
      <c r="AJ84" s="22">
        <v>0</v>
      </c>
      <c r="AK84" s="24">
        <v>0</v>
      </c>
      <c r="AL84" s="22">
        <v>0</v>
      </c>
      <c r="AM84" s="24">
        <v>0</v>
      </c>
      <c r="AN84" s="22">
        <v>0</v>
      </c>
      <c r="AO84" s="24">
        <v>0</v>
      </c>
      <c r="AP84" s="22">
        <v>0</v>
      </c>
      <c r="AQ84" s="24">
        <v>0</v>
      </c>
      <c r="AR84" s="25">
        <f t="shared" ref="AR84:AS87" si="17">IF(B84="-","-",SUM(B84,D84,F84,H84,J84,L84,N84,P84,R84,T84,V84,X84,Z84,AB84,AD84,AF84,AH84,AJ84,AL84,AN84,AP84))</f>
        <v>3</v>
      </c>
      <c r="AS84" s="29">
        <f t="shared" si="17"/>
        <v>0</v>
      </c>
    </row>
    <row r="85" spans="1:45" ht="15.95" hidden="1" customHeight="1" outlineLevel="2">
      <c r="A85" s="19" t="s">
        <v>78</v>
      </c>
      <c r="B85" s="22">
        <v>1</v>
      </c>
      <c r="C85" s="24">
        <v>0</v>
      </c>
      <c r="D85" s="22">
        <v>8</v>
      </c>
      <c r="E85" s="24">
        <v>0</v>
      </c>
      <c r="F85" s="22">
        <v>3</v>
      </c>
      <c r="G85" s="24">
        <v>0</v>
      </c>
      <c r="H85" s="22">
        <v>4</v>
      </c>
      <c r="I85" s="24">
        <v>0</v>
      </c>
      <c r="J85" s="22">
        <v>3</v>
      </c>
      <c r="K85" s="24">
        <v>0</v>
      </c>
      <c r="L85" s="22">
        <v>2</v>
      </c>
      <c r="M85" s="24">
        <v>0</v>
      </c>
      <c r="N85" s="22">
        <v>4</v>
      </c>
      <c r="O85" s="24">
        <v>0</v>
      </c>
      <c r="P85" s="22">
        <v>0</v>
      </c>
      <c r="Q85" s="24">
        <v>0</v>
      </c>
      <c r="R85" s="22">
        <v>0</v>
      </c>
      <c r="S85" s="24">
        <v>0</v>
      </c>
      <c r="T85" s="22">
        <v>0</v>
      </c>
      <c r="U85" s="24">
        <v>0</v>
      </c>
      <c r="V85" s="22">
        <v>0</v>
      </c>
      <c r="W85" s="24">
        <v>0</v>
      </c>
      <c r="X85" s="22">
        <v>0</v>
      </c>
      <c r="Y85" s="24">
        <v>0</v>
      </c>
      <c r="Z85" s="22">
        <v>0</v>
      </c>
      <c r="AA85" s="24">
        <v>0</v>
      </c>
      <c r="AB85" s="22">
        <v>0</v>
      </c>
      <c r="AC85" s="24">
        <v>0</v>
      </c>
      <c r="AD85" s="22">
        <v>0</v>
      </c>
      <c r="AE85" s="24">
        <v>0</v>
      </c>
      <c r="AF85" s="22">
        <v>0</v>
      </c>
      <c r="AG85" s="24">
        <v>0</v>
      </c>
      <c r="AH85" s="22">
        <v>2</v>
      </c>
      <c r="AI85" s="24">
        <v>0</v>
      </c>
      <c r="AJ85" s="22">
        <v>1</v>
      </c>
      <c r="AK85" s="24">
        <v>0</v>
      </c>
      <c r="AL85" s="22">
        <v>1</v>
      </c>
      <c r="AM85" s="24">
        <v>0</v>
      </c>
      <c r="AN85" s="22">
        <v>0</v>
      </c>
      <c r="AO85" s="24">
        <v>0</v>
      </c>
      <c r="AP85" s="22">
        <v>0</v>
      </c>
      <c r="AQ85" s="24">
        <v>0</v>
      </c>
      <c r="AR85" s="25">
        <f t="shared" si="17"/>
        <v>29</v>
      </c>
      <c r="AS85" s="29">
        <f t="shared" si="17"/>
        <v>0</v>
      </c>
    </row>
    <row r="86" spans="1:45" ht="15.95" hidden="1" customHeight="1" outlineLevel="2">
      <c r="A86" s="19" t="s">
        <v>79</v>
      </c>
      <c r="B86" s="22">
        <v>0</v>
      </c>
      <c r="C86" s="24">
        <v>0</v>
      </c>
      <c r="D86" s="22">
        <v>0</v>
      </c>
      <c r="E86" s="24">
        <v>0</v>
      </c>
      <c r="F86" s="22">
        <v>0</v>
      </c>
      <c r="G86" s="24">
        <v>0</v>
      </c>
      <c r="H86" s="22">
        <v>0</v>
      </c>
      <c r="I86" s="24">
        <v>0</v>
      </c>
      <c r="J86" s="22">
        <v>0</v>
      </c>
      <c r="K86" s="24">
        <v>0</v>
      </c>
      <c r="L86" s="22">
        <v>0</v>
      </c>
      <c r="M86" s="24">
        <v>0</v>
      </c>
      <c r="N86" s="22">
        <v>0</v>
      </c>
      <c r="O86" s="24">
        <v>0</v>
      </c>
      <c r="P86" s="22">
        <v>1</v>
      </c>
      <c r="Q86" s="24">
        <v>0</v>
      </c>
      <c r="R86" s="22">
        <v>0</v>
      </c>
      <c r="S86" s="24">
        <v>0</v>
      </c>
      <c r="T86" s="22">
        <v>0</v>
      </c>
      <c r="U86" s="24">
        <v>0</v>
      </c>
      <c r="V86" s="22">
        <v>0</v>
      </c>
      <c r="W86" s="24">
        <v>0</v>
      </c>
      <c r="X86" s="22">
        <v>0</v>
      </c>
      <c r="Y86" s="24">
        <v>0</v>
      </c>
      <c r="Z86" s="22">
        <v>0</v>
      </c>
      <c r="AA86" s="24">
        <v>0</v>
      </c>
      <c r="AB86" s="22">
        <v>0</v>
      </c>
      <c r="AC86" s="24">
        <v>0</v>
      </c>
      <c r="AD86" s="22">
        <v>0</v>
      </c>
      <c r="AE86" s="24">
        <v>0</v>
      </c>
      <c r="AF86" s="22">
        <v>0</v>
      </c>
      <c r="AG86" s="24">
        <v>0</v>
      </c>
      <c r="AH86" s="22">
        <v>0</v>
      </c>
      <c r="AI86" s="24">
        <v>0</v>
      </c>
      <c r="AJ86" s="22">
        <v>0</v>
      </c>
      <c r="AK86" s="24">
        <v>0</v>
      </c>
      <c r="AL86" s="22">
        <v>0</v>
      </c>
      <c r="AM86" s="24">
        <v>0</v>
      </c>
      <c r="AN86" s="22">
        <v>0</v>
      </c>
      <c r="AO86" s="24">
        <v>0</v>
      </c>
      <c r="AP86" s="22">
        <v>0</v>
      </c>
      <c r="AQ86" s="24">
        <v>0</v>
      </c>
      <c r="AR86" s="25">
        <f t="shared" si="17"/>
        <v>1</v>
      </c>
      <c r="AS86" s="29">
        <f t="shared" si="17"/>
        <v>0</v>
      </c>
    </row>
    <row r="87" spans="1:45" ht="15.95" hidden="1" customHeight="1" outlineLevel="2">
      <c r="A87" s="19" t="s">
        <v>80</v>
      </c>
      <c r="B87" s="22">
        <v>0</v>
      </c>
      <c r="C87" s="24">
        <v>0</v>
      </c>
      <c r="D87" s="22">
        <v>0</v>
      </c>
      <c r="E87" s="24">
        <v>0</v>
      </c>
      <c r="F87" s="22">
        <v>1</v>
      </c>
      <c r="G87" s="24">
        <v>0</v>
      </c>
      <c r="H87" s="22">
        <v>4</v>
      </c>
      <c r="I87" s="24">
        <v>0</v>
      </c>
      <c r="J87" s="22">
        <v>0</v>
      </c>
      <c r="K87" s="24">
        <v>0</v>
      </c>
      <c r="L87" s="22">
        <v>0</v>
      </c>
      <c r="M87" s="24">
        <v>0</v>
      </c>
      <c r="N87" s="22">
        <v>5</v>
      </c>
      <c r="O87" s="24">
        <v>0</v>
      </c>
      <c r="P87" s="22">
        <v>30</v>
      </c>
      <c r="Q87" s="24">
        <v>0</v>
      </c>
      <c r="R87" s="22">
        <v>1</v>
      </c>
      <c r="S87" s="24">
        <v>0</v>
      </c>
      <c r="T87" s="22">
        <v>0</v>
      </c>
      <c r="U87" s="24">
        <v>0</v>
      </c>
      <c r="V87" s="22">
        <v>0</v>
      </c>
      <c r="W87" s="24">
        <v>0</v>
      </c>
      <c r="X87" s="22">
        <v>0</v>
      </c>
      <c r="Y87" s="24">
        <v>0</v>
      </c>
      <c r="Z87" s="22">
        <v>0</v>
      </c>
      <c r="AA87" s="24">
        <v>0</v>
      </c>
      <c r="AB87" s="22">
        <v>0</v>
      </c>
      <c r="AC87" s="24">
        <v>0</v>
      </c>
      <c r="AD87" s="22">
        <v>0</v>
      </c>
      <c r="AE87" s="24">
        <v>0</v>
      </c>
      <c r="AF87" s="22">
        <v>0</v>
      </c>
      <c r="AG87" s="24">
        <v>0</v>
      </c>
      <c r="AH87" s="22">
        <v>0</v>
      </c>
      <c r="AI87" s="24">
        <v>0</v>
      </c>
      <c r="AJ87" s="22">
        <v>0</v>
      </c>
      <c r="AK87" s="24">
        <v>0</v>
      </c>
      <c r="AL87" s="22">
        <v>5</v>
      </c>
      <c r="AM87" s="24">
        <v>0</v>
      </c>
      <c r="AN87" s="22">
        <v>1</v>
      </c>
      <c r="AO87" s="24">
        <v>0</v>
      </c>
      <c r="AP87" s="22">
        <v>0</v>
      </c>
      <c r="AQ87" s="24">
        <v>0</v>
      </c>
      <c r="AR87" s="25">
        <f t="shared" si="17"/>
        <v>47</v>
      </c>
      <c r="AS87" s="29">
        <f t="shared" si="17"/>
        <v>0</v>
      </c>
    </row>
    <row r="88" spans="1:45" ht="15.95" customHeight="1" outlineLevel="1" collapsed="1">
      <c r="A88" s="19" t="s">
        <v>81</v>
      </c>
      <c r="B88" s="22">
        <f>SUM( B84:B87)</f>
        <v>1</v>
      </c>
      <c r="C88" s="24">
        <f>SUM( C84:C87)</f>
        <v>0</v>
      </c>
      <c r="D88" s="22">
        <f>SUM( D84:D87)</f>
        <v>8</v>
      </c>
      <c r="E88" s="24">
        <f>SUM( E84:E87)</f>
        <v>0</v>
      </c>
      <c r="F88" s="22">
        <f>SUM( F84:F87)</f>
        <v>4</v>
      </c>
      <c r="G88" s="24">
        <f>SUM( G84:G87)</f>
        <v>0</v>
      </c>
      <c r="H88" s="22">
        <f>SUM( H84:H87)</f>
        <v>9</v>
      </c>
      <c r="I88" s="24">
        <f>SUM( I84:I87)</f>
        <v>0</v>
      </c>
      <c r="J88" s="22">
        <f>SUM( J84:J87)</f>
        <v>3</v>
      </c>
      <c r="K88" s="24">
        <f>SUM( K84:K87)</f>
        <v>0</v>
      </c>
      <c r="L88" s="22">
        <f>SUM( L84:L87)</f>
        <v>3</v>
      </c>
      <c r="M88" s="24">
        <f>SUM( M84:M87)</f>
        <v>0</v>
      </c>
      <c r="N88" s="22">
        <f>SUM( N84:N87)</f>
        <v>10</v>
      </c>
      <c r="O88" s="24">
        <f>SUM( O84:O87)</f>
        <v>0</v>
      </c>
      <c r="P88" s="22">
        <f>SUM( P84:P87)</f>
        <v>31</v>
      </c>
      <c r="Q88" s="24">
        <f>SUM( Q84:Q87)</f>
        <v>0</v>
      </c>
      <c r="R88" s="22">
        <f>SUM( R84:R87)</f>
        <v>1</v>
      </c>
      <c r="S88" s="24">
        <f>SUM( S84:S87)</f>
        <v>0</v>
      </c>
      <c r="T88" s="22">
        <f>SUM( T84:T87)</f>
        <v>0</v>
      </c>
      <c r="U88" s="24">
        <f>SUM( U84:U87)</f>
        <v>0</v>
      </c>
      <c r="V88" s="22">
        <f>SUM( V84:V87)</f>
        <v>0</v>
      </c>
      <c r="W88" s="24">
        <f>SUM( W84:W87)</f>
        <v>0</v>
      </c>
      <c r="X88" s="22">
        <f>SUM( X84:X87)</f>
        <v>0</v>
      </c>
      <c r="Y88" s="24">
        <f>SUM( Y84:Y87)</f>
        <v>0</v>
      </c>
      <c r="Z88" s="22">
        <f>SUM( Z84:Z87)</f>
        <v>0</v>
      </c>
      <c r="AA88" s="24">
        <f>SUM( AA84:AA87)</f>
        <v>0</v>
      </c>
      <c r="AB88" s="22">
        <f>SUM( AB84:AB87)</f>
        <v>0</v>
      </c>
      <c r="AC88" s="24">
        <f>SUM( AC84:AC87)</f>
        <v>0</v>
      </c>
      <c r="AD88" s="22">
        <f>SUM( AD84:AD87)</f>
        <v>0</v>
      </c>
      <c r="AE88" s="24">
        <f>SUM( AE84:AE87)</f>
        <v>0</v>
      </c>
      <c r="AF88" s="22">
        <f>SUM( AF84:AF87)</f>
        <v>0</v>
      </c>
      <c r="AG88" s="24">
        <f>SUM( AG84:AG87)</f>
        <v>0</v>
      </c>
      <c r="AH88" s="22">
        <f>SUM( AH84:AH87)</f>
        <v>2</v>
      </c>
      <c r="AI88" s="24">
        <f>SUM( AI84:AI87)</f>
        <v>0</v>
      </c>
      <c r="AJ88" s="22">
        <f>SUM( AJ84:AJ87)</f>
        <v>1</v>
      </c>
      <c r="AK88" s="24">
        <f>SUM( AK84:AK87)</f>
        <v>0</v>
      </c>
      <c r="AL88" s="22">
        <f>SUM( AL84:AL87)</f>
        <v>6</v>
      </c>
      <c r="AM88" s="24">
        <f>SUM( AM84:AM87)</f>
        <v>0</v>
      </c>
      <c r="AN88" s="22">
        <f>SUM( AN84:AN87)</f>
        <v>1</v>
      </c>
      <c r="AO88" s="24">
        <f>SUM( AO84:AO87)</f>
        <v>0</v>
      </c>
      <c r="AP88" s="22">
        <f>SUM( AP84:AP87)</f>
        <v>0</v>
      </c>
      <c r="AQ88" s="24">
        <f>SUM( AQ84:AQ87)</f>
        <v>0</v>
      </c>
      <c r="AR88" s="25">
        <f>SUM(B88,D88,F88,H88,J88,L88,N88,P88,R88,T88,V88,X88,Z88,AB88,AD88,AF88,AH88,AJ88,AL88,AN88,AP88)</f>
        <v>80</v>
      </c>
      <c r="AS88" s="29">
        <f>SUM(C88,E88,G88,I88,K88,M88,O88,Q88,S88,U88,W88,Y88,AA88,AC88,AE88,AG88,AI88,AK88,AM88,AO88,AQ88)</f>
        <v>0</v>
      </c>
    </row>
    <row r="89" spans="1:45" ht="15.95" hidden="1" customHeight="1" outlineLevel="2">
      <c r="A89" s="19" t="s">
        <v>82</v>
      </c>
      <c r="B89" s="22">
        <v>33</v>
      </c>
      <c r="C89" s="24">
        <v>0</v>
      </c>
      <c r="D89" s="22">
        <v>3</v>
      </c>
      <c r="E89" s="24">
        <v>0</v>
      </c>
      <c r="F89" s="22">
        <v>2</v>
      </c>
      <c r="G89" s="24">
        <v>0</v>
      </c>
      <c r="H89" s="22">
        <v>0</v>
      </c>
      <c r="I89" s="24">
        <v>0</v>
      </c>
      <c r="J89" s="22">
        <v>1</v>
      </c>
      <c r="K89" s="24">
        <v>0</v>
      </c>
      <c r="L89" s="22">
        <v>0</v>
      </c>
      <c r="M89" s="24">
        <v>0</v>
      </c>
      <c r="N89" s="22">
        <v>1</v>
      </c>
      <c r="O89" s="24">
        <v>0</v>
      </c>
      <c r="P89" s="22">
        <v>0</v>
      </c>
      <c r="Q89" s="24">
        <v>0</v>
      </c>
      <c r="R89" s="22">
        <v>0</v>
      </c>
      <c r="S89" s="24">
        <v>0</v>
      </c>
      <c r="T89" s="22">
        <v>0</v>
      </c>
      <c r="U89" s="24">
        <v>0</v>
      </c>
      <c r="V89" s="22">
        <v>0</v>
      </c>
      <c r="W89" s="24">
        <v>0</v>
      </c>
      <c r="X89" s="22">
        <v>0</v>
      </c>
      <c r="Y89" s="24">
        <v>0</v>
      </c>
      <c r="Z89" s="22">
        <v>0</v>
      </c>
      <c r="AA89" s="24">
        <v>0</v>
      </c>
      <c r="AB89" s="22">
        <v>0</v>
      </c>
      <c r="AC89" s="24">
        <v>0</v>
      </c>
      <c r="AD89" s="22">
        <v>0</v>
      </c>
      <c r="AE89" s="24">
        <v>0</v>
      </c>
      <c r="AF89" s="22">
        <v>0</v>
      </c>
      <c r="AG89" s="24">
        <v>0</v>
      </c>
      <c r="AH89" s="22">
        <v>0</v>
      </c>
      <c r="AI89" s="24">
        <v>0</v>
      </c>
      <c r="AJ89" s="22">
        <v>0</v>
      </c>
      <c r="AK89" s="24">
        <v>0</v>
      </c>
      <c r="AL89" s="22">
        <v>0</v>
      </c>
      <c r="AM89" s="24">
        <v>0</v>
      </c>
      <c r="AN89" s="22">
        <v>0</v>
      </c>
      <c r="AO89" s="24">
        <v>0</v>
      </c>
      <c r="AP89" s="22">
        <v>0</v>
      </c>
      <c r="AQ89" s="24">
        <v>0</v>
      </c>
      <c r="AR89" s="25">
        <f t="shared" ref="AR89:AS91" si="18">IF(B89="-","-",SUM(B89,D89,F89,H89,J89,L89,N89,P89,R89,T89,V89,X89,Z89,AB89,AD89,AF89,AH89,AJ89,AL89,AN89,AP89))</f>
        <v>40</v>
      </c>
      <c r="AS89" s="29">
        <f t="shared" si="18"/>
        <v>0</v>
      </c>
    </row>
    <row r="90" spans="1:45" ht="15.95" hidden="1" customHeight="1" outlineLevel="2">
      <c r="A90" s="19" t="s">
        <v>83</v>
      </c>
      <c r="B90" s="22">
        <v>0</v>
      </c>
      <c r="C90" s="24">
        <v>0</v>
      </c>
      <c r="D90" s="22">
        <v>1</v>
      </c>
      <c r="E90" s="24">
        <v>0</v>
      </c>
      <c r="F90" s="22">
        <v>0</v>
      </c>
      <c r="G90" s="24">
        <v>0</v>
      </c>
      <c r="H90" s="22">
        <v>0</v>
      </c>
      <c r="I90" s="24">
        <v>0</v>
      </c>
      <c r="J90" s="22">
        <v>0</v>
      </c>
      <c r="K90" s="24">
        <v>0</v>
      </c>
      <c r="L90" s="22">
        <v>0</v>
      </c>
      <c r="M90" s="24">
        <v>0</v>
      </c>
      <c r="N90" s="22">
        <v>1</v>
      </c>
      <c r="O90" s="24">
        <v>0</v>
      </c>
      <c r="P90" s="22">
        <v>0</v>
      </c>
      <c r="Q90" s="24">
        <v>0</v>
      </c>
      <c r="R90" s="22">
        <v>0</v>
      </c>
      <c r="S90" s="24">
        <v>0</v>
      </c>
      <c r="T90" s="22">
        <v>0</v>
      </c>
      <c r="U90" s="24">
        <v>0</v>
      </c>
      <c r="V90" s="22">
        <v>0</v>
      </c>
      <c r="W90" s="24">
        <v>0</v>
      </c>
      <c r="X90" s="22">
        <v>0</v>
      </c>
      <c r="Y90" s="24">
        <v>0</v>
      </c>
      <c r="Z90" s="22">
        <v>0</v>
      </c>
      <c r="AA90" s="24">
        <v>0</v>
      </c>
      <c r="AB90" s="22">
        <v>0</v>
      </c>
      <c r="AC90" s="24">
        <v>0</v>
      </c>
      <c r="AD90" s="22">
        <v>0</v>
      </c>
      <c r="AE90" s="24">
        <v>0</v>
      </c>
      <c r="AF90" s="22">
        <v>0</v>
      </c>
      <c r="AG90" s="24">
        <v>0</v>
      </c>
      <c r="AH90" s="22">
        <v>0</v>
      </c>
      <c r="AI90" s="24">
        <v>0</v>
      </c>
      <c r="AJ90" s="22">
        <v>0</v>
      </c>
      <c r="AK90" s="24">
        <v>0</v>
      </c>
      <c r="AL90" s="22">
        <v>0</v>
      </c>
      <c r="AM90" s="24">
        <v>0</v>
      </c>
      <c r="AN90" s="22">
        <v>0</v>
      </c>
      <c r="AO90" s="24">
        <v>0</v>
      </c>
      <c r="AP90" s="22">
        <v>0</v>
      </c>
      <c r="AQ90" s="24">
        <v>0</v>
      </c>
      <c r="AR90" s="25">
        <f t="shared" si="18"/>
        <v>2</v>
      </c>
      <c r="AS90" s="29">
        <f t="shared" si="18"/>
        <v>0</v>
      </c>
    </row>
    <row r="91" spans="1:45" ht="15.95" hidden="1" customHeight="1" outlineLevel="2">
      <c r="A91" s="19" t="s">
        <v>84</v>
      </c>
      <c r="B91" s="22">
        <v>3</v>
      </c>
      <c r="C91" s="24">
        <v>0</v>
      </c>
      <c r="D91" s="22">
        <v>6</v>
      </c>
      <c r="E91" s="24">
        <v>0</v>
      </c>
      <c r="F91" s="22">
        <v>5</v>
      </c>
      <c r="G91" s="24">
        <v>0</v>
      </c>
      <c r="H91" s="22">
        <v>2</v>
      </c>
      <c r="I91" s="24">
        <v>0</v>
      </c>
      <c r="J91" s="22">
        <v>0</v>
      </c>
      <c r="K91" s="24">
        <v>0</v>
      </c>
      <c r="L91" s="22">
        <v>2</v>
      </c>
      <c r="M91" s="24">
        <v>0</v>
      </c>
      <c r="N91" s="22">
        <v>5</v>
      </c>
      <c r="O91" s="24">
        <v>0</v>
      </c>
      <c r="P91" s="22">
        <v>4</v>
      </c>
      <c r="Q91" s="24">
        <v>0</v>
      </c>
      <c r="R91" s="22">
        <v>0</v>
      </c>
      <c r="S91" s="24">
        <v>0</v>
      </c>
      <c r="T91" s="22">
        <v>0</v>
      </c>
      <c r="U91" s="24">
        <v>0</v>
      </c>
      <c r="V91" s="22">
        <v>1</v>
      </c>
      <c r="W91" s="24">
        <v>0</v>
      </c>
      <c r="X91" s="22">
        <v>0</v>
      </c>
      <c r="Y91" s="24">
        <v>0</v>
      </c>
      <c r="Z91" s="22">
        <v>0</v>
      </c>
      <c r="AA91" s="24">
        <v>0</v>
      </c>
      <c r="AB91" s="22">
        <v>0</v>
      </c>
      <c r="AC91" s="24">
        <v>0</v>
      </c>
      <c r="AD91" s="22">
        <v>0</v>
      </c>
      <c r="AE91" s="24">
        <v>0</v>
      </c>
      <c r="AF91" s="22">
        <v>0</v>
      </c>
      <c r="AG91" s="24">
        <v>0</v>
      </c>
      <c r="AH91" s="22">
        <v>0</v>
      </c>
      <c r="AI91" s="24">
        <v>0</v>
      </c>
      <c r="AJ91" s="22">
        <v>0</v>
      </c>
      <c r="AK91" s="24">
        <v>0</v>
      </c>
      <c r="AL91" s="22">
        <v>5</v>
      </c>
      <c r="AM91" s="24">
        <v>0</v>
      </c>
      <c r="AN91" s="22">
        <v>0</v>
      </c>
      <c r="AO91" s="24">
        <v>0</v>
      </c>
      <c r="AP91" s="22">
        <v>0</v>
      </c>
      <c r="AQ91" s="24">
        <v>0</v>
      </c>
      <c r="AR91" s="25">
        <f t="shared" si="18"/>
        <v>33</v>
      </c>
      <c r="AS91" s="29">
        <f t="shared" si="18"/>
        <v>0</v>
      </c>
    </row>
    <row r="92" spans="1:45" ht="15.95" customHeight="1" outlineLevel="1" collapsed="1">
      <c r="A92" s="19" t="s">
        <v>85</v>
      </c>
      <c r="B92" s="22">
        <f>SUM( B89:B91)</f>
        <v>36</v>
      </c>
      <c r="C92" s="24">
        <f>SUM( C89:C91)</f>
        <v>0</v>
      </c>
      <c r="D92" s="22">
        <f>SUM( D89:D91)</f>
        <v>10</v>
      </c>
      <c r="E92" s="24">
        <f>SUM( E89:E91)</f>
        <v>0</v>
      </c>
      <c r="F92" s="22">
        <f>SUM( F89:F91)</f>
        <v>7</v>
      </c>
      <c r="G92" s="24">
        <f>SUM( G89:G91)</f>
        <v>0</v>
      </c>
      <c r="H92" s="22">
        <f>SUM( H89:H91)</f>
        <v>2</v>
      </c>
      <c r="I92" s="24">
        <f>SUM( I89:I91)</f>
        <v>0</v>
      </c>
      <c r="J92" s="22">
        <f>SUM( J89:J91)</f>
        <v>1</v>
      </c>
      <c r="K92" s="24">
        <f>SUM( K89:K91)</f>
        <v>0</v>
      </c>
      <c r="L92" s="22">
        <f>SUM( L89:L91)</f>
        <v>2</v>
      </c>
      <c r="M92" s="24">
        <f>SUM( M89:M91)</f>
        <v>0</v>
      </c>
      <c r="N92" s="22">
        <f>SUM( N89:N91)</f>
        <v>7</v>
      </c>
      <c r="O92" s="24">
        <f>SUM( O89:O91)</f>
        <v>0</v>
      </c>
      <c r="P92" s="22">
        <f>SUM( P89:P91)</f>
        <v>4</v>
      </c>
      <c r="Q92" s="24">
        <f>SUM( Q89:Q91)</f>
        <v>0</v>
      </c>
      <c r="R92" s="22">
        <f>SUM( R89:R91)</f>
        <v>0</v>
      </c>
      <c r="S92" s="24">
        <f>SUM( S89:S91)</f>
        <v>0</v>
      </c>
      <c r="T92" s="22">
        <f>SUM( T89:T91)</f>
        <v>0</v>
      </c>
      <c r="U92" s="24">
        <f>SUM( U89:U91)</f>
        <v>0</v>
      </c>
      <c r="V92" s="22">
        <f>SUM( V89:V91)</f>
        <v>1</v>
      </c>
      <c r="W92" s="24">
        <f>SUM( W89:W91)</f>
        <v>0</v>
      </c>
      <c r="X92" s="22">
        <f>SUM( X89:X91)</f>
        <v>0</v>
      </c>
      <c r="Y92" s="24">
        <f>SUM( Y89:Y91)</f>
        <v>0</v>
      </c>
      <c r="Z92" s="22">
        <f>SUM( Z89:Z91)</f>
        <v>0</v>
      </c>
      <c r="AA92" s="24">
        <f>SUM( AA89:AA91)</f>
        <v>0</v>
      </c>
      <c r="AB92" s="22">
        <f>SUM( AB89:AB91)</f>
        <v>0</v>
      </c>
      <c r="AC92" s="24">
        <f>SUM( AC89:AC91)</f>
        <v>0</v>
      </c>
      <c r="AD92" s="22">
        <f>SUM( AD89:AD91)</f>
        <v>0</v>
      </c>
      <c r="AE92" s="24">
        <f>SUM( AE89:AE91)</f>
        <v>0</v>
      </c>
      <c r="AF92" s="22">
        <f>SUM( AF89:AF91)</f>
        <v>0</v>
      </c>
      <c r="AG92" s="24">
        <f>SUM( AG89:AG91)</f>
        <v>0</v>
      </c>
      <c r="AH92" s="22">
        <f>SUM( AH89:AH91)</f>
        <v>0</v>
      </c>
      <c r="AI92" s="24">
        <f>SUM( AI89:AI91)</f>
        <v>0</v>
      </c>
      <c r="AJ92" s="22">
        <f>SUM( AJ89:AJ91)</f>
        <v>0</v>
      </c>
      <c r="AK92" s="24">
        <f>SUM( AK89:AK91)</f>
        <v>0</v>
      </c>
      <c r="AL92" s="22">
        <f>SUM( AL89:AL91)</f>
        <v>5</v>
      </c>
      <c r="AM92" s="24">
        <f>SUM( AM89:AM91)</f>
        <v>0</v>
      </c>
      <c r="AN92" s="22">
        <f>SUM( AN89:AN91)</f>
        <v>0</v>
      </c>
      <c r="AO92" s="24">
        <f>SUM( AO89:AO91)</f>
        <v>0</v>
      </c>
      <c r="AP92" s="22">
        <f>SUM( AP89:AP91)</f>
        <v>0</v>
      </c>
      <c r="AQ92" s="24">
        <f>SUM( AQ89:AQ91)</f>
        <v>0</v>
      </c>
      <c r="AR92" s="25">
        <f>SUM(B92,D92,F92,H92,J92,L92,N92,P92,R92,T92,V92,X92,Z92,AB92,AD92,AF92,AH92,AJ92,AL92,AN92,AP92)</f>
        <v>75</v>
      </c>
      <c r="AS92" s="29">
        <f>SUM(C92,E92,G92,I92,K92,M92,O92,Q92,S92,U92,W92,Y92,AA92,AC92,AE92,AG92,AI92,AK92,AM92,AO92,AQ92)</f>
        <v>0</v>
      </c>
    </row>
    <row r="93" spans="1:45" ht="15.95" hidden="1" customHeight="1" outlineLevel="2">
      <c r="A93" s="19" t="s">
        <v>135</v>
      </c>
      <c r="B93" s="22">
        <v>3</v>
      </c>
      <c r="C93" s="24">
        <v>0</v>
      </c>
      <c r="D93" s="22">
        <v>3</v>
      </c>
      <c r="E93" s="24">
        <v>0</v>
      </c>
      <c r="F93" s="22">
        <v>1</v>
      </c>
      <c r="G93" s="24">
        <v>0</v>
      </c>
      <c r="H93" s="22">
        <v>3</v>
      </c>
      <c r="I93" s="24">
        <v>0</v>
      </c>
      <c r="J93" s="22">
        <v>1</v>
      </c>
      <c r="K93" s="24">
        <v>0</v>
      </c>
      <c r="L93" s="22">
        <v>1</v>
      </c>
      <c r="M93" s="24">
        <v>0</v>
      </c>
      <c r="N93" s="22">
        <v>3</v>
      </c>
      <c r="O93" s="24">
        <v>0</v>
      </c>
      <c r="P93" s="22">
        <v>2</v>
      </c>
      <c r="Q93" s="24">
        <v>0</v>
      </c>
      <c r="R93" s="22">
        <v>0</v>
      </c>
      <c r="S93" s="24">
        <v>0</v>
      </c>
      <c r="T93" s="22">
        <v>0</v>
      </c>
      <c r="U93" s="24">
        <v>0</v>
      </c>
      <c r="V93" s="22">
        <v>1</v>
      </c>
      <c r="W93" s="24">
        <v>0</v>
      </c>
      <c r="X93" s="22">
        <v>0</v>
      </c>
      <c r="Y93" s="24">
        <v>0</v>
      </c>
      <c r="Z93" s="22">
        <v>0</v>
      </c>
      <c r="AA93" s="24">
        <v>0</v>
      </c>
      <c r="AB93" s="22">
        <v>0</v>
      </c>
      <c r="AC93" s="24">
        <v>0</v>
      </c>
      <c r="AD93" s="22">
        <v>0</v>
      </c>
      <c r="AE93" s="24">
        <v>0</v>
      </c>
      <c r="AF93" s="22">
        <v>0</v>
      </c>
      <c r="AG93" s="24">
        <v>0</v>
      </c>
      <c r="AH93" s="22">
        <v>0</v>
      </c>
      <c r="AI93" s="24">
        <v>0</v>
      </c>
      <c r="AJ93" s="22">
        <v>0</v>
      </c>
      <c r="AK93" s="24">
        <v>0</v>
      </c>
      <c r="AL93" s="22">
        <v>0</v>
      </c>
      <c r="AM93" s="24">
        <v>0</v>
      </c>
      <c r="AN93" s="22">
        <v>0</v>
      </c>
      <c r="AO93" s="24">
        <v>0</v>
      </c>
      <c r="AP93" s="22">
        <v>0</v>
      </c>
      <c r="AQ93" s="24">
        <v>0</v>
      </c>
      <c r="AR93" s="25">
        <f>IF(B93="-","-",SUM(B93,D93,F93,H93,J93,L93,N93,P93,R93,T93,V93,X93,Z93,AB93,AD93,AF93,AH93,AJ93,AL93,AN93,AP93))</f>
        <v>18</v>
      </c>
      <c r="AS93" s="29">
        <f>IF(C93="-","-",SUM(C93,E93,G93,I93,K93,M93,O93,Q93,S93,U93,W93,Y93,AA93,AC93,AE93,AG93,AI93,AK93,AM93,AO93,AQ93))</f>
        <v>0</v>
      </c>
    </row>
    <row r="94" spans="1:45" ht="15.95" customHeight="1" outlineLevel="1" collapsed="1">
      <c r="A94" s="19" t="s">
        <v>134</v>
      </c>
      <c r="B94" s="22">
        <f>SUM( B93:B93)</f>
        <v>3</v>
      </c>
      <c r="C94" s="24">
        <f>SUM( C93:C93)</f>
        <v>0</v>
      </c>
      <c r="D94" s="22">
        <f>SUM( D93:D93)</f>
        <v>3</v>
      </c>
      <c r="E94" s="24">
        <f>SUM( E93:E93)</f>
        <v>0</v>
      </c>
      <c r="F94" s="22">
        <f>SUM( F93:F93)</f>
        <v>1</v>
      </c>
      <c r="G94" s="24">
        <f>SUM( G93:G93)</f>
        <v>0</v>
      </c>
      <c r="H94" s="22">
        <f>SUM( H93:H93)</f>
        <v>3</v>
      </c>
      <c r="I94" s="24">
        <f>SUM( I93:I93)</f>
        <v>0</v>
      </c>
      <c r="J94" s="22">
        <f>SUM( J93:J93)</f>
        <v>1</v>
      </c>
      <c r="K94" s="24">
        <f>SUM( K93:K93)</f>
        <v>0</v>
      </c>
      <c r="L94" s="22">
        <f>SUM( L93:L93)</f>
        <v>1</v>
      </c>
      <c r="M94" s="24">
        <f>SUM( M93:M93)</f>
        <v>0</v>
      </c>
      <c r="N94" s="22">
        <f>SUM( N93:N93)</f>
        <v>3</v>
      </c>
      <c r="O94" s="24">
        <f>SUM( O93:O93)</f>
        <v>0</v>
      </c>
      <c r="P94" s="22">
        <f>SUM( P93:P93)</f>
        <v>2</v>
      </c>
      <c r="Q94" s="24">
        <f>SUM( Q93:Q93)</f>
        <v>0</v>
      </c>
      <c r="R94" s="22">
        <f>SUM( R93:R93)</f>
        <v>0</v>
      </c>
      <c r="S94" s="24">
        <f>SUM( S93:S93)</f>
        <v>0</v>
      </c>
      <c r="T94" s="22">
        <f>SUM( T93:T93)</f>
        <v>0</v>
      </c>
      <c r="U94" s="24">
        <f>SUM( U93:U93)</f>
        <v>0</v>
      </c>
      <c r="V94" s="22">
        <f>SUM( V93:V93)</f>
        <v>1</v>
      </c>
      <c r="W94" s="24">
        <f>SUM( W93:W93)</f>
        <v>0</v>
      </c>
      <c r="X94" s="22">
        <f>SUM( X93:X93)</f>
        <v>0</v>
      </c>
      <c r="Y94" s="24">
        <f>SUM( Y93:Y93)</f>
        <v>0</v>
      </c>
      <c r="Z94" s="22">
        <f>SUM( Z93:Z93)</f>
        <v>0</v>
      </c>
      <c r="AA94" s="24">
        <f>SUM( AA93:AA93)</f>
        <v>0</v>
      </c>
      <c r="AB94" s="22">
        <f>SUM( AB93:AB93)</f>
        <v>0</v>
      </c>
      <c r="AC94" s="24">
        <f>SUM( AC93:AC93)</f>
        <v>0</v>
      </c>
      <c r="AD94" s="22">
        <f>SUM( AD93:AD93)</f>
        <v>0</v>
      </c>
      <c r="AE94" s="24">
        <f>SUM( AE93:AE93)</f>
        <v>0</v>
      </c>
      <c r="AF94" s="22">
        <f>SUM( AF93:AF93)</f>
        <v>0</v>
      </c>
      <c r="AG94" s="24">
        <f>SUM( AG93:AG93)</f>
        <v>0</v>
      </c>
      <c r="AH94" s="22">
        <f>SUM( AH93:AH93)</f>
        <v>0</v>
      </c>
      <c r="AI94" s="24">
        <f>SUM( AI93:AI93)</f>
        <v>0</v>
      </c>
      <c r="AJ94" s="22">
        <f>SUM( AJ93:AJ93)</f>
        <v>0</v>
      </c>
      <c r="AK94" s="24">
        <f>SUM( AK93:AK93)</f>
        <v>0</v>
      </c>
      <c r="AL94" s="22">
        <f>SUM( AL93:AL93)</f>
        <v>0</v>
      </c>
      <c r="AM94" s="24">
        <f>SUM( AM93:AM93)</f>
        <v>0</v>
      </c>
      <c r="AN94" s="22">
        <f>SUM( AN93:AN93)</f>
        <v>0</v>
      </c>
      <c r="AO94" s="24">
        <f>SUM( AO93:AO93)</f>
        <v>0</v>
      </c>
      <c r="AP94" s="22">
        <f>SUM( AP93:AP93)</f>
        <v>0</v>
      </c>
      <c r="AQ94" s="24">
        <f>SUM( AQ93:AQ93)</f>
        <v>0</v>
      </c>
      <c r="AR94" s="25">
        <f>SUM(B94,D94,F94,H94,J94,L94,N94,P94,R94,T94,V94,X94,Z94,AB94,AD94,AF94,AH94,AJ94,AL94,AN94,AP94)</f>
        <v>18</v>
      </c>
      <c r="AS94" s="29">
        <f>SUM(C94,E94,G94,I94,K94,M94,O94,Q94,S94,U94,W94,Y94,AA94,AC94,AE94,AG94,AI94,AK94,AM94,AO94,AQ94)</f>
        <v>0</v>
      </c>
    </row>
    <row r="95" spans="1:45" ht="15.95" customHeight="1">
      <c r="A95" s="19" t="s">
        <v>86</v>
      </c>
      <c r="B95" s="22">
        <f>SUM(B69,B71,B75,B79,B83,B88,B92,B94)</f>
        <v>40</v>
      </c>
      <c r="C95" s="24">
        <f>SUM(C69,C71,C75,C79,C83,C88,C92,C94)</f>
        <v>0</v>
      </c>
      <c r="D95" s="22">
        <f>SUM(D69,D71,D75,D79,D83,D88,D92,D94)</f>
        <v>22</v>
      </c>
      <c r="E95" s="24">
        <f>SUM(E69,E71,E75,E79,E83,E88,E92,E94)</f>
        <v>0</v>
      </c>
      <c r="F95" s="22">
        <f>SUM(F69,F71,F75,F79,F83,F88,F92,F94)</f>
        <v>12</v>
      </c>
      <c r="G95" s="24">
        <f>SUM(G69,G71,G75,G79,G83,G88,G92,G94)</f>
        <v>0</v>
      </c>
      <c r="H95" s="22">
        <f>SUM(H69,H71,H75,H79,H83,H88,H92,H94)</f>
        <v>15</v>
      </c>
      <c r="I95" s="24">
        <f>SUM(I69,I71,I75,I79,I83,I88,I92,I94)</f>
        <v>0</v>
      </c>
      <c r="J95" s="22">
        <f>SUM(J69,J71,J75,J79,J83,J88,J92,J94)</f>
        <v>5</v>
      </c>
      <c r="K95" s="24">
        <f>SUM(K69,K71,K75,K79,K83,K88,K92,K94)</f>
        <v>0</v>
      </c>
      <c r="L95" s="22">
        <f>SUM(L69,L71,L75,L79,L83,L88,L92,L94)</f>
        <v>6</v>
      </c>
      <c r="M95" s="24">
        <f>SUM(M69,M71,M75,M79,M83,M88,M92,M94)</f>
        <v>0</v>
      </c>
      <c r="N95" s="22">
        <f>SUM(N69,N71,N75,N79,N83,N88,N92,N94)</f>
        <v>22</v>
      </c>
      <c r="O95" s="24">
        <f>SUM(O69,O71,O75,O79,O83,O88,O92,O94)</f>
        <v>0</v>
      </c>
      <c r="P95" s="22">
        <f>SUM(P69,P71,P75,P79,P83,P88,P92,P94)</f>
        <v>37</v>
      </c>
      <c r="Q95" s="24">
        <f>SUM(Q69,Q71,Q75,Q79,Q83,Q88,Q92,Q94)</f>
        <v>0</v>
      </c>
      <c r="R95" s="22">
        <f>SUM(R69,R71,R75,R79,R83,R88,R92,R94)</f>
        <v>1</v>
      </c>
      <c r="S95" s="24">
        <f>SUM(S69,S71,S75,S79,S83,S88,S92,S94)</f>
        <v>0</v>
      </c>
      <c r="T95" s="22">
        <f>SUM(T69,T71,T75,T79,T83,T88,T92,T94)</f>
        <v>0</v>
      </c>
      <c r="U95" s="24">
        <f>SUM(U69,U71,U75,U79,U83,U88,U92,U94)</f>
        <v>0</v>
      </c>
      <c r="V95" s="22">
        <f>SUM(V69,V71,V75,V79,V83,V88,V92,V94)</f>
        <v>5</v>
      </c>
      <c r="W95" s="24">
        <f>SUM(W69,W71,W75,W79,W83,W88,W92,W94)</f>
        <v>0</v>
      </c>
      <c r="X95" s="22">
        <f>SUM(X69,X71,X75,X79,X83,X88,X92,X94)</f>
        <v>0</v>
      </c>
      <c r="Y95" s="24">
        <f>SUM(Y69,Y71,Y75,Y79,Y83,Y88,Y92,Y94)</f>
        <v>0</v>
      </c>
      <c r="Z95" s="22">
        <f>SUM(Z69,Z71,Z75,Z79,Z83,Z88,Z92,Z94)</f>
        <v>1</v>
      </c>
      <c r="AA95" s="24">
        <f>SUM(AA69,AA71,AA75,AA79,AA83,AA88,AA92,AA94)</f>
        <v>0</v>
      </c>
      <c r="AB95" s="22">
        <f>SUM(AB69,AB71,AB75,AB79,AB83,AB88,AB92,AB94)</f>
        <v>0</v>
      </c>
      <c r="AC95" s="24">
        <f>SUM(AC69,AC71,AC75,AC79,AC83,AC88,AC92,AC94)</f>
        <v>0</v>
      </c>
      <c r="AD95" s="22">
        <f>SUM(AD69,AD71,AD75,AD79,AD83,AD88,AD92,AD94)</f>
        <v>1</v>
      </c>
      <c r="AE95" s="24">
        <f>SUM(AE69,AE71,AE75,AE79,AE83,AE88,AE92,AE94)</f>
        <v>1</v>
      </c>
      <c r="AF95" s="22">
        <f>SUM(AF69,AF71,AF75,AF79,AF83,AF88,AF92,AF94)</f>
        <v>2</v>
      </c>
      <c r="AG95" s="24">
        <f>SUM(AG69,AG71,AG75,AG79,AG83,AG88,AG92,AG94)</f>
        <v>0</v>
      </c>
      <c r="AH95" s="22">
        <f>SUM(AH69,AH71,AH75,AH79,AH83,AH88,AH92,AH94)</f>
        <v>2</v>
      </c>
      <c r="AI95" s="24">
        <f>SUM(AI69,AI71,AI75,AI79,AI83,AI88,AI92,AI94)</f>
        <v>0</v>
      </c>
      <c r="AJ95" s="22">
        <f>SUM(AJ69,AJ71,AJ75,AJ79,AJ83,AJ88,AJ92,AJ94)</f>
        <v>1</v>
      </c>
      <c r="AK95" s="24">
        <f>SUM(AK69,AK71,AK75,AK79,AK83,AK88,AK92,AK94)</f>
        <v>0</v>
      </c>
      <c r="AL95" s="22">
        <f>SUM(AL69,AL71,AL75,AL79,AL83,AL88,AL92,AL94)</f>
        <v>11</v>
      </c>
      <c r="AM95" s="24">
        <f>SUM(AM69,AM71,AM75,AM79,AM83,AM88,AM92,AM94)</f>
        <v>0</v>
      </c>
      <c r="AN95" s="22">
        <f>SUM(AN69,AN71,AN75,AN79,AN83,AN88,AN92,AN94)</f>
        <v>1</v>
      </c>
      <c r="AO95" s="24">
        <f>SUM(AO69,AO71,AO75,AO79,AO83,AO88,AO92,AO94)</f>
        <v>0</v>
      </c>
      <c r="AP95" s="22">
        <f>SUM(AP69,AP71,AP75,AP79,AP83,AP88,AP92,AP94)</f>
        <v>0</v>
      </c>
      <c r="AQ95" s="24">
        <f>SUM(AQ69,AQ71,AQ75,AQ79,AQ83,AQ88,AQ92,AQ94)</f>
        <v>0</v>
      </c>
      <c r="AR95" s="25">
        <f>SUM(B95,D95,F95,H95,J95,L95,N95,P95,R95,T95,V95,X95,Z95,AB95,AD95,AF95,AH95,AJ95,AL95,AN95,AP95)</f>
        <v>184</v>
      </c>
      <c r="AS95" s="29">
        <f>SUM(C95,E95,G95,I95,K95,M95,O95,Q95,S95,U95,W95,Y95,AA95,AC95,AE95,AG95,AI95,AK95,AM95,AO95,AQ95)</f>
        <v>1</v>
      </c>
    </row>
    <row r="96" spans="1:45" ht="15.95" hidden="1" customHeight="1" outlineLevel="2">
      <c r="A96" s="19" t="s">
        <v>87</v>
      </c>
      <c r="B96" s="22">
        <v>24</v>
      </c>
      <c r="C96" s="24">
        <v>0</v>
      </c>
      <c r="D96" s="22">
        <v>1</v>
      </c>
      <c r="E96" s="24">
        <v>0</v>
      </c>
      <c r="F96" s="22">
        <v>1</v>
      </c>
      <c r="G96" s="24">
        <v>0</v>
      </c>
      <c r="H96" s="22">
        <v>1</v>
      </c>
      <c r="I96" s="24">
        <v>0</v>
      </c>
      <c r="J96" s="22">
        <v>0</v>
      </c>
      <c r="K96" s="24">
        <v>0</v>
      </c>
      <c r="L96" s="22">
        <v>0</v>
      </c>
      <c r="M96" s="24">
        <v>0</v>
      </c>
      <c r="N96" s="22">
        <v>0</v>
      </c>
      <c r="O96" s="24">
        <v>0</v>
      </c>
      <c r="P96" s="22">
        <v>0</v>
      </c>
      <c r="Q96" s="24">
        <v>0</v>
      </c>
      <c r="R96" s="22">
        <v>0</v>
      </c>
      <c r="S96" s="24">
        <v>0</v>
      </c>
      <c r="T96" s="22">
        <v>0</v>
      </c>
      <c r="U96" s="24">
        <v>0</v>
      </c>
      <c r="V96" s="22">
        <v>0</v>
      </c>
      <c r="W96" s="24">
        <v>0</v>
      </c>
      <c r="X96" s="22">
        <v>0</v>
      </c>
      <c r="Y96" s="24">
        <v>0</v>
      </c>
      <c r="Z96" s="22">
        <v>0</v>
      </c>
      <c r="AA96" s="24">
        <v>0</v>
      </c>
      <c r="AB96" s="22">
        <v>0</v>
      </c>
      <c r="AC96" s="24">
        <v>0</v>
      </c>
      <c r="AD96" s="22">
        <v>0</v>
      </c>
      <c r="AE96" s="24">
        <v>0</v>
      </c>
      <c r="AF96" s="22">
        <v>0</v>
      </c>
      <c r="AG96" s="24">
        <v>0</v>
      </c>
      <c r="AH96" s="22">
        <v>0</v>
      </c>
      <c r="AI96" s="24">
        <v>0</v>
      </c>
      <c r="AJ96" s="22">
        <v>0</v>
      </c>
      <c r="AK96" s="24">
        <v>0</v>
      </c>
      <c r="AL96" s="22">
        <v>1</v>
      </c>
      <c r="AM96" s="24">
        <v>0</v>
      </c>
      <c r="AN96" s="22">
        <v>0</v>
      </c>
      <c r="AO96" s="24">
        <v>0</v>
      </c>
      <c r="AP96" s="22">
        <v>0</v>
      </c>
      <c r="AQ96" s="24">
        <v>0</v>
      </c>
      <c r="AR96" s="25">
        <f t="shared" ref="AR96:AR104" si="19">IF(B96="-","-",SUM(B96,D96,F96,H96,J96,L96,N96,P96,R96,T96,V96,X96,Z96,AB96,AD96,AF96,AH96,AJ96,AL96,AN96,AP96))</f>
        <v>28</v>
      </c>
      <c r="AS96" s="29">
        <f t="shared" ref="AS96:AS104" si="20">IF(C96="-","-",SUM(C96,E96,G96,I96,K96,M96,O96,Q96,S96,U96,W96,Y96,AA96,AC96,AE96,AG96,AI96,AK96,AM96,AO96,AQ96))</f>
        <v>0</v>
      </c>
    </row>
    <row r="97" spans="1:45" ht="15.95" hidden="1" customHeight="1" outlineLevel="2">
      <c r="A97" s="19" t="s">
        <v>88</v>
      </c>
      <c r="B97" s="22">
        <v>0</v>
      </c>
      <c r="C97" s="24">
        <v>0</v>
      </c>
      <c r="D97" s="22">
        <v>0</v>
      </c>
      <c r="E97" s="24">
        <v>0</v>
      </c>
      <c r="F97" s="22">
        <v>0</v>
      </c>
      <c r="G97" s="24">
        <v>0</v>
      </c>
      <c r="H97" s="22">
        <v>0</v>
      </c>
      <c r="I97" s="24">
        <v>0</v>
      </c>
      <c r="J97" s="22">
        <v>0</v>
      </c>
      <c r="K97" s="24">
        <v>0</v>
      </c>
      <c r="L97" s="22">
        <v>0</v>
      </c>
      <c r="M97" s="24">
        <v>0</v>
      </c>
      <c r="N97" s="22">
        <v>0</v>
      </c>
      <c r="O97" s="24">
        <v>0</v>
      </c>
      <c r="P97" s="22">
        <v>0</v>
      </c>
      <c r="Q97" s="24">
        <v>0</v>
      </c>
      <c r="R97" s="22">
        <v>0</v>
      </c>
      <c r="S97" s="24">
        <v>0</v>
      </c>
      <c r="T97" s="22">
        <v>0</v>
      </c>
      <c r="U97" s="24">
        <v>0</v>
      </c>
      <c r="V97" s="22">
        <v>0</v>
      </c>
      <c r="W97" s="24">
        <v>0</v>
      </c>
      <c r="X97" s="22">
        <v>0</v>
      </c>
      <c r="Y97" s="24">
        <v>0</v>
      </c>
      <c r="Z97" s="22">
        <v>0</v>
      </c>
      <c r="AA97" s="24">
        <v>0</v>
      </c>
      <c r="AB97" s="22">
        <v>0</v>
      </c>
      <c r="AC97" s="24">
        <v>0</v>
      </c>
      <c r="AD97" s="22">
        <v>0</v>
      </c>
      <c r="AE97" s="24">
        <v>0</v>
      </c>
      <c r="AF97" s="22">
        <v>0</v>
      </c>
      <c r="AG97" s="24">
        <v>0</v>
      </c>
      <c r="AH97" s="22">
        <v>0</v>
      </c>
      <c r="AI97" s="24">
        <v>0</v>
      </c>
      <c r="AJ97" s="22">
        <v>0</v>
      </c>
      <c r="AK97" s="24">
        <v>0</v>
      </c>
      <c r="AL97" s="22">
        <v>0</v>
      </c>
      <c r="AM97" s="24">
        <v>0</v>
      </c>
      <c r="AN97" s="22">
        <v>0</v>
      </c>
      <c r="AO97" s="24">
        <v>0</v>
      </c>
      <c r="AP97" s="22">
        <v>0</v>
      </c>
      <c r="AQ97" s="24">
        <v>0</v>
      </c>
      <c r="AR97" s="25">
        <f t="shared" si="19"/>
        <v>0</v>
      </c>
      <c r="AS97" s="29">
        <f t="shared" si="20"/>
        <v>0</v>
      </c>
    </row>
    <row r="98" spans="1:45" ht="15.95" hidden="1" customHeight="1" outlineLevel="2">
      <c r="A98" s="19" t="s">
        <v>89</v>
      </c>
      <c r="B98" s="22">
        <v>21</v>
      </c>
      <c r="C98" s="24">
        <v>0</v>
      </c>
      <c r="D98" s="22">
        <v>8</v>
      </c>
      <c r="E98" s="24">
        <v>0</v>
      </c>
      <c r="F98" s="22">
        <v>0</v>
      </c>
      <c r="G98" s="24">
        <v>0</v>
      </c>
      <c r="H98" s="22">
        <v>0</v>
      </c>
      <c r="I98" s="24">
        <v>0</v>
      </c>
      <c r="J98" s="22">
        <v>0</v>
      </c>
      <c r="K98" s="24">
        <v>0</v>
      </c>
      <c r="L98" s="22">
        <v>0</v>
      </c>
      <c r="M98" s="24">
        <v>0</v>
      </c>
      <c r="N98" s="22">
        <v>0</v>
      </c>
      <c r="O98" s="24">
        <v>0</v>
      </c>
      <c r="P98" s="22">
        <v>0</v>
      </c>
      <c r="Q98" s="24">
        <v>0</v>
      </c>
      <c r="R98" s="22">
        <v>0</v>
      </c>
      <c r="S98" s="24">
        <v>0</v>
      </c>
      <c r="T98" s="22">
        <v>0</v>
      </c>
      <c r="U98" s="24">
        <v>0</v>
      </c>
      <c r="V98" s="22">
        <v>0</v>
      </c>
      <c r="W98" s="24">
        <v>0</v>
      </c>
      <c r="X98" s="22">
        <v>0</v>
      </c>
      <c r="Y98" s="24">
        <v>0</v>
      </c>
      <c r="Z98" s="22">
        <v>0</v>
      </c>
      <c r="AA98" s="24">
        <v>0</v>
      </c>
      <c r="AB98" s="22">
        <v>0</v>
      </c>
      <c r="AC98" s="24">
        <v>0</v>
      </c>
      <c r="AD98" s="22">
        <v>0</v>
      </c>
      <c r="AE98" s="24">
        <v>0</v>
      </c>
      <c r="AF98" s="22">
        <v>0</v>
      </c>
      <c r="AG98" s="24">
        <v>0</v>
      </c>
      <c r="AH98" s="22">
        <v>0</v>
      </c>
      <c r="AI98" s="24">
        <v>0</v>
      </c>
      <c r="AJ98" s="22">
        <v>0</v>
      </c>
      <c r="AK98" s="24">
        <v>0</v>
      </c>
      <c r="AL98" s="22">
        <v>2</v>
      </c>
      <c r="AM98" s="24">
        <v>0</v>
      </c>
      <c r="AN98" s="22">
        <v>0</v>
      </c>
      <c r="AO98" s="24">
        <v>0</v>
      </c>
      <c r="AP98" s="22">
        <v>0</v>
      </c>
      <c r="AQ98" s="24">
        <v>0</v>
      </c>
      <c r="AR98" s="25">
        <f t="shared" si="19"/>
        <v>31</v>
      </c>
      <c r="AS98" s="29">
        <f t="shared" si="20"/>
        <v>0</v>
      </c>
    </row>
    <row r="99" spans="1:45" ht="15.95" hidden="1" customHeight="1" outlineLevel="2">
      <c r="A99" s="19" t="s">
        <v>90</v>
      </c>
      <c r="B99" s="22">
        <v>10</v>
      </c>
      <c r="C99" s="24">
        <v>0</v>
      </c>
      <c r="D99" s="22">
        <v>1</v>
      </c>
      <c r="E99" s="24">
        <v>0</v>
      </c>
      <c r="F99" s="22">
        <v>0</v>
      </c>
      <c r="G99" s="24">
        <v>0</v>
      </c>
      <c r="H99" s="22">
        <v>0</v>
      </c>
      <c r="I99" s="24">
        <v>0</v>
      </c>
      <c r="J99" s="22">
        <v>0</v>
      </c>
      <c r="K99" s="24">
        <v>0</v>
      </c>
      <c r="L99" s="22">
        <v>0</v>
      </c>
      <c r="M99" s="24">
        <v>0</v>
      </c>
      <c r="N99" s="22">
        <v>0</v>
      </c>
      <c r="O99" s="24">
        <v>0</v>
      </c>
      <c r="P99" s="22">
        <v>0</v>
      </c>
      <c r="Q99" s="24">
        <v>0</v>
      </c>
      <c r="R99" s="22">
        <v>0</v>
      </c>
      <c r="S99" s="24">
        <v>0</v>
      </c>
      <c r="T99" s="22">
        <v>0</v>
      </c>
      <c r="U99" s="24">
        <v>0</v>
      </c>
      <c r="V99" s="22">
        <v>0</v>
      </c>
      <c r="W99" s="24">
        <v>0</v>
      </c>
      <c r="X99" s="22">
        <v>0</v>
      </c>
      <c r="Y99" s="24">
        <v>0</v>
      </c>
      <c r="Z99" s="22">
        <v>0</v>
      </c>
      <c r="AA99" s="24">
        <v>0</v>
      </c>
      <c r="AB99" s="22">
        <v>0</v>
      </c>
      <c r="AC99" s="24">
        <v>0</v>
      </c>
      <c r="AD99" s="22">
        <v>0</v>
      </c>
      <c r="AE99" s="24">
        <v>0</v>
      </c>
      <c r="AF99" s="22">
        <v>0</v>
      </c>
      <c r="AG99" s="24">
        <v>0</v>
      </c>
      <c r="AH99" s="22">
        <v>0</v>
      </c>
      <c r="AI99" s="24">
        <v>0</v>
      </c>
      <c r="AJ99" s="22">
        <v>0</v>
      </c>
      <c r="AK99" s="24">
        <v>0</v>
      </c>
      <c r="AL99" s="22">
        <v>0</v>
      </c>
      <c r="AM99" s="24">
        <v>0</v>
      </c>
      <c r="AN99" s="22">
        <v>0</v>
      </c>
      <c r="AO99" s="24">
        <v>0</v>
      </c>
      <c r="AP99" s="22">
        <v>0</v>
      </c>
      <c r="AQ99" s="24">
        <v>0</v>
      </c>
      <c r="AR99" s="25">
        <f t="shared" si="19"/>
        <v>11</v>
      </c>
      <c r="AS99" s="29">
        <f t="shared" si="20"/>
        <v>0</v>
      </c>
    </row>
    <row r="100" spans="1:45" ht="15.95" hidden="1" customHeight="1" outlineLevel="2">
      <c r="A100" s="19" t="s">
        <v>91</v>
      </c>
      <c r="B100" s="22">
        <v>22</v>
      </c>
      <c r="C100" s="24">
        <v>1</v>
      </c>
      <c r="D100" s="22">
        <v>1</v>
      </c>
      <c r="E100" s="24">
        <v>0</v>
      </c>
      <c r="F100" s="22">
        <v>0</v>
      </c>
      <c r="G100" s="24">
        <v>0</v>
      </c>
      <c r="H100" s="22">
        <v>1</v>
      </c>
      <c r="I100" s="24">
        <v>0</v>
      </c>
      <c r="J100" s="22">
        <v>0</v>
      </c>
      <c r="K100" s="24">
        <v>0</v>
      </c>
      <c r="L100" s="22">
        <v>0</v>
      </c>
      <c r="M100" s="24">
        <v>0</v>
      </c>
      <c r="N100" s="22">
        <v>0</v>
      </c>
      <c r="O100" s="24">
        <v>0</v>
      </c>
      <c r="P100" s="22">
        <v>0</v>
      </c>
      <c r="Q100" s="24">
        <v>0</v>
      </c>
      <c r="R100" s="22">
        <v>3</v>
      </c>
      <c r="S100" s="24">
        <v>0</v>
      </c>
      <c r="T100" s="22">
        <v>0</v>
      </c>
      <c r="U100" s="24">
        <v>0</v>
      </c>
      <c r="V100" s="22">
        <v>0</v>
      </c>
      <c r="W100" s="24">
        <v>0</v>
      </c>
      <c r="X100" s="22">
        <v>0</v>
      </c>
      <c r="Y100" s="24">
        <v>0</v>
      </c>
      <c r="Z100" s="22">
        <v>0</v>
      </c>
      <c r="AA100" s="24">
        <v>0</v>
      </c>
      <c r="AB100" s="22">
        <v>0</v>
      </c>
      <c r="AC100" s="24">
        <v>0</v>
      </c>
      <c r="AD100" s="22">
        <v>0</v>
      </c>
      <c r="AE100" s="24">
        <v>0</v>
      </c>
      <c r="AF100" s="22">
        <v>0</v>
      </c>
      <c r="AG100" s="24">
        <v>0</v>
      </c>
      <c r="AH100" s="22">
        <v>0</v>
      </c>
      <c r="AI100" s="24">
        <v>0</v>
      </c>
      <c r="AJ100" s="22">
        <v>0</v>
      </c>
      <c r="AK100" s="24">
        <v>0</v>
      </c>
      <c r="AL100" s="22">
        <v>1</v>
      </c>
      <c r="AM100" s="24">
        <v>0</v>
      </c>
      <c r="AN100" s="22">
        <v>0</v>
      </c>
      <c r="AO100" s="24">
        <v>0</v>
      </c>
      <c r="AP100" s="22">
        <v>0</v>
      </c>
      <c r="AQ100" s="24">
        <v>0</v>
      </c>
      <c r="AR100" s="25">
        <f t="shared" si="19"/>
        <v>28</v>
      </c>
      <c r="AS100" s="29">
        <f t="shared" si="20"/>
        <v>1</v>
      </c>
    </row>
    <row r="101" spans="1:45" ht="15.95" hidden="1" customHeight="1" outlineLevel="2">
      <c r="A101" s="19" t="s">
        <v>92</v>
      </c>
      <c r="B101" s="22">
        <v>12</v>
      </c>
      <c r="C101" s="24">
        <v>1</v>
      </c>
      <c r="D101" s="22">
        <v>30</v>
      </c>
      <c r="E101" s="24">
        <v>0</v>
      </c>
      <c r="F101" s="22">
        <v>0</v>
      </c>
      <c r="G101" s="24">
        <v>0</v>
      </c>
      <c r="H101" s="22">
        <v>0</v>
      </c>
      <c r="I101" s="24">
        <v>0</v>
      </c>
      <c r="J101" s="22">
        <v>0</v>
      </c>
      <c r="K101" s="24">
        <v>0</v>
      </c>
      <c r="L101" s="22">
        <v>0</v>
      </c>
      <c r="M101" s="24">
        <v>0</v>
      </c>
      <c r="N101" s="22">
        <v>1</v>
      </c>
      <c r="O101" s="24">
        <v>0</v>
      </c>
      <c r="P101" s="22">
        <v>0</v>
      </c>
      <c r="Q101" s="24">
        <v>0</v>
      </c>
      <c r="R101" s="22">
        <v>0</v>
      </c>
      <c r="S101" s="24">
        <v>0</v>
      </c>
      <c r="T101" s="22">
        <v>0</v>
      </c>
      <c r="U101" s="24">
        <v>0</v>
      </c>
      <c r="V101" s="22">
        <v>0</v>
      </c>
      <c r="W101" s="24">
        <v>0</v>
      </c>
      <c r="X101" s="22">
        <v>0</v>
      </c>
      <c r="Y101" s="24">
        <v>0</v>
      </c>
      <c r="Z101" s="22">
        <v>0</v>
      </c>
      <c r="AA101" s="24">
        <v>0</v>
      </c>
      <c r="AB101" s="22">
        <v>0</v>
      </c>
      <c r="AC101" s="24">
        <v>0</v>
      </c>
      <c r="AD101" s="22">
        <v>0</v>
      </c>
      <c r="AE101" s="24">
        <v>0</v>
      </c>
      <c r="AF101" s="22">
        <v>0</v>
      </c>
      <c r="AG101" s="24">
        <v>0</v>
      </c>
      <c r="AH101" s="22">
        <v>0</v>
      </c>
      <c r="AI101" s="24">
        <v>0</v>
      </c>
      <c r="AJ101" s="22">
        <v>0</v>
      </c>
      <c r="AK101" s="24">
        <v>0</v>
      </c>
      <c r="AL101" s="22">
        <v>2</v>
      </c>
      <c r="AM101" s="24">
        <v>0</v>
      </c>
      <c r="AN101" s="22">
        <v>0</v>
      </c>
      <c r="AO101" s="24">
        <v>0</v>
      </c>
      <c r="AP101" s="22">
        <v>0</v>
      </c>
      <c r="AQ101" s="24">
        <v>0</v>
      </c>
      <c r="AR101" s="25">
        <f t="shared" si="19"/>
        <v>45</v>
      </c>
      <c r="AS101" s="29">
        <f t="shared" si="20"/>
        <v>1</v>
      </c>
    </row>
    <row r="102" spans="1:45" ht="15.95" hidden="1" customHeight="1" outlineLevel="2">
      <c r="A102" s="19" t="s">
        <v>93</v>
      </c>
      <c r="B102" s="22">
        <v>4</v>
      </c>
      <c r="C102" s="24">
        <v>0</v>
      </c>
      <c r="D102" s="22">
        <v>74</v>
      </c>
      <c r="E102" s="24">
        <v>0</v>
      </c>
      <c r="F102" s="22">
        <v>1</v>
      </c>
      <c r="G102" s="24">
        <v>0</v>
      </c>
      <c r="H102" s="22">
        <v>0</v>
      </c>
      <c r="I102" s="24">
        <v>0</v>
      </c>
      <c r="J102" s="22">
        <v>0</v>
      </c>
      <c r="K102" s="24">
        <v>0</v>
      </c>
      <c r="L102" s="22">
        <v>0</v>
      </c>
      <c r="M102" s="24">
        <v>0</v>
      </c>
      <c r="N102" s="22">
        <v>2</v>
      </c>
      <c r="O102" s="24">
        <v>0</v>
      </c>
      <c r="P102" s="22">
        <v>0</v>
      </c>
      <c r="Q102" s="24">
        <v>0</v>
      </c>
      <c r="R102" s="22">
        <v>0</v>
      </c>
      <c r="S102" s="24">
        <v>0</v>
      </c>
      <c r="T102" s="22">
        <v>0</v>
      </c>
      <c r="U102" s="24">
        <v>0</v>
      </c>
      <c r="V102" s="22">
        <v>0</v>
      </c>
      <c r="W102" s="24">
        <v>0</v>
      </c>
      <c r="X102" s="22">
        <v>0</v>
      </c>
      <c r="Y102" s="24">
        <v>0</v>
      </c>
      <c r="Z102" s="22">
        <v>0</v>
      </c>
      <c r="AA102" s="24">
        <v>0</v>
      </c>
      <c r="AB102" s="22">
        <v>0</v>
      </c>
      <c r="AC102" s="24">
        <v>0</v>
      </c>
      <c r="AD102" s="22">
        <v>0</v>
      </c>
      <c r="AE102" s="24">
        <v>0</v>
      </c>
      <c r="AF102" s="22">
        <v>0</v>
      </c>
      <c r="AG102" s="24">
        <v>0</v>
      </c>
      <c r="AH102" s="22">
        <v>0</v>
      </c>
      <c r="AI102" s="24">
        <v>0</v>
      </c>
      <c r="AJ102" s="22">
        <v>0</v>
      </c>
      <c r="AK102" s="24">
        <v>0</v>
      </c>
      <c r="AL102" s="22">
        <v>5</v>
      </c>
      <c r="AM102" s="24">
        <v>0</v>
      </c>
      <c r="AN102" s="22">
        <v>0</v>
      </c>
      <c r="AO102" s="24">
        <v>0</v>
      </c>
      <c r="AP102" s="22">
        <v>0</v>
      </c>
      <c r="AQ102" s="24">
        <v>0</v>
      </c>
      <c r="AR102" s="25">
        <f t="shared" si="19"/>
        <v>86</v>
      </c>
      <c r="AS102" s="29">
        <f t="shared" si="20"/>
        <v>0</v>
      </c>
    </row>
    <row r="103" spans="1:45" ht="15.95" hidden="1" customHeight="1" outlineLevel="2">
      <c r="A103" s="19" t="s">
        <v>94</v>
      </c>
      <c r="B103" s="22">
        <v>14</v>
      </c>
      <c r="C103" s="24">
        <v>0</v>
      </c>
      <c r="D103" s="22">
        <v>15</v>
      </c>
      <c r="E103" s="24">
        <v>0</v>
      </c>
      <c r="F103" s="22">
        <v>11</v>
      </c>
      <c r="G103" s="24">
        <v>0</v>
      </c>
      <c r="H103" s="22">
        <v>0</v>
      </c>
      <c r="I103" s="24">
        <v>0</v>
      </c>
      <c r="J103" s="22">
        <v>1</v>
      </c>
      <c r="K103" s="24">
        <v>0</v>
      </c>
      <c r="L103" s="22">
        <v>1</v>
      </c>
      <c r="M103" s="24">
        <v>0</v>
      </c>
      <c r="N103" s="22">
        <v>0</v>
      </c>
      <c r="O103" s="24">
        <v>0</v>
      </c>
      <c r="P103" s="22">
        <v>1</v>
      </c>
      <c r="Q103" s="24">
        <v>0</v>
      </c>
      <c r="R103" s="22">
        <v>0</v>
      </c>
      <c r="S103" s="24">
        <v>0</v>
      </c>
      <c r="T103" s="22">
        <v>0</v>
      </c>
      <c r="U103" s="24">
        <v>0</v>
      </c>
      <c r="V103" s="22">
        <v>0</v>
      </c>
      <c r="W103" s="24">
        <v>0</v>
      </c>
      <c r="X103" s="22">
        <v>0</v>
      </c>
      <c r="Y103" s="24">
        <v>0</v>
      </c>
      <c r="Z103" s="22">
        <v>0</v>
      </c>
      <c r="AA103" s="24">
        <v>0</v>
      </c>
      <c r="AB103" s="22">
        <v>0</v>
      </c>
      <c r="AC103" s="24">
        <v>0</v>
      </c>
      <c r="AD103" s="22">
        <v>0</v>
      </c>
      <c r="AE103" s="24">
        <v>0</v>
      </c>
      <c r="AF103" s="22">
        <v>1</v>
      </c>
      <c r="AG103" s="24">
        <v>1</v>
      </c>
      <c r="AH103" s="22">
        <v>0</v>
      </c>
      <c r="AI103" s="24">
        <v>0</v>
      </c>
      <c r="AJ103" s="22">
        <v>0</v>
      </c>
      <c r="AK103" s="24">
        <v>0</v>
      </c>
      <c r="AL103" s="22">
        <v>0</v>
      </c>
      <c r="AM103" s="24">
        <v>0</v>
      </c>
      <c r="AN103" s="22">
        <v>0</v>
      </c>
      <c r="AO103" s="24">
        <v>0</v>
      </c>
      <c r="AP103" s="22">
        <v>0</v>
      </c>
      <c r="AQ103" s="24">
        <v>0</v>
      </c>
      <c r="AR103" s="25">
        <f t="shared" si="19"/>
        <v>44</v>
      </c>
      <c r="AS103" s="29">
        <f t="shared" si="20"/>
        <v>1</v>
      </c>
    </row>
    <row r="104" spans="1:45" ht="15.95" hidden="1" customHeight="1" outlineLevel="2">
      <c r="A104" s="19" t="s">
        <v>136</v>
      </c>
      <c r="B104" s="22">
        <v>2</v>
      </c>
      <c r="C104" s="24">
        <v>0</v>
      </c>
      <c r="D104" s="22">
        <v>3</v>
      </c>
      <c r="E104" s="24">
        <v>0</v>
      </c>
      <c r="F104" s="22">
        <v>1</v>
      </c>
      <c r="G104" s="24">
        <v>0</v>
      </c>
      <c r="H104" s="22">
        <v>0</v>
      </c>
      <c r="I104" s="24">
        <v>0</v>
      </c>
      <c r="J104" s="22">
        <v>0</v>
      </c>
      <c r="K104" s="24">
        <v>0</v>
      </c>
      <c r="L104" s="22">
        <v>0</v>
      </c>
      <c r="M104" s="24">
        <v>0</v>
      </c>
      <c r="N104" s="22">
        <v>0</v>
      </c>
      <c r="O104" s="24">
        <v>0</v>
      </c>
      <c r="P104" s="22">
        <v>1</v>
      </c>
      <c r="Q104" s="24">
        <v>0</v>
      </c>
      <c r="R104" s="22">
        <v>0</v>
      </c>
      <c r="S104" s="24">
        <v>0</v>
      </c>
      <c r="T104" s="22">
        <v>0</v>
      </c>
      <c r="U104" s="24">
        <v>0</v>
      </c>
      <c r="V104" s="22">
        <v>0</v>
      </c>
      <c r="W104" s="24">
        <v>0</v>
      </c>
      <c r="X104" s="22">
        <v>0</v>
      </c>
      <c r="Y104" s="24">
        <v>0</v>
      </c>
      <c r="Z104" s="22">
        <v>0</v>
      </c>
      <c r="AA104" s="24">
        <v>0</v>
      </c>
      <c r="AB104" s="22">
        <v>0</v>
      </c>
      <c r="AC104" s="24">
        <v>0</v>
      </c>
      <c r="AD104" s="22">
        <v>0</v>
      </c>
      <c r="AE104" s="24">
        <v>0</v>
      </c>
      <c r="AF104" s="22">
        <v>0</v>
      </c>
      <c r="AG104" s="24">
        <v>0</v>
      </c>
      <c r="AH104" s="22">
        <v>0</v>
      </c>
      <c r="AI104" s="24">
        <v>0</v>
      </c>
      <c r="AJ104" s="22">
        <v>0</v>
      </c>
      <c r="AK104" s="24">
        <v>0</v>
      </c>
      <c r="AL104" s="22">
        <v>1</v>
      </c>
      <c r="AM104" s="24">
        <v>0</v>
      </c>
      <c r="AN104" s="22">
        <v>0</v>
      </c>
      <c r="AO104" s="24">
        <v>0</v>
      </c>
      <c r="AP104" s="22">
        <v>0</v>
      </c>
      <c r="AQ104" s="24">
        <v>0</v>
      </c>
      <c r="AR104" s="25">
        <f t="shared" si="19"/>
        <v>8</v>
      </c>
      <c r="AS104" s="29">
        <f t="shared" si="20"/>
        <v>0</v>
      </c>
    </row>
    <row r="105" spans="1:45" ht="15.95" customHeight="1" outlineLevel="1" collapsed="1">
      <c r="A105" s="19" t="s">
        <v>95</v>
      </c>
      <c r="B105" s="22">
        <f>SUM( B96:B104)</f>
        <v>109</v>
      </c>
      <c r="C105" s="24">
        <f>SUM( C96:C104)</f>
        <v>2</v>
      </c>
      <c r="D105" s="22">
        <f>SUM( D96:D104)</f>
        <v>133</v>
      </c>
      <c r="E105" s="24">
        <f>SUM( E96:E104)</f>
        <v>0</v>
      </c>
      <c r="F105" s="22">
        <f>SUM( F96:F104)</f>
        <v>14</v>
      </c>
      <c r="G105" s="24">
        <f>SUM( G96:G104)</f>
        <v>0</v>
      </c>
      <c r="H105" s="22">
        <f>SUM( H96:H104)</f>
        <v>2</v>
      </c>
      <c r="I105" s="24">
        <f>SUM( I96:I104)</f>
        <v>0</v>
      </c>
      <c r="J105" s="22">
        <f>SUM( J96:J104)</f>
        <v>1</v>
      </c>
      <c r="K105" s="24">
        <f>SUM( K96:K104)</f>
        <v>0</v>
      </c>
      <c r="L105" s="22">
        <f>SUM( L96:L104)</f>
        <v>1</v>
      </c>
      <c r="M105" s="24">
        <f>SUM( M96:M104)</f>
        <v>0</v>
      </c>
      <c r="N105" s="22">
        <f>SUM( N96:N104)</f>
        <v>3</v>
      </c>
      <c r="O105" s="24">
        <f>SUM( O96:O104)</f>
        <v>0</v>
      </c>
      <c r="P105" s="22">
        <f>SUM( P96:P104)</f>
        <v>2</v>
      </c>
      <c r="Q105" s="24">
        <f>SUM( Q96:Q104)</f>
        <v>0</v>
      </c>
      <c r="R105" s="22">
        <f>SUM( R96:R104)</f>
        <v>3</v>
      </c>
      <c r="S105" s="24">
        <f>SUM( S96:S104)</f>
        <v>0</v>
      </c>
      <c r="T105" s="22">
        <f>SUM( T96:T104)</f>
        <v>0</v>
      </c>
      <c r="U105" s="24">
        <f>SUM( U96:U104)</f>
        <v>0</v>
      </c>
      <c r="V105" s="22">
        <f>SUM( V96:V104)</f>
        <v>0</v>
      </c>
      <c r="W105" s="24">
        <f>SUM( W96:W104)</f>
        <v>0</v>
      </c>
      <c r="X105" s="22">
        <f>SUM( X96:X104)</f>
        <v>0</v>
      </c>
      <c r="Y105" s="24">
        <f>SUM( Y96:Y104)</f>
        <v>0</v>
      </c>
      <c r="Z105" s="22">
        <f>SUM( Z96:Z104)</f>
        <v>0</v>
      </c>
      <c r="AA105" s="24">
        <f>SUM( AA96:AA104)</f>
        <v>0</v>
      </c>
      <c r="AB105" s="22">
        <f>SUM( AB96:AB104)</f>
        <v>0</v>
      </c>
      <c r="AC105" s="24">
        <f>SUM( AC96:AC104)</f>
        <v>0</v>
      </c>
      <c r="AD105" s="22">
        <f>SUM( AD96:AD104)</f>
        <v>0</v>
      </c>
      <c r="AE105" s="24">
        <f>SUM( AE96:AE104)</f>
        <v>0</v>
      </c>
      <c r="AF105" s="22">
        <f>SUM( AF96:AF104)</f>
        <v>1</v>
      </c>
      <c r="AG105" s="24">
        <f>SUM( AG96:AG104)</f>
        <v>1</v>
      </c>
      <c r="AH105" s="22">
        <f>SUM( AH96:AH104)</f>
        <v>0</v>
      </c>
      <c r="AI105" s="24">
        <f>SUM( AI96:AI104)</f>
        <v>0</v>
      </c>
      <c r="AJ105" s="22">
        <f>SUM( AJ96:AJ104)</f>
        <v>0</v>
      </c>
      <c r="AK105" s="24">
        <f>SUM( AK96:AK104)</f>
        <v>0</v>
      </c>
      <c r="AL105" s="22">
        <f>SUM( AL96:AL104)</f>
        <v>12</v>
      </c>
      <c r="AM105" s="24">
        <f>SUM( AM96:AM104)</f>
        <v>0</v>
      </c>
      <c r="AN105" s="22">
        <f>SUM( AN96:AN104)</f>
        <v>0</v>
      </c>
      <c r="AO105" s="24">
        <f>SUM( AO96:AO104)</f>
        <v>0</v>
      </c>
      <c r="AP105" s="22">
        <f>SUM( AP96:AP104)</f>
        <v>0</v>
      </c>
      <c r="AQ105" s="24">
        <f>SUM( AQ96:AQ104)</f>
        <v>0</v>
      </c>
      <c r="AR105" s="25">
        <f>SUM(B105,D105,F105,H105,J105,L105,N105,P105,R105,T105,V105,X105,Z105,AB105,AD105,AF105,AH105,AJ105,AL105,AN105,AP105)</f>
        <v>281</v>
      </c>
      <c r="AS105" s="29">
        <f>SUM(C105,E105,G105,I105,K105,M105,O105,Q105,S105,U105,W105,Y105,AA105,AC105,AE105,AG105,AI105,AK105,AM105,AO105,AQ105)</f>
        <v>3</v>
      </c>
    </row>
    <row r="106" spans="1:45" ht="15.95" customHeight="1">
      <c r="A106" s="19" t="s">
        <v>96</v>
      </c>
      <c r="B106" s="22">
        <f>SUM(B105)</f>
        <v>109</v>
      </c>
      <c r="C106" s="24">
        <f>SUM(C105)</f>
        <v>2</v>
      </c>
      <c r="D106" s="22">
        <f>SUM(D105)</f>
        <v>133</v>
      </c>
      <c r="E106" s="24">
        <f>SUM(E105)</f>
        <v>0</v>
      </c>
      <c r="F106" s="22">
        <f>SUM(F105)</f>
        <v>14</v>
      </c>
      <c r="G106" s="24">
        <f>SUM(G105)</f>
        <v>0</v>
      </c>
      <c r="H106" s="22">
        <f>SUM(H105)</f>
        <v>2</v>
      </c>
      <c r="I106" s="24">
        <f>SUM(I105)</f>
        <v>0</v>
      </c>
      <c r="J106" s="22">
        <f>SUM(J105)</f>
        <v>1</v>
      </c>
      <c r="K106" s="24">
        <f>SUM(K105)</f>
        <v>0</v>
      </c>
      <c r="L106" s="22">
        <f>SUM(L105)</f>
        <v>1</v>
      </c>
      <c r="M106" s="24">
        <f>SUM(M105)</f>
        <v>0</v>
      </c>
      <c r="N106" s="22">
        <f>SUM(N105)</f>
        <v>3</v>
      </c>
      <c r="O106" s="24">
        <f>SUM(O105)</f>
        <v>0</v>
      </c>
      <c r="P106" s="22">
        <f>SUM(P105)</f>
        <v>2</v>
      </c>
      <c r="Q106" s="24">
        <f>SUM(Q105)</f>
        <v>0</v>
      </c>
      <c r="R106" s="22">
        <f>SUM(R105)</f>
        <v>3</v>
      </c>
      <c r="S106" s="24">
        <f>SUM(S105)</f>
        <v>0</v>
      </c>
      <c r="T106" s="22">
        <f>SUM(T105)</f>
        <v>0</v>
      </c>
      <c r="U106" s="24">
        <f>SUM(U105)</f>
        <v>0</v>
      </c>
      <c r="V106" s="22">
        <f>SUM(V105)</f>
        <v>0</v>
      </c>
      <c r="W106" s="24">
        <f>SUM(W105)</f>
        <v>0</v>
      </c>
      <c r="X106" s="22">
        <f>SUM(X105)</f>
        <v>0</v>
      </c>
      <c r="Y106" s="24">
        <f>SUM(Y105)</f>
        <v>0</v>
      </c>
      <c r="Z106" s="22">
        <f>SUM(Z105)</f>
        <v>0</v>
      </c>
      <c r="AA106" s="24">
        <f>SUM(AA105)</f>
        <v>0</v>
      </c>
      <c r="AB106" s="22">
        <f>SUM(AB105)</f>
        <v>0</v>
      </c>
      <c r="AC106" s="24">
        <f>SUM(AC105)</f>
        <v>0</v>
      </c>
      <c r="AD106" s="22">
        <f>SUM(AD105)</f>
        <v>0</v>
      </c>
      <c r="AE106" s="24">
        <f>SUM(AE105)</f>
        <v>0</v>
      </c>
      <c r="AF106" s="22">
        <f>SUM(AF105)</f>
        <v>1</v>
      </c>
      <c r="AG106" s="24">
        <f>SUM(AG105)</f>
        <v>1</v>
      </c>
      <c r="AH106" s="22">
        <f>SUM(AH105)</f>
        <v>0</v>
      </c>
      <c r="AI106" s="24">
        <f>SUM(AI105)</f>
        <v>0</v>
      </c>
      <c r="AJ106" s="22">
        <f>SUM(AJ105)</f>
        <v>0</v>
      </c>
      <c r="AK106" s="24">
        <f>SUM(AK105)</f>
        <v>0</v>
      </c>
      <c r="AL106" s="22">
        <f>SUM(AL105)</f>
        <v>12</v>
      </c>
      <c r="AM106" s="24">
        <f>SUM(AM105)</f>
        <v>0</v>
      </c>
      <c r="AN106" s="22">
        <f>SUM(AN105)</f>
        <v>0</v>
      </c>
      <c r="AO106" s="24">
        <f>SUM(AO105)</f>
        <v>0</v>
      </c>
      <c r="AP106" s="22">
        <f>SUM(AP105)</f>
        <v>0</v>
      </c>
      <c r="AQ106" s="24">
        <f>SUM(AQ105)</f>
        <v>0</v>
      </c>
      <c r="AR106" s="25">
        <f>SUM(B106,D106,F106,H106,J106,L106,N106,P106,R106,T106,V106,X106,Z106,AB106,AD106,AF106,AH106,AJ106,AL106,AN106,AP106)</f>
        <v>281</v>
      </c>
      <c r="AS106" s="29">
        <f>SUM(C106,E106,G106,I106,K106,M106,O106,Q106,S106,U106,W106,Y106,AA106,AC106,AE106,AG106,AI106,AK106,AM106,AO106,AQ106)</f>
        <v>3</v>
      </c>
    </row>
    <row r="107" spans="1:45" ht="15.95" hidden="1" customHeight="1" outlineLevel="2">
      <c r="A107" s="19" t="s">
        <v>97</v>
      </c>
      <c r="B107" s="22">
        <v>0</v>
      </c>
      <c r="C107" s="24">
        <v>0</v>
      </c>
      <c r="D107" s="22">
        <v>0</v>
      </c>
      <c r="E107" s="24">
        <v>0</v>
      </c>
      <c r="F107" s="22">
        <v>0</v>
      </c>
      <c r="G107" s="24">
        <v>0</v>
      </c>
      <c r="H107" s="22">
        <v>0</v>
      </c>
      <c r="I107" s="24">
        <v>0</v>
      </c>
      <c r="J107" s="22">
        <v>0</v>
      </c>
      <c r="K107" s="24">
        <v>0</v>
      </c>
      <c r="L107" s="22">
        <v>0</v>
      </c>
      <c r="M107" s="24">
        <v>0</v>
      </c>
      <c r="N107" s="22">
        <v>0</v>
      </c>
      <c r="O107" s="24">
        <v>0</v>
      </c>
      <c r="P107" s="22">
        <v>0</v>
      </c>
      <c r="Q107" s="24">
        <v>0</v>
      </c>
      <c r="R107" s="22">
        <v>0</v>
      </c>
      <c r="S107" s="24">
        <v>0</v>
      </c>
      <c r="T107" s="22">
        <v>0</v>
      </c>
      <c r="U107" s="24">
        <v>0</v>
      </c>
      <c r="V107" s="22">
        <v>0</v>
      </c>
      <c r="W107" s="24">
        <v>0</v>
      </c>
      <c r="X107" s="22">
        <v>0</v>
      </c>
      <c r="Y107" s="24">
        <v>0</v>
      </c>
      <c r="Z107" s="22">
        <v>0</v>
      </c>
      <c r="AA107" s="24">
        <v>0</v>
      </c>
      <c r="AB107" s="22">
        <v>0</v>
      </c>
      <c r="AC107" s="24">
        <v>0</v>
      </c>
      <c r="AD107" s="22">
        <v>0</v>
      </c>
      <c r="AE107" s="24">
        <v>0</v>
      </c>
      <c r="AF107" s="22">
        <v>0</v>
      </c>
      <c r="AG107" s="24">
        <v>0</v>
      </c>
      <c r="AH107" s="22">
        <v>0</v>
      </c>
      <c r="AI107" s="24">
        <v>0</v>
      </c>
      <c r="AJ107" s="22">
        <v>0</v>
      </c>
      <c r="AK107" s="24">
        <v>0</v>
      </c>
      <c r="AL107" s="22">
        <v>0</v>
      </c>
      <c r="AM107" s="24">
        <v>0</v>
      </c>
      <c r="AN107" s="22">
        <v>0</v>
      </c>
      <c r="AO107" s="24">
        <v>0</v>
      </c>
      <c r="AP107" s="22">
        <v>0</v>
      </c>
      <c r="AQ107" s="24">
        <v>0</v>
      </c>
      <c r="AR107" s="25">
        <f t="shared" ref="AR107:AR112" si="21">IF(B107="-","-",SUM(B107,D107,F107,H107,J107,L107,N107,P107,R107,T107,V107,X107,Z107,AB107,AD107,AF107,AH107,AJ107,AL107,AN107,AP107))</f>
        <v>0</v>
      </c>
      <c r="AS107" s="29">
        <f t="shared" ref="AS107:AS112" si="22">IF(C107="-","-",SUM(C107,E107,G107,I107,K107,M107,O107,Q107,S107,U107,W107,Y107,AA107,AC107,AE107,AG107,AI107,AK107,AM107,AO107,AQ107))</f>
        <v>0</v>
      </c>
    </row>
    <row r="108" spans="1:45" ht="15.95" hidden="1" customHeight="1" outlineLevel="2">
      <c r="A108" s="19" t="s">
        <v>98</v>
      </c>
      <c r="B108" s="22">
        <v>0</v>
      </c>
      <c r="C108" s="24">
        <v>0</v>
      </c>
      <c r="D108" s="22">
        <v>0</v>
      </c>
      <c r="E108" s="24">
        <v>0</v>
      </c>
      <c r="F108" s="22">
        <v>0</v>
      </c>
      <c r="G108" s="24">
        <v>0</v>
      </c>
      <c r="H108" s="22">
        <v>0</v>
      </c>
      <c r="I108" s="24">
        <v>0</v>
      </c>
      <c r="J108" s="22">
        <v>0</v>
      </c>
      <c r="K108" s="24">
        <v>0</v>
      </c>
      <c r="L108" s="22">
        <v>0</v>
      </c>
      <c r="M108" s="24">
        <v>0</v>
      </c>
      <c r="N108" s="22">
        <v>0</v>
      </c>
      <c r="O108" s="24">
        <v>0</v>
      </c>
      <c r="P108" s="22">
        <v>0</v>
      </c>
      <c r="Q108" s="24">
        <v>0</v>
      </c>
      <c r="R108" s="22">
        <v>0</v>
      </c>
      <c r="S108" s="24">
        <v>0</v>
      </c>
      <c r="T108" s="22">
        <v>0</v>
      </c>
      <c r="U108" s="24">
        <v>0</v>
      </c>
      <c r="V108" s="22">
        <v>0</v>
      </c>
      <c r="W108" s="24">
        <v>0</v>
      </c>
      <c r="X108" s="22">
        <v>1</v>
      </c>
      <c r="Y108" s="24">
        <v>0</v>
      </c>
      <c r="Z108" s="22">
        <v>0</v>
      </c>
      <c r="AA108" s="24">
        <v>0</v>
      </c>
      <c r="AB108" s="22">
        <v>0</v>
      </c>
      <c r="AC108" s="24">
        <v>0</v>
      </c>
      <c r="AD108" s="22">
        <v>0</v>
      </c>
      <c r="AE108" s="24">
        <v>0</v>
      </c>
      <c r="AF108" s="22">
        <v>0</v>
      </c>
      <c r="AG108" s="24">
        <v>0</v>
      </c>
      <c r="AH108" s="22">
        <v>0</v>
      </c>
      <c r="AI108" s="24">
        <v>0</v>
      </c>
      <c r="AJ108" s="22">
        <v>0</v>
      </c>
      <c r="AK108" s="24">
        <v>0</v>
      </c>
      <c r="AL108" s="22">
        <v>0</v>
      </c>
      <c r="AM108" s="24">
        <v>0</v>
      </c>
      <c r="AN108" s="22">
        <v>0</v>
      </c>
      <c r="AO108" s="24">
        <v>0</v>
      </c>
      <c r="AP108" s="22">
        <v>0</v>
      </c>
      <c r="AQ108" s="24">
        <v>0</v>
      </c>
      <c r="AR108" s="25">
        <f t="shared" si="21"/>
        <v>1</v>
      </c>
      <c r="AS108" s="29">
        <f t="shared" si="22"/>
        <v>0</v>
      </c>
    </row>
    <row r="109" spans="1:45" ht="15.95" hidden="1" customHeight="1" outlineLevel="2">
      <c r="A109" s="19" t="s">
        <v>99</v>
      </c>
      <c r="B109" s="22">
        <v>0</v>
      </c>
      <c r="C109" s="24">
        <v>0</v>
      </c>
      <c r="D109" s="22">
        <v>0</v>
      </c>
      <c r="E109" s="24">
        <v>0</v>
      </c>
      <c r="F109" s="22">
        <v>0</v>
      </c>
      <c r="G109" s="24">
        <v>0</v>
      </c>
      <c r="H109" s="22">
        <v>0</v>
      </c>
      <c r="I109" s="24">
        <v>0</v>
      </c>
      <c r="J109" s="22">
        <v>0</v>
      </c>
      <c r="K109" s="24">
        <v>0</v>
      </c>
      <c r="L109" s="22">
        <v>0</v>
      </c>
      <c r="M109" s="24">
        <v>0</v>
      </c>
      <c r="N109" s="22">
        <v>0</v>
      </c>
      <c r="O109" s="24">
        <v>0</v>
      </c>
      <c r="P109" s="22">
        <v>0</v>
      </c>
      <c r="Q109" s="24">
        <v>0</v>
      </c>
      <c r="R109" s="22">
        <v>0</v>
      </c>
      <c r="S109" s="24">
        <v>0</v>
      </c>
      <c r="T109" s="22">
        <v>0</v>
      </c>
      <c r="U109" s="24">
        <v>0</v>
      </c>
      <c r="V109" s="22">
        <v>0</v>
      </c>
      <c r="W109" s="24">
        <v>0</v>
      </c>
      <c r="X109" s="22">
        <v>1</v>
      </c>
      <c r="Y109" s="24">
        <v>1</v>
      </c>
      <c r="Z109" s="22">
        <v>0</v>
      </c>
      <c r="AA109" s="24">
        <v>0</v>
      </c>
      <c r="AB109" s="22">
        <v>0</v>
      </c>
      <c r="AC109" s="24">
        <v>0</v>
      </c>
      <c r="AD109" s="22">
        <v>0</v>
      </c>
      <c r="AE109" s="24">
        <v>0</v>
      </c>
      <c r="AF109" s="22">
        <v>1</v>
      </c>
      <c r="AG109" s="24">
        <v>0</v>
      </c>
      <c r="AH109" s="22">
        <v>0</v>
      </c>
      <c r="AI109" s="24">
        <v>0</v>
      </c>
      <c r="AJ109" s="22">
        <v>0</v>
      </c>
      <c r="AK109" s="24">
        <v>0</v>
      </c>
      <c r="AL109" s="22">
        <v>0</v>
      </c>
      <c r="AM109" s="24">
        <v>0</v>
      </c>
      <c r="AN109" s="22">
        <v>0</v>
      </c>
      <c r="AO109" s="24">
        <v>0</v>
      </c>
      <c r="AP109" s="22">
        <v>0</v>
      </c>
      <c r="AQ109" s="24">
        <v>0</v>
      </c>
      <c r="AR109" s="25">
        <f t="shared" si="21"/>
        <v>2</v>
      </c>
      <c r="AS109" s="29">
        <f t="shared" si="22"/>
        <v>1</v>
      </c>
    </row>
    <row r="110" spans="1:45" ht="15.95" hidden="1" customHeight="1" outlineLevel="2">
      <c r="A110" s="19" t="s">
        <v>100</v>
      </c>
      <c r="B110" s="22">
        <v>0</v>
      </c>
      <c r="C110" s="24">
        <v>0</v>
      </c>
      <c r="D110" s="22">
        <v>0</v>
      </c>
      <c r="E110" s="24">
        <v>0</v>
      </c>
      <c r="F110" s="22">
        <v>0</v>
      </c>
      <c r="G110" s="24">
        <v>0</v>
      </c>
      <c r="H110" s="22">
        <v>0</v>
      </c>
      <c r="I110" s="24">
        <v>0</v>
      </c>
      <c r="J110" s="22">
        <v>0</v>
      </c>
      <c r="K110" s="24">
        <v>0</v>
      </c>
      <c r="L110" s="22">
        <v>0</v>
      </c>
      <c r="M110" s="24">
        <v>0</v>
      </c>
      <c r="N110" s="22">
        <v>0</v>
      </c>
      <c r="O110" s="24">
        <v>0</v>
      </c>
      <c r="P110" s="22">
        <v>0</v>
      </c>
      <c r="Q110" s="24">
        <v>0</v>
      </c>
      <c r="R110" s="22">
        <v>0</v>
      </c>
      <c r="S110" s="24">
        <v>0</v>
      </c>
      <c r="T110" s="22">
        <v>0</v>
      </c>
      <c r="U110" s="24">
        <v>0</v>
      </c>
      <c r="V110" s="22">
        <v>0</v>
      </c>
      <c r="W110" s="24">
        <v>0</v>
      </c>
      <c r="X110" s="22">
        <v>4</v>
      </c>
      <c r="Y110" s="24">
        <v>0</v>
      </c>
      <c r="Z110" s="22">
        <v>0</v>
      </c>
      <c r="AA110" s="24">
        <v>0</v>
      </c>
      <c r="AB110" s="22">
        <v>0</v>
      </c>
      <c r="AC110" s="24">
        <v>0</v>
      </c>
      <c r="AD110" s="22">
        <v>0</v>
      </c>
      <c r="AE110" s="24">
        <v>0</v>
      </c>
      <c r="AF110" s="22">
        <v>0</v>
      </c>
      <c r="AG110" s="24">
        <v>0</v>
      </c>
      <c r="AH110" s="22">
        <v>0</v>
      </c>
      <c r="AI110" s="24">
        <v>0</v>
      </c>
      <c r="AJ110" s="22">
        <v>0</v>
      </c>
      <c r="AK110" s="24">
        <v>0</v>
      </c>
      <c r="AL110" s="22">
        <v>0</v>
      </c>
      <c r="AM110" s="24">
        <v>0</v>
      </c>
      <c r="AN110" s="22">
        <v>0</v>
      </c>
      <c r="AO110" s="24">
        <v>0</v>
      </c>
      <c r="AP110" s="22">
        <v>0</v>
      </c>
      <c r="AQ110" s="24">
        <v>0</v>
      </c>
      <c r="AR110" s="25">
        <f t="shared" si="21"/>
        <v>4</v>
      </c>
      <c r="AS110" s="29">
        <f t="shared" si="22"/>
        <v>0</v>
      </c>
    </row>
    <row r="111" spans="1:45" ht="15.95" hidden="1" customHeight="1" outlineLevel="2">
      <c r="A111" s="19" t="s">
        <v>101</v>
      </c>
      <c r="B111" s="22">
        <v>0</v>
      </c>
      <c r="C111" s="24">
        <v>0</v>
      </c>
      <c r="D111" s="22">
        <v>0</v>
      </c>
      <c r="E111" s="24">
        <v>0</v>
      </c>
      <c r="F111" s="22">
        <v>0</v>
      </c>
      <c r="G111" s="24">
        <v>0</v>
      </c>
      <c r="H111" s="22">
        <v>0</v>
      </c>
      <c r="I111" s="24">
        <v>0</v>
      </c>
      <c r="J111" s="22">
        <v>0</v>
      </c>
      <c r="K111" s="24">
        <v>0</v>
      </c>
      <c r="L111" s="22">
        <v>0</v>
      </c>
      <c r="M111" s="24">
        <v>0</v>
      </c>
      <c r="N111" s="22">
        <v>0</v>
      </c>
      <c r="O111" s="24">
        <v>0</v>
      </c>
      <c r="P111" s="22">
        <v>0</v>
      </c>
      <c r="Q111" s="24">
        <v>0</v>
      </c>
      <c r="R111" s="22">
        <v>0</v>
      </c>
      <c r="S111" s="24">
        <v>0</v>
      </c>
      <c r="T111" s="22">
        <v>0</v>
      </c>
      <c r="U111" s="24">
        <v>0</v>
      </c>
      <c r="V111" s="22">
        <v>0</v>
      </c>
      <c r="W111" s="24">
        <v>0</v>
      </c>
      <c r="X111" s="22">
        <v>0</v>
      </c>
      <c r="Y111" s="24">
        <v>0</v>
      </c>
      <c r="Z111" s="22">
        <v>0</v>
      </c>
      <c r="AA111" s="24">
        <v>0</v>
      </c>
      <c r="AB111" s="22">
        <v>0</v>
      </c>
      <c r="AC111" s="24">
        <v>0</v>
      </c>
      <c r="AD111" s="22">
        <v>0</v>
      </c>
      <c r="AE111" s="24">
        <v>0</v>
      </c>
      <c r="AF111" s="22">
        <v>0</v>
      </c>
      <c r="AG111" s="24">
        <v>0</v>
      </c>
      <c r="AH111" s="22">
        <v>0</v>
      </c>
      <c r="AI111" s="24">
        <v>0</v>
      </c>
      <c r="AJ111" s="22">
        <v>0</v>
      </c>
      <c r="AK111" s="24">
        <v>0</v>
      </c>
      <c r="AL111" s="22">
        <v>0</v>
      </c>
      <c r="AM111" s="24">
        <v>0</v>
      </c>
      <c r="AN111" s="22">
        <v>0</v>
      </c>
      <c r="AO111" s="24">
        <v>0</v>
      </c>
      <c r="AP111" s="22">
        <v>0</v>
      </c>
      <c r="AQ111" s="24">
        <v>0</v>
      </c>
      <c r="AR111" s="25">
        <f t="shared" si="21"/>
        <v>0</v>
      </c>
      <c r="AS111" s="29">
        <f t="shared" si="22"/>
        <v>0</v>
      </c>
    </row>
    <row r="112" spans="1:45" ht="15.95" hidden="1" customHeight="1" outlineLevel="2">
      <c r="A112" s="19" t="s">
        <v>102</v>
      </c>
      <c r="B112" s="22">
        <v>0</v>
      </c>
      <c r="C112" s="24">
        <v>0</v>
      </c>
      <c r="D112" s="22">
        <v>0</v>
      </c>
      <c r="E112" s="24">
        <v>0</v>
      </c>
      <c r="F112" s="22">
        <v>0</v>
      </c>
      <c r="G112" s="24">
        <v>0</v>
      </c>
      <c r="H112" s="22">
        <v>0</v>
      </c>
      <c r="I112" s="24">
        <v>0</v>
      </c>
      <c r="J112" s="22">
        <v>0</v>
      </c>
      <c r="K112" s="24">
        <v>0</v>
      </c>
      <c r="L112" s="22">
        <v>0</v>
      </c>
      <c r="M112" s="24">
        <v>0</v>
      </c>
      <c r="N112" s="22">
        <v>0</v>
      </c>
      <c r="O112" s="24">
        <v>0</v>
      </c>
      <c r="P112" s="22">
        <v>0</v>
      </c>
      <c r="Q112" s="24">
        <v>0</v>
      </c>
      <c r="R112" s="22">
        <v>0</v>
      </c>
      <c r="S112" s="24">
        <v>0</v>
      </c>
      <c r="T112" s="22">
        <v>0</v>
      </c>
      <c r="U112" s="24">
        <v>0</v>
      </c>
      <c r="V112" s="22">
        <v>3</v>
      </c>
      <c r="W112" s="24">
        <v>0</v>
      </c>
      <c r="X112" s="22">
        <v>1</v>
      </c>
      <c r="Y112" s="24">
        <v>0</v>
      </c>
      <c r="Z112" s="22">
        <v>0</v>
      </c>
      <c r="AA112" s="24">
        <v>0</v>
      </c>
      <c r="AB112" s="22">
        <v>1</v>
      </c>
      <c r="AC112" s="24">
        <v>0</v>
      </c>
      <c r="AD112" s="22">
        <v>0</v>
      </c>
      <c r="AE112" s="24">
        <v>0</v>
      </c>
      <c r="AF112" s="22">
        <v>0</v>
      </c>
      <c r="AG112" s="24">
        <v>0</v>
      </c>
      <c r="AH112" s="22">
        <v>0</v>
      </c>
      <c r="AI112" s="24">
        <v>0</v>
      </c>
      <c r="AJ112" s="22">
        <v>0</v>
      </c>
      <c r="AK112" s="24">
        <v>0</v>
      </c>
      <c r="AL112" s="22">
        <v>0</v>
      </c>
      <c r="AM112" s="24">
        <v>0</v>
      </c>
      <c r="AN112" s="22">
        <v>0</v>
      </c>
      <c r="AO112" s="24">
        <v>0</v>
      </c>
      <c r="AP112" s="22">
        <v>0</v>
      </c>
      <c r="AQ112" s="24">
        <v>0</v>
      </c>
      <c r="AR112" s="25">
        <f t="shared" si="21"/>
        <v>5</v>
      </c>
      <c r="AS112" s="29">
        <f t="shared" si="22"/>
        <v>0</v>
      </c>
    </row>
    <row r="113" spans="1:45" ht="15.95" customHeight="1" outlineLevel="1" collapsed="1">
      <c r="A113" s="19" t="s">
        <v>103</v>
      </c>
      <c r="B113" s="22">
        <f>SUM( B107:B112)</f>
        <v>0</v>
      </c>
      <c r="C113" s="24">
        <f>SUM( C107:C112)</f>
        <v>0</v>
      </c>
      <c r="D113" s="22">
        <f>SUM( D107:D112)</f>
        <v>0</v>
      </c>
      <c r="E113" s="24">
        <f>SUM( E107:E112)</f>
        <v>0</v>
      </c>
      <c r="F113" s="22">
        <f>SUM( F107:F112)</f>
        <v>0</v>
      </c>
      <c r="G113" s="24">
        <f>SUM( G107:G112)</f>
        <v>0</v>
      </c>
      <c r="H113" s="22">
        <f>SUM( H107:H112)</f>
        <v>0</v>
      </c>
      <c r="I113" s="24">
        <f>SUM( I107:I112)</f>
        <v>0</v>
      </c>
      <c r="J113" s="22">
        <f>SUM( J107:J112)</f>
        <v>0</v>
      </c>
      <c r="K113" s="24">
        <f>SUM( K107:K112)</f>
        <v>0</v>
      </c>
      <c r="L113" s="22">
        <f>SUM( L107:L112)</f>
        <v>0</v>
      </c>
      <c r="M113" s="24">
        <f>SUM( M107:M112)</f>
        <v>0</v>
      </c>
      <c r="N113" s="22">
        <f>SUM( N107:N112)</f>
        <v>0</v>
      </c>
      <c r="O113" s="24">
        <f>SUM( O107:O112)</f>
        <v>0</v>
      </c>
      <c r="P113" s="22">
        <f>SUM( P107:P112)</f>
        <v>0</v>
      </c>
      <c r="Q113" s="24">
        <f>SUM( Q107:Q112)</f>
        <v>0</v>
      </c>
      <c r="R113" s="22">
        <f>SUM( R107:R112)</f>
        <v>0</v>
      </c>
      <c r="S113" s="24">
        <f>SUM( S107:S112)</f>
        <v>0</v>
      </c>
      <c r="T113" s="22">
        <f>SUM( T107:T112)</f>
        <v>0</v>
      </c>
      <c r="U113" s="24">
        <f>SUM( U107:U112)</f>
        <v>0</v>
      </c>
      <c r="V113" s="22">
        <f>SUM( V107:V112)</f>
        <v>3</v>
      </c>
      <c r="W113" s="24">
        <f>SUM( W107:W112)</f>
        <v>0</v>
      </c>
      <c r="X113" s="22">
        <f>SUM( X107:X112)</f>
        <v>7</v>
      </c>
      <c r="Y113" s="24">
        <f>SUM( Y107:Y112)</f>
        <v>1</v>
      </c>
      <c r="Z113" s="22">
        <f>SUM( Z107:Z112)</f>
        <v>0</v>
      </c>
      <c r="AA113" s="24">
        <f>SUM( AA107:AA112)</f>
        <v>0</v>
      </c>
      <c r="AB113" s="22">
        <f>SUM( AB107:AB112)</f>
        <v>1</v>
      </c>
      <c r="AC113" s="24">
        <f>SUM( AC107:AC112)</f>
        <v>0</v>
      </c>
      <c r="AD113" s="22">
        <f>SUM( AD107:AD112)</f>
        <v>0</v>
      </c>
      <c r="AE113" s="24">
        <f>SUM( AE107:AE112)</f>
        <v>0</v>
      </c>
      <c r="AF113" s="22">
        <f>SUM( AF107:AF112)</f>
        <v>1</v>
      </c>
      <c r="AG113" s="24">
        <f>SUM( AG107:AG112)</f>
        <v>0</v>
      </c>
      <c r="AH113" s="22">
        <f>SUM( AH107:AH112)</f>
        <v>0</v>
      </c>
      <c r="AI113" s="24">
        <f>SUM( AI107:AI112)</f>
        <v>0</v>
      </c>
      <c r="AJ113" s="22">
        <f>SUM( AJ107:AJ112)</f>
        <v>0</v>
      </c>
      <c r="AK113" s="24">
        <f>SUM( AK107:AK112)</f>
        <v>0</v>
      </c>
      <c r="AL113" s="22">
        <f>SUM( AL107:AL112)</f>
        <v>0</v>
      </c>
      <c r="AM113" s="24">
        <f>SUM( AM107:AM112)</f>
        <v>0</v>
      </c>
      <c r="AN113" s="22">
        <f>SUM( AN107:AN112)</f>
        <v>0</v>
      </c>
      <c r="AO113" s="24">
        <f>SUM( AO107:AO112)</f>
        <v>0</v>
      </c>
      <c r="AP113" s="22">
        <f>SUM( AP107:AP112)</f>
        <v>0</v>
      </c>
      <c r="AQ113" s="24">
        <f>SUM( AQ107:AQ112)</f>
        <v>0</v>
      </c>
      <c r="AR113" s="25">
        <f>SUM(B113,D113,F113,H113,J113,L113,N113,P113,R113,T113,V113,X113,Z113,AB113,AD113,AF113,AH113,AJ113,AL113,AN113,AP113)</f>
        <v>12</v>
      </c>
      <c r="AS113" s="29">
        <f>SUM(C113,E113,G113,I113,K113,M113,O113,Q113,S113,U113,W113,Y113,AA113,AC113,AE113,AG113,AI113,AK113,AM113,AO113,AQ113)</f>
        <v>1</v>
      </c>
    </row>
    <row r="114" spans="1:45" ht="15.95" hidden="1" customHeight="1" outlineLevel="2">
      <c r="A114" s="19" t="s">
        <v>104</v>
      </c>
      <c r="B114" s="22">
        <v>3</v>
      </c>
      <c r="C114" s="24">
        <v>0</v>
      </c>
      <c r="D114" s="22">
        <v>6</v>
      </c>
      <c r="E114" s="24">
        <v>0</v>
      </c>
      <c r="F114" s="22">
        <v>6</v>
      </c>
      <c r="G114" s="24">
        <v>0</v>
      </c>
      <c r="H114" s="22">
        <v>27</v>
      </c>
      <c r="I114" s="24">
        <v>0</v>
      </c>
      <c r="J114" s="22">
        <v>1</v>
      </c>
      <c r="K114" s="24">
        <v>0</v>
      </c>
      <c r="L114" s="22">
        <v>4</v>
      </c>
      <c r="M114" s="24">
        <v>0</v>
      </c>
      <c r="N114" s="22">
        <v>15</v>
      </c>
      <c r="O114" s="24">
        <v>0</v>
      </c>
      <c r="P114" s="22">
        <v>6</v>
      </c>
      <c r="Q114" s="24">
        <v>0</v>
      </c>
      <c r="R114" s="22">
        <v>3</v>
      </c>
      <c r="S114" s="24">
        <v>0</v>
      </c>
      <c r="T114" s="22">
        <v>0</v>
      </c>
      <c r="U114" s="24">
        <v>0</v>
      </c>
      <c r="V114" s="22">
        <v>0</v>
      </c>
      <c r="W114" s="24">
        <v>0</v>
      </c>
      <c r="X114" s="22">
        <v>0</v>
      </c>
      <c r="Y114" s="24">
        <v>0</v>
      </c>
      <c r="Z114" s="22">
        <v>0</v>
      </c>
      <c r="AA114" s="24">
        <v>0</v>
      </c>
      <c r="AB114" s="22">
        <v>0</v>
      </c>
      <c r="AC114" s="24">
        <v>0</v>
      </c>
      <c r="AD114" s="22">
        <v>0</v>
      </c>
      <c r="AE114" s="24">
        <v>0</v>
      </c>
      <c r="AF114" s="22">
        <v>0</v>
      </c>
      <c r="AG114" s="24">
        <v>0</v>
      </c>
      <c r="AH114" s="22">
        <v>0</v>
      </c>
      <c r="AI114" s="24">
        <v>0</v>
      </c>
      <c r="AJ114" s="22">
        <v>0</v>
      </c>
      <c r="AK114" s="24">
        <v>0</v>
      </c>
      <c r="AL114" s="22">
        <v>6</v>
      </c>
      <c r="AM114" s="24">
        <v>0</v>
      </c>
      <c r="AN114" s="22">
        <v>0</v>
      </c>
      <c r="AO114" s="24">
        <v>0</v>
      </c>
      <c r="AP114" s="22">
        <v>0</v>
      </c>
      <c r="AQ114" s="24">
        <v>0</v>
      </c>
      <c r="AR114" s="25">
        <f t="shared" ref="AR114:AS117" si="23">IF(B114="-","-",SUM(B114,D114,F114,H114,J114,L114,N114,P114,R114,T114,V114,X114,Z114,AB114,AD114,AF114,AH114,AJ114,AL114,AN114,AP114))</f>
        <v>77</v>
      </c>
      <c r="AS114" s="29">
        <f t="shared" si="23"/>
        <v>0</v>
      </c>
    </row>
    <row r="115" spans="1:45" ht="15.95" hidden="1" customHeight="1" outlineLevel="2">
      <c r="A115" s="19" t="s">
        <v>105</v>
      </c>
      <c r="B115" s="22">
        <v>1</v>
      </c>
      <c r="C115" s="24">
        <v>0</v>
      </c>
      <c r="D115" s="22">
        <v>4</v>
      </c>
      <c r="E115" s="24">
        <v>0</v>
      </c>
      <c r="F115" s="22">
        <v>1</v>
      </c>
      <c r="G115" s="24">
        <v>0</v>
      </c>
      <c r="H115" s="22">
        <v>3</v>
      </c>
      <c r="I115" s="24">
        <v>0</v>
      </c>
      <c r="J115" s="22">
        <v>2</v>
      </c>
      <c r="K115" s="24">
        <v>1</v>
      </c>
      <c r="L115" s="22">
        <v>1</v>
      </c>
      <c r="M115" s="24">
        <v>0</v>
      </c>
      <c r="N115" s="22">
        <v>6</v>
      </c>
      <c r="O115" s="24">
        <v>0</v>
      </c>
      <c r="P115" s="22">
        <v>0</v>
      </c>
      <c r="Q115" s="24">
        <v>0</v>
      </c>
      <c r="R115" s="22">
        <v>0</v>
      </c>
      <c r="S115" s="24">
        <v>0</v>
      </c>
      <c r="T115" s="22">
        <v>0</v>
      </c>
      <c r="U115" s="24">
        <v>0</v>
      </c>
      <c r="V115" s="22">
        <v>0</v>
      </c>
      <c r="W115" s="24">
        <v>0</v>
      </c>
      <c r="X115" s="22">
        <v>0</v>
      </c>
      <c r="Y115" s="24">
        <v>0</v>
      </c>
      <c r="Z115" s="22">
        <v>0</v>
      </c>
      <c r="AA115" s="24">
        <v>0</v>
      </c>
      <c r="AB115" s="22">
        <v>0</v>
      </c>
      <c r="AC115" s="24">
        <v>0</v>
      </c>
      <c r="AD115" s="22">
        <v>0</v>
      </c>
      <c r="AE115" s="24">
        <v>0</v>
      </c>
      <c r="AF115" s="22">
        <v>0</v>
      </c>
      <c r="AG115" s="24">
        <v>0</v>
      </c>
      <c r="AH115" s="22">
        <v>0</v>
      </c>
      <c r="AI115" s="24">
        <v>0</v>
      </c>
      <c r="AJ115" s="22">
        <v>0</v>
      </c>
      <c r="AK115" s="24">
        <v>0</v>
      </c>
      <c r="AL115" s="22">
        <v>4</v>
      </c>
      <c r="AM115" s="24">
        <v>0</v>
      </c>
      <c r="AN115" s="22">
        <v>0</v>
      </c>
      <c r="AO115" s="24">
        <v>0</v>
      </c>
      <c r="AP115" s="22">
        <v>0</v>
      </c>
      <c r="AQ115" s="24">
        <v>0</v>
      </c>
      <c r="AR115" s="25">
        <f t="shared" si="23"/>
        <v>22</v>
      </c>
      <c r="AS115" s="29">
        <f t="shared" si="23"/>
        <v>1</v>
      </c>
    </row>
    <row r="116" spans="1:45" ht="15.95" hidden="1" customHeight="1" outlineLevel="2">
      <c r="A116" s="19" t="s">
        <v>106</v>
      </c>
      <c r="B116" s="22">
        <v>0</v>
      </c>
      <c r="C116" s="24">
        <v>0</v>
      </c>
      <c r="D116" s="22">
        <v>1</v>
      </c>
      <c r="E116" s="24">
        <v>0</v>
      </c>
      <c r="F116" s="22">
        <v>0</v>
      </c>
      <c r="G116" s="24">
        <v>0</v>
      </c>
      <c r="H116" s="22">
        <v>6</v>
      </c>
      <c r="I116" s="24">
        <v>0</v>
      </c>
      <c r="J116" s="22">
        <v>1</v>
      </c>
      <c r="K116" s="24">
        <v>0</v>
      </c>
      <c r="L116" s="22">
        <v>0</v>
      </c>
      <c r="M116" s="24">
        <v>0</v>
      </c>
      <c r="N116" s="22">
        <v>2</v>
      </c>
      <c r="O116" s="24">
        <v>0</v>
      </c>
      <c r="P116" s="22">
        <v>0</v>
      </c>
      <c r="Q116" s="24">
        <v>0</v>
      </c>
      <c r="R116" s="22">
        <v>0</v>
      </c>
      <c r="S116" s="24">
        <v>0</v>
      </c>
      <c r="T116" s="22">
        <v>0</v>
      </c>
      <c r="U116" s="24">
        <v>0</v>
      </c>
      <c r="V116" s="22">
        <v>0</v>
      </c>
      <c r="W116" s="24">
        <v>0</v>
      </c>
      <c r="X116" s="22">
        <v>0</v>
      </c>
      <c r="Y116" s="24">
        <v>0</v>
      </c>
      <c r="Z116" s="22">
        <v>0</v>
      </c>
      <c r="AA116" s="24">
        <v>0</v>
      </c>
      <c r="AB116" s="22">
        <v>0</v>
      </c>
      <c r="AC116" s="24">
        <v>0</v>
      </c>
      <c r="AD116" s="22">
        <v>0</v>
      </c>
      <c r="AE116" s="24">
        <v>0</v>
      </c>
      <c r="AF116" s="22">
        <v>0</v>
      </c>
      <c r="AG116" s="24">
        <v>0</v>
      </c>
      <c r="AH116" s="22">
        <v>0</v>
      </c>
      <c r="AI116" s="24">
        <v>0</v>
      </c>
      <c r="AJ116" s="22">
        <v>0</v>
      </c>
      <c r="AK116" s="24">
        <v>0</v>
      </c>
      <c r="AL116" s="22">
        <v>1</v>
      </c>
      <c r="AM116" s="24">
        <v>0</v>
      </c>
      <c r="AN116" s="22">
        <v>0</v>
      </c>
      <c r="AO116" s="24">
        <v>0</v>
      </c>
      <c r="AP116" s="22">
        <v>0</v>
      </c>
      <c r="AQ116" s="24">
        <v>0</v>
      </c>
      <c r="AR116" s="25">
        <f t="shared" si="23"/>
        <v>11</v>
      </c>
      <c r="AS116" s="29">
        <f t="shared" si="23"/>
        <v>0</v>
      </c>
    </row>
    <row r="117" spans="1:45" ht="15.95" hidden="1" customHeight="1" outlineLevel="2">
      <c r="A117" s="19" t="s">
        <v>107</v>
      </c>
      <c r="B117" s="22">
        <v>0</v>
      </c>
      <c r="C117" s="24">
        <v>0</v>
      </c>
      <c r="D117" s="22">
        <v>4</v>
      </c>
      <c r="E117" s="24">
        <v>0</v>
      </c>
      <c r="F117" s="22">
        <v>0</v>
      </c>
      <c r="G117" s="24">
        <v>0</v>
      </c>
      <c r="H117" s="22">
        <v>6</v>
      </c>
      <c r="I117" s="24">
        <v>0</v>
      </c>
      <c r="J117" s="22">
        <v>1</v>
      </c>
      <c r="K117" s="24">
        <v>0</v>
      </c>
      <c r="L117" s="22">
        <v>0</v>
      </c>
      <c r="M117" s="24">
        <v>0</v>
      </c>
      <c r="N117" s="22">
        <v>4</v>
      </c>
      <c r="O117" s="24">
        <v>0</v>
      </c>
      <c r="P117" s="22">
        <v>10</v>
      </c>
      <c r="Q117" s="24">
        <v>0</v>
      </c>
      <c r="R117" s="22">
        <v>0</v>
      </c>
      <c r="S117" s="24">
        <v>0</v>
      </c>
      <c r="T117" s="22">
        <v>0</v>
      </c>
      <c r="U117" s="24">
        <v>0</v>
      </c>
      <c r="V117" s="22">
        <v>4</v>
      </c>
      <c r="W117" s="24">
        <v>0</v>
      </c>
      <c r="X117" s="22">
        <v>0</v>
      </c>
      <c r="Y117" s="24">
        <v>0</v>
      </c>
      <c r="Z117" s="22">
        <v>0</v>
      </c>
      <c r="AA117" s="24">
        <v>0</v>
      </c>
      <c r="AB117" s="22">
        <v>0</v>
      </c>
      <c r="AC117" s="24">
        <v>0</v>
      </c>
      <c r="AD117" s="22">
        <v>0</v>
      </c>
      <c r="AE117" s="24">
        <v>0</v>
      </c>
      <c r="AF117" s="22">
        <v>0</v>
      </c>
      <c r="AG117" s="24">
        <v>0</v>
      </c>
      <c r="AH117" s="22">
        <v>0</v>
      </c>
      <c r="AI117" s="24">
        <v>0</v>
      </c>
      <c r="AJ117" s="22">
        <v>0</v>
      </c>
      <c r="AK117" s="24">
        <v>0</v>
      </c>
      <c r="AL117" s="22">
        <v>7</v>
      </c>
      <c r="AM117" s="24">
        <v>0</v>
      </c>
      <c r="AN117" s="22">
        <v>0</v>
      </c>
      <c r="AO117" s="24">
        <v>0</v>
      </c>
      <c r="AP117" s="22">
        <v>0</v>
      </c>
      <c r="AQ117" s="24">
        <v>0</v>
      </c>
      <c r="AR117" s="25">
        <f t="shared" si="23"/>
        <v>36</v>
      </c>
      <c r="AS117" s="29">
        <f t="shared" si="23"/>
        <v>0</v>
      </c>
    </row>
    <row r="118" spans="1:45" ht="15.95" customHeight="1" outlineLevel="1" collapsed="1">
      <c r="A118" s="19" t="s">
        <v>108</v>
      </c>
      <c r="B118" s="22">
        <f>SUM( B114:B117)</f>
        <v>4</v>
      </c>
      <c r="C118" s="24">
        <f>SUM( C114:C117)</f>
        <v>0</v>
      </c>
      <c r="D118" s="22">
        <f>SUM( D114:D117)</f>
        <v>15</v>
      </c>
      <c r="E118" s="24">
        <f>SUM( E114:E117)</f>
        <v>0</v>
      </c>
      <c r="F118" s="22">
        <f>SUM( F114:F117)</f>
        <v>7</v>
      </c>
      <c r="G118" s="24">
        <f>SUM( G114:G117)</f>
        <v>0</v>
      </c>
      <c r="H118" s="22">
        <f>SUM( H114:H117)</f>
        <v>42</v>
      </c>
      <c r="I118" s="24">
        <f>SUM( I114:I117)</f>
        <v>0</v>
      </c>
      <c r="J118" s="22">
        <f>SUM( J114:J117)</f>
        <v>5</v>
      </c>
      <c r="K118" s="24">
        <f>SUM( K114:K117)</f>
        <v>1</v>
      </c>
      <c r="L118" s="22">
        <f>SUM( L114:L117)</f>
        <v>5</v>
      </c>
      <c r="M118" s="24">
        <f>SUM( M114:M117)</f>
        <v>0</v>
      </c>
      <c r="N118" s="22">
        <f>SUM( N114:N117)</f>
        <v>27</v>
      </c>
      <c r="O118" s="24">
        <f>SUM( O114:O117)</f>
        <v>0</v>
      </c>
      <c r="P118" s="22">
        <f>SUM( P114:P117)</f>
        <v>16</v>
      </c>
      <c r="Q118" s="24">
        <f>SUM( Q114:Q117)</f>
        <v>0</v>
      </c>
      <c r="R118" s="22">
        <f>SUM( R114:R117)</f>
        <v>3</v>
      </c>
      <c r="S118" s="24">
        <f>SUM( S114:S117)</f>
        <v>0</v>
      </c>
      <c r="T118" s="22">
        <f>SUM( T114:T117)</f>
        <v>0</v>
      </c>
      <c r="U118" s="24">
        <f>SUM( U114:U117)</f>
        <v>0</v>
      </c>
      <c r="V118" s="22">
        <f>SUM( V114:V117)</f>
        <v>4</v>
      </c>
      <c r="W118" s="24">
        <f>SUM( W114:W117)</f>
        <v>0</v>
      </c>
      <c r="X118" s="22">
        <f>SUM( X114:X117)</f>
        <v>0</v>
      </c>
      <c r="Y118" s="24">
        <f>SUM( Y114:Y117)</f>
        <v>0</v>
      </c>
      <c r="Z118" s="22">
        <f>SUM( Z114:Z117)</f>
        <v>0</v>
      </c>
      <c r="AA118" s="24">
        <f>SUM( AA114:AA117)</f>
        <v>0</v>
      </c>
      <c r="AB118" s="22">
        <f>SUM( AB114:AB117)</f>
        <v>0</v>
      </c>
      <c r="AC118" s="24">
        <f>SUM( AC114:AC117)</f>
        <v>0</v>
      </c>
      <c r="AD118" s="22">
        <f>SUM( AD114:AD117)</f>
        <v>0</v>
      </c>
      <c r="AE118" s="24">
        <f>SUM( AE114:AE117)</f>
        <v>0</v>
      </c>
      <c r="AF118" s="22">
        <f>SUM( AF114:AF117)</f>
        <v>0</v>
      </c>
      <c r="AG118" s="24">
        <f>SUM( AG114:AG117)</f>
        <v>0</v>
      </c>
      <c r="AH118" s="22">
        <f>SUM( AH114:AH117)</f>
        <v>0</v>
      </c>
      <c r="AI118" s="24">
        <f>SUM( AI114:AI117)</f>
        <v>0</v>
      </c>
      <c r="AJ118" s="22">
        <f>SUM( AJ114:AJ117)</f>
        <v>0</v>
      </c>
      <c r="AK118" s="24">
        <f>SUM( AK114:AK117)</f>
        <v>0</v>
      </c>
      <c r="AL118" s="22">
        <f>SUM( AL114:AL117)</f>
        <v>18</v>
      </c>
      <c r="AM118" s="24">
        <f>SUM( AM114:AM117)</f>
        <v>0</v>
      </c>
      <c r="AN118" s="22">
        <f>SUM( AN114:AN117)</f>
        <v>0</v>
      </c>
      <c r="AO118" s="24">
        <f>SUM( AO114:AO117)</f>
        <v>0</v>
      </c>
      <c r="AP118" s="22">
        <f>SUM( AP114:AP117)</f>
        <v>0</v>
      </c>
      <c r="AQ118" s="24">
        <f>SUM( AQ114:AQ117)</f>
        <v>0</v>
      </c>
      <c r="AR118" s="25">
        <f>SUM(B118,D118,F118,H118,J118,L118,N118,P118,R118,T118,V118,X118,Z118,AB118,AD118,AF118,AH118,AJ118,AL118,AN118,AP118)</f>
        <v>146</v>
      </c>
      <c r="AS118" s="29">
        <f>SUM(C118,E118,G118,I118,K118,M118,O118,Q118,S118,U118,W118,Y118,AA118,AC118,AE118,AG118,AI118,AK118,AM118,AO118,AQ118)</f>
        <v>1</v>
      </c>
    </row>
    <row r="119" spans="1:45" ht="15.95" customHeight="1">
      <c r="A119" s="19" t="s">
        <v>109</v>
      </c>
      <c r="B119" s="22">
        <f>SUM(B113,B118)</f>
        <v>4</v>
      </c>
      <c r="C119" s="24">
        <f>SUM(C113,C118)</f>
        <v>0</v>
      </c>
      <c r="D119" s="22">
        <f>SUM(D113,D118)</f>
        <v>15</v>
      </c>
      <c r="E119" s="24">
        <f>SUM(E113,E118)</f>
        <v>0</v>
      </c>
      <c r="F119" s="22">
        <f>SUM(F113,F118)</f>
        <v>7</v>
      </c>
      <c r="G119" s="24">
        <f>SUM(G113,G118)</f>
        <v>0</v>
      </c>
      <c r="H119" s="22">
        <f>SUM(H113,H118)</f>
        <v>42</v>
      </c>
      <c r="I119" s="24">
        <f>SUM(I113,I118)</f>
        <v>0</v>
      </c>
      <c r="J119" s="22">
        <f>SUM(J113,J118)</f>
        <v>5</v>
      </c>
      <c r="K119" s="24">
        <f>SUM(K113,K118)</f>
        <v>1</v>
      </c>
      <c r="L119" s="22">
        <f>SUM(L113,L118)</f>
        <v>5</v>
      </c>
      <c r="M119" s="24">
        <f>SUM(M113,M118)</f>
        <v>0</v>
      </c>
      <c r="N119" s="22">
        <f>SUM(N113,N118)</f>
        <v>27</v>
      </c>
      <c r="O119" s="24">
        <f>SUM(O113,O118)</f>
        <v>0</v>
      </c>
      <c r="P119" s="22">
        <f>SUM(P113,P118)</f>
        <v>16</v>
      </c>
      <c r="Q119" s="24">
        <f>SUM(Q113,Q118)</f>
        <v>0</v>
      </c>
      <c r="R119" s="22">
        <f>SUM(R113,R118)</f>
        <v>3</v>
      </c>
      <c r="S119" s="24">
        <f>SUM(S113,S118)</f>
        <v>0</v>
      </c>
      <c r="T119" s="22">
        <f>SUM(T113,T118)</f>
        <v>0</v>
      </c>
      <c r="U119" s="24">
        <f>SUM(U113,U118)</f>
        <v>0</v>
      </c>
      <c r="V119" s="22">
        <f>SUM(V113,V118)</f>
        <v>7</v>
      </c>
      <c r="W119" s="24">
        <f>SUM(W113,W118)</f>
        <v>0</v>
      </c>
      <c r="X119" s="22">
        <f>SUM(X113,X118)</f>
        <v>7</v>
      </c>
      <c r="Y119" s="24">
        <f>SUM(Y113,Y118)</f>
        <v>1</v>
      </c>
      <c r="Z119" s="22">
        <f>SUM(Z113,Z118)</f>
        <v>0</v>
      </c>
      <c r="AA119" s="24">
        <f>SUM(AA113,AA118)</f>
        <v>0</v>
      </c>
      <c r="AB119" s="22">
        <f>SUM(AB113,AB118)</f>
        <v>1</v>
      </c>
      <c r="AC119" s="24">
        <f>SUM(AC113,AC118)</f>
        <v>0</v>
      </c>
      <c r="AD119" s="22">
        <f>SUM(AD113,AD118)</f>
        <v>0</v>
      </c>
      <c r="AE119" s="24">
        <f>SUM(AE113,AE118)</f>
        <v>0</v>
      </c>
      <c r="AF119" s="22">
        <f>SUM(AF113,AF118)</f>
        <v>1</v>
      </c>
      <c r="AG119" s="24">
        <f>SUM(AG113,AG118)</f>
        <v>0</v>
      </c>
      <c r="AH119" s="22">
        <f>SUM(AH113,AH118)</f>
        <v>0</v>
      </c>
      <c r="AI119" s="24">
        <f>SUM(AI113,AI118)</f>
        <v>0</v>
      </c>
      <c r="AJ119" s="22">
        <f>SUM(AJ113,AJ118)</f>
        <v>0</v>
      </c>
      <c r="AK119" s="24">
        <f>SUM(AK113,AK118)</f>
        <v>0</v>
      </c>
      <c r="AL119" s="22">
        <f>SUM(AL113,AL118)</f>
        <v>18</v>
      </c>
      <c r="AM119" s="24">
        <f>SUM(AM113,AM118)</f>
        <v>0</v>
      </c>
      <c r="AN119" s="22">
        <f>SUM(AN113,AN118)</f>
        <v>0</v>
      </c>
      <c r="AO119" s="24">
        <f>SUM(AO113,AO118)</f>
        <v>0</v>
      </c>
      <c r="AP119" s="22">
        <f>SUM(AP113,AP118)</f>
        <v>0</v>
      </c>
      <c r="AQ119" s="24">
        <f>SUM(AQ113,AQ118)</f>
        <v>0</v>
      </c>
      <c r="AR119" s="25">
        <f>SUM(B119,D119,F119,H119,J119,L119,N119,P119,R119,T119,V119,X119,Z119,AB119,AD119,AF119,AH119,AJ119,AL119,AN119,AP119)</f>
        <v>158</v>
      </c>
      <c r="AS119" s="29">
        <f>SUM(C119,E119,G119,I119,K119,M119,O119,Q119,S119,U119,W119,Y119,AA119,AC119,AE119,AG119,AI119,AK119,AM119,AO119,AQ119)</f>
        <v>2</v>
      </c>
    </row>
    <row r="120" spans="1:45" ht="15.95" hidden="1" customHeight="1" outlineLevel="2">
      <c r="A120" s="19" t="s">
        <v>110</v>
      </c>
      <c r="B120" s="22">
        <v>5</v>
      </c>
      <c r="C120" s="24">
        <v>0</v>
      </c>
      <c r="D120" s="22">
        <v>13</v>
      </c>
      <c r="E120" s="24">
        <v>0</v>
      </c>
      <c r="F120" s="22">
        <v>1</v>
      </c>
      <c r="G120" s="24">
        <v>0</v>
      </c>
      <c r="H120" s="22">
        <v>15</v>
      </c>
      <c r="I120" s="24">
        <v>0</v>
      </c>
      <c r="J120" s="22">
        <v>4</v>
      </c>
      <c r="K120" s="24">
        <v>0</v>
      </c>
      <c r="L120" s="22">
        <v>9</v>
      </c>
      <c r="M120" s="24">
        <v>0</v>
      </c>
      <c r="N120" s="22">
        <v>5</v>
      </c>
      <c r="O120" s="24">
        <v>0</v>
      </c>
      <c r="P120" s="22">
        <v>1</v>
      </c>
      <c r="Q120" s="24">
        <v>0</v>
      </c>
      <c r="R120" s="22">
        <v>0</v>
      </c>
      <c r="S120" s="24">
        <v>0</v>
      </c>
      <c r="T120" s="22">
        <v>0</v>
      </c>
      <c r="U120" s="24">
        <v>0</v>
      </c>
      <c r="V120" s="22">
        <v>0</v>
      </c>
      <c r="W120" s="24">
        <v>0</v>
      </c>
      <c r="X120" s="22">
        <v>0</v>
      </c>
      <c r="Y120" s="24">
        <v>0</v>
      </c>
      <c r="Z120" s="22">
        <v>0</v>
      </c>
      <c r="AA120" s="24">
        <v>0</v>
      </c>
      <c r="AB120" s="22">
        <v>0</v>
      </c>
      <c r="AC120" s="24">
        <v>0</v>
      </c>
      <c r="AD120" s="22">
        <v>0</v>
      </c>
      <c r="AE120" s="24">
        <v>0</v>
      </c>
      <c r="AF120" s="22">
        <v>0</v>
      </c>
      <c r="AG120" s="24">
        <v>0</v>
      </c>
      <c r="AH120" s="22">
        <v>0</v>
      </c>
      <c r="AI120" s="24">
        <v>0</v>
      </c>
      <c r="AJ120" s="22">
        <v>0</v>
      </c>
      <c r="AK120" s="24">
        <v>0</v>
      </c>
      <c r="AL120" s="22">
        <v>42</v>
      </c>
      <c r="AM120" s="24">
        <v>0</v>
      </c>
      <c r="AN120" s="22">
        <v>0</v>
      </c>
      <c r="AO120" s="24">
        <v>0</v>
      </c>
      <c r="AP120" s="22">
        <v>0</v>
      </c>
      <c r="AQ120" s="24">
        <v>0</v>
      </c>
      <c r="AR120" s="25">
        <f>IF(B120="-","-",SUM(B120,D120,F120,H120,J120,L120,N120,P120,R120,T120,V120,X120,Z120,AB120,AD120,AF120,AH120,AJ120,AL120,AN120,AP120))</f>
        <v>95</v>
      </c>
      <c r="AS120" s="29">
        <f>IF(C120="-","-",SUM(C120,E120,G120,I120,K120,M120,O120,Q120,S120,U120,W120,Y120,AA120,AC120,AE120,AG120,AI120,AK120,AM120,AO120,AQ120))</f>
        <v>0</v>
      </c>
    </row>
    <row r="121" spans="1:45" ht="15.95" hidden="1" customHeight="1" outlineLevel="2">
      <c r="A121" s="19" t="s">
        <v>111</v>
      </c>
      <c r="B121" s="22">
        <v>0</v>
      </c>
      <c r="C121" s="24">
        <v>0</v>
      </c>
      <c r="D121" s="22">
        <v>0</v>
      </c>
      <c r="E121" s="24">
        <v>0</v>
      </c>
      <c r="F121" s="22">
        <v>0</v>
      </c>
      <c r="G121" s="24">
        <v>0</v>
      </c>
      <c r="H121" s="22">
        <v>1</v>
      </c>
      <c r="I121" s="24">
        <v>0</v>
      </c>
      <c r="J121" s="22">
        <v>0</v>
      </c>
      <c r="K121" s="24">
        <v>0</v>
      </c>
      <c r="L121" s="22">
        <v>1</v>
      </c>
      <c r="M121" s="24">
        <v>0</v>
      </c>
      <c r="N121" s="22">
        <v>2</v>
      </c>
      <c r="O121" s="24">
        <v>0</v>
      </c>
      <c r="P121" s="22">
        <v>0</v>
      </c>
      <c r="Q121" s="24">
        <v>0</v>
      </c>
      <c r="R121" s="22">
        <v>0</v>
      </c>
      <c r="S121" s="24">
        <v>0</v>
      </c>
      <c r="T121" s="22">
        <v>0</v>
      </c>
      <c r="U121" s="24">
        <v>0</v>
      </c>
      <c r="V121" s="22">
        <v>0</v>
      </c>
      <c r="W121" s="24">
        <v>0</v>
      </c>
      <c r="X121" s="22">
        <v>0</v>
      </c>
      <c r="Y121" s="24">
        <v>0</v>
      </c>
      <c r="Z121" s="22">
        <v>0</v>
      </c>
      <c r="AA121" s="24">
        <v>0</v>
      </c>
      <c r="AB121" s="22">
        <v>0</v>
      </c>
      <c r="AC121" s="24">
        <v>0</v>
      </c>
      <c r="AD121" s="22">
        <v>0</v>
      </c>
      <c r="AE121" s="24">
        <v>0</v>
      </c>
      <c r="AF121" s="22">
        <v>0</v>
      </c>
      <c r="AG121" s="24">
        <v>0</v>
      </c>
      <c r="AH121" s="22">
        <v>0</v>
      </c>
      <c r="AI121" s="24">
        <v>0</v>
      </c>
      <c r="AJ121" s="22">
        <v>0</v>
      </c>
      <c r="AK121" s="24">
        <v>0</v>
      </c>
      <c r="AL121" s="22">
        <v>0</v>
      </c>
      <c r="AM121" s="24">
        <v>0</v>
      </c>
      <c r="AN121" s="22">
        <v>0</v>
      </c>
      <c r="AO121" s="24">
        <v>0</v>
      </c>
      <c r="AP121" s="22">
        <v>0</v>
      </c>
      <c r="AQ121" s="24">
        <v>0</v>
      </c>
      <c r="AR121" s="25">
        <f>IF(B121="-","-",SUM(B121,D121,F121,H121,J121,L121,N121,P121,R121,T121,V121,X121,Z121,AB121,AD121,AF121,AH121,AJ121,AL121,AN121,AP121))</f>
        <v>4</v>
      </c>
      <c r="AS121" s="29">
        <f>IF(C121="-","-",SUM(C121,E121,G121,I121,K121,M121,O121,Q121,S121,U121,W121,Y121,AA121,AC121,AE121,AG121,AI121,AK121,AM121,AO121,AQ121))</f>
        <v>0</v>
      </c>
    </row>
    <row r="122" spans="1:45" ht="15.95" customHeight="1" outlineLevel="1" collapsed="1">
      <c r="A122" s="19" t="s">
        <v>112</v>
      </c>
      <c r="B122" s="22">
        <f>SUM( B120:B121)</f>
        <v>5</v>
      </c>
      <c r="C122" s="24">
        <f>SUM( C120:C121)</f>
        <v>0</v>
      </c>
      <c r="D122" s="22">
        <f>SUM( D120:D121)</f>
        <v>13</v>
      </c>
      <c r="E122" s="24">
        <f>SUM( E120:E121)</f>
        <v>0</v>
      </c>
      <c r="F122" s="22">
        <f>SUM( F120:F121)</f>
        <v>1</v>
      </c>
      <c r="G122" s="24">
        <f>SUM( G120:G121)</f>
        <v>0</v>
      </c>
      <c r="H122" s="22">
        <f>SUM( H120:H121)</f>
        <v>16</v>
      </c>
      <c r="I122" s="24">
        <f>SUM( I120:I121)</f>
        <v>0</v>
      </c>
      <c r="J122" s="22">
        <f>SUM( J120:J121)</f>
        <v>4</v>
      </c>
      <c r="K122" s="24">
        <f>SUM( K120:K121)</f>
        <v>0</v>
      </c>
      <c r="L122" s="22">
        <f>SUM( L120:L121)</f>
        <v>10</v>
      </c>
      <c r="M122" s="24">
        <f>SUM( M120:M121)</f>
        <v>0</v>
      </c>
      <c r="N122" s="22">
        <f>SUM( N120:N121)</f>
        <v>7</v>
      </c>
      <c r="O122" s="24">
        <f>SUM( O120:O121)</f>
        <v>0</v>
      </c>
      <c r="P122" s="22">
        <f>SUM( P120:P121)</f>
        <v>1</v>
      </c>
      <c r="Q122" s="24">
        <f>SUM( Q120:Q121)</f>
        <v>0</v>
      </c>
      <c r="R122" s="22">
        <f>SUM( R120:R121)</f>
        <v>0</v>
      </c>
      <c r="S122" s="24">
        <f>SUM( S120:S121)</f>
        <v>0</v>
      </c>
      <c r="T122" s="22">
        <f>SUM( T120:T121)</f>
        <v>0</v>
      </c>
      <c r="U122" s="24">
        <f>SUM( U120:U121)</f>
        <v>0</v>
      </c>
      <c r="V122" s="22">
        <f>SUM( V120:V121)</f>
        <v>0</v>
      </c>
      <c r="W122" s="24">
        <f>SUM( W120:W121)</f>
        <v>0</v>
      </c>
      <c r="X122" s="22">
        <f>SUM( X120:X121)</f>
        <v>0</v>
      </c>
      <c r="Y122" s="24">
        <f>SUM( Y120:Y121)</f>
        <v>0</v>
      </c>
      <c r="Z122" s="22">
        <f>SUM( Z120:Z121)</f>
        <v>0</v>
      </c>
      <c r="AA122" s="24">
        <f>SUM( AA120:AA121)</f>
        <v>0</v>
      </c>
      <c r="AB122" s="22">
        <f>SUM( AB120:AB121)</f>
        <v>0</v>
      </c>
      <c r="AC122" s="24">
        <f>SUM( AC120:AC121)</f>
        <v>0</v>
      </c>
      <c r="AD122" s="22">
        <f>SUM( AD120:AD121)</f>
        <v>0</v>
      </c>
      <c r="AE122" s="24">
        <f>SUM( AE120:AE121)</f>
        <v>0</v>
      </c>
      <c r="AF122" s="22">
        <f>SUM( AF120:AF121)</f>
        <v>0</v>
      </c>
      <c r="AG122" s="24">
        <f>SUM( AG120:AG121)</f>
        <v>0</v>
      </c>
      <c r="AH122" s="22">
        <f>SUM( AH120:AH121)</f>
        <v>0</v>
      </c>
      <c r="AI122" s="24">
        <f>SUM( AI120:AI121)</f>
        <v>0</v>
      </c>
      <c r="AJ122" s="22">
        <f>SUM( AJ120:AJ121)</f>
        <v>0</v>
      </c>
      <c r="AK122" s="24">
        <f>SUM( AK120:AK121)</f>
        <v>0</v>
      </c>
      <c r="AL122" s="22">
        <f>SUM( AL120:AL121)</f>
        <v>42</v>
      </c>
      <c r="AM122" s="24">
        <f>SUM( AM120:AM121)</f>
        <v>0</v>
      </c>
      <c r="AN122" s="22">
        <f>SUM( AN120:AN121)</f>
        <v>0</v>
      </c>
      <c r="AO122" s="24">
        <f>SUM( AO120:AO121)</f>
        <v>0</v>
      </c>
      <c r="AP122" s="22">
        <f>SUM( AP120:AP121)</f>
        <v>0</v>
      </c>
      <c r="AQ122" s="24">
        <f>SUM( AQ120:AQ121)</f>
        <v>0</v>
      </c>
      <c r="AR122" s="25">
        <f>SUM(B122,D122,F122,H122,J122,L122,N122,P122,R122,T122,V122,X122,Z122,AB122,AD122,AF122,AH122,AJ122,AL122,AN122,AP122)</f>
        <v>99</v>
      </c>
      <c r="AS122" s="29">
        <f>SUM(C122,E122,G122,I122,K122,M122,O122,Q122,S122,U122,W122,Y122,AA122,AC122,AE122,AG122,AI122,AK122,AM122,AO122,AQ122)</f>
        <v>0</v>
      </c>
    </row>
    <row r="123" spans="1:45" ht="15.95" customHeight="1">
      <c r="A123" s="19" t="s">
        <v>113</v>
      </c>
      <c r="B123" s="22">
        <f>SUM(B122)</f>
        <v>5</v>
      </c>
      <c r="C123" s="24">
        <f>SUM(C122)</f>
        <v>0</v>
      </c>
      <c r="D123" s="22">
        <f>SUM(D122)</f>
        <v>13</v>
      </c>
      <c r="E123" s="24">
        <f>SUM(E122)</f>
        <v>0</v>
      </c>
      <c r="F123" s="22">
        <f>SUM(F122)</f>
        <v>1</v>
      </c>
      <c r="G123" s="24">
        <f>SUM(G122)</f>
        <v>0</v>
      </c>
      <c r="H123" s="22">
        <f>SUM(H122)</f>
        <v>16</v>
      </c>
      <c r="I123" s="24">
        <f>SUM(I122)</f>
        <v>0</v>
      </c>
      <c r="J123" s="22">
        <f>SUM(J122)</f>
        <v>4</v>
      </c>
      <c r="K123" s="24">
        <f>SUM(K122)</f>
        <v>0</v>
      </c>
      <c r="L123" s="22">
        <f>SUM(L122)</f>
        <v>10</v>
      </c>
      <c r="M123" s="24">
        <f>SUM(M122)</f>
        <v>0</v>
      </c>
      <c r="N123" s="22">
        <f>SUM(N122)</f>
        <v>7</v>
      </c>
      <c r="O123" s="24">
        <f>SUM(O122)</f>
        <v>0</v>
      </c>
      <c r="P123" s="22">
        <f>SUM(P122)</f>
        <v>1</v>
      </c>
      <c r="Q123" s="24">
        <f>SUM(Q122)</f>
        <v>0</v>
      </c>
      <c r="R123" s="22">
        <f>SUM(R122)</f>
        <v>0</v>
      </c>
      <c r="S123" s="24">
        <f>SUM(S122)</f>
        <v>0</v>
      </c>
      <c r="T123" s="22">
        <f>SUM(T122)</f>
        <v>0</v>
      </c>
      <c r="U123" s="24">
        <f>SUM(U122)</f>
        <v>0</v>
      </c>
      <c r="V123" s="22">
        <f>SUM(V122)</f>
        <v>0</v>
      </c>
      <c r="W123" s="24">
        <f>SUM(W122)</f>
        <v>0</v>
      </c>
      <c r="X123" s="22">
        <f>SUM(X122)</f>
        <v>0</v>
      </c>
      <c r="Y123" s="24">
        <f>SUM(Y122)</f>
        <v>0</v>
      </c>
      <c r="Z123" s="22">
        <f>SUM(Z122)</f>
        <v>0</v>
      </c>
      <c r="AA123" s="24">
        <f>SUM(AA122)</f>
        <v>0</v>
      </c>
      <c r="AB123" s="22">
        <f>SUM(AB122)</f>
        <v>0</v>
      </c>
      <c r="AC123" s="24">
        <f>SUM(AC122)</f>
        <v>0</v>
      </c>
      <c r="AD123" s="22">
        <f>SUM(AD122)</f>
        <v>0</v>
      </c>
      <c r="AE123" s="24">
        <f>SUM(AE122)</f>
        <v>0</v>
      </c>
      <c r="AF123" s="22">
        <f>SUM(AF122)</f>
        <v>0</v>
      </c>
      <c r="AG123" s="24">
        <f>SUM(AG122)</f>
        <v>0</v>
      </c>
      <c r="AH123" s="22">
        <f>SUM(AH122)</f>
        <v>0</v>
      </c>
      <c r="AI123" s="24">
        <f>SUM(AI122)</f>
        <v>0</v>
      </c>
      <c r="AJ123" s="22">
        <f>SUM(AJ122)</f>
        <v>0</v>
      </c>
      <c r="AK123" s="24">
        <f>SUM(AK122)</f>
        <v>0</v>
      </c>
      <c r="AL123" s="22">
        <f>SUM(AL122)</f>
        <v>42</v>
      </c>
      <c r="AM123" s="24">
        <f>SUM(AM122)</f>
        <v>0</v>
      </c>
      <c r="AN123" s="22">
        <f>SUM(AN122)</f>
        <v>0</v>
      </c>
      <c r="AO123" s="24">
        <f>SUM(AO122)</f>
        <v>0</v>
      </c>
      <c r="AP123" s="22">
        <f>SUM(AP122)</f>
        <v>0</v>
      </c>
      <c r="AQ123" s="24">
        <f>SUM(AQ122)</f>
        <v>0</v>
      </c>
      <c r="AR123" s="25">
        <f>SUM(B123,D123,F123,H123,J123,L123,N123,P123,R123,T123,V123,X123,Z123,AB123,AD123,AF123,AH123,AJ123,AL123,AN123,AP123)</f>
        <v>99</v>
      </c>
      <c r="AS123" s="29">
        <f>SUM(C123,E123,G123,I123,K123,M123,O123,Q123,S123,U123,W123,Y123,AA123,AC123,AE123,AG123,AI123,AK123,AM123,AO123,AQ123)</f>
        <v>0</v>
      </c>
    </row>
    <row r="124" spans="1:45" ht="15.95" hidden="1" customHeight="1" outlineLevel="2">
      <c r="A124" s="19" t="s">
        <v>114</v>
      </c>
      <c r="B124" s="22">
        <v>0</v>
      </c>
      <c r="C124" s="24">
        <v>0</v>
      </c>
      <c r="D124" s="22">
        <v>8</v>
      </c>
      <c r="E124" s="24">
        <v>0</v>
      </c>
      <c r="F124" s="22">
        <v>0</v>
      </c>
      <c r="G124" s="24">
        <v>0</v>
      </c>
      <c r="H124" s="22">
        <v>1</v>
      </c>
      <c r="I124" s="24">
        <v>0</v>
      </c>
      <c r="J124" s="22">
        <v>0</v>
      </c>
      <c r="K124" s="24">
        <v>0</v>
      </c>
      <c r="L124" s="22">
        <v>0</v>
      </c>
      <c r="M124" s="24">
        <v>0</v>
      </c>
      <c r="N124" s="22">
        <v>0</v>
      </c>
      <c r="O124" s="24">
        <v>0</v>
      </c>
      <c r="P124" s="22">
        <v>3</v>
      </c>
      <c r="Q124" s="24">
        <v>0</v>
      </c>
      <c r="R124" s="22">
        <v>0</v>
      </c>
      <c r="S124" s="24">
        <v>0</v>
      </c>
      <c r="T124" s="22">
        <v>0</v>
      </c>
      <c r="U124" s="24">
        <v>0</v>
      </c>
      <c r="V124" s="22">
        <v>0</v>
      </c>
      <c r="W124" s="24">
        <v>0</v>
      </c>
      <c r="X124" s="22">
        <v>0</v>
      </c>
      <c r="Y124" s="24">
        <v>0</v>
      </c>
      <c r="Z124" s="22">
        <v>0</v>
      </c>
      <c r="AA124" s="24">
        <v>0</v>
      </c>
      <c r="AB124" s="22">
        <v>0</v>
      </c>
      <c r="AC124" s="24">
        <v>0</v>
      </c>
      <c r="AD124" s="22">
        <v>0</v>
      </c>
      <c r="AE124" s="24">
        <v>0</v>
      </c>
      <c r="AF124" s="22">
        <v>0</v>
      </c>
      <c r="AG124" s="24">
        <v>0</v>
      </c>
      <c r="AH124" s="22">
        <v>0</v>
      </c>
      <c r="AI124" s="24">
        <v>0</v>
      </c>
      <c r="AJ124" s="22">
        <v>0</v>
      </c>
      <c r="AK124" s="24">
        <v>0</v>
      </c>
      <c r="AL124" s="22">
        <v>2</v>
      </c>
      <c r="AM124" s="24">
        <v>0</v>
      </c>
      <c r="AN124" s="22">
        <v>0</v>
      </c>
      <c r="AO124" s="24">
        <v>0</v>
      </c>
      <c r="AP124" s="22">
        <v>0</v>
      </c>
      <c r="AQ124" s="24">
        <v>0</v>
      </c>
      <c r="AR124" s="25">
        <f t="shared" ref="AR124:AR129" si="24">IF(B124="-","-",SUM(B124,D124,F124,H124,J124,L124,N124,P124,R124,T124,V124,X124,Z124,AB124,AD124,AF124,AH124,AJ124,AL124,AN124,AP124))</f>
        <v>14</v>
      </c>
      <c r="AS124" s="29">
        <f t="shared" ref="AS124:AS129" si="25">IF(C124="-","-",SUM(C124,E124,G124,I124,K124,M124,O124,Q124,S124,U124,W124,Y124,AA124,AC124,AE124,AG124,AI124,AK124,AM124,AO124,AQ124))</f>
        <v>0</v>
      </c>
    </row>
    <row r="125" spans="1:45" ht="15.95" hidden="1" customHeight="1" outlineLevel="2">
      <c r="A125" s="19" t="s">
        <v>115</v>
      </c>
      <c r="B125" s="22">
        <v>1</v>
      </c>
      <c r="C125" s="24">
        <v>0</v>
      </c>
      <c r="D125" s="22">
        <v>2</v>
      </c>
      <c r="E125" s="24">
        <v>0</v>
      </c>
      <c r="F125" s="22">
        <v>0</v>
      </c>
      <c r="G125" s="24">
        <v>0</v>
      </c>
      <c r="H125" s="22">
        <v>1</v>
      </c>
      <c r="I125" s="24">
        <v>0</v>
      </c>
      <c r="J125" s="22">
        <v>2</v>
      </c>
      <c r="K125" s="24">
        <v>0</v>
      </c>
      <c r="L125" s="22">
        <v>1</v>
      </c>
      <c r="M125" s="24">
        <v>0</v>
      </c>
      <c r="N125" s="22">
        <v>2</v>
      </c>
      <c r="O125" s="24">
        <v>0</v>
      </c>
      <c r="P125" s="22">
        <v>0</v>
      </c>
      <c r="Q125" s="24">
        <v>0</v>
      </c>
      <c r="R125" s="22">
        <v>0</v>
      </c>
      <c r="S125" s="24">
        <v>0</v>
      </c>
      <c r="T125" s="22">
        <v>0</v>
      </c>
      <c r="U125" s="24">
        <v>0</v>
      </c>
      <c r="V125" s="22">
        <v>0</v>
      </c>
      <c r="W125" s="24">
        <v>0</v>
      </c>
      <c r="X125" s="22">
        <v>0</v>
      </c>
      <c r="Y125" s="24">
        <v>0</v>
      </c>
      <c r="Z125" s="22">
        <v>0</v>
      </c>
      <c r="AA125" s="24">
        <v>0</v>
      </c>
      <c r="AB125" s="22">
        <v>0</v>
      </c>
      <c r="AC125" s="24">
        <v>0</v>
      </c>
      <c r="AD125" s="22">
        <v>0</v>
      </c>
      <c r="AE125" s="24">
        <v>0</v>
      </c>
      <c r="AF125" s="22">
        <v>0</v>
      </c>
      <c r="AG125" s="24">
        <v>0</v>
      </c>
      <c r="AH125" s="22">
        <v>0</v>
      </c>
      <c r="AI125" s="24">
        <v>0</v>
      </c>
      <c r="AJ125" s="22">
        <v>0</v>
      </c>
      <c r="AK125" s="24">
        <v>0</v>
      </c>
      <c r="AL125" s="22">
        <v>2</v>
      </c>
      <c r="AM125" s="24">
        <v>0</v>
      </c>
      <c r="AN125" s="22">
        <v>0</v>
      </c>
      <c r="AO125" s="24">
        <v>0</v>
      </c>
      <c r="AP125" s="22">
        <v>0</v>
      </c>
      <c r="AQ125" s="24">
        <v>0</v>
      </c>
      <c r="AR125" s="25">
        <f t="shared" si="24"/>
        <v>11</v>
      </c>
      <c r="AS125" s="29">
        <f t="shared" si="25"/>
        <v>0</v>
      </c>
    </row>
    <row r="126" spans="1:45" ht="15.95" hidden="1" customHeight="1" outlineLevel="2">
      <c r="A126" s="19" t="s">
        <v>116</v>
      </c>
      <c r="B126" s="22">
        <v>0</v>
      </c>
      <c r="C126" s="24">
        <v>0</v>
      </c>
      <c r="D126" s="22">
        <v>0</v>
      </c>
      <c r="E126" s="24">
        <v>0</v>
      </c>
      <c r="F126" s="22">
        <v>0</v>
      </c>
      <c r="G126" s="24">
        <v>0</v>
      </c>
      <c r="H126" s="22">
        <v>0</v>
      </c>
      <c r="I126" s="24">
        <v>0</v>
      </c>
      <c r="J126" s="22">
        <v>0</v>
      </c>
      <c r="K126" s="24">
        <v>0</v>
      </c>
      <c r="L126" s="22">
        <v>0</v>
      </c>
      <c r="M126" s="24">
        <v>0</v>
      </c>
      <c r="N126" s="22">
        <v>0</v>
      </c>
      <c r="O126" s="24">
        <v>0</v>
      </c>
      <c r="P126" s="22">
        <v>0</v>
      </c>
      <c r="Q126" s="24">
        <v>0</v>
      </c>
      <c r="R126" s="22">
        <v>0</v>
      </c>
      <c r="S126" s="24">
        <v>0</v>
      </c>
      <c r="T126" s="22">
        <v>0</v>
      </c>
      <c r="U126" s="24">
        <v>0</v>
      </c>
      <c r="V126" s="22">
        <v>0</v>
      </c>
      <c r="W126" s="24">
        <v>0</v>
      </c>
      <c r="X126" s="22">
        <v>0</v>
      </c>
      <c r="Y126" s="24">
        <v>0</v>
      </c>
      <c r="Z126" s="22">
        <v>0</v>
      </c>
      <c r="AA126" s="24">
        <v>0</v>
      </c>
      <c r="AB126" s="22">
        <v>0</v>
      </c>
      <c r="AC126" s="24">
        <v>0</v>
      </c>
      <c r="AD126" s="22">
        <v>0</v>
      </c>
      <c r="AE126" s="24">
        <v>0</v>
      </c>
      <c r="AF126" s="22">
        <v>0</v>
      </c>
      <c r="AG126" s="24">
        <v>0</v>
      </c>
      <c r="AH126" s="22">
        <v>0</v>
      </c>
      <c r="AI126" s="24">
        <v>0</v>
      </c>
      <c r="AJ126" s="22">
        <v>0</v>
      </c>
      <c r="AK126" s="24">
        <v>0</v>
      </c>
      <c r="AL126" s="22">
        <v>0</v>
      </c>
      <c r="AM126" s="24">
        <v>0</v>
      </c>
      <c r="AN126" s="22">
        <v>0</v>
      </c>
      <c r="AO126" s="24">
        <v>0</v>
      </c>
      <c r="AP126" s="22">
        <v>0</v>
      </c>
      <c r="AQ126" s="24">
        <v>0</v>
      </c>
      <c r="AR126" s="25">
        <f t="shared" si="24"/>
        <v>0</v>
      </c>
      <c r="AS126" s="29">
        <f t="shared" si="25"/>
        <v>0</v>
      </c>
    </row>
    <row r="127" spans="1:45" ht="15.95" hidden="1" customHeight="1" outlineLevel="2">
      <c r="A127" s="19" t="s">
        <v>117</v>
      </c>
      <c r="B127" s="22">
        <v>0</v>
      </c>
      <c r="C127" s="24">
        <v>0</v>
      </c>
      <c r="D127" s="22">
        <v>1</v>
      </c>
      <c r="E127" s="24">
        <v>0</v>
      </c>
      <c r="F127" s="22">
        <v>0</v>
      </c>
      <c r="G127" s="24">
        <v>0</v>
      </c>
      <c r="H127" s="22">
        <v>0</v>
      </c>
      <c r="I127" s="24">
        <v>0</v>
      </c>
      <c r="J127" s="22">
        <v>0</v>
      </c>
      <c r="K127" s="24">
        <v>0</v>
      </c>
      <c r="L127" s="22">
        <v>0</v>
      </c>
      <c r="M127" s="24">
        <v>0</v>
      </c>
      <c r="N127" s="22">
        <v>0</v>
      </c>
      <c r="O127" s="24">
        <v>0</v>
      </c>
      <c r="P127" s="22">
        <v>0</v>
      </c>
      <c r="Q127" s="24">
        <v>0</v>
      </c>
      <c r="R127" s="22">
        <v>0</v>
      </c>
      <c r="S127" s="24">
        <v>0</v>
      </c>
      <c r="T127" s="22">
        <v>0</v>
      </c>
      <c r="U127" s="24">
        <v>0</v>
      </c>
      <c r="V127" s="22">
        <v>0</v>
      </c>
      <c r="W127" s="24">
        <v>0</v>
      </c>
      <c r="X127" s="22">
        <v>0</v>
      </c>
      <c r="Y127" s="24">
        <v>0</v>
      </c>
      <c r="Z127" s="22">
        <v>0</v>
      </c>
      <c r="AA127" s="24">
        <v>0</v>
      </c>
      <c r="AB127" s="22">
        <v>0</v>
      </c>
      <c r="AC127" s="24">
        <v>0</v>
      </c>
      <c r="AD127" s="22">
        <v>0</v>
      </c>
      <c r="AE127" s="24">
        <v>0</v>
      </c>
      <c r="AF127" s="22">
        <v>0</v>
      </c>
      <c r="AG127" s="24">
        <v>0</v>
      </c>
      <c r="AH127" s="22">
        <v>0</v>
      </c>
      <c r="AI127" s="24">
        <v>0</v>
      </c>
      <c r="AJ127" s="22">
        <v>0</v>
      </c>
      <c r="AK127" s="24">
        <v>0</v>
      </c>
      <c r="AL127" s="22">
        <v>0</v>
      </c>
      <c r="AM127" s="24">
        <v>0</v>
      </c>
      <c r="AN127" s="22">
        <v>0</v>
      </c>
      <c r="AO127" s="24">
        <v>0</v>
      </c>
      <c r="AP127" s="22">
        <v>0</v>
      </c>
      <c r="AQ127" s="24">
        <v>0</v>
      </c>
      <c r="AR127" s="25">
        <f t="shared" si="24"/>
        <v>1</v>
      </c>
      <c r="AS127" s="29">
        <f t="shared" si="25"/>
        <v>0</v>
      </c>
    </row>
    <row r="128" spans="1:45" ht="15.95" hidden="1" customHeight="1" outlineLevel="2">
      <c r="A128" s="19" t="s">
        <v>118</v>
      </c>
      <c r="B128" s="22">
        <v>0</v>
      </c>
      <c r="C128" s="24">
        <v>0</v>
      </c>
      <c r="D128" s="22">
        <v>1</v>
      </c>
      <c r="E128" s="24">
        <v>0</v>
      </c>
      <c r="F128" s="22">
        <v>0</v>
      </c>
      <c r="G128" s="24">
        <v>0</v>
      </c>
      <c r="H128" s="22">
        <v>0</v>
      </c>
      <c r="I128" s="24">
        <v>0</v>
      </c>
      <c r="J128" s="22">
        <v>0</v>
      </c>
      <c r="K128" s="24">
        <v>0</v>
      </c>
      <c r="L128" s="22">
        <v>0</v>
      </c>
      <c r="M128" s="24">
        <v>0</v>
      </c>
      <c r="N128" s="22">
        <v>0</v>
      </c>
      <c r="O128" s="24">
        <v>0</v>
      </c>
      <c r="P128" s="22">
        <v>1</v>
      </c>
      <c r="Q128" s="24">
        <v>0</v>
      </c>
      <c r="R128" s="22">
        <v>0</v>
      </c>
      <c r="S128" s="24">
        <v>0</v>
      </c>
      <c r="T128" s="22">
        <v>0</v>
      </c>
      <c r="U128" s="24">
        <v>0</v>
      </c>
      <c r="V128" s="22">
        <v>4</v>
      </c>
      <c r="W128" s="24">
        <v>0</v>
      </c>
      <c r="X128" s="22">
        <v>0</v>
      </c>
      <c r="Y128" s="24">
        <v>0</v>
      </c>
      <c r="Z128" s="22">
        <v>0</v>
      </c>
      <c r="AA128" s="24">
        <v>0</v>
      </c>
      <c r="AB128" s="22">
        <v>0</v>
      </c>
      <c r="AC128" s="24">
        <v>0</v>
      </c>
      <c r="AD128" s="22">
        <v>0</v>
      </c>
      <c r="AE128" s="24">
        <v>0</v>
      </c>
      <c r="AF128" s="22">
        <v>0</v>
      </c>
      <c r="AG128" s="24">
        <v>0</v>
      </c>
      <c r="AH128" s="22">
        <v>1</v>
      </c>
      <c r="AI128" s="24">
        <v>0</v>
      </c>
      <c r="AJ128" s="22">
        <v>0</v>
      </c>
      <c r="AK128" s="24">
        <v>0</v>
      </c>
      <c r="AL128" s="22">
        <v>0</v>
      </c>
      <c r="AM128" s="24">
        <v>0</v>
      </c>
      <c r="AN128" s="22">
        <v>0</v>
      </c>
      <c r="AO128" s="24">
        <v>0</v>
      </c>
      <c r="AP128" s="22">
        <v>0</v>
      </c>
      <c r="AQ128" s="24">
        <v>0</v>
      </c>
      <c r="AR128" s="25">
        <f t="shared" si="24"/>
        <v>7</v>
      </c>
      <c r="AS128" s="29">
        <f t="shared" si="25"/>
        <v>0</v>
      </c>
    </row>
    <row r="129" spans="1:45" ht="15.95" hidden="1" customHeight="1" outlineLevel="2">
      <c r="A129" s="19" t="s">
        <v>119</v>
      </c>
      <c r="B129" s="22">
        <v>25</v>
      </c>
      <c r="C129" s="24">
        <v>0</v>
      </c>
      <c r="D129" s="22">
        <v>6</v>
      </c>
      <c r="E129" s="24">
        <v>0</v>
      </c>
      <c r="F129" s="22">
        <v>0</v>
      </c>
      <c r="G129" s="24">
        <v>0</v>
      </c>
      <c r="H129" s="22">
        <v>0</v>
      </c>
      <c r="I129" s="24">
        <v>0</v>
      </c>
      <c r="J129" s="22">
        <v>0</v>
      </c>
      <c r="K129" s="24">
        <v>0</v>
      </c>
      <c r="L129" s="22">
        <v>30</v>
      </c>
      <c r="M129" s="24">
        <v>0</v>
      </c>
      <c r="N129" s="22">
        <v>15</v>
      </c>
      <c r="O129" s="24">
        <v>0</v>
      </c>
      <c r="P129" s="22">
        <v>0</v>
      </c>
      <c r="Q129" s="24">
        <v>0</v>
      </c>
      <c r="R129" s="22">
        <v>0</v>
      </c>
      <c r="S129" s="24">
        <v>0</v>
      </c>
      <c r="T129" s="22">
        <v>0</v>
      </c>
      <c r="U129" s="24">
        <v>0</v>
      </c>
      <c r="V129" s="22">
        <v>0</v>
      </c>
      <c r="W129" s="24">
        <v>0</v>
      </c>
      <c r="X129" s="22">
        <v>0</v>
      </c>
      <c r="Y129" s="24">
        <v>0</v>
      </c>
      <c r="Z129" s="22">
        <v>0</v>
      </c>
      <c r="AA129" s="24">
        <v>0</v>
      </c>
      <c r="AB129" s="22">
        <v>0</v>
      </c>
      <c r="AC129" s="24">
        <v>0</v>
      </c>
      <c r="AD129" s="22">
        <v>0</v>
      </c>
      <c r="AE129" s="24">
        <v>0</v>
      </c>
      <c r="AF129" s="22">
        <v>0</v>
      </c>
      <c r="AG129" s="24">
        <v>0</v>
      </c>
      <c r="AH129" s="22">
        <v>1</v>
      </c>
      <c r="AI129" s="24">
        <v>0</v>
      </c>
      <c r="AJ129" s="22">
        <v>0</v>
      </c>
      <c r="AK129" s="24">
        <v>0</v>
      </c>
      <c r="AL129" s="22">
        <v>15</v>
      </c>
      <c r="AM129" s="24">
        <v>0</v>
      </c>
      <c r="AN129" s="22">
        <v>1</v>
      </c>
      <c r="AO129" s="24">
        <v>0</v>
      </c>
      <c r="AP129" s="22">
        <v>0</v>
      </c>
      <c r="AQ129" s="24">
        <v>0</v>
      </c>
      <c r="AR129" s="25">
        <f t="shared" si="24"/>
        <v>93</v>
      </c>
      <c r="AS129" s="29">
        <f t="shared" si="25"/>
        <v>0</v>
      </c>
    </row>
    <row r="130" spans="1:45" ht="15.95" customHeight="1" outlineLevel="1" collapsed="1">
      <c r="A130" s="19" t="s">
        <v>120</v>
      </c>
      <c r="B130" s="22">
        <f>SUM( B124:B129)</f>
        <v>26</v>
      </c>
      <c r="C130" s="24">
        <f>SUM( C124:C129)</f>
        <v>0</v>
      </c>
      <c r="D130" s="22">
        <f>SUM( D124:D129)</f>
        <v>18</v>
      </c>
      <c r="E130" s="24">
        <f>SUM( E124:E129)</f>
        <v>0</v>
      </c>
      <c r="F130" s="22">
        <f>SUM( F124:F129)</f>
        <v>0</v>
      </c>
      <c r="G130" s="24">
        <f>SUM( G124:G129)</f>
        <v>0</v>
      </c>
      <c r="H130" s="22">
        <f>SUM( H124:H129)</f>
        <v>2</v>
      </c>
      <c r="I130" s="24">
        <f>SUM( I124:I129)</f>
        <v>0</v>
      </c>
      <c r="J130" s="22">
        <f>SUM( J124:J129)</f>
        <v>2</v>
      </c>
      <c r="K130" s="24">
        <f>SUM( K124:K129)</f>
        <v>0</v>
      </c>
      <c r="L130" s="22">
        <f>SUM( L124:L129)</f>
        <v>31</v>
      </c>
      <c r="M130" s="24">
        <f>SUM( M124:M129)</f>
        <v>0</v>
      </c>
      <c r="N130" s="22">
        <f>SUM( N124:N129)</f>
        <v>17</v>
      </c>
      <c r="O130" s="24">
        <f>SUM( O124:O129)</f>
        <v>0</v>
      </c>
      <c r="P130" s="22">
        <f>SUM( P124:P129)</f>
        <v>4</v>
      </c>
      <c r="Q130" s="24">
        <f>SUM( Q124:Q129)</f>
        <v>0</v>
      </c>
      <c r="R130" s="22">
        <f>SUM( R124:R129)</f>
        <v>0</v>
      </c>
      <c r="S130" s="24">
        <f>SUM( S124:S129)</f>
        <v>0</v>
      </c>
      <c r="T130" s="22">
        <f>SUM( T124:T129)</f>
        <v>0</v>
      </c>
      <c r="U130" s="24">
        <f>SUM( U124:U129)</f>
        <v>0</v>
      </c>
      <c r="V130" s="22">
        <f>SUM( V124:V129)</f>
        <v>4</v>
      </c>
      <c r="W130" s="24">
        <f>SUM( W124:W129)</f>
        <v>0</v>
      </c>
      <c r="X130" s="22">
        <f>SUM( X124:X129)</f>
        <v>0</v>
      </c>
      <c r="Y130" s="24">
        <f>SUM( Y124:Y129)</f>
        <v>0</v>
      </c>
      <c r="Z130" s="22">
        <f>SUM( Z124:Z129)</f>
        <v>0</v>
      </c>
      <c r="AA130" s="24">
        <f>SUM( AA124:AA129)</f>
        <v>0</v>
      </c>
      <c r="AB130" s="22">
        <f>SUM( AB124:AB129)</f>
        <v>0</v>
      </c>
      <c r="AC130" s="24">
        <f>SUM( AC124:AC129)</f>
        <v>0</v>
      </c>
      <c r="AD130" s="22">
        <f>SUM( AD124:AD129)</f>
        <v>0</v>
      </c>
      <c r="AE130" s="24">
        <f>SUM( AE124:AE129)</f>
        <v>0</v>
      </c>
      <c r="AF130" s="22">
        <f>SUM( AF124:AF129)</f>
        <v>0</v>
      </c>
      <c r="AG130" s="24">
        <f>SUM( AG124:AG129)</f>
        <v>0</v>
      </c>
      <c r="AH130" s="22">
        <f>SUM( AH124:AH129)</f>
        <v>2</v>
      </c>
      <c r="AI130" s="24">
        <f>SUM( AI124:AI129)</f>
        <v>0</v>
      </c>
      <c r="AJ130" s="22">
        <f>SUM( AJ124:AJ129)</f>
        <v>0</v>
      </c>
      <c r="AK130" s="24">
        <f>SUM( AK124:AK129)</f>
        <v>0</v>
      </c>
      <c r="AL130" s="22">
        <f>SUM( AL124:AL129)</f>
        <v>19</v>
      </c>
      <c r="AM130" s="24">
        <f>SUM( AM124:AM129)</f>
        <v>0</v>
      </c>
      <c r="AN130" s="22">
        <f>SUM( AN124:AN129)</f>
        <v>1</v>
      </c>
      <c r="AO130" s="24">
        <f>SUM( AO124:AO129)</f>
        <v>0</v>
      </c>
      <c r="AP130" s="22">
        <f>SUM( AP124:AP129)</f>
        <v>0</v>
      </c>
      <c r="AQ130" s="24">
        <f>SUM( AQ124:AQ129)</f>
        <v>0</v>
      </c>
      <c r="AR130" s="25">
        <f>SUM(B130,D130,F130,H130,J130,L130,N130,P130,R130,T130,V130,X130,Z130,AB130,AD130,AF130,AH130,AJ130,AL130,AN130,AP130)</f>
        <v>126</v>
      </c>
      <c r="AS130" s="29">
        <f>SUM(C130,E130,G130,I130,K130,M130,O130,Q130,S130,U130,W130,Y130,AA130,AC130,AE130,AG130,AI130,AK130,AM130,AO130,AQ130)</f>
        <v>0</v>
      </c>
    </row>
    <row r="131" spans="1:45" ht="15.95" customHeight="1">
      <c r="A131" s="19" t="s">
        <v>121</v>
      </c>
      <c r="B131" s="22">
        <f>SUM(B130)</f>
        <v>26</v>
      </c>
      <c r="C131" s="24">
        <f>SUM(C130)</f>
        <v>0</v>
      </c>
      <c r="D131" s="22">
        <f>SUM(D130)</f>
        <v>18</v>
      </c>
      <c r="E131" s="24">
        <f>SUM(E130)</f>
        <v>0</v>
      </c>
      <c r="F131" s="22">
        <f>SUM(F130)</f>
        <v>0</v>
      </c>
      <c r="G131" s="24">
        <f>SUM(G130)</f>
        <v>0</v>
      </c>
      <c r="H131" s="22">
        <f>SUM(H130)</f>
        <v>2</v>
      </c>
      <c r="I131" s="24">
        <f>SUM(I130)</f>
        <v>0</v>
      </c>
      <c r="J131" s="22">
        <f>SUM(J130)</f>
        <v>2</v>
      </c>
      <c r="K131" s="24">
        <f>SUM(K130)</f>
        <v>0</v>
      </c>
      <c r="L131" s="22">
        <f>SUM(L130)</f>
        <v>31</v>
      </c>
      <c r="M131" s="24">
        <f>SUM(M130)</f>
        <v>0</v>
      </c>
      <c r="N131" s="22">
        <f>SUM(N130)</f>
        <v>17</v>
      </c>
      <c r="O131" s="24">
        <f>SUM(O130)</f>
        <v>0</v>
      </c>
      <c r="P131" s="22">
        <f>SUM(P130)</f>
        <v>4</v>
      </c>
      <c r="Q131" s="24">
        <f>SUM(Q130)</f>
        <v>0</v>
      </c>
      <c r="R131" s="22">
        <f>SUM(R130)</f>
        <v>0</v>
      </c>
      <c r="S131" s="24">
        <f>SUM(S130)</f>
        <v>0</v>
      </c>
      <c r="T131" s="22">
        <f>SUM(T130)</f>
        <v>0</v>
      </c>
      <c r="U131" s="24">
        <f>SUM(U130)</f>
        <v>0</v>
      </c>
      <c r="V131" s="22">
        <f>SUM(V130)</f>
        <v>4</v>
      </c>
      <c r="W131" s="24">
        <f>SUM(W130)</f>
        <v>0</v>
      </c>
      <c r="X131" s="22">
        <f>SUM(X130)</f>
        <v>0</v>
      </c>
      <c r="Y131" s="24">
        <f>SUM(Y130)</f>
        <v>0</v>
      </c>
      <c r="Z131" s="22">
        <f>SUM(Z130)</f>
        <v>0</v>
      </c>
      <c r="AA131" s="24">
        <f>SUM(AA130)</f>
        <v>0</v>
      </c>
      <c r="AB131" s="22">
        <f>SUM(AB130)</f>
        <v>0</v>
      </c>
      <c r="AC131" s="24">
        <f>SUM(AC130)</f>
        <v>0</v>
      </c>
      <c r="AD131" s="22">
        <f>SUM(AD130)</f>
        <v>0</v>
      </c>
      <c r="AE131" s="24">
        <f>SUM(AE130)</f>
        <v>0</v>
      </c>
      <c r="AF131" s="22">
        <f>SUM(AF130)</f>
        <v>0</v>
      </c>
      <c r="AG131" s="24">
        <f>SUM(AG130)</f>
        <v>0</v>
      </c>
      <c r="AH131" s="22">
        <f>SUM(AH130)</f>
        <v>2</v>
      </c>
      <c r="AI131" s="24">
        <f>SUM(AI130)</f>
        <v>0</v>
      </c>
      <c r="AJ131" s="22">
        <f>SUM(AJ130)</f>
        <v>0</v>
      </c>
      <c r="AK131" s="24">
        <f>SUM(AK130)</f>
        <v>0</v>
      </c>
      <c r="AL131" s="22">
        <f>SUM(AL130)</f>
        <v>19</v>
      </c>
      <c r="AM131" s="24">
        <f>SUM(AM130)</f>
        <v>0</v>
      </c>
      <c r="AN131" s="22">
        <f>SUM(AN130)</f>
        <v>1</v>
      </c>
      <c r="AO131" s="24">
        <f>SUM(AO130)</f>
        <v>0</v>
      </c>
      <c r="AP131" s="22">
        <f>SUM(AP130)</f>
        <v>0</v>
      </c>
      <c r="AQ131" s="24">
        <f>SUM(AQ130)</f>
        <v>0</v>
      </c>
      <c r="AR131" s="25">
        <f>SUM(B131,D131,F131,H131,J131,L131,N131,P131,R131,T131,V131,X131,Z131,AB131,AD131,AF131,AH131,AJ131,AL131,AN131,AP131)</f>
        <v>126</v>
      </c>
      <c r="AS131" s="29">
        <f>SUM(C131,E131,G131,I131,K131,M131,O131,Q131,S131,U131,W131,Y131,AA131,AC131,AE131,AG131,AI131,AK131,AM131,AO131,AQ131)</f>
        <v>0</v>
      </c>
    </row>
    <row r="132" spans="1:45" ht="15.95" hidden="1" customHeight="1" outlineLevel="2">
      <c r="A132" s="19" t="s">
        <v>122</v>
      </c>
      <c r="B132" s="22">
        <v>1</v>
      </c>
      <c r="C132" s="24">
        <v>0</v>
      </c>
      <c r="D132" s="22">
        <v>1</v>
      </c>
      <c r="E132" s="24">
        <v>0</v>
      </c>
      <c r="F132" s="22">
        <v>1</v>
      </c>
      <c r="G132" s="24">
        <v>0</v>
      </c>
      <c r="H132" s="22">
        <v>7</v>
      </c>
      <c r="I132" s="24">
        <v>0</v>
      </c>
      <c r="J132" s="22">
        <v>0</v>
      </c>
      <c r="K132" s="24">
        <v>0</v>
      </c>
      <c r="L132" s="22">
        <v>0</v>
      </c>
      <c r="M132" s="24">
        <v>0</v>
      </c>
      <c r="N132" s="22">
        <v>1</v>
      </c>
      <c r="O132" s="24">
        <v>0</v>
      </c>
      <c r="P132" s="22">
        <v>2</v>
      </c>
      <c r="Q132" s="24">
        <v>0</v>
      </c>
      <c r="R132" s="22">
        <v>0</v>
      </c>
      <c r="S132" s="24">
        <v>0</v>
      </c>
      <c r="T132" s="22">
        <v>0</v>
      </c>
      <c r="U132" s="24">
        <v>0</v>
      </c>
      <c r="V132" s="22">
        <v>0</v>
      </c>
      <c r="W132" s="24">
        <v>0</v>
      </c>
      <c r="X132" s="22">
        <v>1</v>
      </c>
      <c r="Y132" s="24">
        <v>0</v>
      </c>
      <c r="Z132" s="22">
        <v>0</v>
      </c>
      <c r="AA132" s="24">
        <v>0</v>
      </c>
      <c r="AB132" s="22">
        <v>0</v>
      </c>
      <c r="AC132" s="24">
        <v>0</v>
      </c>
      <c r="AD132" s="22">
        <v>0</v>
      </c>
      <c r="AE132" s="24">
        <v>0</v>
      </c>
      <c r="AF132" s="22">
        <v>0</v>
      </c>
      <c r="AG132" s="24">
        <v>0</v>
      </c>
      <c r="AH132" s="22">
        <v>0</v>
      </c>
      <c r="AI132" s="24">
        <v>0</v>
      </c>
      <c r="AJ132" s="22">
        <v>0</v>
      </c>
      <c r="AK132" s="24">
        <v>0</v>
      </c>
      <c r="AL132" s="22">
        <v>15</v>
      </c>
      <c r="AM132" s="24">
        <v>0</v>
      </c>
      <c r="AN132" s="22">
        <v>3</v>
      </c>
      <c r="AO132" s="24">
        <v>0</v>
      </c>
      <c r="AP132" s="22">
        <v>0</v>
      </c>
      <c r="AQ132" s="24">
        <v>0</v>
      </c>
      <c r="AR132" s="25">
        <f>IF(B132="-","-",SUM(B132,D132,F132,H132,J132,L132,N132,P132,R132,T132,V132,X132,Z132,AB132,AD132,AF132,AH132,AJ132,AL132,AN132,AP132))</f>
        <v>32</v>
      </c>
      <c r="AS132" s="29">
        <f>IF(C132="-","-",SUM(C132,E132,G132,I132,K132,M132,O132,Q132,S132,U132,W132,Y132,AA132,AC132,AE132,AG132,AI132,AK132,AM132,AO132,AQ132))</f>
        <v>0</v>
      </c>
    </row>
    <row r="133" spans="1:45" ht="15.95" customHeight="1" outlineLevel="1" collapsed="1">
      <c r="A133" s="19" t="s">
        <v>123</v>
      </c>
      <c r="B133" s="22">
        <f>SUM( B132:B132)</f>
        <v>1</v>
      </c>
      <c r="C133" s="24">
        <f>SUM( C132:C132)</f>
        <v>0</v>
      </c>
      <c r="D133" s="22">
        <f>SUM( D132:D132)</f>
        <v>1</v>
      </c>
      <c r="E133" s="24">
        <f>SUM( E132:E132)</f>
        <v>0</v>
      </c>
      <c r="F133" s="22">
        <f>SUM( F132:F132)</f>
        <v>1</v>
      </c>
      <c r="G133" s="24">
        <f>SUM( G132:G132)</f>
        <v>0</v>
      </c>
      <c r="H133" s="22">
        <f>SUM( H132:H132)</f>
        <v>7</v>
      </c>
      <c r="I133" s="24">
        <f>SUM( I132:I132)</f>
        <v>0</v>
      </c>
      <c r="J133" s="22">
        <f>SUM( J132:J132)</f>
        <v>0</v>
      </c>
      <c r="K133" s="24">
        <f>SUM( K132:K132)</f>
        <v>0</v>
      </c>
      <c r="L133" s="22">
        <f>SUM( L132:L132)</f>
        <v>0</v>
      </c>
      <c r="M133" s="24">
        <f>SUM( M132:M132)</f>
        <v>0</v>
      </c>
      <c r="N133" s="22">
        <f>SUM( N132:N132)</f>
        <v>1</v>
      </c>
      <c r="O133" s="24">
        <f>SUM( O132:O132)</f>
        <v>0</v>
      </c>
      <c r="P133" s="22">
        <f>SUM( P132:P132)</f>
        <v>2</v>
      </c>
      <c r="Q133" s="24">
        <f>SUM( Q132:Q132)</f>
        <v>0</v>
      </c>
      <c r="R133" s="22">
        <f>SUM( R132:R132)</f>
        <v>0</v>
      </c>
      <c r="S133" s="24">
        <f>SUM( S132:S132)</f>
        <v>0</v>
      </c>
      <c r="T133" s="22">
        <f>SUM( T132:T132)</f>
        <v>0</v>
      </c>
      <c r="U133" s="24">
        <f>SUM( U132:U132)</f>
        <v>0</v>
      </c>
      <c r="V133" s="22">
        <f>SUM( V132:V132)</f>
        <v>0</v>
      </c>
      <c r="W133" s="24">
        <f>SUM( W132:W132)</f>
        <v>0</v>
      </c>
      <c r="X133" s="22">
        <f>SUM( X132:X132)</f>
        <v>1</v>
      </c>
      <c r="Y133" s="24">
        <f>SUM( Y132:Y132)</f>
        <v>0</v>
      </c>
      <c r="Z133" s="22">
        <f>SUM( Z132:Z132)</f>
        <v>0</v>
      </c>
      <c r="AA133" s="24">
        <f>SUM( AA132:AA132)</f>
        <v>0</v>
      </c>
      <c r="AB133" s="22">
        <f>SUM( AB132:AB132)</f>
        <v>0</v>
      </c>
      <c r="AC133" s="24">
        <f>SUM( AC132:AC132)</f>
        <v>0</v>
      </c>
      <c r="AD133" s="22">
        <f>SUM( AD132:AD132)</f>
        <v>0</v>
      </c>
      <c r="AE133" s="24">
        <f>SUM( AE132:AE132)</f>
        <v>0</v>
      </c>
      <c r="AF133" s="22">
        <f>SUM( AF132:AF132)</f>
        <v>0</v>
      </c>
      <c r="AG133" s="24">
        <f>SUM( AG132:AG132)</f>
        <v>0</v>
      </c>
      <c r="AH133" s="22">
        <f>SUM( AH132:AH132)</f>
        <v>0</v>
      </c>
      <c r="AI133" s="24">
        <f>SUM( AI132:AI132)</f>
        <v>0</v>
      </c>
      <c r="AJ133" s="22">
        <f>SUM( AJ132:AJ132)</f>
        <v>0</v>
      </c>
      <c r="AK133" s="24">
        <f>SUM( AK132:AK132)</f>
        <v>0</v>
      </c>
      <c r="AL133" s="22">
        <f>SUM( AL132:AL132)</f>
        <v>15</v>
      </c>
      <c r="AM133" s="24">
        <f>SUM( AM132:AM132)</f>
        <v>0</v>
      </c>
      <c r="AN133" s="22">
        <f>SUM( AN132:AN132)</f>
        <v>3</v>
      </c>
      <c r="AO133" s="24">
        <f>SUM( AO132:AO132)</f>
        <v>0</v>
      </c>
      <c r="AP133" s="22">
        <f>SUM( AP132:AP132)</f>
        <v>0</v>
      </c>
      <c r="AQ133" s="24">
        <f>SUM( AQ132:AQ132)</f>
        <v>0</v>
      </c>
      <c r="AR133" s="25">
        <f>SUM(B133,D133,F133,H133,J133,L133,N133,P133,R133,T133,V133,X133,Z133,AB133,AD133,AF133,AH133,AJ133,AL133,AN133,AP133)</f>
        <v>32</v>
      </c>
      <c r="AS133" s="29">
        <f t="shared" ref="AS133:AS138" si="26">SUM(C133,E133,G133,I133,K133,M133,O133,Q133,S133,U133,W133,Y133,AA133,AC133,AE133,AG133,AI133,AK133,AM133,AO133,AQ133)</f>
        <v>0</v>
      </c>
    </row>
    <row r="134" spans="1:45" ht="15.95" hidden="1" customHeight="1" outlineLevel="2">
      <c r="A134" s="19" t="s">
        <v>124</v>
      </c>
      <c r="B134" s="22">
        <v>3</v>
      </c>
      <c r="C134" s="24">
        <v>0</v>
      </c>
      <c r="D134" s="22">
        <v>3</v>
      </c>
      <c r="E134" s="24">
        <v>0</v>
      </c>
      <c r="F134" s="22">
        <v>1</v>
      </c>
      <c r="G134" s="24">
        <v>0</v>
      </c>
      <c r="H134" s="22">
        <v>1</v>
      </c>
      <c r="I134" s="24">
        <v>0</v>
      </c>
      <c r="J134" s="22">
        <v>0</v>
      </c>
      <c r="K134" s="24">
        <v>0</v>
      </c>
      <c r="L134" s="22">
        <v>3</v>
      </c>
      <c r="M134" s="24">
        <v>0</v>
      </c>
      <c r="N134" s="22">
        <v>1</v>
      </c>
      <c r="O134" s="24">
        <v>0</v>
      </c>
      <c r="P134" s="22">
        <v>2</v>
      </c>
      <c r="Q134" s="24">
        <v>0</v>
      </c>
      <c r="R134" s="22">
        <v>0</v>
      </c>
      <c r="S134" s="24">
        <v>0</v>
      </c>
      <c r="T134" s="22">
        <v>0</v>
      </c>
      <c r="U134" s="24">
        <v>0</v>
      </c>
      <c r="V134" s="22">
        <v>0</v>
      </c>
      <c r="W134" s="24">
        <v>0</v>
      </c>
      <c r="X134" s="22">
        <v>0</v>
      </c>
      <c r="Y134" s="24">
        <v>0</v>
      </c>
      <c r="Z134" s="22">
        <v>0</v>
      </c>
      <c r="AA134" s="24">
        <v>0</v>
      </c>
      <c r="AB134" s="22">
        <v>0</v>
      </c>
      <c r="AC134" s="24">
        <v>0</v>
      </c>
      <c r="AD134" s="22">
        <v>0</v>
      </c>
      <c r="AE134" s="24">
        <v>0</v>
      </c>
      <c r="AF134" s="22">
        <v>0</v>
      </c>
      <c r="AG134" s="24">
        <v>0</v>
      </c>
      <c r="AH134" s="22">
        <v>0</v>
      </c>
      <c r="AI134" s="24">
        <v>0</v>
      </c>
      <c r="AJ134" s="22">
        <v>0</v>
      </c>
      <c r="AK134" s="24">
        <v>0</v>
      </c>
      <c r="AL134" s="22">
        <v>19</v>
      </c>
      <c r="AM134" s="24">
        <v>0</v>
      </c>
      <c r="AN134" s="22">
        <v>1</v>
      </c>
      <c r="AO134" s="24">
        <v>0</v>
      </c>
      <c r="AP134" s="22">
        <v>0</v>
      </c>
      <c r="AQ134" s="24">
        <v>0</v>
      </c>
      <c r="AR134" s="25">
        <f>IF(B134="-","-",SUM(B134,D134,F134,H134,J134,L134,N134,P134,R134,T134,V134,X134,Z134,AB134,AD134,AF134,AH134,AJ134,AL134,AN134,AP134))</f>
        <v>34</v>
      </c>
      <c r="AS134" s="29">
        <f>IF(C134="-","-",SUM(C134,E134,G134,I134,K134,M134,O134,Q134,S134,U134,W134,Y134,AA134,AC134,AE134,AG134,AI134,AK134,AM134,AO134,AQ134))</f>
        <v>0</v>
      </c>
    </row>
    <row r="135" spans="1:45" ht="15.95" customHeight="1" outlineLevel="1" collapsed="1">
      <c r="A135" s="19" t="s">
        <v>125</v>
      </c>
      <c r="B135" s="22">
        <f>SUM( B134:B134)</f>
        <v>3</v>
      </c>
      <c r="C135" s="24">
        <f>SUM( C134:C134)</f>
        <v>0</v>
      </c>
      <c r="D135" s="22">
        <f>SUM( D134:D134)</f>
        <v>3</v>
      </c>
      <c r="E135" s="24">
        <f>SUM( E134:E134)</f>
        <v>0</v>
      </c>
      <c r="F135" s="22">
        <f>SUM( F134:F134)</f>
        <v>1</v>
      </c>
      <c r="G135" s="24">
        <f>SUM( G134:G134)</f>
        <v>0</v>
      </c>
      <c r="H135" s="22">
        <f>SUM( H134:H134)</f>
        <v>1</v>
      </c>
      <c r="I135" s="24">
        <f>SUM( I134:I134)</f>
        <v>0</v>
      </c>
      <c r="J135" s="22">
        <f>SUM( J134:J134)</f>
        <v>0</v>
      </c>
      <c r="K135" s="24">
        <f>SUM( K134:K134)</f>
        <v>0</v>
      </c>
      <c r="L135" s="22">
        <f>SUM( L134:L134)</f>
        <v>3</v>
      </c>
      <c r="M135" s="24">
        <f>SUM( M134:M134)</f>
        <v>0</v>
      </c>
      <c r="N135" s="22">
        <f>SUM( N134:N134)</f>
        <v>1</v>
      </c>
      <c r="O135" s="24">
        <f>SUM( O134:O134)</f>
        <v>0</v>
      </c>
      <c r="P135" s="22">
        <f>SUM( P134:P134)</f>
        <v>2</v>
      </c>
      <c r="Q135" s="24">
        <f>SUM( Q134:Q134)</f>
        <v>0</v>
      </c>
      <c r="R135" s="22">
        <f>SUM( R134:R134)</f>
        <v>0</v>
      </c>
      <c r="S135" s="24">
        <f>SUM( S134:S134)</f>
        <v>0</v>
      </c>
      <c r="T135" s="22">
        <f>SUM( T134:T134)</f>
        <v>0</v>
      </c>
      <c r="U135" s="24">
        <f>SUM( U134:U134)</f>
        <v>0</v>
      </c>
      <c r="V135" s="22">
        <f>SUM( V134:V134)</f>
        <v>0</v>
      </c>
      <c r="W135" s="24">
        <f>SUM( W134:W134)</f>
        <v>0</v>
      </c>
      <c r="X135" s="22">
        <f>SUM( X134:X134)</f>
        <v>0</v>
      </c>
      <c r="Y135" s="24">
        <f>SUM( Y134:Y134)</f>
        <v>0</v>
      </c>
      <c r="Z135" s="22">
        <f>SUM( Z134:Z134)</f>
        <v>0</v>
      </c>
      <c r="AA135" s="24">
        <f>SUM( AA134:AA134)</f>
        <v>0</v>
      </c>
      <c r="AB135" s="22">
        <f>SUM( AB134:AB134)</f>
        <v>0</v>
      </c>
      <c r="AC135" s="24">
        <f>SUM( AC134:AC134)</f>
        <v>0</v>
      </c>
      <c r="AD135" s="22">
        <f>SUM( AD134:AD134)</f>
        <v>0</v>
      </c>
      <c r="AE135" s="24">
        <f>SUM( AE134:AE134)</f>
        <v>0</v>
      </c>
      <c r="AF135" s="22">
        <f>SUM( AF134:AF134)</f>
        <v>0</v>
      </c>
      <c r="AG135" s="24">
        <f>SUM( AG134:AG134)</f>
        <v>0</v>
      </c>
      <c r="AH135" s="22">
        <f>SUM( AH134:AH134)</f>
        <v>0</v>
      </c>
      <c r="AI135" s="24">
        <f>SUM( AI134:AI134)</f>
        <v>0</v>
      </c>
      <c r="AJ135" s="22">
        <f>SUM( AJ134:AJ134)</f>
        <v>0</v>
      </c>
      <c r="AK135" s="24">
        <f>SUM( AK134:AK134)</f>
        <v>0</v>
      </c>
      <c r="AL135" s="22">
        <f>SUM( AL134:AL134)</f>
        <v>19</v>
      </c>
      <c r="AM135" s="24">
        <f>SUM( AM134:AM134)</f>
        <v>0</v>
      </c>
      <c r="AN135" s="22">
        <f>SUM( AN134:AN134)</f>
        <v>1</v>
      </c>
      <c r="AO135" s="24">
        <f>SUM( AO134:AO134)</f>
        <v>0</v>
      </c>
      <c r="AP135" s="22">
        <f>SUM( AP134:AP134)</f>
        <v>0</v>
      </c>
      <c r="AQ135" s="24">
        <f>SUM( AQ134:AQ134)</f>
        <v>0</v>
      </c>
      <c r="AR135" s="25">
        <f>SUM(B135,D135,F135,H135,J135,L135,N135,P135,R135,T135,V135,X135,Z135,AB135,AD135,AF135,AH135,AJ135,AL135,AN135,AP135)</f>
        <v>34</v>
      </c>
      <c r="AS135" s="29">
        <f t="shared" si="26"/>
        <v>0</v>
      </c>
    </row>
    <row r="136" spans="1:45" ht="15.95" hidden="1" customHeight="1" outlineLevel="2">
      <c r="A136" s="19" t="s">
        <v>126</v>
      </c>
      <c r="B136" s="22">
        <v>0</v>
      </c>
      <c r="C136" s="24">
        <v>0</v>
      </c>
      <c r="D136" s="22">
        <v>1</v>
      </c>
      <c r="E136" s="24">
        <v>0</v>
      </c>
      <c r="F136" s="22">
        <v>0</v>
      </c>
      <c r="G136" s="24">
        <v>0</v>
      </c>
      <c r="H136" s="22">
        <v>0</v>
      </c>
      <c r="I136" s="24">
        <v>0</v>
      </c>
      <c r="J136" s="22">
        <v>0</v>
      </c>
      <c r="K136" s="24">
        <v>0</v>
      </c>
      <c r="L136" s="22">
        <v>0</v>
      </c>
      <c r="M136" s="24">
        <v>0</v>
      </c>
      <c r="N136" s="22">
        <v>0</v>
      </c>
      <c r="O136" s="24">
        <v>0</v>
      </c>
      <c r="P136" s="22">
        <v>0</v>
      </c>
      <c r="Q136" s="24">
        <v>0</v>
      </c>
      <c r="R136" s="22">
        <v>0</v>
      </c>
      <c r="S136" s="24">
        <v>0</v>
      </c>
      <c r="T136" s="22">
        <v>0</v>
      </c>
      <c r="U136" s="24">
        <v>0</v>
      </c>
      <c r="V136" s="22">
        <v>0</v>
      </c>
      <c r="W136" s="24">
        <v>0</v>
      </c>
      <c r="X136" s="22">
        <v>0</v>
      </c>
      <c r="Y136" s="24">
        <v>0</v>
      </c>
      <c r="Z136" s="22">
        <v>0</v>
      </c>
      <c r="AA136" s="24">
        <v>0</v>
      </c>
      <c r="AB136" s="22">
        <v>0</v>
      </c>
      <c r="AC136" s="24">
        <v>0</v>
      </c>
      <c r="AD136" s="22">
        <v>0</v>
      </c>
      <c r="AE136" s="24">
        <v>0</v>
      </c>
      <c r="AF136" s="22">
        <v>0</v>
      </c>
      <c r="AG136" s="24">
        <v>0</v>
      </c>
      <c r="AH136" s="22">
        <v>0</v>
      </c>
      <c r="AI136" s="24">
        <v>0</v>
      </c>
      <c r="AJ136" s="22">
        <v>0</v>
      </c>
      <c r="AK136" s="24">
        <v>0</v>
      </c>
      <c r="AL136" s="22">
        <v>0</v>
      </c>
      <c r="AM136" s="24">
        <v>0</v>
      </c>
      <c r="AN136" s="22">
        <v>0</v>
      </c>
      <c r="AO136" s="24">
        <v>0</v>
      </c>
      <c r="AP136" s="22">
        <v>0</v>
      </c>
      <c r="AQ136" s="24">
        <v>0</v>
      </c>
      <c r="AR136" s="25">
        <f>IF(B136="-","-",SUM(B136,D136,F136,H136,J136,L136,N136,P136,R136,T136,V136,X136,Z136,AB136,AD136,AF136,AH136,AJ136,AL136,AN136,AP136))</f>
        <v>1</v>
      </c>
      <c r="AS136" s="29">
        <f>IF(C136="-","-",SUM(C136,E136,G136,I136,K136,M136,O136,Q136,S136,U136,W136,Y136,AA136,AC136,AE136,AG136,AI136,AK136,AM136,AO136,AQ136))</f>
        <v>0</v>
      </c>
    </row>
    <row r="137" spans="1:45" ht="15.95" customHeight="1" outlineLevel="1" collapsed="1">
      <c r="A137" s="19" t="s">
        <v>127</v>
      </c>
      <c r="B137" s="22">
        <f>SUM( B136:B136)</f>
        <v>0</v>
      </c>
      <c r="C137" s="24">
        <f>SUM( C136:C136)</f>
        <v>0</v>
      </c>
      <c r="D137" s="22">
        <f>SUM( D136:D136)</f>
        <v>1</v>
      </c>
      <c r="E137" s="24">
        <f>SUM( E136:E136)</f>
        <v>0</v>
      </c>
      <c r="F137" s="22">
        <f>SUM( F136:F136)</f>
        <v>0</v>
      </c>
      <c r="G137" s="24">
        <f>SUM( G136:G136)</f>
        <v>0</v>
      </c>
      <c r="H137" s="22">
        <f>SUM( H136:H136)</f>
        <v>0</v>
      </c>
      <c r="I137" s="24">
        <f>SUM( I136:I136)</f>
        <v>0</v>
      </c>
      <c r="J137" s="22">
        <f>SUM( J136:J136)</f>
        <v>0</v>
      </c>
      <c r="K137" s="24">
        <f>SUM( K136:K136)</f>
        <v>0</v>
      </c>
      <c r="L137" s="22">
        <f>SUM( L136:L136)</f>
        <v>0</v>
      </c>
      <c r="M137" s="24">
        <f>SUM( M136:M136)</f>
        <v>0</v>
      </c>
      <c r="N137" s="22">
        <f>SUM( N136:N136)</f>
        <v>0</v>
      </c>
      <c r="O137" s="24">
        <f>SUM( O136:O136)</f>
        <v>0</v>
      </c>
      <c r="P137" s="22">
        <f>SUM( P136:P136)</f>
        <v>0</v>
      </c>
      <c r="Q137" s="24">
        <f>SUM( Q136:Q136)</f>
        <v>0</v>
      </c>
      <c r="R137" s="22">
        <f>SUM( R136:R136)</f>
        <v>0</v>
      </c>
      <c r="S137" s="24">
        <f>SUM( S136:S136)</f>
        <v>0</v>
      </c>
      <c r="T137" s="22">
        <f>SUM( T136:T136)</f>
        <v>0</v>
      </c>
      <c r="U137" s="24">
        <f>SUM( U136:U136)</f>
        <v>0</v>
      </c>
      <c r="V137" s="22">
        <f>SUM( V136:V136)</f>
        <v>0</v>
      </c>
      <c r="W137" s="24">
        <f>SUM( W136:W136)</f>
        <v>0</v>
      </c>
      <c r="X137" s="22">
        <f>SUM( X136:X136)</f>
        <v>0</v>
      </c>
      <c r="Y137" s="24">
        <f>SUM( Y136:Y136)</f>
        <v>0</v>
      </c>
      <c r="Z137" s="22">
        <f>SUM( Z136:Z136)</f>
        <v>0</v>
      </c>
      <c r="AA137" s="24">
        <f>SUM( AA136:AA136)</f>
        <v>0</v>
      </c>
      <c r="AB137" s="22">
        <f>SUM( AB136:AB136)</f>
        <v>0</v>
      </c>
      <c r="AC137" s="24">
        <f>SUM( AC136:AC136)</f>
        <v>0</v>
      </c>
      <c r="AD137" s="22">
        <f>SUM( AD136:AD136)</f>
        <v>0</v>
      </c>
      <c r="AE137" s="24">
        <f>SUM( AE136:AE136)</f>
        <v>0</v>
      </c>
      <c r="AF137" s="22">
        <f>SUM( AF136:AF136)</f>
        <v>0</v>
      </c>
      <c r="AG137" s="24">
        <f>SUM( AG136:AG136)</f>
        <v>0</v>
      </c>
      <c r="AH137" s="22">
        <f>SUM( AH136:AH136)</f>
        <v>0</v>
      </c>
      <c r="AI137" s="24">
        <f>SUM( AI136:AI136)</f>
        <v>0</v>
      </c>
      <c r="AJ137" s="22">
        <f>SUM( AJ136:AJ136)</f>
        <v>0</v>
      </c>
      <c r="AK137" s="24">
        <f>SUM( AK136:AK136)</f>
        <v>0</v>
      </c>
      <c r="AL137" s="22">
        <f>SUM( AL136:AL136)</f>
        <v>0</v>
      </c>
      <c r="AM137" s="24">
        <f>SUM( AM136:AM136)</f>
        <v>0</v>
      </c>
      <c r="AN137" s="22">
        <f>SUM( AN136:AN136)</f>
        <v>0</v>
      </c>
      <c r="AO137" s="24">
        <f>SUM( AO136:AO136)</f>
        <v>0</v>
      </c>
      <c r="AP137" s="22">
        <f>SUM( AP136:AP136)</f>
        <v>0</v>
      </c>
      <c r="AQ137" s="24">
        <f>SUM( AQ136:AQ136)</f>
        <v>0</v>
      </c>
      <c r="AR137" s="25">
        <f>SUM(B137,D137,F137,H137,J137,L137,N137,P137,R137,T137,V137,X137,Z137,AB137,AD137,AF137,AH137,AJ137,AL137,AN137,AP137)</f>
        <v>1</v>
      </c>
      <c r="AS137" s="29">
        <f t="shared" si="26"/>
        <v>0</v>
      </c>
    </row>
    <row r="138" spans="1:45" ht="15.95" customHeight="1">
      <c r="A138" s="4" t="s">
        <v>128</v>
      </c>
      <c r="B138" s="21">
        <f>SUM(B133,B135,B137)</f>
        <v>4</v>
      </c>
      <c r="C138" s="23">
        <f>SUM(C133,C135,C137)</f>
        <v>0</v>
      </c>
      <c r="D138" s="21">
        <f>SUM(D133,D135,D137)</f>
        <v>5</v>
      </c>
      <c r="E138" s="23">
        <f>SUM(E133,E135,E137)</f>
        <v>0</v>
      </c>
      <c r="F138" s="21">
        <f>SUM(F133,F135,F137)</f>
        <v>2</v>
      </c>
      <c r="G138" s="23">
        <f>SUM(G133,G135,G137)</f>
        <v>0</v>
      </c>
      <c r="H138" s="21">
        <f>SUM(H133,H135,H137)</f>
        <v>8</v>
      </c>
      <c r="I138" s="23">
        <f>SUM(I133,I135,I137)</f>
        <v>0</v>
      </c>
      <c r="J138" s="21">
        <f>SUM(J133,J135,J137)</f>
        <v>0</v>
      </c>
      <c r="K138" s="23">
        <f>SUM(K133,K135,K137)</f>
        <v>0</v>
      </c>
      <c r="L138" s="21">
        <f>SUM(L133,L135,L137)</f>
        <v>3</v>
      </c>
      <c r="M138" s="23">
        <f>SUM(M133,M135,M137)</f>
        <v>0</v>
      </c>
      <c r="N138" s="21">
        <f>SUM(N133,N135,N137)</f>
        <v>2</v>
      </c>
      <c r="O138" s="23">
        <f>SUM(O133,O135,O137)</f>
        <v>0</v>
      </c>
      <c r="P138" s="21">
        <f>SUM(P133,P135,P137)</f>
        <v>4</v>
      </c>
      <c r="Q138" s="23">
        <f>SUM(Q133,Q135,Q137)</f>
        <v>0</v>
      </c>
      <c r="R138" s="21">
        <f>SUM(R133,R135,R137)</f>
        <v>0</v>
      </c>
      <c r="S138" s="23">
        <f>SUM(S133,S135,S137)</f>
        <v>0</v>
      </c>
      <c r="T138" s="21">
        <f>SUM(T133,T135,T137)</f>
        <v>0</v>
      </c>
      <c r="U138" s="23">
        <f>SUM(U133,U135,U137)</f>
        <v>0</v>
      </c>
      <c r="V138" s="21">
        <f>SUM(V133,V135,V137)</f>
        <v>0</v>
      </c>
      <c r="W138" s="23">
        <f>SUM(W133,W135,W137)</f>
        <v>0</v>
      </c>
      <c r="X138" s="21">
        <f>SUM(X133,X135,X137)</f>
        <v>1</v>
      </c>
      <c r="Y138" s="23">
        <f>SUM(Y133,Y135,Y137)</f>
        <v>0</v>
      </c>
      <c r="Z138" s="21">
        <f>SUM(Z133,Z135,Z137)</f>
        <v>0</v>
      </c>
      <c r="AA138" s="23">
        <f>SUM(AA133,AA135,AA137)</f>
        <v>0</v>
      </c>
      <c r="AB138" s="21">
        <f>SUM(AB133,AB135,AB137)</f>
        <v>0</v>
      </c>
      <c r="AC138" s="23">
        <f>SUM(AC133,AC135,AC137)</f>
        <v>0</v>
      </c>
      <c r="AD138" s="21">
        <f>SUM(AD133,AD135,AD137)</f>
        <v>0</v>
      </c>
      <c r="AE138" s="23">
        <f>SUM(AE133,AE135,AE137)</f>
        <v>0</v>
      </c>
      <c r="AF138" s="21">
        <f>SUM(AF133,AF135,AF137)</f>
        <v>0</v>
      </c>
      <c r="AG138" s="23">
        <f>SUM(AG133,AG135,AG137)</f>
        <v>0</v>
      </c>
      <c r="AH138" s="21">
        <f>SUM(AH133,AH135,AH137)</f>
        <v>0</v>
      </c>
      <c r="AI138" s="23">
        <f>SUM(AI133,AI135,AI137)</f>
        <v>0</v>
      </c>
      <c r="AJ138" s="21">
        <f>SUM(AJ133,AJ135,AJ137)</f>
        <v>0</v>
      </c>
      <c r="AK138" s="23">
        <f>SUM(AK133,AK135,AK137)</f>
        <v>0</v>
      </c>
      <c r="AL138" s="21">
        <f>SUM(AL133,AL135,AL137)</f>
        <v>34</v>
      </c>
      <c r="AM138" s="23">
        <f>SUM(AM133,AM135,AM137)</f>
        <v>0</v>
      </c>
      <c r="AN138" s="21">
        <f>SUM(AN133,AN135,AN137)</f>
        <v>4</v>
      </c>
      <c r="AO138" s="23">
        <f>SUM(AO133,AO135,AO137)</f>
        <v>0</v>
      </c>
      <c r="AP138" s="21">
        <f>SUM(AP133,AP135,AP137)</f>
        <v>0</v>
      </c>
      <c r="AQ138" s="23">
        <f>SUM(AQ133,AQ135,AQ137)</f>
        <v>0</v>
      </c>
      <c r="AR138" s="26">
        <f>SUM(B138,D138,F138,H138,J138,L138,N138,P138,R138,T138,V138,X138,Z138,AB138,AD138,AF138,AH138,AJ138,AL138,AN138,AP138)</f>
        <v>67</v>
      </c>
      <c r="AS138" s="28">
        <f t="shared" si="26"/>
        <v>0</v>
      </c>
    </row>
    <row r="139" spans="1:45" ht="15.95" customHeight="1">
      <c r="A139" s="6" t="s">
        <v>129</v>
      </c>
      <c r="B139" s="16">
        <f>SUM(B42,B65,B95,B106,B119,B123,B131,B138)</f>
        <v>263</v>
      </c>
      <c r="C139" s="10">
        <f t="shared" ref="C139:AS139" si="27">SUM(C42,C65,C95,C106,C119,C123,C131,C138)</f>
        <v>2</v>
      </c>
      <c r="D139" s="16">
        <f t="shared" si="27"/>
        <v>218</v>
      </c>
      <c r="E139" s="10">
        <f t="shared" si="27"/>
        <v>0</v>
      </c>
      <c r="F139" s="16">
        <f t="shared" si="27"/>
        <v>45</v>
      </c>
      <c r="G139" s="10">
        <f t="shared" si="27"/>
        <v>0</v>
      </c>
      <c r="H139" s="16">
        <f t="shared" si="27"/>
        <v>116</v>
      </c>
      <c r="I139" s="10">
        <f t="shared" si="27"/>
        <v>0</v>
      </c>
      <c r="J139" s="16">
        <f t="shared" si="27"/>
        <v>18</v>
      </c>
      <c r="K139" s="10">
        <f t="shared" si="27"/>
        <v>1</v>
      </c>
      <c r="L139" s="16">
        <f t="shared" si="27"/>
        <v>97</v>
      </c>
      <c r="M139" s="10">
        <f t="shared" si="27"/>
        <v>1</v>
      </c>
      <c r="N139" s="16">
        <f t="shared" si="27"/>
        <v>287</v>
      </c>
      <c r="O139" s="10">
        <f t="shared" si="27"/>
        <v>1</v>
      </c>
      <c r="P139" s="16">
        <f t="shared" si="27"/>
        <v>150</v>
      </c>
      <c r="Q139" s="10">
        <f t="shared" si="27"/>
        <v>0</v>
      </c>
      <c r="R139" s="16">
        <f t="shared" si="27"/>
        <v>7</v>
      </c>
      <c r="S139" s="10">
        <f t="shared" si="27"/>
        <v>0</v>
      </c>
      <c r="T139" s="16">
        <f t="shared" si="27"/>
        <v>0</v>
      </c>
      <c r="U139" s="10">
        <f t="shared" si="27"/>
        <v>0</v>
      </c>
      <c r="V139" s="16">
        <f t="shared" si="27"/>
        <v>24</v>
      </c>
      <c r="W139" s="10">
        <f t="shared" si="27"/>
        <v>0</v>
      </c>
      <c r="X139" s="16">
        <f t="shared" si="27"/>
        <v>8</v>
      </c>
      <c r="Y139" s="10">
        <f t="shared" si="27"/>
        <v>1</v>
      </c>
      <c r="Z139" s="16">
        <f t="shared" si="27"/>
        <v>1</v>
      </c>
      <c r="AA139" s="10">
        <f t="shared" si="27"/>
        <v>0</v>
      </c>
      <c r="AB139" s="16">
        <f t="shared" si="27"/>
        <v>1</v>
      </c>
      <c r="AC139" s="10">
        <f t="shared" si="27"/>
        <v>0</v>
      </c>
      <c r="AD139" s="16">
        <f t="shared" si="27"/>
        <v>2</v>
      </c>
      <c r="AE139" s="10">
        <f t="shared" si="27"/>
        <v>1</v>
      </c>
      <c r="AF139" s="16">
        <f t="shared" si="27"/>
        <v>4</v>
      </c>
      <c r="AG139" s="10">
        <f t="shared" si="27"/>
        <v>1</v>
      </c>
      <c r="AH139" s="16">
        <f t="shared" si="27"/>
        <v>66</v>
      </c>
      <c r="AI139" s="10">
        <f t="shared" si="27"/>
        <v>6</v>
      </c>
      <c r="AJ139" s="16">
        <f t="shared" si="27"/>
        <v>2</v>
      </c>
      <c r="AK139" s="10">
        <f t="shared" si="27"/>
        <v>0</v>
      </c>
      <c r="AL139" s="16">
        <f t="shared" si="27"/>
        <v>148</v>
      </c>
      <c r="AM139" s="10">
        <f t="shared" si="27"/>
        <v>0</v>
      </c>
      <c r="AN139" s="16">
        <f t="shared" si="27"/>
        <v>6</v>
      </c>
      <c r="AO139" s="10">
        <f t="shared" si="27"/>
        <v>0</v>
      </c>
      <c r="AP139" s="16">
        <f t="shared" si="27"/>
        <v>0</v>
      </c>
      <c r="AQ139" s="10">
        <f t="shared" si="27"/>
        <v>0</v>
      </c>
      <c r="AR139" s="27">
        <f t="shared" si="27"/>
        <v>1463</v>
      </c>
      <c r="AS139" s="30">
        <f t="shared" si="27"/>
        <v>14</v>
      </c>
    </row>
    <row r="140" spans="1:45" ht="15.95" customHeight="1">
      <c r="A140" s="1" t="s">
        <v>130</v>
      </c>
      <c r="D140" s="13"/>
    </row>
  </sheetData>
  <phoneticPr fontId="4"/>
  <printOptions horizontalCentered="1"/>
  <pageMargins left="0.59055118110236227" right="0.59055118110236227" top="0.78740157480314965" bottom="0.59055118110236227" header="0.51181102362204722" footer="0.59055118110236227"/>
  <pageSetup paperSize="8" scale="58" orientation="landscape" horizontalDpi="4294967293" verticalDpi="300" r:id="rId1"/>
  <headerFooter alignWithMargins="0">
    <oddHeader>&amp;R80-811-00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小林　弦太</cp:lastModifiedBy>
  <cp:lastPrinted>2002-03-06T07:32:22Z</cp:lastPrinted>
  <dcterms:created xsi:type="dcterms:W3CDTF">1996-09-18T01:20:45Z</dcterms:created>
  <dcterms:modified xsi:type="dcterms:W3CDTF">2016-06-03T09:46:59Z</dcterms:modified>
</cp:coreProperties>
</file>