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 tabRatio="383"/>
  </bookViews>
  <sheets>
    <sheet name="集計対象年" sheetId="1" r:id="rId1"/>
    <sheet name="集計対象前年" sheetId="2" r:id="rId2"/>
    <sheet name="差分" sheetId="3" r:id="rId3"/>
  </sheets>
  <definedNames>
    <definedName name="_xlnm._FilterDatabase" localSheetId="2" hidden="1">差分!#REF!</definedName>
    <definedName name="_xlnm._FilterDatabase" localSheetId="1" hidden="1">集計対象前年!#REF!</definedName>
    <definedName name="_xlnm._FilterDatabase" localSheetId="0" hidden="1">集計対象年!#REF!</definedName>
    <definedName name="_xlnm.Print_Area" localSheetId="2">差分!$A$1:$AA$247</definedName>
    <definedName name="_xlnm.Print_Area" localSheetId="1">集計対象前年!$A$1:$AA$247</definedName>
    <definedName name="_xlnm.Print_Area" localSheetId="0">集計対象年!$A$1:$AA$247</definedName>
    <definedName name="_xlnm.Print_Titles" localSheetId="2">差分!$1:$3</definedName>
    <definedName name="_xlnm.Print_Titles" localSheetId="1">集計対象前年!$1:$3</definedName>
    <definedName name="_xlnm.Print_Titles" localSheetId="0">集計対象年!$1:$3</definedName>
  </definedNames>
  <calcPr calcId="145621"/>
</workbook>
</file>

<file path=xl/calcChain.xml><?xml version="1.0" encoding="utf-8"?>
<calcChain xmlns="http://schemas.openxmlformats.org/spreadsheetml/2006/main">
  <c r="O245" i="1" l="1"/>
  <c r="N245" i="1"/>
  <c r="M245" i="1"/>
  <c r="L245" i="1"/>
  <c r="K245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J245" i="1" s="1"/>
  <c r="I244" i="1"/>
  <c r="I245" i="1" s="1"/>
  <c r="H244" i="1"/>
  <c r="H245" i="1" s="1"/>
  <c r="G244" i="1"/>
  <c r="F244" i="1"/>
  <c r="E244" i="1"/>
  <c r="D244" i="1"/>
  <c r="D245" i="1" s="1"/>
  <c r="C244" i="1"/>
  <c r="C245" i="1" s="1"/>
  <c r="B244" i="1"/>
  <c r="AA243" i="1"/>
  <c r="Z243" i="1"/>
  <c r="AA242" i="1"/>
  <c r="Z242" i="1"/>
  <c r="AA241" i="1"/>
  <c r="AA244" i="1" s="1"/>
  <c r="AA245" i="1" s="1"/>
  <c r="Z241" i="1"/>
  <c r="Z244" i="1" s="1"/>
  <c r="Z240" i="1"/>
  <c r="Y240" i="1"/>
  <c r="X240" i="1"/>
  <c r="W240" i="1"/>
  <c r="V240" i="1"/>
  <c r="U240" i="1"/>
  <c r="U245" i="1" s="1"/>
  <c r="T240" i="1"/>
  <c r="T245" i="1" s="1"/>
  <c r="S240" i="1"/>
  <c r="S245" i="1" s="1"/>
  <c r="R240" i="1"/>
  <c r="Q240" i="1"/>
  <c r="P240" i="1"/>
  <c r="P245" i="1" s="1"/>
  <c r="O240" i="1"/>
  <c r="N240" i="1"/>
  <c r="M240" i="1"/>
  <c r="L240" i="1"/>
  <c r="K240" i="1"/>
  <c r="J240" i="1"/>
  <c r="I240" i="1"/>
  <c r="H240" i="1"/>
  <c r="G240" i="1"/>
  <c r="G245" i="1" s="1"/>
  <c r="F240" i="1"/>
  <c r="F245" i="1" s="1"/>
  <c r="E240" i="1"/>
  <c r="D240" i="1"/>
  <c r="C240" i="1"/>
  <c r="B240" i="1"/>
  <c r="AA239" i="1"/>
  <c r="AA240" i="1" s="1"/>
  <c r="Z239" i="1"/>
  <c r="Y238" i="1"/>
  <c r="X238" i="1"/>
  <c r="W238" i="1"/>
  <c r="V238" i="1"/>
  <c r="U238" i="1"/>
  <c r="T238" i="1"/>
  <c r="K238" i="1"/>
  <c r="J238" i="1"/>
  <c r="I238" i="1"/>
  <c r="Y237" i="1"/>
  <c r="X237" i="1"/>
  <c r="W237" i="1"/>
  <c r="V237" i="1"/>
  <c r="U237" i="1"/>
  <c r="T237" i="1"/>
  <c r="S237" i="1"/>
  <c r="S238" i="1" s="1"/>
  <c r="R237" i="1"/>
  <c r="R238" i="1" s="1"/>
  <c r="Q237" i="1"/>
  <c r="Q238" i="1" s="1"/>
  <c r="P237" i="1"/>
  <c r="P238" i="1" s="1"/>
  <c r="O237" i="1"/>
  <c r="O238" i="1" s="1"/>
  <c r="N237" i="1"/>
  <c r="N238" i="1" s="1"/>
  <c r="M237" i="1"/>
  <c r="M238" i="1" s="1"/>
  <c r="L237" i="1"/>
  <c r="L238" i="1" s="1"/>
  <c r="K237" i="1"/>
  <c r="J237" i="1"/>
  <c r="I237" i="1"/>
  <c r="H237" i="1"/>
  <c r="H238" i="1" s="1"/>
  <c r="G237" i="1"/>
  <c r="G238" i="1" s="1"/>
  <c r="F237" i="1"/>
  <c r="F238" i="1" s="1"/>
  <c r="E237" i="1"/>
  <c r="E238" i="1" s="1"/>
  <c r="D237" i="1"/>
  <c r="D238" i="1" s="1"/>
  <c r="C237" i="1"/>
  <c r="C238" i="1" s="1"/>
  <c r="B237" i="1"/>
  <c r="B238" i="1" s="1"/>
  <c r="AA236" i="1"/>
  <c r="AA237" i="1" s="1"/>
  <c r="AA238" i="1" s="1"/>
  <c r="Z236" i="1"/>
  <c r="Z237" i="1" s="1"/>
  <c r="Z238" i="1" s="1"/>
  <c r="P235" i="1"/>
  <c r="O235" i="1"/>
  <c r="I235" i="1"/>
  <c r="F235" i="1"/>
  <c r="E235" i="1"/>
  <c r="D235" i="1"/>
  <c r="C235" i="1"/>
  <c r="B235" i="1"/>
  <c r="Y234" i="1"/>
  <c r="Y235" i="1" s="1"/>
  <c r="X234" i="1"/>
  <c r="X235" i="1" s="1"/>
  <c r="W234" i="1"/>
  <c r="W235" i="1" s="1"/>
  <c r="V234" i="1"/>
  <c r="V235" i="1" s="1"/>
  <c r="U234" i="1"/>
  <c r="U235" i="1" s="1"/>
  <c r="T234" i="1"/>
  <c r="T235" i="1" s="1"/>
  <c r="S234" i="1"/>
  <c r="S235" i="1" s="1"/>
  <c r="R234" i="1"/>
  <c r="R235" i="1" s="1"/>
  <c r="Q234" i="1"/>
  <c r="Q235" i="1" s="1"/>
  <c r="P234" i="1"/>
  <c r="O234" i="1"/>
  <c r="N234" i="1"/>
  <c r="N235" i="1" s="1"/>
  <c r="M234" i="1"/>
  <c r="M235" i="1" s="1"/>
  <c r="L234" i="1"/>
  <c r="L235" i="1" s="1"/>
  <c r="K234" i="1"/>
  <c r="K235" i="1" s="1"/>
  <c r="J234" i="1"/>
  <c r="J235" i="1" s="1"/>
  <c r="I234" i="1"/>
  <c r="H234" i="1"/>
  <c r="H235" i="1" s="1"/>
  <c r="G234" i="1"/>
  <c r="G235" i="1" s="1"/>
  <c r="F234" i="1"/>
  <c r="E234" i="1"/>
  <c r="D234" i="1"/>
  <c r="C234" i="1"/>
  <c r="B234" i="1"/>
  <c r="AA233" i="1"/>
  <c r="Z233" i="1"/>
  <c r="AA232" i="1"/>
  <c r="Z232" i="1"/>
  <c r="AA231" i="1"/>
  <c r="Z231" i="1"/>
  <c r="AA230" i="1"/>
  <c r="Z230" i="1"/>
  <c r="AA229" i="1"/>
  <c r="Z229" i="1"/>
  <c r="AA228" i="1"/>
  <c r="Z228" i="1"/>
  <c r="V227" i="1"/>
  <c r="U227" i="1"/>
  <c r="Y226" i="1"/>
  <c r="X226" i="1"/>
  <c r="W226" i="1"/>
  <c r="V226" i="1"/>
  <c r="U226" i="1"/>
  <c r="T226" i="1"/>
  <c r="S226" i="1"/>
  <c r="R226" i="1"/>
  <c r="Q226" i="1"/>
  <c r="P226" i="1"/>
  <c r="P227" i="1" s="1"/>
  <c r="O226" i="1"/>
  <c r="O227" i="1" s="1"/>
  <c r="N226" i="1"/>
  <c r="N227" i="1" s="1"/>
  <c r="M226" i="1"/>
  <c r="M227" i="1" s="1"/>
  <c r="L226" i="1"/>
  <c r="L227" i="1" s="1"/>
  <c r="K226" i="1"/>
  <c r="K227" i="1" s="1"/>
  <c r="J226" i="1"/>
  <c r="J227" i="1" s="1"/>
  <c r="I226" i="1"/>
  <c r="I227" i="1" s="1"/>
  <c r="H226" i="1"/>
  <c r="G226" i="1"/>
  <c r="F226" i="1"/>
  <c r="E226" i="1"/>
  <c r="D226" i="1"/>
  <c r="D227" i="1" s="1"/>
  <c r="C226" i="1"/>
  <c r="C227" i="1" s="1"/>
  <c r="B226" i="1"/>
  <c r="B227" i="1" s="1"/>
  <c r="AA225" i="1"/>
  <c r="Z225" i="1"/>
  <c r="AA224" i="1"/>
  <c r="AA226" i="1" s="1"/>
  <c r="AA227" i="1" s="1"/>
  <c r="Z224" i="1"/>
  <c r="AA223" i="1"/>
  <c r="Z223" i="1"/>
  <c r="Z226" i="1" s="1"/>
  <c r="Z227" i="1" s="1"/>
  <c r="Y222" i="1"/>
  <c r="X222" i="1"/>
  <c r="W222" i="1"/>
  <c r="V222" i="1"/>
  <c r="U222" i="1"/>
  <c r="T222" i="1"/>
  <c r="S222" i="1"/>
  <c r="S227" i="1" s="1"/>
  <c r="R222" i="1"/>
  <c r="R227" i="1" s="1"/>
  <c r="Q222" i="1"/>
  <c r="P222" i="1"/>
  <c r="O222" i="1"/>
  <c r="N222" i="1"/>
  <c r="M222" i="1"/>
  <c r="L222" i="1"/>
  <c r="K222" i="1"/>
  <c r="J222" i="1"/>
  <c r="I222" i="1"/>
  <c r="H222" i="1"/>
  <c r="H227" i="1" s="1"/>
  <c r="G222" i="1"/>
  <c r="G227" i="1" s="1"/>
  <c r="F222" i="1"/>
  <c r="E222" i="1"/>
  <c r="D222" i="1"/>
  <c r="C222" i="1"/>
  <c r="B222" i="1"/>
  <c r="AA221" i="1"/>
  <c r="Z221" i="1"/>
  <c r="AA220" i="1"/>
  <c r="AA222" i="1" s="1"/>
  <c r="Z220" i="1"/>
  <c r="Z222" i="1" s="1"/>
  <c r="Y219" i="1"/>
  <c r="Y227" i="1" s="1"/>
  <c r="X219" i="1"/>
  <c r="X227" i="1" s="1"/>
  <c r="W219" i="1"/>
  <c r="W227" i="1" s="1"/>
  <c r="V219" i="1"/>
  <c r="U219" i="1"/>
  <c r="T219" i="1"/>
  <c r="T227" i="1" s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A218" i="1"/>
  <c r="AA219" i="1" s="1"/>
  <c r="Z218" i="1"/>
  <c r="Z219" i="1" s="1"/>
  <c r="AA217" i="1"/>
  <c r="X217" i="1"/>
  <c r="W217" i="1"/>
  <c r="V217" i="1"/>
  <c r="U217" i="1"/>
  <c r="N217" i="1"/>
  <c r="Z216" i="1"/>
  <c r="Y216" i="1"/>
  <c r="X216" i="1"/>
  <c r="W216" i="1"/>
  <c r="V216" i="1"/>
  <c r="U216" i="1"/>
  <c r="T216" i="1"/>
  <c r="T217" i="1" s="1"/>
  <c r="S216" i="1"/>
  <c r="S217" i="1" s="1"/>
  <c r="R216" i="1"/>
  <c r="R217" i="1" s="1"/>
  <c r="Q216" i="1"/>
  <c r="Q217" i="1" s="1"/>
  <c r="P216" i="1"/>
  <c r="P217" i="1" s="1"/>
  <c r="O216" i="1"/>
  <c r="N216" i="1"/>
  <c r="M216" i="1"/>
  <c r="M217" i="1" s="1"/>
  <c r="L216" i="1"/>
  <c r="K216" i="1"/>
  <c r="J216" i="1"/>
  <c r="I216" i="1"/>
  <c r="H216" i="1"/>
  <c r="G216" i="1"/>
  <c r="F216" i="1"/>
  <c r="E216" i="1"/>
  <c r="E217" i="1" s="1"/>
  <c r="D216" i="1"/>
  <c r="C216" i="1"/>
  <c r="B216" i="1"/>
  <c r="AA215" i="1"/>
  <c r="Z215" i="1"/>
  <c r="AA214" i="1"/>
  <c r="AA216" i="1" s="1"/>
  <c r="Z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D217" i="1" s="1"/>
  <c r="C213" i="1"/>
  <c r="B213" i="1"/>
  <c r="AA212" i="1"/>
  <c r="AA213" i="1" s="1"/>
  <c r="Z212" i="1"/>
  <c r="Z213" i="1" s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O217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0" i="1"/>
  <c r="Z210" i="1"/>
  <c r="AA209" i="1"/>
  <c r="Z209" i="1"/>
  <c r="AA208" i="1"/>
  <c r="Z208" i="1"/>
  <c r="X207" i="1"/>
  <c r="W207" i="1"/>
  <c r="T207" i="1"/>
  <c r="S207" i="1"/>
  <c r="R207" i="1"/>
  <c r="Q207" i="1"/>
  <c r="P207" i="1"/>
  <c r="N207" i="1"/>
  <c r="M207" i="1"/>
  <c r="L207" i="1"/>
  <c r="K207" i="1"/>
  <c r="J207" i="1"/>
  <c r="Y206" i="1"/>
  <c r="Y207" i="1" s="1"/>
  <c r="X206" i="1"/>
  <c r="W206" i="1"/>
  <c r="V206" i="1"/>
  <c r="V207" i="1" s="1"/>
  <c r="U206" i="1"/>
  <c r="U207" i="1" s="1"/>
  <c r="T206" i="1"/>
  <c r="S206" i="1"/>
  <c r="R206" i="1"/>
  <c r="Q206" i="1"/>
  <c r="P206" i="1"/>
  <c r="O206" i="1"/>
  <c r="O207" i="1" s="1"/>
  <c r="N206" i="1"/>
  <c r="M206" i="1"/>
  <c r="L206" i="1"/>
  <c r="K206" i="1"/>
  <c r="J206" i="1"/>
  <c r="I206" i="1"/>
  <c r="I207" i="1" s="1"/>
  <c r="H206" i="1"/>
  <c r="H207" i="1" s="1"/>
  <c r="G206" i="1"/>
  <c r="G207" i="1" s="1"/>
  <c r="F206" i="1"/>
  <c r="F207" i="1" s="1"/>
  <c r="E206" i="1"/>
  <c r="E207" i="1" s="1"/>
  <c r="D206" i="1"/>
  <c r="D207" i="1" s="1"/>
  <c r="C206" i="1"/>
  <c r="C207" i="1" s="1"/>
  <c r="B206" i="1"/>
  <c r="B207" i="1" s="1"/>
  <c r="AA205" i="1"/>
  <c r="Z205" i="1"/>
  <c r="AA204" i="1"/>
  <c r="Z204" i="1"/>
  <c r="Z206" i="1" s="1"/>
  <c r="Z207" i="1" s="1"/>
  <c r="AA203" i="1"/>
  <c r="AA206" i="1" s="1"/>
  <c r="AA207" i="1" s="1"/>
  <c r="Z203" i="1"/>
  <c r="U202" i="1"/>
  <c r="T202" i="1"/>
  <c r="J202" i="1"/>
  <c r="I202" i="1"/>
  <c r="Y201" i="1"/>
  <c r="Y202" i="1" s="1"/>
  <c r="X201" i="1"/>
  <c r="X202" i="1" s="1"/>
  <c r="W201" i="1"/>
  <c r="W202" i="1" s="1"/>
  <c r="V201" i="1"/>
  <c r="V202" i="1" s="1"/>
  <c r="U201" i="1"/>
  <c r="T201" i="1"/>
  <c r="S201" i="1"/>
  <c r="S202" i="1" s="1"/>
  <c r="R201" i="1"/>
  <c r="R202" i="1" s="1"/>
  <c r="Q201" i="1"/>
  <c r="Q202" i="1" s="1"/>
  <c r="P201" i="1"/>
  <c r="P202" i="1" s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I201" i="1"/>
  <c r="H201" i="1"/>
  <c r="H202" i="1" s="1"/>
  <c r="G201" i="1"/>
  <c r="G202" i="1" s="1"/>
  <c r="F201" i="1"/>
  <c r="F202" i="1" s="1"/>
  <c r="E201" i="1"/>
  <c r="E202" i="1" s="1"/>
  <c r="D201" i="1"/>
  <c r="D202" i="1" s="1"/>
  <c r="C201" i="1"/>
  <c r="C202" i="1" s="1"/>
  <c r="B201" i="1"/>
  <c r="B202" i="1" s="1"/>
  <c r="AA200" i="1"/>
  <c r="AA201" i="1" s="1"/>
  <c r="AA202" i="1" s="1"/>
  <c r="Z200" i="1"/>
  <c r="Z201" i="1" s="1"/>
  <c r="Z202" i="1" s="1"/>
  <c r="AA199" i="1"/>
  <c r="Z199" i="1"/>
  <c r="Q199" i="1"/>
  <c r="P199" i="1"/>
  <c r="O199" i="1"/>
  <c r="K199" i="1"/>
  <c r="I199" i="1"/>
  <c r="H199" i="1"/>
  <c r="C199" i="1"/>
  <c r="B199" i="1"/>
  <c r="Y198" i="1"/>
  <c r="Y199" i="1" s="1"/>
  <c r="X198" i="1"/>
  <c r="X199" i="1" s="1"/>
  <c r="W198" i="1"/>
  <c r="W199" i="1" s="1"/>
  <c r="V198" i="1"/>
  <c r="V199" i="1" s="1"/>
  <c r="U198" i="1"/>
  <c r="U199" i="1" s="1"/>
  <c r="T198" i="1"/>
  <c r="T199" i="1" s="1"/>
  <c r="S198" i="1"/>
  <c r="S199" i="1" s="1"/>
  <c r="R198" i="1"/>
  <c r="R199" i="1" s="1"/>
  <c r="Q198" i="1"/>
  <c r="P198" i="1"/>
  <c r="O198" i="1"/>
  <c r="N198" i="1"/>
  <c r="N199" i="1" s="1"/>
  <c r="M198" i="1"/>
  <c r="M199" i="1" s="1"/>
  <c r="L198" i="1"/>
  <c r="L199" i="1" s="1"/>
  <c r="K198" i="1"/>
  <c r="J198" i="1"/>
  <c r="J199" i="1" s="1"/>
  <c r="I198" i="1"/>
  <c r="H198" i="1"/>
  <c r="G198" i="1"/>
  <c r="G199" i="1" s="1"/>
  <c r="F198" i="1"/>
  <c r="F199" i="1" s="1"/>
  <c r="E198" i="1"/>
  <c r="E199" i="1" s="1"/>
  <c r="D198" i="1"/>
  <c r="D199" i="1" s="1"/>
  <c r="C198" i="1"/>
  <c r="B198" i="1"/>
  <c r="AA197" i="1"/>
  <c r="Z197" i="1"/>
  <c r="AA196" i="1"/>
  <c r="Z196" i="1"/>
  <c r="AA195" i="1"/>
  <c r="AA198" i="1" s="1"/>
  <c r="Z195" i="1"/>
  <c r="Z198" i="1" s="1"/>
  <c r="Y194" i="1"/>
  <c r="M194" i="1"/>
  <c r="L194" i="1"/>
  <c r="Y193" i="1"/>
  <c r="X193" i="1"/>
  <c r="W193" i="1"/>
  <c r="V193" i="1"/>
  <c r="U193" i="1"/>
  <c r="T193" i="1"/>
  <c r="S193" i="1"/>
  <c r="S194" i="1" s="1"/>
  <c r="R193" i="1"/>
  <c r="R194" i="1" s="1"/>
  <c r="Q193" i="1"/>
  <c r="Q194" i="1" s="1"/>
  <c r="P193" i="1"/>
  <c r="P194" i="1" s="1"/>
  <c r="O193" i="1"/>
  <c r="O194" i="1" s="1"/>
  <c r="N193" i="1"/>
  <c r="N194" i="1" s="1"/>
  <c r="M193" i="1"/>
  <c r="L193" i="1"/>
  <c r="K193" i="1"/>
  <c r="J193" i="1"/>
  <c r="I193" i="1"/>
  <c r="H193" i="1"/>
  <c r="H194" i="1" s="1"/>
  <c r="G193" i="1"/>
  <c r="G194" i="1" s="1"/>
  <c r="F193" i="1"/>
  <c r="E193" i="1"/>
  <c r="D193" i="1"/>
  <c r="C193" i="1"/>
  <c r="C194" i="1" s="1"/>
  <c r="B193" i="1"/>
  <c r="AA192" i="1"/>
  <c r="Z192" i="1"/>
  <c r="AA191" i="1"/>
  <c r="AA193" i="1" s="1"/>
  <c r="AA194" i="1" s="1"/>
  <c r="Z191" i="1"/>
  <c r="Z193" i="1" s="1"/>
  <c r="Y190" i="1"/>
  <c r="X190" i="1"/>
  <c r="W190" i="1"/>
  <c r="V190" i="1"/>
  <c r="V194" i="1" s="1"/>
  <c r="U190" i="1"/>
  <c r="U194" i="1" s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B194" i="1" s="1"/>
  <c r="AA189" i="1"/>
  <c r="Z189" i="1"/>
  <c r="AA188" i="1"/>
  <c r="Z188" i="1"/>
  <c r="AA187" i="1"/>
  <c r="AA190" i="1" s="1"/>
  <c r="Z187" i="1"/>
  <c r="Z190" i="1" s="1"/>
  <c r="Z194" i="1" s="1"/>
  <c r="AA186" i="1"/>
  <c r="Z186" i="1"/>
  <c r="M185" i="1"/>
  <c r="L185" i="1"/>
  <c r="G185" i="1"/>
  <c r="Y184" i="1"/>
  <c r="Y185" i="1" s="1"/>
  <c r="X184" i="1"/>
  <c r="W184" i="1"/>
  <c r="V184" i="1"/>
  <c r="V185" i="1" s="1"/>
  <c r="U184" i="1"/>
  <c r="U185" i="1" s="1"/>
  <c r="T184" i="1"/>
  <c r="S184" i="1"/>
  <c r="R184" i="1"/>
  <c r="R185" i="1" s="1"/>
  <c r="Q184" i="1"/>
  <c r="P184" i="1"/>
  <c r="O184" i="1"/>
  <c r="N184" i="1"/>
  <c r="M184" i="1"/>
  <c r="L184" i="1"/>
  <c r="K184" i="1"/>
  <c r="J184" i="1"/>
  <c r="J185" i="1" s="1"/>
  <c r="I184" i="1"/>
  <c r="I185" i="1" s="1"/>
  <c r="H184" i="1"/>
  <c r="H185" i="1" s="1"/>
  <c r="G184" i="1"/>
  <c r="F184" i="1"/>
  <c r="E184" i="1"/>
  <c r="D184" i="1"/>
  <c r="C184" i="1"/>
  <c r="B184" i="1"/>
  <c r="B185" i="1" s="1"/>
  <c r="AA183" i="1"/>
  <c r="Z183" i="1"/>
  <c r="AA182" i="1"/>
  <c r="AA184" i="1" s="1"/>
  <c r="Z182" i="1"/>
  <c r="Z184" i="1" s="1"/>
  <c r="Y181" i="1"/>
  <c r="X181" i="1"/>
  <c r="W181" i="1"/>
  <c r="V181" i="1"/>
  <c r="U181" i="1"/>
  <c r="T181" i="1"/>
  <c r="S181" i="1"/>
  <c r="R181" i="1"/>
  <c r="Q181" i="1"/>
  <c r="P181" i="1"/>
  <c r="P185" i="1" s="1"/>
  <c r="O181" i="1"/>
  <c r="O185" i="1" s="1"/>
  <c r="N181" i="1"/>
  <c r="N185" i="1" s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0" i="1"/>
  <c r="Z180" i="1"/>
  <c r="AA179" i="1"/>
  <c r="AA181" i="1" s="1"/>
  <c r="Z179" i="1"/>
  <c r="Y178" i="1"/>
  <c r="X178" i="1"/>
  <c r="W178" i="1"/>
  <c r="V178" i="1"/>
  <c r="U178" i="1"/>
  <c r="T178" i="1"/>
  <c r="T185" i="1" s="1"/>
  <c r="S178" i="1"/>
  <c r="R178" i="1"/>
  <c r="Q178" i="1"/>
  <c r="P178" i="1"/>
  <c r="O178" i="1"/>
  <c r="N178" i="1"/>
  <c r="M178" i="1"/>
  <c r="L178" i="1"/>
  <c r="K178" i="1"/>
  <c r="K185" i="1" s="1"/>
  <c r="J178" i="1"/>
  <c r="I178" i="1"/>
  <c r="H178" i="1"/>
  <c r="G178" i="1"/>
  <c r="F178" i="1"/>
  <c r="F185" i="1" s="1"/>
  <c r="E178" i="1"/>
  <c r="D178" i="1"/>
  <c r="C178" i="1"/>
  <c r="B178" i="1"/>
  <c r="AA177" i="1"/>
  <c r="Z177" i="1"/>
  <c r="AA176" i="1"/>
  <c r="Z176" i="1"/>
  <c r="AA175" i="1"/>
  <c r="AA178" i="1" s="1"/>
  <c r="Z175" i="1"/>
  <c r="Z178" i="1" s="1"/>
  <c r="AA174" i="1"/>
  <c r="Z174" i="1"/>
  <c r="AA173" i="1"/>
  <c r="Z173" i="1"/>
  <c r="AA172" i="1"/>
  <c r="Z172" i="1"/>
  <c r="Y171" i="1"/>
  <c r="X171" i="1"/>
  <c r="W171" i="1"/>
  <c r="V171" i="1"/>
  <c r="U171" i="1"/>
  <c r="T171" i="1"/>
  <c r="S171" i="1"/>
  <c r="S185" i="1" s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A170" i="1"/>
  <c r="Z170" i="1"/>
  <c r="AA169" i="1"/>
  <c r="Z169" i="1"/>
  <c r="AA168" i="1"/>
  <c r="AA171" i="1" s="1"/>
  <c r="Z168" i="1"/>
  <c r="Z171" i="1" s="1"/>
  <c r="Y167" i="1"/>
  <c r="S167" i="1"/>
  <c r="R167" i="1"/>
  <c r="Y166" i="1"/>
  <c r="X166" i="1"/>
  <c r="X167" i="1" s="1"/>
  <c r="W166" i="1"/>
  <c r="W167" i="1" s="1"/>
  <c r="V166" i="1"/>
  <c r="V167" i="1" s="1"/>
  <c r="U166" i="1"/>
  <c r="U167" i="1" s="1"/>
  <c r="T166" i="1"/>
  <c r="T167" i="1" s="1"/>
  <c r="S166" i="1"/>
  <c r="R166" i="1"/>
  <c r="Q166" i="1"/>
  <c r="Q167" i="1" s="1"/>
  <c r="P166" i="1"/>
  <c r="O166" i="1"/>
  <c r="N166" i="1"/>
  <c r="N167" i="1" s="1"/>
  <c r="M166" i="1"/>
  <c r="M167" i="1" s="1"/>
  <c r="L166" i="1"/>
  <c r="K166" i="1"/>
  <c r="K167" i="1" s="1"/>
  <c r="J166" i="1"/>
  <c r="I166" i="1"/>
  <c r="I167" i="1" s="1"/>
  <c r="H166" i="1"/>
  <c r="G166" i="1"/>
  <c r="F166" i="1"/>
  <c r="E166" i="1"/>
  <c r="D166" i="1"/>
  <c r="C166" i="1"/>
  <c r="B166" i="1"/>
  <c r="B167" i="1" s="1"/>
  <c r="AA165" i="1"/>
  <c r="Z165" i="1"/>
  <c r="AA164" i="1"/>
  <c r="AA166" i="1" s="1"/>
  <c r="AA167" i="1" s="1"/>
  <c r="Z164" i="1"/>
  <c r="Z166" i="1" s="1"/>
  <c r="Z167" i="1" s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H167" i="1" s="1"/>
  <c r="G163" i="1"/>
  <c r="G167" i="1" s="1"/>
  <c r="F163" i="1"/>
  <c r="E163" i="1"/>
  <c r="D163" i="1"/>
  <c r="D167" i="1" s="1"/>
  <c r="C163" i="1"/>
  <c r="B163" i="1"/>
  <c r="AA162" i="1"/>
  <c r="Z162" i="1"/>
  <c r="U161" i="1"/>
  <c r="S161" i="1"/>
  <c r="M161" i="1"/>
  <c r="L161" i="1"/>
  <c r="K161" i="1"/>
  <c r="J161" i="1"/>
  <c r="I161" i="1"/>
  <c r="H161" i="1"/>
  <c r="G161" i="1"/>
  <c r="Y160" i="1"/>
  <c r="Y161" i="1" s="1"/>
  <c r="X160" i="1"/>
  <c r="W160" i="1"/>
  <c r="V160" i="1"/>
  <c r="U160" i="1"/>
  <c r="T160" i="1"/>
  <c r="S160" i="1"/>
  <c r="R160" i="1"/>
  <c r="R161" i="1" s="1"/>
  <c r="Q160" i="1"/>
  <c r="Q161" i="1" s="1"/>
  <c r="P160" i="1"/>
  <c r="P161" i="1" s="1"/>
  <c r="O160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B161" i="1" s="1"/>
  <c r="AA159" i="1"/>
  <c r="Z159" i="1"/>
  <c r="AA158" i="1"/>
  <c r="AA160" i="1" s="1"/>
  <c r="Z158" i="1"/>
  <c r="Z160" i="1" s="1"/>
  <c r="AA157" i="1"/>
  <c r="Y157" i="1"/>
  <c r="X157" i="1"/>
  <c r="W157" i="1"/>
  <c r="V157" i="1"/>
  <c r="U157" i="1"/>
  <c r="T157" i="1"/>
  <c r="T161" i="1" s="1"/>
  <c r="S157" i="1"/>
  <c r="R157" i="1"/>
  <c r="Q157" i="1"/>
  <c r="P157" i="1"/>
  <c r="O157" i="1"/>
  <c r="N157" i="1"/>
  <c r="N161" i="1" s="1"/>
  <c r="M157" i="1"/>
  <c r="L157" i="1"/>
  <c r="K157" i="1"/>
  <c r="J157" i="1"/>
  <c r="I157" i="1"/>
  <c r="H157" i="1"/>
  <c r="G157" i="1"/>
  <c r="F157" i="1"/>
  <c r="F161" i="1" s="1"/>
  <c r="E157" i="1"/>
  <c r="D157" i="1"/>
  <c r="C157" i="1"/>
  <c r="B157" i="1"/>
  <c r="AA156" i="1"/>
  <c r="Z156" i="1"/>
  <c r="Z157" i="1" s="1"/>
  <c r="Y155" i="1"/>
  <c r="X155" i="1"/>
  <c r="Y154" i="1"/>
  <c r="X154" i="1"/>
  <c r="W154" i="1"/>
  <c r="W155" i="1" s="1"/>
  <c r="V154" i="1"/>
  <c r="V155" i="1" s="1"/>
  <c r="U154" i="1"/>
  <c r="U155" i="1" s="1"/>
  <c r="T154" i="1"/>
  <c r="T155" i="1" s="1"/>
  <c r="S154" i="1"/>
  <c r="R154" i="1"/>
  <c r="Q154" i="1"/>
  <c r="P154" i="1"/>
  <c r="P155" i="1" s="1"/>
  <c r="O154" i="1"/>
  <c r="N154" i="1"/>
  <c r="M154" i="1"/>
  <c r="L154" i="1"/>
  <c r="L155" i="1" s="1"/>
  <c r="K154" i="1"/>
  <c r="J154" i="1"/>
  <c r="J155" i="1" s="1"/>
  <c r="I154" i="1"/>
  <c r="I155" i="1" s="1"/>
  <c r="H154" i="1"/>
  <c r="G154" i="1"/>
  <c r="G155" i="1" s="1"/>
  <c r="F154" i="1"/>
  <c r="E154" i="1"/>
  <c r="D154" i="1"/>
  <c r="C154" i="1"/>
  <c r="C155" i="1" s="1"/>
  <c r="B154" i="1"/>
  <c r="B155" i="1" s="1"/>
  <c r="AA153" i="1"/>
  <c r="Z153" i="1"/>
  <c r="AA152" i="1"/>
  <c r="Z152" i="1"/>
  <c r="AA151" i="1"/>
  <c r="AA154" i="1" s="1"/>
  <c r="AA155" i="1" s="1"/>
  <c r="Z151" i="1"/>
  <c r="Z154" i="1" s="1"/>
  <c r="Z155" i="1" s="1"/>
  <c r="Y150" i="1"/>
  <c r="X150" i="1"/>
  <c r="W150" i="1"/>
  <c r="V150" i="1"/>
  <c r="U150" i="1"/>
  <c r="T150" i="1"/>
  <c r="S150" i="1"/>
  <c r="S155" i="1" s="1"/>
  <c r="R150" i="1"/>
  <c r="R155" i="1" s="1"/>
  <c r="Q150" i="1"/>
  <c r="P150" i="1"/>
  <c r="O150" i="1"/>
  <c r="N150" i="1"/>
  <c r="M150" i="1"/>
  <c r="L150" i="1"/>
  <c r="K150" i="1"/>
  <c r="J150" i="1"/>
  <c r="I150" i="1"/>
  <c r="H150" i="1"/>
  <c r="H155" i="1" s="1"/>
  <c r="G150" i="1"/>
  <c r="F150" i="1"/>
  <c r="E150" i="1"/>
  <c r="E155" i="1" s="1"/>
  <c r="D150" i="1"/>
  <c r="C150" i="1"/>
  <c r="B150" i="1"/>
  <c r="AA149" i="1"/>
  <c r="AA150" i="1" s="1"/>
  <c r="Z149" i="1"/>
  <c r="Z150" i="1" s="1"/>
  <c r="Y147" i="1"/>
  <c r="X147" i="1"/>
  <c r="W147" i="1"/>
  <c r="V147" i="1"/>
  <c r="U147" i="1"/>
  <c r="U148" i="1" s="1"/>
  <c r="T147" i="1"/>
  <c r="T148" i="1" s="1"/>
  <c r="S147" i="1"/>
  <c r="S148" i="1" s="1"/>
  <c r="R147" i="1"/>
  <c r="Q147" i="1"/>
  <c r="P147" i="1"/>
  <c r="O147" i="1"/>
  <c r="N147" i="1"/>
  <c r="M147" i="1"/>
  <c r="L147" i="1"/>
  <c r="L148" i="1" s="1"/>
  <c r="K147" i="1"/>
  <c r="K148" i="1" s="1"/>
  <c r="J147" i="1"/>
  <c r="J148" i="1" s="1"/>
  <c r="I147" i="1"/>
  <c r="H147" i="1"/>
  <c r="G147" i="1"/>
  <c r="G148" i="1" s="1"/>
  <c r="F147" i="1"/>
  <c r="E147" i="1"/>
  <c r="D147" i="1"/>
  <c r="C147" i="1"/>
  <c r="B147" i="1"/>
  <c r="B148" i="1" s="1"/>
  <c r="AA146" i="1"/>
  <c r="AA147" i="1" s="1"/>
  <c r="Z146" i="1"/>
  <c r="Z147" i="1" s="1"/>
  <c r="Y145" i="1"/>
  <c r="X145" i="1"/>
  <c r="W145" i="1"/>
  <c r="V145" i="1"/>
  <c r="V148" i="1" s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A144" i="1"/>
  <c r="Z144" i="1"/>
  <c r="AA143" i="1"/>
  <c r="AA145" i="1" s="1"/>
  <c r="Z143" i="1"/>
  <c r="AA142" i="1"/>
  <c r="Z142" i="1"/>
  <c r="AA141" i="1"/>
  <c r="Z141" i="1"/>
  <c r="Y140" i="1"/>
  <c r="X140" i="1"/>
  <c r="W140" i="1"/>
  <c r="V140" i="1"/>
  <c r="U140" i="1"/>
  <c r="T140" i="1"/>
  <c r="S140" i="1"/>
  <c r="R140" i="1"/>
  <c r="Q140" i="1"/>
  <c r="P140" i="1"/>
  <c r="P148" i="1" s="1"/>
  <c r="O140" i="1"/>
  <c r="O148" i="1" s="1"/>
  <c r="N140" i="1"/>
  <c r="N148" i="1" s="1"/>
  <c r="M140" i="1"/>
  <c r="M148" i="1" s="1"/>
  <c r="L140" i="1"/>
  <c r="K140" i="1"/>
  <c r="J140" i="1"/>
  <c r="I140" i="1"/>
  <c r="I148" i="1" s="1"/>
  <c r="H140" i="1"/>
  <c r="H148" i="1" s="1"/>
  <c r="G140" i="1"/>
  <c r="F140" i="1"/>
  <c r="E140" i="1"/>
  <c r="D140" i="1"/>
  <c r="C140" i="1"/>
  <c r="B140" i="1"/>
  <c r="AA139" i="1"/>
  <c r="AA140" i="1" s="1"/>
  <c r="Z139" i="1"/>
  <c r="Z140" i="1" s="1"/>
  <c r="AA138" i="1"/>
  <c r="Z138" i="1"/>
  <c r="AA137" i="1"/>
  <c r="Z137" i="1"/>
  <c r="Y136" i="1"/>
  <c r="X136" i="1"/>
  <c r="W136" i="1"/>
  <c r="V136" i="1"/>
  <c r="U136" i="1"/>
  <c r="T136" i="1"/>
  <c r="S136" i="1"/>
  <c r="R136" i="1"/>
  <c r="R148" i="1" s="1"/>
  <c r="Q136" i="1"/>
  <c r="Q148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A135" i="1"/>
  <c r="Z135" i="1"/>
  <c r="AA134" i="1"/>
  <c r="Z134" i="1"/>
  <c r="AA133" i="1"/>
  <c r="AA136" i="1" s="1"/>
  <c r="Z133" i="1"/>
  <c r="Z136" i="1" s="1"/>
  <c r="Z132" i="1"/>
  <c r="Y132" i="1"/>
  <c r="X132" i="1"/>
  <c r="W132" i="1"/>
  <c r="V132" i="1"/>
  <c r="Y131" i="1"/>
  <c r="X131" i="1"/>
  <c r="W131" i="1"/>
  <c r="V131" i="1"/>
  <c r="U131" i="1"/>
  <c r="U132" i="1" s="1"/>
  <c r="T131" i="1"/>
  <c r="T132" i="1" s="1"/>
  <c r="S131" i="1"/>
  <c r="S132" i="1" s="1"/>
  <c r="R131" i="1"/>
  <c r="R132" i="1" s="1"/>
  <c r="Q131" i="1"/>
  <c r="P131" i="1"/>
  <c r="O131" i="1"/>
  <c r="N131" i="1"/>
  <c r="M131" i="1"/>
  <c r="L131" i="1"/>
  <c r="K131" i="1"/>
  <c r="J131" i="1"/>
  <c r="I131" i="1"/>
  <c r="H131" i="1"/>
  <c r="H132" i="1" s="1"/>
  <c r="G131" i="1"/>
  <c r="G132" i="1" s="1"/>
  <c r="F131" i="1"/>
  <c r="E131" i="1"/>
  <c r="E132" i="1" s="1"/>
  <c r="D131" i="1"/>
  <c r="C131" i="1"/>
  <c r="B131" i="1"/>
  <c r="AA130" i="1"/>
  <c r="Z130" i="1"/>
  <c r="AA129" i="1"/>
  <c r="Z129" i="1"/>
  <c r="AA128" i="1"/>
  <c r="AA131" i="1" s="1"/>
  <c r="Z128" i="1"/>
  <c r="Z131" i="1" s="1"/>
  <c r="AA127" i="1"/>
  <c r="Z127" i="1"/>
  <c r="Y127" i="1"/>
  <c r="X127" i="1"/>
  <c r="W127" i="1"/>
  <c r="V127" i="1"/>
  <c r="U127" i="1"/>
  <c r="T127" i="1"/>
  <c r="S127" i="1"/>
  <c r="R127" i="1"/>
  <c r="Q127" i="1"/>
  <c r="Q132" i="1" s="1"/>
  <c r="P127" i="1"/>
  <c r="P132" i="1" s="1"/>
  <c r="O127" i="1"/>
  <c r="N127" i="1"/>
  <c r="M127" i="1"/>
  <c r="L127" i="1"/>
  <c r="K127" i="1"/>
  <c r="J127" i="1"/>
  <c r="I127" i="1"/>
  <c r="H127" i="1"/>
  <c r="G127" i="1"/>
  <c r="F127" i="1"/>
  <c r="F132" i="1" s="1"/>
  <c r="E127" i="1"/>
  <c r="D127" i="1"/>
  <c r="C127" i="1"/>
  <c r="C132" i="1" s="1"/>
  <c r="B127" i="1"/>
  <c r="AA126" i="1"/>
  <c r="Z126" i="1"/>
  <c r="AA125" i="1"/>
  <c r="Z125" i="1"/>
  <c r="AA124" i="1"/>
  <c r="Z124" i="1"/>
  <c r="AA123" i="1"/>
  <c r="Z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Z122" i="1" s="1"/>
  <c r="AA114" i="1"/>
  <c r="Z114" i="1"/>
  <c r="AA113" i="1"/>
  <c r="Z113" i="1"/>
  <c r="AA112" i="1"/>
  <c r="Z112" i="1"/>
  <c r="AA111" i="1"/>
  <c r="Z111" i="1"/>
  <c r="AA110" i="1"/>
  <c r="AA122" i="1" s="1"/>
  <c r="Z110" i="1"/>
  <c r="Y109" i="1"/>
  <c r="T109" i="1"/>
  <c r="R109" i="1"/>
  <c r="Q109" i="1"/>
  <c r="O109" i="1"/>
  <c r="N109" i="1"/>
  <c r="F109" i="1"/>
  <c r="E109" i="1"/>
  <c r="D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L109" i="1" s="1"/>
  <c r="K108" i="1"/>
  <c r="K109" i="1" s="1"/>
  <c r="J108" i="1"/>
  <c r="J109" i="1" s="1"/>
  <c r="I108" i="1"/>
  <c r="I109" i="1" s="1"/>
  <c r="H108" i="1"/>
  <c r="H109" i="1" s="1"/>
  <c r="G108" i="1"/>
  <c r="G109" i="1" s="1"/>
  <c r="F108" i="1"/>
  <c r="E108" i="1"/>
  <c r="D108" i="1"/>
  <c r="C108" i="1"/>
  <c r="C109" i="1" s="1"/>
  <c r="B108" i="1"/>
  <c r="AA107" i="1"/>
  <c r="Z107" i="1"/>
  <c r="AA106" i="1"/>
  <c r="Z106" i="1"/>
  <c r="AA105" i="1"/>
  <c r="AA108" i="1" s="1"/>
  <c r="Z105" i="1"/>
  <c r="Z108" i="1" s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P109" i="1" s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A103" i="1"/>
  <c r="Z103" i="1"/>
  <c r="AA102" i="1"/>
  <c r="Z102" i="1"/>
  <c r="AA101" i="1"/>
  <c r="Z101" i="1"/>
  <c r="Y100" i="1"/>
  <c r="X100" i="1"/>
  <c r="X109" i="1" s="1"/>
  <c r="W100" i="1"/>
  <c r="V100" i="1"/>
  <c r="V109" i="1" s="1"/>
  <c r="U100" i="1"/>
  <c r="U109" i="1" s="1"/>
  <c r="T100" i="1"/>
  <c r="S100" i="1"/>
  <c r="S109" i="1" s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A99" i="1"/>
  <c r="Z99" i="1"/>
  <c r="AA98" i="1"/>
  <c r="AA100" i="1" s="1"/>
  <c r="Z98" i="1"/>
  <c r="Z100" i="1" s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A95" i="1"/>
  <c r="Z95" i="1"/>
  <c r="AA94" i="1"/>
  <c r="Z94" i="1"/>
  <c r="AA93" i="1"/>
  <c r="Z93" i="1"/>
  <c r="AA92" i="1"/>
  <c r="AA96" i="1" s="1"/>
  <c r="Z92" i="1"/>
  <c r="Z96" i="1" s="1"/>
  <c r="AA91" i="1"/>
  <c r="Z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A89" i="1"/>
  <c r="Z89" i="1"/>
  <c r="AA88" i="1"/>
  <c r="Z88" i="1"/>
  <c r="AA87" i="1"/>
  <c r="Z87" i="1"/>
  <c r="AA86" i="1"/>
  <c r="AA90" i="1" s="1"/>
  <c r="Z86" i="1"/>
  <c r="Z90" i="1" s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A84" i="1"/>
  <c r="Z84" i="1"/>
  <c r="AA83" i="1"/>
  <c r="Z83" i="1"/>
  <c r="AA82" i="1"/>
  <c r="Z82" i="1"/>
  <c r="AA81" i="1"/>
  <c r="AA85" i="1" s="1"/>
  <c r="Z81" i="1"/>
  <c r="Z85" i="1" s="1"/>
  <c r="Y80" i="1"/>
  <c r="X80" i="1"/>
  <c r="X97" i="1" s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A79" i="1"/>
  <c r="AA80" i="1" s="1"/>
  <c r="Z79" i="1"/>
  <c r="Z80" i="1" s="1"/>
  <c r="AA78" i="1"/>
  <c r="Z78" i="1"/>
  <c r="AA77" i="1"/>
  <c r="Z77" i="1"/>
  <c r="AA76" i="1"/>
  <c r="Z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A74" i="1"/>
  <c r="Z74" i="1"/>
  <c r="AA73" i="1"/>
  <c r="Z73" i="1"/>
  <c r="AA72" i="1"/>
  <c r="Z72" i="1"/>
  <c r="AA71" i="1"/>
  <c r="Z71" i="1"/>
  <c r="AA70" i="1"/>
  <c r="Z70" i="1"/>
  <c r="Z75" i="1" s="1"/>
  <c r="Y69" i="1"/>
  <c r="Y97" i="1" s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AA67" i="1"/>
  <c r="AA69" i="1" s="1"/>
  <c r="Z67" i="1"/>
  <c r="Z69" i="1" s="1"/>
  <c r="AA66" i="1"/>
  <c r="Z66" i="1"/>
  <c r="AA65" i="1"/>
  <c r="Z65" i="1"/>
  <c r="AA64" i="1"/>
  <c r="Z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A62" i="1"/>
  <c r="Z62" i="1"/>
  <c r="AA61" i="1"/>
  <c r="Z61" i="1"/>
  <c r="AA60" i="1"/>
  <c r="AA63" i="1" s="1"/>
  <c r="Z60" i="1"/>
  <c r="Z63" i="1" s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A58" i="1"/>
  <c r="Z58" i="1"/>
  <c r="AA57" i="1"/>
  <c r="Z57" i="1"/>
  <c r="AA56" i="1"/>
  <c r="AA59" i="1" s="1"/>
  <c r="Z56" i="1"/>
  <c r="Z59" i="1" s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A54" i="1"/>
  <c r="Z54" i="1"/>
  <c r="AA53" i="1"/>
  <c r="Z53" i="1"/>
  <c r="AA52" i="1"/>
  <c r="Z52" i="1"/>
  <c r="AA51" i="1"/>
  <c r="Z51" i="1"/>
  <c r="AA50" i="1"/>
  <c r="Z50" i="1"/>
  <c r="AA49" i="1"/>
  <c r="Z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A47" i="1"/>
  <c r="Z47" i="1"/>
  <c r="AA46" i="1"/>
  <c r="Z46" i="1"/>
  <c r="AA45" i="1"/>
  <c r="Z45" i="1"/>
  <c r="AA44" i="1"/>
  <c r="Z44" i="1"/>
  <c r="AA43" i="1"/>
  <c r="AA48" i="1" s="1"/>
  <c r="Z43" i="1"/>
  <c r="Z48" i="1" s="1"/>
  <c r="AA42" i="1"/>
  <c r="Z42" i="1"/>
  <c r="AA41" i="1"/>
  <c r="Z41" i="1"/>
  <c r="AA40" i="1"/>
  <c r="Z40" i="1"/>
  <c r="AA39" i="1"/>
  <c r="Z39" i="1"/>
  <c r="AA38" i="1"/>
  <c r="Z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A36" i="1"/>
  <c r="Z36" i="1"/>
  <c r="AA35" i="1"/>
  <c r="AA37" i="1" s="1"/>
  <c r="Z35" i="1"/>
  <c r="AA34" i="1"/>
  <c r="Z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A32" i="1"/>
  <c r="Z32" i="1"/>
  <c r="AA31" i="1"/>
  <c r="AA33" i="1" s="1"/>
  <c r="Z31" i="1"/>
  <c r="Z33" i="1" s="1"/>
  <c r="AA30" i="1"/>
  <c r="Z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AA27" i="1"/>
  <c r="Z27" i="1"/>
  <c r="AA26" i="1"/>
  <c r="Z26" i="1"/>
  <c r="AA25" i="1"/>
  <c r="AA29" i="1" s="1"/>
  <c r="Z25" i="1"/>
  <c r="Z29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A23" i="1"/>
  <c r="Z23" i="1"/>
  <c r="AA22" i="1"/>
  <c r="Z22" i="1"/>
  <c r="AA21" i="1"/>
  <c r="AA24" i="1" s="1"/>
  <c r="Z21" i="1"/>
  <c r="Z24" i="1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AA20" i="1" s="1"/>
  <c r="Z19" i="1"/>
  <c r="Z20" i="1" s="1"/>
  <c r="AA18" i="1"/>
  <c r="Z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F97" i="1" s="1"/>
  <c r="E17" i="1"/>
  <c r="D17" i="1"/>
  <c r="C17" i="1"/>
  <c r="B17" i="1"/>
  <c r="AA16" i="1"/>
  <c r="Z16" i="1"/>
  <c r="AA15" i="1"/>
  <c r="Z15" i="1"/>
  <c r="AA14" i="1"/>
  <c r="Z14" i="1"/>
  <c r="AA13" i="1"/>
  <c r="Z13" i="1"/>
  <c r="AA12" i="1"/>
  <c r="AA17" i="1" s="1"/>
  <c r="Z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M97" i="1" s="1"/>
  <c r="L11" i="1"/>
  <c r="L97" i="1" s="1"/>
  <c r="K11" i="1"/>
  <c r="K97" i="1" s="1"/>
  <c r="J11" i="1"/>
  <c r="J97" i="1" s="1"/>
  <c r="I11" i="1"/>
  <c r="H11" i="1"/>
  <c r="G11" i="1"/>
  <c r="F11" i="1"/>
  <c r="E11" i="1"/>
  <c r="D11" i="1"/>
  <c r="C11" i="1"/>
  <c r="B11" i="1"/>
  <c r="AA10" i="1"/>
  <c r="Z10" i="1"/>
  <c r="AA9" i="1"/>
  <c r="Z9" i="1"/>
  <c r="AA8" i="1"/>
  <c r="Z8" i="1"/>
  <c r="AA7" i="1"/>
  <c r="AA11" i="1" s="1"/>
  <c r="Z7" i="1"/>
  <c r="Z11" i="1" s="1"/>
  <c r="AA6" i="1"/>
  <c r="Z6" i="1"/>
  <c r="AA5" i="1"/>
  <c r="Z5" i="1"/>
  <c r="AA4" i="1"/>
  <c r="Z4" i="1"/>
  <c r="T194" i="1" l="1"/>
  <c r="P97" i="1"/>
  <c r="Q97" i="1"/>
  <c r="D155" i="1"/>
  <c r="W109" i="1"/>
  <c r="T246" i="1"/>
  <c r="D97" i="1"/>
  <c r="P246" i="1"/>
  <c r="C97" i="1"/>
  <c r="N97" i="1"/>
  <c r="O97" i="1"/>
  <c r="G246" i="1"/>
  <c r="Z109" i="1"/>
  <c r="C167" i="1"/>
  <c r="Z97" i="1"/>
  <c r="S97" i="1"/>
  <c r="S246" i="1" s="1"/>
  <c r="Z185" i="1"/>
  <c r="B132" i="1"/>
  <c r="AA132" i="1"/>
  <c r="E97" i="1"/>
  <c r="T97" i="1"/>
  <c r="U97" i="1"/>
  <c r="U246" i="1" s="1"/>
  <c r="V97" i="1"/>
  <c r="W97" i="1"/>
  <c r="W148" i="1"/>
  <c r="AA109" i="1"/>
  <c r="R97" i="1"/>
  <c r="C217" i="1"/>
  <c r="X148" i="1"/>
  <c r="X185" i="1"/>
  <c r="AA161" i="1"/>
  <c r="AA75" i="1"/>
  <c r="AA97" i="1" s="1"/>
  <c r="D148" i="1"/>
  <c r="X161" i="1"/>
  <c r="C185" i="1"/>
  <c r="C246" i="1" s="1"/>
  <c r="W194" i="1"/>
  <c r="Z37" i="1"/>
  <c r="E148" i="1"/>
  <c r="D185" i="1"/>
  <c r="X194" i="1"/>
  <c r="F148" i="1"/>
  <c r="E185" i="1"/>
  <c r="Z234" i="1"/>
  <c r="Z235" i="1" s="1"/>
  <c r="Q245" i="1"/>
  <c r="Q246" i="1" s="1"/>
  <c r="D132" i="1"/>
  <c r="F155" i="1"/>
  <c r="C161" i="1"/>
  <c r="E167" i="1"/>
  <c r="Y217" i="1"/>
  <c r="AA234" i="1"/>
  <c r="AA235" i="1" s="1"/>
  <c r="R245" i="1"/>
  <c r="R246" i="1" s="1"/>
  <c r="X245" i="1"/>
  <c r="W185" i="1"/>
  <c r="Y148" i="1"/>
  <c r="Z161" i="1"/>
  <c r="C148" i="1"/>
  <c r="W161" i="1"/>
  <c r="F167" i="1"/>
  <c r="E161" i="1"/>
  <c r="J132" i="1"/>
  <c r="M155" i="1"/>
  <c r="L167" i="1"/>
  <c r="I194" i="1"/>
  <c r="H217" i="1"/>
  <c r="H246" i="1" s="1"/>
  <c r="Y245" i="1"/>
  <c r="Q227" i="1"/>
  <c r="E227" i="1"/>
  <c r="E194" i="1"/>
  <c r="V245" i="1"/>
  <c r="G217" i="1"/>
  <c r="K132" i="1"/>
  <c r="M132" i="1"/>
  <c r="M246" i="1" s="1"/>
  <c r="O155" i="1"/>
  <c r="K194" i="1"/>
  <c r="K246" i="1" s="1"/>
  <c r="J217" i="1"/>
  <c r="J246" i="1" s="1"/>
  <c r="F227" i="1"/>
  <c r="F246" i="1" s="1"/>
  <c r="AA185" i="1"/>
  <c r="AA148" i="1"/>
  <c r="V161" i="1"/>
  <c r="M109" i="1"/>
  <c r="D161" i="1"/>
  <c r="B217" i="1"/>
  <c r="Z217" i="1"/>
  <c r="D194" i="1"/>
  <c r="D246" i="1" s="1"/>
  <c r="B97" i="1"/>
  <c r="I132" i="1"/>
  <c r="K155" i="1"/>
  <c r="J167" i="1"/>
  <c r="F217" i="1"/>
  <c r="Z17" i="1"/>
  <c r="Z145" i="1"/>
  <c r="Z148" i="1" s="1"/>
  <c r="J194" i="1"/>
  <c r="I217" i="1"/>
  <c r="I246" i="1" s="1"/>
  <c r="G97" i="1"/>
  <c r="Z245" i="1"/>
  <c r="F194" i="1"/>
  <c r="W245" i="1"/>
  <c r="L132" i="1"/>
  <c r="L246" i="1" s="1"/>
  <c r="N155" i="1"/>
  <c r="N246" i="1" s="1"/>
  <c r="B245" i="1"/>
  <c r="B109" i="1"/>
  <c r="H97" i="1"/>
  <c r="N132" i="1"/>
  <c r="O167" i="1"/>
  <c r="O246" i="1" s="1"/>
  <c r="K217" i="1"/>
  <c r="I97" i="1"/>
  <c r="O132" i="1"/>
  <c r="Q155" i="1"/>
  <c r="P167" i="1"/>
  <c r="Z181" i="1"/>
  <c r="Q185" i="1"/>
  <c r="L217" i="1"/>
  <c r="E245" i="1"/>
  <c r="AA2" i="3"/>
  <c r="Y244" i="2"/>
  <c r="X244" i="2"/>
  <c r="W244" i="2"/>
  <c r="V244" i="2"/>
  <c r="U244" i="2"/>
  <c r="T244" i="2"/>
  <c r="Y244" i="3"/>
  <c r="W244" i="3"/>
  <c r="Y243" i="3"/>
  <c r="X243" i="3"/>
  <c r="W243" i="3"/>
  <c r="V243" i="3"/>
  <c r="U243" i="3"/>
  <c r="T243" i="3"/>
  <c r="Y242" i="3"/>
  <c r="X242" i="3"/>
  <c r="W242" i="3"/>
  <c r="V242" i="3"/>
  <c r="U242" i="3"/>
  <c r="T242" i="3"/>
  <c r="Y241" i="3"/>
  <c r="X241" i="3"/>
  <c r="W241" i="3"/>
  <c r="V241" i="3"/>
  <c r="U241" i="3"/>
  <c r="T241" i="3"/>
  <c r="Y240" i="2"/>
  <c r="X240" i="2"/>
  <c r="X240" i="3"/>
  <c r="W240" i="2"/>
  <c r="V240" i="2"/>
  <c r="U240" i="2"/>
  <c r="T240" i="2"/>
  <c r="Y239" i="3"/>
  <c r="X239" i="3"/>
  <c r="W239" i="3"/>
  <c r="V239" i="3"/>
  <c r="U239" i="3"/>
  <c r="T239" i="3"/>
  <c r="Y237" i="2"/>
  <c r="Y237" i="3" s="1"/>
  <c r="Y238" i="2"/>
  <c r="Y238" i="3" s="1"/>
  <c r="X237" i="2"/>
  <c r="W237" i="2"/>
  <c r="V237" i="2"/>
  <c r="V237" i="3" s="1"/>
  <c r="V238" i="2"/>
  <c r="V238" i="3" s="1"/>
  <c r="U237" i="2"/>
  <c r="T237" i="2"/>
  <c r="Y236" i="3"/>
  <c r="X236" i="3"/>
  <c r="W236" i="3"/>
  <c r="V236" i="3"/>
  <c r="U236" i="3"/>
  <c r="T236" i="3"/>
  <c r="Y234" i="2"/>
  <c r="X234" i="2"/>
  <c r="W234" i="2"/>
  <c r="W234" i="3" s="1"/>
  <c r="V234" i="2"/>
  <c r="V235" i="2" s="1"/>
  <c r="U234" i="2"/>
  <c r="U235" i="2" s="1"/>
  <c r="T234" i="2"/>
  <c r="T235" i="2" s="1"/>
  <c r="U234" i="3"/>
  <c r="T234" i="3"/>
  <c r="Y233" i="3"/>
  <c r="X233" i="3"/>
  <c r="W233" i="3"/>
  <c r="V233" i="3"/>
  <c r="U233" i="3"/>
  <c r="T233" i="3"/>
  <c r="Y232" i="3"/>
  <c r="X232" i="3"/>
  <c r="W232" i="3"/>
  <c r="V232" i="3"/>
  <c r="U232" i="3"/>
  <c r="T232" i="3"/>
  <c r="Y231" i="3"/>
  <c r="X231" i="3"/>
  <c r="W231" i="3"/>
  <c r="V231" i="3"/>
  <c r="U231" i="3"/>
  <c r="T231" i="3"/>
  <c r="Y230" i="3"/>
  <c r="X230" i="3"/>
  <c r="W230" i="3"/>
  <c r="V230" i="3"/>
  <c r="U230" i="3"/>
  <c r="T230" i="3"/>
  <c r="Y229" i="3"/>
  <c r="X229" i="3"/>
  <c r="W229" i="3"/>
  <c r="V229" i="3"/>
  <c r="U229" i="3"/>
  <c r="T229" i="3"/>
  <c r="Y228" i="3"/>
  <c r="X228" i="3"/>
  <c r="W228" i="3"/>
  <c r="V228" i="3"/>
  <c r="U228" i="3"/>
  <c r="T228" i="3"/>
  <c r="Y226" i="2"/>
  <c r="X226" i="2"/>
  <c r="W226" i="2"/>
  <c r="V226" i="2"/>
  <c r="V227" i="2" s="1"/>
  <c r="U226" i="2"/>
  <c r="T226" i="2"/>
  <c r="W226" i="3"/>
  <c r="Y225" i="3"/>
  <c r="X225" i="3"/>
  <c r="W225" i="3"/>
  <c r="V225" i="3"/>
  <c r="U225" i="3"/>
  <c r="T225" i="3"/>
  <c r="Y224" i="3"/>
  <c r="X224" i="3"/>
  <c r="W224" i="3"/>
  <c r="V224" i="3"/>
  <c r="U224" i="3"/>
  <c r="T224" i="3"/>
  <c r="Y223" i="3"/>
  <c r="X223" i="3"/>
  <c r="W223" i="3"/>
  <c r="V223" i="3"/>
  <c r="U223" i="3"/>
  <c r="T223" i="3"/>
  <c r="Y222" i="2"/>
  <c r="X222" i="2"/>
  <c r="X222" i="3"/>
  <c r="W222" i="2"/>
  <c r="W222" i="3" s="1"/>
  <c r="V222" i="2"/>
  <c r="U222" i="2"/>
  <c r="T222" i="2"/>
  <c r="Y221" i="3"/>
  <c r="X221" i="3"/>
  <c r="W221" i="3"/>
  <c r="V221" i="3"/>
  <c r="U221" i="3"/>
  <c r="T221" i="3"/>
  <c r="Y220" i="3"/>
  <c r="X220" i="3"/>
  <c r="W220" i="3"/>
  <c r="V220" i="3"/>
  <c r="U220" i="3"/>
  <c r="T220" i="3"/>
  <c r="Y219" i="2"/>
  <c r="X219" i="2"/>
  <c r="W219" i="2"/>
  <c r="V219" i="2"/>
  <c r="U219" i="2"/>
  <c r="T219" i="2"/>
  <c r="Y218" i="3"/>
  <c r="X218" i="3"/>
  <c r="W218" i="3"/>
  <c r="V218" i="3"/>
  <c r="U218" i="3"/>
  <c r="T218" i="3"/>
  <c r="Y216" i="2"/>
  <c r="X216" i="2"/>
  <c r="X216" i="3" s="1"/>
  <c r="W216" i="2"/>
  <c r="W216" i="3" s="1"/>
  <c r="V216" i="2"/>
  <c r="V217" i="2" s="1"/>
  <c r="V217" i="3" s="1"/>
  <c r="U216" i="2"/>
  <c r="U216" i="3" s="1"/>
  <c r="T216" i="2"/>
  <c r="T216" i="3" s="1"/>
  <c r="Y215" i="3"/>
  <c r="X215" i="3"/>
  <c r="W215" i="3"/>
  <c r="V215" i="3"/>
  <c r="U215" i="3"/>
  <c r="T215" i="3"/>
  <c r="Y214" i="3"/>
  <c r="X214" i="3"/>
  <c r="W214" i="3"/>
  <c r="V214" i="3"/>
  <c r="U214" i="3"/>
  <c r="T214" i="3"/>
  <c r="Y213" i="2"/>
  <c r="X213" i="2"/>
  <c r="X213" i="3" s="1"/>
  <c r="W213" i="2"/>
  <c r="W213" i="3"/>
  <c r="V213" i="2"/>
  <c r="V213" i="3" s="1"/>
  <c r="U213" i="2"/>
  <c r="U213" i="3"/>
  <c r="T213" i="2"/>
  <c r="T213" i="3" s="1"/>
  <c r="Y212" i="3"/>
  <c r="X212" i="3"/>
  <c r="W212" i="3"/>
  <c r="V212" i="3"/>
  <c r="U212" i="3"/>
  <c r="T212" i="3"/>
  <c r="Y211" i="2"/>
  <c r="Y211" i="3" s="1"/>
  <c r="X211" i="2"/>
  <c r="X211" i="3" s="1"/>
  <c r="W211" i="2"/>
  <c r="W211" i="3" s="1"/>
  <c r="V211" i="2"/>
  <c r="U211" i="2"/>
  <c r="T211" i="2"/>
  <c r="Y210" i="3"/>
  <c r="X210" i="3"/>
  <c r="W210" i="3"/>
  <c r="V210" i="3"/>
  <c r="U210" i="3"/>
  <c r="T210" i="3"/>
  <c r="Y209" i="3"/>
  <c r="X209" i="3"/>
  <c r="W209" i="3"/>
  <c r="V209" i="3"/>
  <c r="U209" i="3"/>
  <c r="T209" i="3"/>
  <c r="Y208" i="3"/>
  <c r="X208" i="3"/>
  <c r="W208" i="3"/>
  <c r="V208" i="3"/>
  <c r="U208" i="3"/>
  <c r="T208" i="3"/>
  <c r="Y206" i="2"/>
  <c r="X206" i="2"/>
  <c r="X207" i="2" s="1"/>
  <c r="X207" i="3" s="1"/>
  <c r="W206" i="2"/>
  <c r="W207" i="2" s="1"/>
  <c r="V206" i="2"/>
  <c r="V207" i="2" s="1"/>
  <c r="U206" i="2"/>
  <c r="T206" i="2"/>
  <c r="Y205" i="3"/>
  <c r="X205" i="3"/>
  <c r="W205" i="3"/>
  <c r="V205" i="3"/>
  <c r="U205" i="3"/>
  <c r="T205" i="3"/>
  <c r="Y204" i="3"/>
  <c r="X204" i="3"/>
  <c r="W204" i="3"/>
  <c r="V204" i="3"/>
  <c r="U204" i="3"/>
  <c r="T204" i="3"/>
  <c r="Y203" i="3"/>
  <c r="X203" i="3"/>
  <c r="W203" i="3"/>
  <c r="V203" i="3"/>
  <c r="U203" i="3"/>
  <c r="T203" i="3"/>
  <c r="Y201" i="2"/>
  <c r="Y202" i="2" s="1"/>
  <c r="X201" i="2"/>
  <c r="W201" i="2"/>
  <c r="W202" i="2" s="1"/>
  <c r="V201" i="2"/>
  <c r="V202" i="2" s="1"/>
  <c r="U201" i="2"/>
  <c r="U202" i="2"/>
  <c r="T201" i="2"/>
  <c r="Y200" i="3"/>
  <c r="X200" i="3"/>
  <c r="W200" i="3"/>
  <c r="V200" i="3"/>
  <c r="U200" i="3"/>
  <c r="T200" i="3"/>
  <c r="Y198" i="2"/>
  <c r="Y199" i="2" s="1"/>
  <c r="X198" i="2"/>
  <c r="X199" i="2" s="1"/>
  <c r="W198" i="2"/>
  <c r="W199" i="2" s="1"/>
  <c r="W199" i="3" s="1"/>
  <c r="V198" i="2"/>
  <c r="V199" i="2" s="1"/>
  <c r="U198" i="2"/>
  <c r="T198" i="2"/>
  <c r="T198" i="3" s="1"/>
  <c r="Y198" i="3"/>
  <c r="X198" i="3"/>
  <c r="Y197" i="3"/>
  <c r="X197" i="3"/>
  <c r="W197" i="3"/>
  <c r="V197" i="3"/>
  <c r="U197" i="3"/>
  <c r="T197" i="3"/>
  <c r="Y196" i="3"/>
  <c r="X196" i="3"/>
  <c r="W196" i="3"/>
  <c r="V196" i="3"/>
  <c r="U196" i="3"/>
  <c r="T196" i="3"/>
  <c r="Y195" i="3"/>
  <c r="X195" i="3"/>
  <c r="W195" i="3"/>
  <c r="V195" i="3"/>
  <c r="U195" i="3"/>
  <c r="T195" i="3"/>
  <c r="Y193" i="2"/>
  <c r="X193" i="2"/>
  <c r="W193" i="2"/>
  <c r="V193" i="2"/>
  <c r="V194" i="2" s="1"/>
  <c r="V194" i="3" s="1"/>
  <c r="U193" i="2"/>
  <c r="T193" i="2"/>
  <c r="Y192" i="3"/>
  <c r="X192" i="3"/>
  <c r="W192" i="3"/>
  <c r="V192" i="3"/>
  <c r="U192" i="3"/>
  <c r="T192" i="3"/>
  <c r="Y191" i="3"/>
  <c r="X191" i="3"/>
  <c r="W191" i="3"/>
  <c r="V191" i="3"/>
  <c r="U191" i="3"/>
  <c r="T191" i="3"/>
  <c r="Y190" i="2"/>
  <c r="X190" i="2"/>
  <c r="W190" i="2"/>
  <c r="V190" i="2"/>
  <c r="V190" i="3" s="1"/>
  <c r="U190" i="2"/>
  <c r="T190" i="2"/>
  <c r="T190" i="3" s="1"/>
  <c r="Y189" i="3"/>
  <c r="X189" i="3"/>
  <c r="W189" i="3"/>
  <c r="V189" i="3"/>
  <c r="U189" i="3"/>
  <c r="T189" i="3"/>
  <c r="Y188" i="3"/>
  <c r="X188" i="3"/>
  <c r="W188" i="3"/>
  <c r="V188" i="3"/>
  <c r="U188" i="3"/>
  <c r="T188" i="3"/>
  <c r="Y187" i="3"/>
  <c r="X187" i="3"/>
  <c r="W187" i="3"/>
  <c r="V187" i="3"/>
  <c r="U187" i="3"/>
  <c r="T187" i="3"/>
  <c r="Y186" i="3"/>
  <c r="X186" i="3"/>
  <c r="W186" i="3"/>
  <c r="V186" i="3"/>
  <c r="U186" i="3"/>
  <c r="T186" i="3"/>
  <c r="Y184" i="2"/>
  <c r="Y185" i="2" s="1"/>
  <c r="X184" i="2"/>
  <c r="W184" i="2"/>
  <c r="W184" i="3" s="1"/>
  <c r="V184" i="2"/>
  <c r="U184" i="2"/>
  <c r="T184" i="2"/>
  <c r="Y183" i="3"/>
  <c r="X183" i="3"/>
  <c r="W183" i="3"/>
  <c r="V183" i="3"/>
  <c r="U183" i="3"/>
  <c r="T183" i="3"/>
  <c r="Y182" i="3"/>
  <c r="X182" i="3"/>
  <c r="W182" i="3"/>
  <c r="V182" i="3"/>
  <c r="U182" i="3"/>
  <c r="T182" i="3"/>
  <c r="Y181" i="2"/>
  <c r="X181" i="2"/>
  <c r="X181" i="3" s="1"/>
  <c r="W181" i="2"/>
  <c r="V181" i="2"/>
  <c r="U181" i="2"/>
  <c r="U181" i="3" s="1"/>
  <c r="T181" i="2"/>
  <c r="Y180" i="3"/>
  <c r="X180" i="3"/>
  <c r="W180" i="3"/>
  <c r="V180" i="3"/>
  <c r="U180" i="3"/>
  <c r="T180" i="3"/>
  <c r="Y179" i="3"/>
  <c r="X179" i="3"/>
  <c r="W179" i="3"/>
  <c r="V179" i="3"/>
  <c r="U179" i="3"/>
  <c r="T179" i="3"/>
  <c r="Y178" i="2"/>
  <c r="X178" i="2"/>
  <c r="W178" i="2"/>
  <c r="V178" i="2"/>
  <c r="U178" i="2"/>
  <c r="U178" i="3"/>
  <c r="T178" i="2"/>
  <c r="Y177" i="3"/>
  <c r="X177" i="3"/>
  <c r="W177" i="3"/>
  <c r="V177" i="3"/>
  <c r="U177" i="3"/>
  <c r="T177" i="3"/>
  <c r="Y176" i="3"/>
  <c r="X176" i="3"/>
  <c r="W176" i="3"/>
  <c r="V176" i="3"/>
  <c r="U176" i="3"/>
  <c r="T176" i="3"/>
  <c r="Y175" i="3"/>
  <c r="X175" i="3"/>
  <c r="W175" i="3"/>
  <c r="V175" i="3"/>
  <c r="U175" i="3"/>
  <c r="T175" i="3"/>
  <c r="Y174" i="3"/>
  <c r="X174" i="3"/>
  <c r="W174" i="3"/>
  <c r="V174" i="3"/>
  <c r="U174" i="3"/>
  <c r="T174" i="3"/>
  <c r="Y173" i="3"/>
  <c r="X173" i="3"/>
  <c r="W173" i="3"/>
  <c r="V173" i="3"/>
  <c r="U173" i="3"/>
  <c r="T173" i="3"/>
  <c r="Y172" i="3"/>
  <c r="X172" i="3"/>
  <c r="W172" i="3"/>
  <c r="V172" i="3"/>
  <c r="U172" i="3"/>
  <c r="T172" i="3"/>
  <c r="Y171" i="2"/>
  <c r="X171" i="2"/>
  <c r="W171" i="2"/>
  <c r="V171" i="2"/>
  <c r="U171" i="2"/>
  <c r="T171" i="2"/>
  <c r="Y170" i="3"/>
  <c r="X170" i="3"/>
  <c r="W170" i="3"/>
  <c r="V170" i="3"/>
  <c r="U170" i="3"/>
  <c r="T170" i="3"/>
  <c r="Y169" i="3"/>
  <c r="X169" i="3"/>
  <c r="W169" i="3"/>
  <c r="V169" i="3"/>
  <c r="U169" i="3"/>
  <c r="T169" i="3"/>
  <c r="Y168" i="3"/>
  <c r="X168" i="3"/>
  <c r="W168" i="3"/>
  <c r="V168" i="3"/>
  <c r="U168" i="3"/>
  <c r="T168" i="3"/>
  <c r="Y166" i="2"/>
  <c r="X166" i="2"/>
  <c r="X167" i="2"/>
  <c r="W166" i="2"/>
  <c r="V166" i="2"/>
  <c r="V167" i="2" s="1"/>
  <c r="U166" i="2"/>
  <c r="T166" i="2"/>
  <c r="U166" i="3"/>
  <c r="Y165" i="3"/>
  <c r="X165" i="3"/>
  <c r="W165" i="3"/>
  <c r="V165" i="3"/>
  <c r="U165" i="3"/>
  <c r="T165" i="3"/>
  <c r="Y164" i="3"/>
  <c r="X164" i="3"/>
  <c r="W164" i="3"/>
  <c r="V164" i="3"/>
  <c r="U164" i="3"/>
  <c r="T164" i="3"/>
  <c r="Y163" i="2"/>
  <c r="Y163" i="3" s="1"/>
  <c r="X163" i="2"/>
  <c r="W163" i="2"/>
  <c r="V163" i="2"/>
  <c r="U163" i="2"/>
  <c r="U163" i="3"/>
  <c r="T163" i="2"/>
  <c r="Y162" i="3"/>
  <c r="X162" i="3"/>
  <c r="W162" i="3"/>
  <c r="V162" i="3"/>
  <c r="U162" i="3"/>
  <c r="T162" i="3"/>
  <c r="Y160" i="2"/>
  <c r="X160" i="2"/>
  <c r="W160" i="2"/>
  <c r="V160" i="2"/>
  <c r="U160" i="2"/>
  <c r="T160" i="2"/>
  <c r="V160" i="3"/>
  <c r="Y159" i="3"/>
  <c r="X159" i="3"/>
  <c r="W159" i="3"/>
  <c r="V159" i="3"/>
  <c r="U159" i="3"/>
  <c r="T159" i="3"/>
  <c r="Y158" i="3"/>
  <c r="X158" i="3"/>
  <c r="W158" i="3"/>
  <c r="V158" i="3"/>
  <c r="U158" i="3"/>
  <c r="T158" i="3"/>
  <c r="Y157" i="2"/>
  <c r="X157" i="2"/>
  <c r="X157" i="3" s="1"/>
  <c r="W157" i="2"/>
  <c r="V157" i="2"/>
  <c r="U157" i="2"/>
  <c r="T157" i="2"/>
  <c r="T157" i="3" s="1"/>
  <c r="Y156" i="3"/>
  <c r="X156" i="3"/>
  <c r="W156" i="3"/>
  <c r="V156" i="3"/>
  <c r="U156" i="3"/>
  <c r="T156" i="3"/>
  <c r="Y154" i="2"/>
  <c r="X154" i="2"/>
  <c r="W154" i="2"/>
  <c r="V154" i="2"/>
  <c r="U154" i="2"/>
  <c r="U155" i="2" s="1"/>
  <c r="T154" i="2"/>
  <c r="Y153" i="3"/>
  <c r="X153" i="3"/>
  <c r="W153" i="3"/>
  <c r="V153" i="3"/>
  <c r="U153" i="3"/>
  <c r="T153" i="3"/>
  <c r="Y152" i="3"/>
  <c r="X152" i="3"/>
  <c r="W152" i="3"/>
  <c r="V152" i="3"/>
  <c r="U152" i="3"/>
  <c r="T152" i="3"/>
  <c r="Y151" i="3"/>
  <c r="X151" i="3"/>
  <c r="W151" i="3"/>
  <c r="V151" i="3"/>
  <c r="U151" i="3"/>
  <c r="T151" i="3"/>
  <c r="Y150" i="2"/>
  <c r="X150" i="2"/>
  <c r="W150" i="2"/>
  <c r="V150" i="2"/>
  <c r="U150" i="2"/>
  <c r="T150" i="2"/>
  <c r="Y149" i="3"/>
  <c r="X149" i="3"/>
  <c r="W149" i="3"/>
  <c r="V149" i="3"/>
  <c r="U149" i="3"/>
  <c r="T149" i="3"/>
  <c r="Y147" i="2"/>
  <c r="X147" i="2"/>
  <c r="W147" i="2"/>
  <c r="W147" i="3" s="1"/>
  <c r="V147" i="2"/>
  <c r="U147" i="2"/>
  <c r="U147" i="3" s="1"/>
  <c r="T147" i="2"/>
  <c r="Y146" i="3"/>
  <c r="X146" i="3"/>
  <c r="W146" i="3"/>
  <c r="V146" i="3"/>
  <c r="U146" i="3"/>
  <c r="T146" i="3"/>
  <c r="Y145" i="2"/>
  <c r="X145" i="2"/>
  <c r="W145" i="2"/>
  <c r="V145" i="2"/>
  <c r="U145" i="2"/>
  <c r="T145" i="2"/>
  <c r="Y144" i="3"/>
  <c r="X144" i="3"/>
  <c r="W144" i="3"/>
  <c r="V144" i="3"/>
  <c r="U144" i="3"/>
  <c r="T144" i="3"/>
  <c r="Y143" i="3"/>
  <c r="X143" i="3"/>
  <c r="W143" i="3"/>
  <c r="V143" i="3"/>
  <c r="U143" i="3"/>
  <c r="T143" i="3"/>
  <c r="Y142" i="3"/>
  <c r="X142" i="3"/>
  <c r="W142" i="3"/>
  <c r="V142" i="3"/>
  <c r="U142" i="3"/>
  <c r="T142" i="3"/>
  <c r="Y141" i="3"/>
  <c r="X141" i="3"/>
  <c r="W141" i="3"/>
  <c r="V141" i="3"/>
  <c r="U141" i="3"/>
  <c r="T141" i="3"/>
  <c r="Y140" i="2"/>
  <c r="Y140" i="3" s="1"/>
  <c r="X140" i="2"/>
  <c r="W140" i="2"/>
  <c r="V140" i="2"/>
  <c r="U140" i="2"/>
  <c r="U140" i="3" s="1"/>
  <c r="T140" i="2"/>
  <c r="Y139" i="3"/>
  <c r="X139" i="3"/>
  <c r="W139" i="3"/>
  <c r="V139" i="3"/>
  <c r="U139" i="3"/>
  <c r="T139" i="3"/>
  <c r="Y138" i="3"/>
  <c r="X138" i="3"/>
  <c r="W138" i="3"/>
  <c r="V138" i="3"/>
  <c r="U138" i="3"/>
  <c r="T138" i="3"/>
  <c r="Y137" i="3"/>
  <c r="X137" i="3"/>
  <c r="W137" i="3"/>
  <c r="V137" i="3"/>
  <c r="U137" i="3"/>
  <c r="T137" i="3"/>
  <c r="Y136" i="2"/>
  <c r="Y136" i="3" s="1"/>
  <c r="X136" i="2"/>
  <c r="W136" i="2"/>
  <c r="W136" i="3" s="1"/>
  <c r="V136" i="2"/>
  <c r="V136" i="3" s="1"/>
  <c r="U136" i="2"/>
  <c r="U136" i="3" s="1"/>
  <c r="T136" i="2"/>
  <c r="Y135" i="3"/>
  <c r="X135" i="3"/>
  <c r="W135" i="3"/>
  <c r="V135" i="3"/>
  <c r="U135" i="3"/>
  <c r="T135" i="3"/>
  <c r="Y134" i="3"/>
  <c r="X134" i="3"/>
  <c r="W134" i="3"/>
  <c r="V134" i="3"/>
  <c r="U134" i="3"/>
  <c r="T134" i="3"/>
  <c r="Y133" i="3"/>
  <c r="X133" i="3"/>
  <c r="W133" i="3"/>
  <c r="V133" i="3"/>
  <c r="U133" i="3"/>
  <c r="T133" i="3"/>
  <c r="Y131" i="2"/>
  <c r="X131" i="2"/>
  <c r="X131" i="3" s="1"/>
  <c r="W131" i="2"/>
  <c r="W131" i="3" s="1"/>
  <c r="V131" i="2"/>
  <c r="U131" i="2"/>
  <c r="T131" i="2"/>
  <c r="V131" i="3"/>
  <c r="Y130" i="3"/>
  <c r="X130" i="3"/>
  <c r="W130" i="3"/>
  <c r="V130" i="3"/>
  <c r="U130" i="3"/>
  <c r="T130" i="3"/>
  <c r="Y129" i="3"/>
  <c r="X129" i="3"/>
  <c r="W129" i="3"/>
  <c r="V129" i="3"/>
  <c r="U129" i="3"/>
  <c r="T129" i="3"/>
  <c r="Y128" i="3"/>
  <c r="X128" i="3"/>
  <c r="W128" i="3"/>
  <c r="V128" i="3"/>
  <c r="U128" i="3"/>
  <c r="T128" i="3"/>
  <c r="Y127" i="2"/>
  <c r="X127" i="2"/>
  <c r="W127" i="2"/>
  <c r="V127" i="2"/>
  <c r="U127" i="2"/>
  <c r="T127" i="2"/>
  <c r="T132" i="2" s="1"/>
  <c r="T132" i="3" s="1"/>
  <c r="T127" i="3"/>
  <c r="Y126" i="3"/>
  <c r="X126" i="3"/>
  <c r="W126" i="3"/>
  <c r="V126" i="3"/>
  <c r="U126" i="3"/>
  <c r="T126" i="3"/>
  <c r="Y125" i="3"/>
  <c r="X125" i="3"/>
  <c r="W125" i="3"/>
  <c r="V125" i="3"/>
  <c r="U125" i="3"/>
  <c r="T125" i="3"/>
  <c r="Y124" i="3"/>
  <c r="X124" i="3"/>
  <c r="W124" i="3"/>
  <c r="V124" i="3"/>
  <c r="U124" i="3"/>
  <c r="T124" i="3"/>
  <c r="Y123" i="3"/>
  <c r="X123" i="3"/>
  <c r="W123" i="3"/>
  <c r="V123" i="3"/>
  <c r="U123" i="3"/>
  <c r="T123" i="3"/>
  <c r="Y122" i="2"/>
  <c r="X122" i="2"/>
  <c r="X122" i="3" s="1"/>
  <c r="W122" i="2"/>
  <c r="W122" i="3" s="1"/>
  <c r="V122" i="2"/>
  <c r="V122" i="3"/>
  <c r="U122" i="2"/>
  <c r="T122" i="2"/>
  <c r="Y121" i="3"/>
  <c r="X121" i="3"/>
  <c r="W121" i="3"/>
  <c r="V121" i="3"/>
  <c r="U121" i="3"/>
  <c r="T121" i="3"/>
  <c r="Y120" i="3"/>
  <c r="X120" i="3"/>
  <c r="W120" i="3"/>
  <c r="V120" i="3"/>
  <c r="U120" i="3"/>
  <c r="T120" i="3"/>
  <c r="Y119" i="3"/>
  <c r="X119" i="3"/>
  <c r="W119" i="3"/>
  <c r="V119" i="3"/>
  <c r="U119" i="3"/>
  <c r="T119" i="3"/>
  <c r="Y118" i="3"/>
  <c r="X118" i="3"/>
  <c r="W118" i="3"/>
  <c r="V118" i="3"/>
  <c r="U118" i="3"/>
  <c r="T118" i="3"/>
  <c r="Y117" i="3"/>
  <c r="X117" i="3"/>
  <c r="W117" i="3"/>
  <c r="V117" i="3"/>
  <c r="U117" i="3"/>
  <c r="T117" i="3"/>
  <c r="Y116" i="3"/>
  <c r="X116" i="3"/>
  <c r="W116" i="3"/>
  <c r="V116" i="3"/>
  <c r="U116" i="3"/>
  <c r="T116" i="3"/>
  <c r="Y115" i="3"/>
  <c r="X115" i="3"/>
  <c r="W115" i="3"/>
  <c r="V115" i="3"/>
  <c r="U115" i="3"/>
  <c r="T115" i="3"/>
  <c r="Y114" i="3"/>
  <c r="X114" i="3"/>
  <c r="W114" i="3"/>
  <c r="V114" i="3"/>
  <c r="U114" i="3"/>
  <c r="T114" i="3"/>
  <c r="Y113" i="3"/>
  <c r="X113" i="3"/>
  <c r="W113" i="3"/>
  <c r="V113" i="3"/>
  <c r="U113" i="3"/>
  <c r="T113" i="3"/>
  <c r="Y112" i="3"/>
  <c r="X112" i="3"/>
  <c r="W112" i="3"/>
  <c r="V112" i="3"/>
  <c r="U112" i="3"/>
  <c r="T112" i="3"/>
  <c r="Y111" i="3"/>
  <c r="X111" i="3"/>
  <c r="W111" i="3"/>
  <c r="V111" i="3"/>
  <c r="U111" i="3"/>
  <c r="T111" i="3"/>
  <c r="Y110" i="3"/>
  <c r="X110" i="3"/>
  <c r="W110" i="3"/>
  <c r="V110" i="3"/>
  <c r="U110" i="3"/>
  <c r="T110" i="3"/>
  <c r="Y108" i="2"/>
  <c r="X108" i="2"/>
  <c r="W108" i="2"/>
  <c r="V108" i="2"/>
  <c r="U108" i="2"/>
  <c r="T108" i="2"/>
  <c r="Y107" i="3"/>
  <c r="X107" i="3"/>
  <c r="W107" i="3"/>
  <c r="V107" i="3"/>
  <c r="U107" i="3"/>
  <c r="T107" i="3"/>
  <c r="Y106" i="3"/>
  <c r="X106" i="3"/>
  <c r="W106" i="3"/>
  <c r="V106" i="3"/>
  <c r="U106" i="3"/>
  <c r="T106" i="3"/>
  <c r="Y105" i="3"/>
  <c r="X105" i="3"/>
  <c r="W105" i="3"/>
  <c r="V105" i="3"/>
  <c r="U105" i="3"/>
  <c r="T105" i="3"/>
  <c r="Y104" i="2"/>
  <c r="X104" i="2"/>
  <c r="X104" i="3" s="1"/>
  <c r="W104" i="2"/>
  <c r="V104" i="2"/>
  <c r="U104" i="2"/>
  <c r="T104" i="2"/>
  <c r="Y103" i="3"/>
  <c r="X103" i="3"/>
  <c r="W103" i="3"/>
  <c r="V103" i="3"/>
  <c r="U103" i="3"/>
  <c r="T103" i="3"/>
  <c r="Y102" i="3"/>
  <c r="X102" i="3"/>
  <c r="W102" i="3"/>
  <c r="V102" i="3"/>
  <c r="U102" i="3"/>
  <c r="T102" i="3"/>
  <c r="Y101" i="3"/>
  <c r="X101" i="3"/>
  <c r="W101" i="3"/>
  <c r="V101" i="3"/>
  <c r="U101" i="3"/>
  <c r="T101" i="3"/>
  <c r="Y100" i="2"/>
  <c r="X100" i="2"/>
  <c r="X100" i="3" s="1"/>
  <c r="W100" i="2"/>
  <c r="V100" i="2"/>
  <c r="U100" i="2"/>
  <c r="T100" i="2"/>
  <c r="Y99" i="3"/>
  <c r="X99" i="3"/>
  <c r="W99" i="3"/>
  <c r="V99" i="3"/>
  <c r="U99" i="3"/>
  <c r="T99" i="3"/>
  <c r="Y98" i="3"/>
  <c r="X98" i="3"/>
  <c r="W98" i="3"/>
  <c r="V98" i="3"/>
  <c r="U98" i="3"/>
  <c r="T98" i="3"/>
  <c r="Y11" i="2"/>
  <c r="X11" i="2"/>
  <c r="W11" i="2"/>
  <c r="V11" i="2"/>
  <c r="U11" i="2"/>
  <c r="U11" i="3" s="1"/>
  <c r="T11" i="2"/>
  <c r="T11" i="3" s="1"/>
  <c r="Y96" i="2"/>
  <c r="X96" i="2"/>
  <c r="X96" i="3" s="1"/>
  <c r="W96" i="2"/>
  <c r="V96" i="2"/>
  <c r="U96" i="2"/>
  <c r="U96" i="3" s="1"/>
  <c r="T96" i="2"/>
  <c r="Y95" i="3"/>
  <c r="X95" i="3"/>
  <c r="W95" i="3"/>
  <c r="V95" i="3"/>
  <c r="U95" i="3"/>
  <c r="T95" i="3"/>
  <c r="Y94" i="3"/>
  <c r="X94" i="3"/>
  <c r="W94" i="3"/>
  <c r="V94" i="3"/>
  <c r="U94" i="3"/>
  <c r="T94" i="3"/>
  <c r="Y93" i="3"/>
  <c r="X93" i="3"/>
  <c r="W93" i="3"/>
  <c r="V93" i="3"/>
  <c r="U93" i="3"/>
  <c r="T93" i="3"/>
  <c r="Y92" i="3"/>
  <c r="X92" i="3"/>
  <c r="W92" i="3"/>
  <c r="V92" i="3"/>
  <c r="U92" i="3"/>
  <c r="T92" i="3"/>
  <c r="Y91" i="3"/>
  <c r="X91" i="3"/>
  <c r="W91" i="3"/>
  <c r="V91" i="3"/>
  <c r="U91" i="3"/>
  <c r="T91" i="3"/>
  <c r="Y90" i="2"/>
  <c r="X90" i="2"/>
  <c r="X90" i="3" s="1"/>
  <c r="W90" i="2"/>
  <c r="W90" i="3" s="1"/>
  <c r="V90" i="2"/>
  <c r="U90" i="2"/>
  <c r="U90" i="3"/>
  <c r="T90" i="2"/>
  <c r="Y89" i="3"/>
  <c r="X89" i="3"/>
  <c r="W89" i="3"/>
  <c r="V89" i="3"/>
  <c r="U89" i="3"/>
  <c r="T89" i="3"/>
  <c r="Y88" i="3"/>
  <c r="X88" i="3"/>
  <c r="W88" i="3"/>
  <c r="V88" i="3"/>
  <c r="U88" i="3"/>
  <c r="T88" i="3"/>
  <c r="Y87" i="3"/>
  <c r="X87" i="3"/>
  <c r="W87" i="3"/>
  <c r="V87" i="3"/>
  <c r="U87" i="3"/>
  <c r="T87" i="3"/>
  <c r="Y86" i="3"/>
  <c r="X86" i="3"/>
  <c r="W86" i="3"/>
  <c r="V86" i="3"/>
  <c r="U86" i="3"/>
  <c r="T86" i="3"/>
  <c r="Y85" i="2"/>
  <c r="X85" i="2"/>
  <c r="X85" i="3"/>
  <c r="W85" i="2"/>
  <c r="V85" i="2"/>
  <c r="U85" i="2"/>
  <c r="U85" i="3" s="1"/>
  <c r="T85" i="2"/>
  <c r="Y84" i="3"/>
  <c r="X84" i="3"/>
  <c r="W84" i="3"/>
  <c r="V84" i="3"/>
  <c r="U84" i="3"/>
  <c r="T84" i="3"/>
  <c r="Y83" i="3"/>
  <c r="X83" i="3"/>
  <c r="W83" i="3"/>
  <c r="V83" i="3"/>
  <c r="U83" i="3"/>
  <c r="T83" i="3"/>
  <c r="Y82" i="3"/>
  <c r="X82" i="3"/>
  <c r="W82" i="3"/>
  <c r="V82" i="3"/>
  <c r="U82" i="3"/>
  <c r="T82" i="3"/>
  <c r="Y81" i="3"/>
  <c r="X81" i="3"/>
  <c r="W81" i="3"/>
  <c r="V81" i="3"/>
  <c r="U81" i="3"/>
  <c r="T81" i="3"/>
  <c r="Y80" i="2"/>
  <c r="X80" i="2"/>
  <c r="W80" i="2"/>
  <c r="V80" i="2"/>
  <c r="U80" i="2"/>
  <c r="T80" i="2"/>
  <c r="Y79" i="3"/>
  <c r="X79" i="3"/>
  <c r="W79" i="3"/>
  <c r="V79" i="3"/>
  <c r="U79" i="3"/>
  <c r="T79" i="3"/>
  <c r="Y78" i="3"/>
  <c r="X78" i="3"/>
  <c r="W78" i="3"/>
  <c r="V78" i="3"/>
  <c r="U78" i="3"/>
  <c r="T78" i="3"/>
  <c r="Y77" i="3"/>
  <c r="X77" i="3"/>
  <c r="W77" i="3"/>
  <c r="V77" i="3"/>
  <c r="U77" i="3"/>
  <c r="T77" i="3"/>
  <c r="Y76" i="3"/>
  <c r="X76" i="3"/>
  <c r="W76" i="3"/>
  <c r="V76" i="3"/>
  <c r="U76" i="3"/>
  <c r="T76" i="3"/>
  <c r="Y75" i="2"/>
  <c r="X75" i="2"/>
  <c r="X75" i="3" s="1"/>
  <c r="W75" i="2"/>
  <c r="V75" i="2"/>
  <c r="V75" i="3" s="1"/>
  <c r="U75" i="2"/>
  <c r="U75" i="3" s="1"/>
  <c r="T75" i="2"/>
  <c r="Y74" i="3"/>
  <c r="X74" i="3"/>
  <c r="W74" i="3"/>
  <c r="V74" i="3"/>
  <c r="U74" i="3"/>
  <c r="T74" i="3"/>
  <c r="Y73" i="3"/>
  <c r="X73" i="3"/>
  <c r="W73" i="3"/>
  <c r="V73" i="3"/>
  <c r="U73" i="3"/>
  <c r="T73" i="3"/>
  <c r="Y72" i="3"/>
  <c r="X72" i="3"/>
  <c r="W72" i="3"/>
  <c r="V72" i="3"/>
  <c r="U72" i="3"/>
  <c r="T72" i="3"/>
  <c r="Y71" i="3"/>
  <c r="X71" i="3"/>
  <c r="W71" i="3"/>
  <c r="V71" i="3"/>
  <c r="U71" i="3"/>
  <c r="T71" i="3"/>
  <c r="Y70" i="3"/>
  <c r="X70" i="3"/>
  <c r="W70" i="3"/>
  <c r="V70" i="3"/>
  <c r="U70" i="3"/>
  <c r="T70" i="3"/>
  <c r="Y69" i="2"/>
  <c r="X69" i="2"/>
  <c r="X69" i="3" s="1"/>
  <c r="W69" i="2"/>
  <c r="V69" i="2"/>
  <c r="U69" i="2"/>
  <c r="T69" i="2"/>
  <c r="Y68" i="3"/>
  <c r="X68" i="3"/>
  <c r="W68" i="3"/>
  <c r="V68" i="3"/>
  <c r="U68" i="3"/>
  <c r="T68" i="3"/>
  <c r="Y67" i="3"/>
  <c r="X67" i="3"/>
  <c r="W67" i="3"/>
  <c r="V67" i="3"/>
  <c r="U67" i="3"/>
  <c r="T67" i="3"/>
  <c r="Y66" i="3"/>
  <c r="X66" i="3"/>
  <c r="W66" i="3"/>
  <c r="V66" i="3"/>
  <c r="U66" i="3"/>
  <c r="T66" i="3"/>
  <c r="Y65" i="3"/>
  <c r="X65" i="3"/>
  <c r="W65" i="3"/>
  <c r="V65" i="3"/>
  <c r="U65" i="3"/>
  <c r="T65" i="3"/>
  <c r="Y64" i="3"/>
  <c r="X64" i="3"/>
  <c r="W64" i="3"/>
  <c r="V64" i="3"/>
  <c r="U64" i="3"/>
  <c r="T64" i="3"/>
  <c r="Y63" i="2"/>
  <c r="X63" i="2"/>
  <c r="X63" i="3" s="1"/>
  <c r="W63" i="2"/>
  <c r="V63" i="2"/>
  <c r="U63" i="2"/>
  <c r="U63" i="3" s="1"/>
  <c r="T63" i="2"/>
  <c r="Y62" i="3"/>
  <c r="X62" i="3"/>
  <c r="W62" i="3"/>
  <c r="V62" i="3"/>
  <c r="U62" i="3"/>
  <c r="T62" i="3"/>
  <c r="Y61" i="3"/>
  <c r="X61" i="3"/>
  <c r="W61" i="3"/>
  <c r="V61" i="3"/>
  <c r="U61" i="3"/>
  <c r="T61" i="3"/>
  <c r="Y60" i="3"/>
  <c r="X60" i="3"/>
  <c r="W60" i="3"/>
  <c r="V60" i="3"/>
  <c r="U60" i="3"/>
  <c r="T60" i="3"/>
  <c r="Y59" i="2"/>
  <c r="X59" i="2"/>
  <c r="X59" i="3" s="1"/>
  <c r="W59" i="2"/>
  <c r="V59" i="2"/>
  <c r="U59" i="2"/>
  <c r="U59" i="3"/>
  <c r="T59" i="2"/>
  <c r="Y58" i="3"/>
  <c r="X58" i="3"/>
  <c r="W58" i="3"/>
  <c r="V58" i="3"/>
  <c r="U58" i="3"/>
  <c r="T58" i="3"/>
  <c r="Y57" i="3"/>
  <c r="X57" i="3"/>
  <c r="W57" i="3"/>
  <c r="V57" i="3"/>
  <c r="U57" i="3"/>
  <c r="T57" i="3"/>
  <c r="Y56" i="3"/>
  <c r="X56" i="3"/>
  <c r="W56" i="3"/>
  <c r="V56" i="3"/>
  <c r="U56" i="3"/>
  <c r="T56" i="3"/>
  <c r="Y55" i="2"/>
  <c r="X55" i="2"/>
  <c r="W55" i="2"/>
  <c r="V55" i="2"/>
  <c r="U55" i="2"/>
  <c r="U55" i="3" s="1"/>
  <c r="T55" i="2"/>
  <c r="Y54" i="3"/>
  <c r="X54" i="3"/>
  <c r="W54" i="3"/>
  <c r="V54" i="3"/>
  <c r="U54" i="3"/>
  <c r="T54" i="3"/>
  <c r="Y53" i="3"/>
  <c r="X53" i="3"/>
  <c r="W53" i="3"/>
  <c r="V53" i="3"/>
  <c r="U53" i="3"/>
  <c r="T53" i="3"/>
  <c r="Y52" i="3"/>
  <c r="X52" i="3"/>
  <c r="W52" i="3"/>
  <c r="V52" i="3"/>
  <c r="U52" i="3"/>
  <c r="T52" i="3"/>
  <c r="Y51" i="3"/>
  <c r="X51" i="3"/>
  <c r="W51" i="3"/>
  <c r="V51" i="3"/>
  <c r="U51" i="3"/>
  <c r="T51" i="3"/>
  <c r="Y50" i="3"/>
  <c r="X50" i="3"/>
  <c r="W50" i="3"/>
  <c r="V50" i="3"/>
  <c r="U50" i="3"/>
  <c r="T50" i="3"/>
  <c r="Y49" i="3"/>
  <c r="X49" i="3"/>
  <c r="W49" i="3"/>
  <c r="V49" i="3"/>
  <c r="U49" i="3"/>
  <c r="T49" i="3"/>
  <c r="Y48" i="2"/>
  <c r="X48" i="2"/>
  <c r="X48" i="3" s="1"/>
  <c r="W48" i="2"/>
  <c r="V48" i="2"/>
  <c r="V48" i="3" s="1"/>
  <c r="U48" i="2"/>
  <c r="U48" i="3" s="1"/>
  <c r="T48" i="2"/>
  <c r="Y47" i="3"/>
  <c r="X47" i="3"/>
  <c r="W47" i="3"/>
  <c r="V47" i="3"/>
  <c r="U47" i="3"/>
  <c r="T47" i="3"/>
  <c r="Y46" i="3"/>
  <c r="X46" i="3"/>
  <c r="W46" i="3"/>
  <c r="V46" i="3"/>
  <c r="U46" i="3"/>
  <c r="T46" i="3"/>
  <c r="Y45" i="3"/>
  <c r="X45" i="3"/>
  <c r="W45" i="3"/>
  <c r="V45" i="3"/>
  <c r="U45" i="3"/>
  <c r="T45" i="3"/>
  <c r="Y44" i="3"/>
  <c r="X44" i="3"/>
  <c r="W44" i="3"/>
  <c r="V44" i="3"/>
  <c r="U44" i="3"/>
  <c r="T44" i="3"/>
  <c r="Y43" i="3"/>
  <c r="X43" i="3"/>
  <c r="W43" i="3"/>
  <c r="V43" i="3"/>
  <c r="U43" i="3"/>
  <c r="T43" i="3"/>
  <c r="Y42" i="3"/>
  <c r="X42" i="3"/>
  <c r="W42" i="3"/>
  <c r="V42" i="3"/>
  <c r="U42" i="3"/>
  <c r="T42" i="3"/>
  <c r="Y41" i="3"/>
  <c r="X41" i="3"/>
  <c r="W41" i="3"/>
  <c r="V41" i="3"/>
  <c r="U41" i="3"/>
  <c r="T41" i="3"/>
  <c r="Y40" i="3"/>
  <c r="X40" i="3"/>
  <c r="W40" i="3"/>
  <c r="V40" i="3"/>
  <c r="U40" i="3"/>
  <c r="T40" i="3"/>
  <c r="Y39" i="3"/>
  <c r="X39" i="3"/>
  <c r="W39" i="3"/>
  <c r="V39" i="3"/>
  <c r="U39" i="3"/>
  <c r="T39" i="3"/>
  <c r="Y38" i="3"/>
  <c r="X38" i="3"/>
  <c r="W38" i="3"/>
  <c r="V38" i="3"/>
  <c r="U38" i="3"/>
  <c r="T38" i="3"/>
  <c r="Y37" i="2"/>
  <c r="X37" i="2"/>
  <c r="W37" i="2"/>
  <c r="V37" i="2"/>
  <c r="V37" i="3" s="1"/>
  <c r="U37" i="2"/>
  <c r="U37" i="3"/>
  <c r="T37" i="2"/>
  <c r="Y36" i="3"/>
  <c r="X36" i="3"/>
  <c r="W36" i="3"/>
  <c r="V36" i="3"/>
  <c r="U36" i="3"/>
  <c r="T36" i="3"/>
  <c r="Y35" i="3"/>
  <c r="X35" i="3"/>
  <c r="W35" i="3"/>
  <c r="V35" i="3"/>
  <c r="U35" i="3"/>
  <c r="T35" i="3"/>
  <c r="Y34" i="3"/>
  <c r="X34" i="3"/>
  <c r="W34" i="3"/>
  <c r="V34" i="3"/>
  <c r="U34" i="3"/>
  <c r="T34" i="3"/>
  <c r="Y33" i="2"/>
  <c r="X33" i="2"/>
  <c r="X33" i="3"/>
  <c r="W33" i="2"/>
  <c r="V33" i="2"/>
  <c r="V33" i="3" s="1"/>
  <c r="U33" i="2"/>
  <c r="U33" i="3"/>
  <c r="T33" i="2"/>
  <c r="T33" i="3" s="1"/>
  <c r="Y32" i="3"/>
  <c r="X32" i="3"/>
  <c r="W32" i="3"/>
  <c r="V32" i="3"/>
  <c r="U32" i="3"/>
  <c r="T32" i="3"/>
  <c r="Y31" i="3"/>
  <c r="X31" i="3"/>
  <c r="W31" i="3"/>
  <c r="V31" i="3"/>
  <c r="U31" i="3"/>
  <c r="T31" i="3"/>
  <c r="Y30" i="3"/>
  <c r="X30" i="3"/>
  <c r="W30" i="3"/>
  <c r="V30" i="3"/>
  <c r="U30" i="3"/>
  <c r="T30" i="3"/>
  <c r="Y29" i="2"/>
  <c r="X29" i="2"/>
  <c r="W29" i="2"/>
  <c r="V29" i="2"/>
  <c r="V29" i="3" s="1"/>
  <c r="U29" i="2"/>
  <c r="U29" i="3" s="1"/>
  <c r="T29" i="2"/>
  <c r="Y28" i="3"/>
  <c r="X28" i="3"/>
  <c r="W28" i="3"/>
  <c r="V28" i="3"/>
  <c r="U28" i="3"/>
  <c r="T28" i="3"/>
  <c r="Y27" i="3"/>
  <c r="X27" i="3"/>
  <c r="W27" i="3"/>
  <c r="V27" i="3"/>
  <c r="U27" i="3"/>
  <c r="T27" i="3"/>
  <c r="Y26" i="3"/>
  <c r="X26" i="3"/>
  <c r="W26" i="3"/>
  <c r="V26" i="3"/>
  <c r="U26" i="3"/>
  <c r="T26" i="3"/>
  <c r="Y25" i="3"/>
  <c r="X25" i="3"/>
  <c r="W25" i="3"/>
  <c r="V25" i="3"/>
  <c r="U25" i="3"/>
  <c r="T25" i="3"/>
  <c r="Y24" i="2"/>
  <c r="X24" i="2"/>
  <c r="W24" i="2"/>
  <c r="V24" i="2"/>
  <c r="U24" i="2"/>
  <c r="U24" i="3" s="1"/>
  <c r="T24" i="2"/>
  <c r="T24" i="3"/>
  <c r="Y23" i="3"/>
  <c r="X23" i="3"/>
  <c r="W23" i="3"/>
  <c r="V23" i="3"/>
  <c r="U23" i="3"/>
  <c r="T23" i="3"/>
  <c r="Y22" i="3"/>
  <c r="X22" i="3"/>
  <c r="W22" i="3"/>
  <c r="V22" i="3"/>
  <c r="U22" i="3"/>
  <c r="T22" i="3"/>
  <c r="Y21" i="3"/>
  <c r="X21" i="3"/>
  <c r="W21" i="3"/>
  <c r="V21" i="3"/>
  <c r="U21" i="3"/>
  <c r="T21" i="3"/>
  <c r="Y20" i="2"/>
  <c r="X20" i="2"/>
  <c r="W20" i="2"/>
  <c r="W20" i="3"/>
  <c r="V20" i="2"/>
  <c r="V20" i="3" s="1"/>
  <c r="U20" i="2"/>
  <c r="U20" i="3"/>
  <c r="T20" i="2"/>
  <c r="Y19" i="3"/>
  <c r="X19" i="3"/>
  <c r="W19" i="3"/>
  <c r="V19" i="3"/>
  <c r="U19" i="3"/>
  <c r="T19" i="3"/>
  <c r="Y18" i="3"/>
  <c r="X18" i="3"/>
  <c r="W18" i="3"/>
  <c r="V18" i="3"/>
  <c r="U18" i="3"/>
  <c r="T18" i="3"/>
  <c r="Y17" i="2"/>
  <c r="X17" i="2"/>
  <c r="W17" i="2"/>
  <c r="V17" i="2"/>
  <c r="U17" i="2"/>
  <c r="U17" i="3"/>
  <c r="T17" i="2"/>
  <c r="T17" i="3"/>
  <c r="Y16" i="3"/>
  <c r="X16" i="3"/>
  <c r="W16" i="3"/>
  <c r="V16" i="3"/>
  <c r="U16" i="3"/>
  <c r="T16" i="3"/>
  <c r="Y15" i="3"/>
  <c r="X15" i="3"/>
  <c r="W15" i="3"/>
  <c r="V15" i="3"/>
  <c r="U15" i="3"/>
  <c r="T15" i="3"/>
  <c r="Y14" i="3"/>
  <c r="X14" i="3"/>
  <c r="W14" i="3"/>
  <c r="V14" i="3"/>
  <c r="U14" i="3"/>
  <c r="T14" i="3"/>
  <c r="Y13" i="3"/>
  <c r="X13" i="3"/>
  <c r="W13" i="3"/>
  <c r="V13" i="3"/>
  <c r="U13" i="3"/>
  <c r="T13" i="3"/>
  <c r="Y12" i="3"/>
  <c r="X12" i="3"/>
  <c r="W12" i="3"/>
  <c r="V12" i="3"/>
  <c r="U12" i="3"/>
  <c r="T12" i="3"/>
  <c r="Y10" i="3"/>
  <c r="X10" i="3"/>
  <c r="W10" i="3"/>
  <c r="V10" i="3"/>
  <c r="U10" i="3"/>
  <c r="T10" i="3"/>
  <c r="Y9" i="3"/>
  <c r="X9" i="3"/>
  <c r="W9" i="3"/>
  <c r="V9" i="3"/>
  <c r="U9" i="3"/>
  <c r="T9" i="3"/>
  <c r="Y8" i="3"/>
  <c r="X8" i="3"/>
  <c r="W8" i="3"/>
  <c r="V8" i="3"/>
  <c r="U8" i="3"/>
  <c r="T8" i="3"/>
  <c r="Y7" i="3"/>
  <c r="X7" i="3"/>
  <c r="W7" i="3"/>
  <c r="V7" i="3"/>
  <c r="U7" i="3"/>
  <c r="T7" i="3"/>
  <c r="Y6" i="3"/>
  <c r="X6" i="3"/>
  <c r="W6" i="3"/>
  <c r="V6" i="3"/>
  <c r="U6" i="3"/>
  <c r="T6" i="3"/>
  <c r="Y5" i="3"/>
  <c r="X5" i="3"/>
  <c r="W5" i="3"/>
  <c r="V5" i="3"/>
  <c r="U5" i="3"/>
  <c r="T5" i="3"/>
  <c r="Y4" i="3"/>
  <c r="X4" i="3"/>
  <c r="W4" i="3"/>
  <c r="V4" i="3"/>
  <c r="U4" i="3"/>
  <c r="T4" i="3"/>
  <c r="S244" i="2"/>
  <c r="R244" i="2"/>
  <c r="R245" i="2"/>
  <c r="Q244" i="2"/>
  <c r="P244" i="2"/>
  <c r="O244" i="2"/>
  <c r="O244" i="3" s="1"/>
  <c r="N244" i="2"/>
  <c r="M244" i="2"/>
  <c r="L244" i="2"/>
  <c r="L245" i="2"/>
  <c r="K244" i="2"/>
  <c r="J244" i="2"/>
  <c r="I244" i="2"/>
  <c r="H244" i="2"/>
  <c r="G244" i="2"/>
  <c r="F244" i="2"/>
  <c r="F245" i="2" s="1"/>
  <c r="E244" i="2"/>
  <c r="D244" i="2"/>
  <c r="D244" i="3" s="1"/>
  <c r="D245" i="2"/>
  <c r="S244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S240" i="2"/>
  <c r="R240" i="2"/>
  <c r="Q240" i="2"/>
  <c r="Q240" i="3"/>
  <c r="P240" i="2"/>
  <c r="P240" i="3" s="1"/>
  <c r="O240" i="2"/>
  <c r="O240" i="3" s="1"/>
  <c r="N240" i="2"/>
  <c r="N240" i="3" s="1"/>
  <c r="M240" i="2"/>
  <c r="M240" i="3" s="1"/>
  <c r="L240" i="2"/>
  <c r="K240" i="2"/>
  <c r="K245" i="2" s="1"/>
  <c r="K240" i="3"/>
  <c r="J240" i="2"/>
  <c r="I240" i="2"/>
  <c r="H240" i="2"/>
  <c r="G240" i="2"/>
  <c r="F240" i="2"/>
  <c r="E240" i="2"/>
  <c r="E240" i="3" s="1"/>
  <c r="D240" i="2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S237" i="2"/>
  <c r="S237" i="3" s="1"/>
  <c r="S238" i="2"/>
  <c r="R237" i="2"/>
  <c r="Q237" i="2"/>
  <c r="P237" i="2"/>
  <c r="P237" i="3" s="1"/>
  <c r="P238" i="2"/>
  <c r="P238" i="3" s="1"/>
  <c r="O237" i="2"/>
  <c r="N237" i="2"/>
  <c r="M237" i="2"/>
  <c r="L237" i="2"/>
  <c r="L238" i="2"/>
  <c r="K237" i="2"/>
  <c r="K237" i="3" s="1"/>
  <c r="K238" i="2"/>
  <c r="K238" i="3" s="1"/>
  <c r="J237" i="2"/>
  <c r="J237" i="3" s="1"/>
  <c r="J238" i="2"/>
  <c r="J238" i="3" s="1"/>
  <c r="I237" i="2"/>
  <c r="H237" i="2"/>
  <c r="H237" i="3" s="1"/>
  <c r="H238" i="2"/>
  <c r="H238" i="3"/>
  <c r="G237" i="2"/>
  <c r="G238" i="2" s="1"/>
  <c r="G238" i="3" s="1"/>
  <c r="F237" i="2"/>
  <c r="E237" i="2"/>
  <c r="E238" i="2" s="1"/>
  <c r="E238" i="3" s="1"/>
  <c r="D237" i="2"/>
  <c r="D238" i="2" s="1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S234" i="2"/>
  <c r="R234" i="2"/>
  <c r="Q234" i="2"/>
  <c r="P234" i="2"/>
  <c r="O234" i="2"/>
  <c r="N234" i="2"/>
  <c r="M234" i="2"/>
  <c r="L234" i="2"/>
  <c r="K234" i="2"/>
  <c r="K235" i="2" s="1"/>
  <c r="J234" i="2"/>
  <c r="J235" i="2" s="1"/>
  <c r="I234" i="2"/>
  <c r="H234" i="2"/>
  <c r="G234" i="2"/>
  <c r="G235" i="2" s="1"/>
  <c r="F234" i="2"/>
  <c r="E234" i="2"/>
  <c r="D234" i="2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S226" i="2"/>
  <c r="R226" i="2"/>
  <c r="R226" i="3" s="1"/>
  <c r="Q226" i="2"/>
  <c r="P226" i="2"/>
  <c r="P226" i="3" s="1"/>
  <c r="P227" i="2"/>
  <c r="O226" i="2"/>
  <c r="O227" i="2" s="1"/>
  <c r="O227" i="3" s="1"/>
  <c r="N226" i="2"/>
  <c r="N226" i="3" s="1"/>
  <c r="M226" i="2"/>
  <c r="M226" i="3" s="1"/>
  <c r="L226" i="2"/>
  <c r="K226" i="2"/>
  <c r="J226" i="2"/>
  <c r="I226" i="2"/>
  <c r="H226" i="2"/>
  <c r="G226" i="2"/>
  <c r="F226" i="2"/>
  <c r="E226" i="2"/>
  <c r="D226" i="2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S222" i="2"/>
  <c r="R222" i="2"/>
  <c r="Q222" i="2"/>
  <c r="P222" i="2"/>
  <c r="P222" i="3" s="1"/>
  <c r="O222" i="2"/>
  <c r="O222" i="3"/>
  <c r="N222" i="2"/>
  <c r="N222" i="3" s="1"/>
  <c r="M222" i="2"/>
  <c r="L222" i="2"/>
  <c r="L227" i="2" s="1"/>
  <c r="L227" i="3" s="1"/>
  <c r="K222" i="2"/>
  <c r="J222" i="2"/>
  <c r="I222" i="2"/>
  <c r="H222" i="2"/>
  <c r="G222" i="2"/>
  <c r="F222" i="2"/>
  <c r="E222" i="2"/>
  <c r="D222" i="2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S219" i="2"/>
  <c r="R219" i="2"/>
  <c r="R227" i="2" s="1"/>
  <c r="R227" i="3" s="1"/>
  <c r="R219" i="3"/>
  <c r="Q219" i="2"/>
  <c r="Q219" i="3" s="1"/>
  <c r="P219" i="2"/>
  <c r="P219" i="3" s="1"/>
  <c r="O219" i="2"/>
  <c r="O219" i="3"/>
  <c r="N219" i="2"/>
  <c r="M219" i="2"/>
  <c r="L219" i="2"/>
  <c r="K219" i="2"/>
  <c r="J219" i="2"/>
  <c r="I219" i="2"/>
  <c r="H219" i="2"/>
  <c r="G219" i="2"/>
  <c r="G219" i="3" s="1"/>
  <c r="F219" i="2"/>
  <c r="E219" i="2"/>
  <c r="E219" i="3" s="1"/>
  <c r="D219" i="2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Q216" i="3"/>
  <c r="O216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S213" i="2"/>
  <c r="S213" i="3" s="1"/>
  <c r="R213" i="2"/>
  <c r="Q213" i="2"/>
  <c r="Q213" i="3" s="1"/>
  <c r="P213" i="2"/>
  <c r="O213" i="2"/>
  <c r="N213" i="2"/>
  <c r="N213" i="3" s="1"/>
  <c r="M213" i="2"/>
  <c r="M213" i="3" s="1"/>
  <c r="L213" i="2"/>
  <c r="K213" i="2"/>
  <c r="J213" i="2"/>
  <c r="I213" i="2"/>
  <c r="H213" i="2"/>
  <c r="G213" i="2"/>
  <c r="G213" i="3" s="1"/>
  <c r="F213" i="2"/>
  <c r="E213" i="2"/>
  <c r="E213" i="3" s="1"/>
  <c r="D213" i="2"/>
  <c r="D213" i="3" s="1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S211" i="2"/>
  <c r="S211" i="3" s="1"/>
  <c r="R211" i="2"/>
  <c r="Q211" i="2"/>
  <c r="Q211" i="3" s="1"/>
  <c r="P211" i="2"/>
  <c r="O211" i="2"/>
  <c r="O211" i="3"/>
  <c r="N211" i="2"/>
  <c r="N211" i="3" s="1"/>
  <c r="M211" i="2"/>
  <c r="L211" i="2"/>
  <c r="K211" i="2"/>
  <c r="J211" i="2"/>
  <c r="I211" i="2"/>
  <c r="I211" i="3"/>
  <c r="H211" i="2"/>
  <c r="G211" i="2"/>
  <c r="F211" i="2"/>
  <c r="E211" i="2"/>
  <c r="D211" i="2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S206" i="2"/>
  <c r="S207" i="2" s="1"/>
  <c r="R206" i="2"/>
  <c r="R207" i="2" s="1"/>
  <c r="Q206" i="2"/>
  <c r="Q206" i="3" s="1"/>
  <c r="Q207" i="2"/>
  <c r="Q207" i="3" s="1"/>
  <c r="P206" i="2"/>
  <c r="O206" i="2"/>
  <c r="N206" i="2"/>
  <c r="N206" i="3" s="1"/>
  <c r="M206" i="2"/>
  <c r="M206" i="3" s="1"/>
  <c r="M207" i="2"/>
  <c r="M207" i="3" s="1"/>
  <c r="L206" i="2"/>
  <c r="L206" i="3" s="1"/>
  <c r="K206" i="2"/>
  <c r="J206" i="2"/>
  <c r="J207" i="2" s="1"/>
  <c r="I206" i="2"/>
  <c r="H206" i="2"/>
  <c r="H207" i="2"/>
  <c r="H207" i="3" s="1"/>
  <c r="G206" i="2"/>
  <c r="G207" i="2" s="1"/>
  <c r="F206" i="2"/>
  <c r="E206" i="2"/>
  <c r="E206" i="3" s="1"/>
  <c r="D206" i="2"/>
  <c r="D207" i="2" s="1"/>
  <c r="D207" i="3" s="1"/>
  <c r="J206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S201" i="2"/>
  <c r="S202" i="2" s="1"/>
  <c r="S202" i="3" s="1"/>
  <c r="R201" i="2"/>
  <c r="Q201" i="2"/>
  <c r="Q202" i="2" s="1"/>
  <c r="P201" i="2"/>
  <c r="P202" i="2" s="1"/>
  <c r="O201" i="2"/>
  <c r="O202" i="2" s="1"/>
  <c r="N201" i="2"/>
  <c r="N202" i="2" s="1"/>
  <c r="N202" i="3" s="1"/>
  <c r="M201" i="2"/>
  <c r="M202" i="2" s="1"/>
  <c r="L201" i="2"/>
  <c r="K201" i="2"/>
  <c r="K202" i="2" s="1"/>
  <c r="J201" i="2"/>
  <c r="I201" i="2"/>
  <c r="I202" i="2" s="1"/>
  <c r="H201" i="2"/>
  <c r="G201" i="2"/>
  <c r="G202" i="2" s="1"/>
  <c r="F201" i="2"/>
  <c r="E201" i="2"/>
  <c r="E201" i="3" s="1"/>
  <c r="D201" i="2"/>
  <c r="G201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S198" i="2"/>
  <c r="S198" i="3" s="1"/>
  <c r="S199" i="2"/>
  <c r="S199" i="3" s="1"/>
  <c r="R198" i="2"/>
  <c r="Q198" i="2"/>
  <c r="Q199" i="2" s="1"/>
  <c r="Q199" i="3" s="1"/>
  <c r="P198" i="2"/>
  <c r="P199" i="2" s="1"/>
  <c r="P199" i="3" s="1"/>
  <c r="O198" i="2"/>
  <c r="O199" i="2"/>
  <c r="N198" i="2"/>
  <c r="M198" i="2"/>
  <c r="M199" i="2"/>
  <c r="L198" i="2"/>
  <c r="L198" i="3" s="1"/>
  <c r="K198" i="2"/>
  <c r="J198" i="2"/>
  <c r="J199" i="2" s="1"/>
  <c r="I198" i="2"/>
  <c r="I199" i="2" s="1"/>
  <c r="I199" i="3" s="1"/>
  <c r="H198" i="2"/>
  <c r="H199" i="2" s="1"/>
  <c r="G198" i="2"/>
  <c r="F198" i="2"/>
  <c r="F199" i="2" s="1"/>
  <c r="E198" i="2"/>
  <c r="E199" i="2"/>
  <c r="D198" i="2"/>
  <c r="P198" i="3"/>
  <c r="J198" i="3"/>
  <c r="I198" i="3"/>
  <c r="F198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S193" i="2"/>
  <c r="R193" i="2"/>
  <c r="Q193" i="2"/>
  <c r="P193" i="2"/>
  <c r="P193" i="3" s="1"/>
  <c r="O193" i="2"/>
  <c r="N193" i="2"/>
  <c r="N193" i="3" s="1"/>
  <c r="M193" i="2"/>
  <c r="L193" i="2"/>
  <c r="L193" i="3" s="1"/>
  <c r="K193" i="2"/>
  <c r="J193" i="2"/>
  <c r="I193" i="2"/>
  <c r="I194" i="2" s="1"/>
  <c r="H193" i="2"/>
  <c r="H193" i="3" s="1"/>
  <c r="G193" i="2"/>
  <c r="G194" i="2" s="1"/>
  <c r="F193" i="2"/>
  <c r="E193" i="2"/>
  <c r="D193" i="2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S190" i="2"/>
  <c r="R190" i="2"/>
  <c r="Q190" i="2"/>
  <c r="P190" i="2"/>
  <c r="P190" i="3" s="1"/>
  <c r="O190" i="2"/>
  <c r="N190" i="2"/>
  <c r="N190" i="3" s="1"/>
  <c r="M190" i="2"/>
  <c r="M190" i="3" s="1"/>
  <c r="L190" i="2"/>
  <c r="L190" i="3" s="1"/>
  <c r="K190" i="2"/>
  <c r="J190" i="2"/>
  <c r="I190" i="2"/>
  <c r="H190" i="2"/>
  <c r="G190" i="2"/>
  <c r="F190" i="2"/>
  <c r="E190" i="2"/>
  <c r="E194" i="2" s="1"/>
  <c r="E190" i="3"/>
  <c r="D190" i="2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S184" i="2"/>
  <c r="R184" i="2"/>
  <c r="Q184" i="2"/>
  <c r="P184" i="2"/>
  <c r="O184" i="2"/>
  <c r="N184" i="2"/>
  <c r="M184" i="2"/>
  <c r="L184" i="2"/>
  <c r="K184" i="2"/>
  <c r="J184" i="2"/>
  <c r="J184" i="3" s="1"/>
  <c r="I184" i="2"/>
  <c r="I185" i="2" s="1"/>
  <c r="I185" i="3" s="1"/>
  <c r="H184" i="2"/>
  <c r="G184" i="2"/>
  <c r="F184" i="2"/>
  <c r="F184" i="3" s="1"/>
  <c r="E184" i="2"/>
  <c r="E184" i="3" s="1"/>
  <c r="D184" i="2"/>
  <c r="O184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S181" i="2"/>
  <c r="R181" i="2"/>
  <c r="Q181" i="2"/>
  <c r="P181" i="2"/>
  <c r="P185" i="2" s="1"/>
  <c r="O181" i="2"/>
  <c r="O181" i="3" s="1"/>
  <c r="N181" i="2"/>
  <c r="N181" i="3" s="1"/>
  <c r="M181" i="2"/>
  <c r="M181" i="3"/>
  <c r="L181" i="2"/>
  <c r="K181" i="2"/>
  <c r="K181" i="3" s="1"/>
  <c r="J181" i="2"/>
  <c r="J181" i="3" s="1"/>
  <c r="I181" i="2"/>
  <c r="I181" i="3" s="1"/>
  <c r="H181" i="2"/>
  <c r="H181" i="3" s="1"/>
  <c r="G181" i="2"/>
  <c r="G181" i="3" s="1"/>
  <c r="F181" i="2"/>
  <c r="E181" i="2"/>
  <c r="E181" i="3"/>
  <c r="D181" i="2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S178" i="2"/>
  <c r="S178" i="3"/>
  <c r="R178" i="2"/>
  <c r="Q178" i="2"/>
  <c r="P178" i="2"/>
  <c r="O178" i="2"/>
  <c r="O178" i="3" s="1"/>
  <c r="N178" i="2"/>
  <c r="N178" i="3" s="1"/>
  <c r="M178" i="2"/>
  <c r="M178" i="3" s="1"/>
  <c r="L178" i="2"/>
  <c r="K178" i="2"/>
  <c r="K178" i="3" s="1"/>
  <c r="J178" i="2"/>
  <c r="I178" i="2"/>
  <c r="I178" i="3" s="1"/>
  <c r="H178" i="2"/>
  <c r="G178" i="2"/>
  <c r="F178" i="2"/>
  <c r="E178" i="2"/>
  <c r="D178" i="2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S171" i="2"/>
  <c r="R171" i="2"/>
  <c r="Q171" i="2"/>
  <c r="P171" i="2"/>
  <c r="O171" i="2"/>
  <c r="O171" i="3"/>
  <c r="N171" i="2"/>
  <c r="N171" i="3" s="1"/>
  <c r="M171" i="2"/>
  <c r="M171" i="3" s="1"/>
  <c r="L171" i="2"/>
  <c r="K171" i="2"/>
  <c r="K171" i="3" s="1"/>
  <c r="J171" i="2"/>
  <c r="J171" i="3" s="1"/>
  <c r="I171" i="2"/>
  <c r="I171" i="3"/>
  <c r="H171" i="2"/>
  <c r="G171" i="2"/>
  <c r="G171" i="3" s="1"/>
  <c r="F171" i="2"/>
  <c r="E171" i="2"/>
  <c r="D171" i="2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S166" i="2"/>
  <c r="R166" i="2"/>
  <c r="Q166" i="2"/>
  <c r="P166" i="2"/>
  <c r="O166" i="2"/>
  <c r="N166" i="2"/>
  <c r="M166" i="2"/>
  <c r="L166" i="2"/>
  <c r="K166" i="2"/>
  <c r="K166" i="3" s="1"/>
  <c r="K167" i="2"/>
  <c r="K167" i="3" s="1"/>
  <c r="J166" i="2"/>
  <c r="I166" i="2"/>
  <c r="H166" i="2"/>
  <c r="H166" i="3" s="1"/>
  <c r="G166" i="2"/>
  <c r="G166" i="3" s="1"/>
  <c r="G167" i="2"/>
  <c r="F166" i="2"/>
  <c r="F166" i="3" s="1"/>
  <c r="E166" i="2"/>
  <c r="E166" i="3" s="1"/>
  <c r="E167" i="2"/>
  <c r="E167" i="3" s="1"/>
  <c r="D166" i="2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S163" i="2"/>
  <c r="S163" i="3" s="1"/>
  <c r="R163" i="2"/>
  <c r="Q163" i="2"/>
  <c r="P163" i="2"/>
  <c r="P163" i="3" s="1"/>
  <c r="O163" i="2"/>
  <c r="N163" i="2"/>
  <c r="N163" i="3"/>
  <c r="M163" i="2"/>
  <c r="M163" i="3"/>
  <c r="L163" i="2"/>
  <c r="K163" i="2"/>
  <c r="J163" i="2"/>
  <c r="I163" i="2"/>
  <c r="H163" i="2"/>
  <c r="G163" i="2"/>
  <c r="F163" i="2"/>
  <c r="E163" i="2"/>
  <c r="D163" i="2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S160" i="2"/>
  <c r="S160" i="3" s="1"/>
  <c r="R160" i="2"/>
  <c r="R161" i="2" s="1"/>
  <c r="R161" i="3" s="1"/>
  <c r="Q160" i="2"/>
  <c r="Q161" i="2" s="1"/>
  <c r="P160" i="2"/>
  <c r="O160" i="2"/>
  <c r="N160" i="2"/>
  <c r="M160" i="2"/>
  <c r="L160" i="2"/>
  <c r="L161" i="2"/>
  <c r="L161" i="3" s="1"/>
  <c r="K160" i="2"/>
  <c r="J160" i="2"/>
  <c r="J160" i="3" s="1"/>
  <c r="I160" i="2"/>
  <c r="H160" i="2"/>
  <c r="H160" i="3" s="1"/>
  <c r="G160" i="2"/>
  <c r="F160" i="2"/>
  <c r="E160" i="2"/>
  <c r="D160" i="2"/>
  <c r="Q160" i="3"/>
  <c r="L160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S157" i="2"/>
  <c r="R157" i="2"/>
  <c r="R157" i="3"/>
  <c r="Q157" i="2"/>
  <c r="P157" i="2"/>
  <c r="P157" i="3" s="1"/>
  <c r="O157" i="2"/>
  <c r="N157" i="2"/>
  <c r="M157" i="2"/>
  <c r="L157" i="2"/>
  <c r="L157" i="3" s="1"/>
  <c r="K157" i="2"/>
  <c r="J157" i="2"/>
  <c r="J161" i="2" s="1"/>
  <c r="I157" i="2"/>
  <c r="I157" i="3" s="1"/>
  <c r="H157" i="2"/>
  <c r="G157" i="2"/>
  <c r="F157" i="2"/>
  <c r="E157" i="2"/>
  <c r="E157" i="3" s="1"/>
  <c r="D157" i="2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S154" i="2"/>
  <c r="R154" i="2"/>
  <c r="Q154" i="2"/>
  <c r="P154" i="2"/>
  <c r="O154" i="2"/>
  <c r="O154" i="3" s="1"/>
  <c r="N154" i="2"/>
  <c r="N154" i="3" s="1"/>
  <c r="M154" i="2"/>
  <c r="M154" i="3" s="1"/>
  <c r="L154" i="2"/>
  <c r="L154" i="3" s="1"/>
  <c r="L155" i="2"/>
  <c r="L155" i="3" s="1"/>
  <c r="K154" i="2"/>
  <c r="J154" i="2"/>
  <c r="J154" i="3" s="1"/>
  <c r="I154" i="2"/>
  <c r="I155" i="2"/>
  <c r="H154" i="2"/>
  <c r="G154" i="2"/>
  <c r="F154" i="2"/>
  <c r="E154" i="2"/>
  <c r="D154" i="2"/>
  <c r="D155" i="2"/>
  <c r="Q154" i="3"/>
  <c r="I154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S150" i="2"/>
  <c r="R150" i="2"/>
  <c r="Q150" i="2"/>
  <c r="Q155" i="2" s="1"/>
  <c r="Q150" i="3"/>
  <c r="P150" i="2"/>
  <c r="O150" i="2"/>
  <c r="O150" i="3" s="1"/>
  <c r="N150" i="2"/>
  <c r="N150" i="3" s="1"/>
  <c r="M150" i="2"/>
  <c r="M150" i="3" s="1"/>
  <c r="L150" i="2"/>
  <c r="L150" i="3"/>
  <c r="K150" i="2"/>
  <c r="K150" i="3" s="1"/>
  <c r="J150" i="2"/>
  <c r="J150" i="3" s="1"/>
  <c r="I150" i="2"/>
  <c r="H150" i="2"/>
  <c r="G150" i="2"/>
  <c r="F150" i="2"/>
  <c r="E150" i="2"/>
  <c r="E150" i="3"/>
  <c r="D150" i="2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S147" i="2"/>
  <c r="R147" i="2"/>
  <c r="Q147" i="2"/>
  <c r="P147" i="2"/>
  <c r="O147" i="2"/>
  <c r="N147" i="2"/>
  <c r="M147" i="2"/>
  <c r="L147" i="2"/>
  <c r="K147" i="2"/>
  <c r="K147" i="3" s="1"/>
  <c r="J147" i="2"/>
  <c r="J147" i="3" s="1"/>
  <c r="I147" i="2"/>
  <c r="H147" i="2"/>
  <c r="G147" i="2"/>
  <c r="F147" i="2"/>
  <c r="E147" i="2"/>
  <c r="D147" i="2"/>
  <c r="N147" i="3"/>
  <c r="L147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S145" i="2"/>
  <c r="R145" i="2"/>
  <c r="Q145" i="2"/>
  <c r="P145" i="2"/>
  <c r="O145" i="2"/>
  <c r="N145" i="2"/>
  <c r="N145" i="3" s="1"/>
  <c r="M145" i="2"/>
  <c r="M145" i="3"/>
  <c r="L145" i="2"/>
  <c r="L145" i="3" s="1"/>
  <c r="K145" i="2"/>
  <c r="J145" i="2"/>
  <c r="J145" i="3" s="1"/>
  <c r="I145" i="2"/>
  <c r="H145" i="2"/>
  <c r="H145" i="3"/>
  <c r="G145" i="2"/>
  <c r="F145" i="2"/>
  <c r="E145" i="2"/>
  <c r="D145" i="2"/>
  <c r="D145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S140" i="2"/>
  <c r="S140" i="3" s="1"/>
  <c r="R140" i="2"/>
  <c r="R140" i="3" s="1"/>
  <c r="Q140" i="2"/>
  <c r="P140" i="2"/>
  <c r="O140" i="2"/>
  <c r="N140" i="2"/>
  <c r="N140" i="3" s="1"/>
  <c r="M140" i="2"/>
  <c r="L140" i="2"/>
  <c r="K140" i="2"/>
  <c r="J140" i="2"/>
  <c r="I140" i="2"/>
  <c r="H140" i="2"/>
  <c r="G140" i="2"/>
  <c r="F140" i="2"/>
  <c r="E140" i="2"/>
  <c r="D140" i="2"/>
  <c r="D140" i="3" s="1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S136" i="2"/>
  <c r="S136" i="3" s="1"/>
  <c r="R136" i="2"/>
  <c r="Q136" i="2"/>
  <c r="Q136" i="3" s="1"/>
  <c r="P136" i="2"/>
  <c r="O136" i="2"/>
  <c r="O136" i="3" s="1"/>
  <c r="N136" i="2"/>
  <c r="M136" i="2"/>
  <c r="L136" i="2"/>
  <c r="K136" i="2"/>
  <c r="J136" i="2"/>
  <c r="I136" i="2"/>
  <c r="H136" i="2"/>
  <c r="G136" i="2"/>
  <c r="F136" i="2"/>
  <c r="E136" i="2"/>
  <c r="D136" i="2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S131" i="2"/>
  <c r="S132" i="2"/>
  <c r="R131" i="2"/>
  <c r="R131" i="3" s="1"/>
  <c r="Q131" i="2"/>
  <c r="P131" i="2"/>
  <c r="P132" i="2" s="1"/>
  <c r="P132" i="3" s="1"/>
  <c r="O131" i="2"/>
  <c r="N131" i="2"/>
  <c r="N131" i="3" s="1"/>
  <c r="M131" i="2"/>
  <c r="L131" i="2"/>
  <c r="L131" i="3" s="1"/>
  <c r="K131" i="2"/>
  <c r="J131" i="2"/>
  <c r="I131" i="2"/>
  <c r="H131" i="2"/>
  <c r="G131" i="2"/>
  <c r="F131" i="2"/>
  <c r="E131" i="2"/>
  <c r="D131" i="2"/>
  <c r="D131" i="3" s="1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S127" i="2"/>
  <c r="R127" i="2"/>
  <c r="Q127" i="2"/>
  <c r="P127" i="2"/>
  <c r="P127" i="3" s="1"/>
  <c r="O127" i="2"/>
  <c r="N127" i="2"/>
  <c r="N132" i="2" s="1"/>
  <c r="M127" i="2"/>
  <c r="L127" i="2"/>
  <c r="L127" i="3" s="1"/>
  <c r="K127" i="2"/>
  <c r="K127" i="3" s="1"/>
  <c r="J127" i="2"/>
  <c r="I127" i="2"/>
  <c r="H127" i="2"/>
  <c r="H127" i="3" s="1"/>
  <c r="G127" i="2"/>
  <c r="F127" i="2"/>
  <c r="E127" i="2"/>
  <c r="D127" i="2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S122" i="2"/>
  <c r="R122" i="2"/>
  <c r="R122" i="3" s="1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D122" i="3" s="1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S108" i="2"/>
  <c r="R108" i="2"/>
  <c r="R108" i="3" s="1"/>
  <c r="Q108" i="2"/>
  <c r="P108" i="2"/>
  <c r="O108" i="2"/>
  <c r="O108" i="3" s="1"/>
  <c r="N108" i="2"/>
  <c r="N109" i="2" s="1"/>
  <c r="N109" i="3" s="1"/>
  <c r="M108" i="2"/>
  <c r="L108" i="2"/>
  <c r="K108" i="2"/>
  <c r="J108" i="2"/>
  <c r="I108" i="2"/>
  <c r="H108" i="2"/>
  <c r="G108" i="2"/>
  <c r="F108" i="2"/>
  <c r="E108" i="2"/>
  <c r="E108" i="3" s="1"/>
  <c r="D108" i="2"/>
  <c r="I108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S104" i="2"/>
  <c r="R104" i="2"/>
  <c r="R104" i="3" s="1"/>
  <c r="Q104" i="2"/>
  <c r="Q104" i="3" s="1"/>
  <c r="P104" i="2"/>
  <c r="P104" i="3" s="1"/>
  <c r="O104" i="2"/>
  <c r="O104" i="3" s="1"/>
  <c r="N104" i="2"/>
  <c r="N104" i="3" s="1"/>
  <c r="M104" i="2"/>
  <c r="L104" i="2"/>
  <c r="K104" i="2"/>
  <c r="J104" i="2"/>
  <c r="I104" i="2"/>
  <c r="H104" i="2"/>
  <c r="G104" i="2"/>
  <c r="G104" i="3" s="1"/>
  <c r="F104" i="2"/>
  <c r="F104" i="3"/>
  <c r="E104" i="2"/>
  <c r="E104" i="3" s="1"/>
  <c r="D104" i="2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S100" i="2"/>
  <c r="R100" i="2"/>
  <c r="Q100" i="2"/>
  <c r="Q100" i="3" s="1"/>
  <c r="P100" i="2"/>
  <c r="O100" i="2"/>
  <c r="O100" i="3" s="1"/>
  <c r="N100" i="2"/>
  <c r="N100" i="3"/>
  <c r="M100" i="2"/>
  <c r="M100" i="3" s="1"/>
  <c r="L100" i="2"/>
  <c r="K100" i="2"/>
  <c r="J100" i="2"/>
  <c r="I100" i="2"/>
  <c r="I109" i="2" s="1"/>
  <c r="H100" i="2"/>
  <c r="G100" i="2"/>
  <c r="F100" i="2"/>
  <c r="E100" i="2"/>
  <c r="E100" i="3"/>
  <c r="D100" i="2"/>
  <c r="D100" i="3" s="1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S11" i="2"/>
  <c r="S11" i="3" s="1"/>
  <c r="R11" i="2"/>
  <c r="Q11" i="2"/>
  <c r="P11" i="2"/>
  <c r="O11" i="2"/>
  <c r="N11" i="2"/>
  <c r="M11" i="2"/>
  <c r="M11" i="3" s="1"/>
  <c r="L11" i="2"/>
  <c r="K11" i="2"/>
  <c r="J11" i="2"/>
  <c r="I11" i="2"/>
  <c r="H11" i="2"/>
  <c r="G11" i="2"/>
  <c r="F11" i="2"/>
  <c r="F11" i="3" s="1"/>
  <c r="E11" i="2"/>
  <c r="E11" i="3" s="1"/>
  <c r="D11" i="2"/>
  <c r="S96" i="2"/>
  <c r="S96" i="3" s="1"/>
  <c r="R96" i="2"/>
  <c r="R96" i="3" s="1"/>
  <c r="Q96" i="2"/>
  <c r="Q96" i="3" s="1"/>
  <c r="P96" i="2"/>
  <c r="P96" i="3" s="1"/>
  <c r="O96" i="2"/>
  <c r="O96" i="3" s="1"/>
  <c r="N96" i="2"/>
  <c r="M96" i="2"/>
  <c r="M96" i="3" s="1"/>
  <c r="L96" i="2"/>
  <c r="K96" i="2"/>
  <c r="K96" i="3" s="1"/>
  <c r="J96" i="2"/>
  <c r="I96" i="2"/>
  <c r="I96" i="3" s="1"/>
  <c r="H96" i="2"/>
  <c r="G96" i="2"/>
  <c r="F96" i="2"/>
  <c r="E96" i="2"/>
  <c r="D96" i="2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S90" i="2"/>
  <c r="S90" i="3" s="1"/>
  <c r="R90" i="2"/>
  <c r="R90" i="3"/>
  <c r="Q90" i="2"/>
  <c r="Q90" i="3" s="1"/>
  <c r="P90" i="2"/>
  <c r="O90" i="2"/>
  <c r="O90" i="3" s="1"/>
  <c r="N90" i="2"/>
  <c r="M90" i="2"/>
  <c r="M90" i="3"/>
  <c r="L90" i="2"/>
  <c r="K90" i="2"/>
  <c r="K90" i="3" s="1"/>
  <c r="J90" i="2"/>
  <c r="I90" i="2"/>
  <c r="H90" i="2"/>
  <c r="G90" i="2"/>
  <c r="F90" i="2"/>
  <c r="E90" i="2"/>
  <c r="D90" i="2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S85" i="2"/>
  <c r="S85" i="3" s="1"/>
  <c r="R85" i="2"/>
  <c r="Q85" i="2"/>
  <c r="P85" i="2"/>
  <c r="O85" i="2"/>
  <c r="N85" i="2"/>
  <c r="M85" i="2"/>
  <c r="M85" i="3" s="1"/>
  <c r="L85" i="2"/>
  <c r="K85" i="2"/>
  <c r="K85" i="3"/>
  <c r="J85" i="2"/>
  <c r="J85" i="3" s="1"/>
  <c r="I85" i="2"/>
  <c r="I85" i="3" s="1"/>
  <c r="H85" i="2"/>
  <c r="H85" i="3" s="1"/>
  <c r="G85" i="2"/>
  <c r="G85" i="3"/>
  <c r="F85" i="2"/>
  <c r="F85" i="3"/>
  <c r="E85" i="2"/>
  <c r="E85" i="3" s="1"/>
  <c r="D85" i="2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S80" i="2"/>
  <c r="S80" i="3"/>
  <c r="R80" i="2"/>
  <c r="R80" i="3"/>
  <c r="Q80" i="2"/>
  <c r="Q80" i="3" s="1"/>
  <c r="P80" i="2"/>
  <c r="P80" i="3" s="1"/>
  <c r="O80" i="2"/>
  <c r="O80" i="3" s="1"/>
  <c r="N80" i="2"/>
  <c r="M80" i="2"/>
  <c r="M80" i="3" s="1"/>
  <c r="L80" i="2"/>
  <c r="K80" i="2"/>
  <c r="J80" i="2"/>
  <c r="I80" i="2"/>
  <c r="H80" i="2"/>
  <c r="G80" i="2"/>
  <c r="F80" i="2"/>
  <c r="F80" i="3" s="1"/>
  <c r="E80" i="2"/>
  <c r="D80" i="2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S75" i="2"/>
  <c r="S75" i="3"/>
  <c r="R75" i="2"/>
  <c r="Q75" i="2"/>
  <c r="P75" i="2"/>
  <c r="O75" i="2"/>
  <c r="O75" i="3" s="1"/>
  <c r="N75" i="2"/>
  <c r="M75" i="2"/>
  <c r="M75" i="3"/>
  <c r="L75" i="2"/>
  <c r="K75" i="2"/>
  <c r="K75" i="3"/>
  <c r="J75" i="2"/>
  <c r="J75" i="3"/>
  <c r="I75" i="2"/>
  <c r="I75" i="3" s="1"/>
  <c r="H75" i="2"/>
  <c r="H75" i="3"/>
  <c r="G75" i="2"/>
  <c r="G75" i="3" s="1"/>
  <c r="F75" i="2"/>
  <c r="F75" i="3"/>
  <c r="E75" i="2"/>
  <c r="E75" i="3" s="1"/>
  <c r="D75" i="2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S69" i="2"/>
  <c r="S69" i="3"/>
  <c r="R69" i="2"/>
  <c r="R69" i="3" s="1"/>
  <c r="Q69" i="2"/>
  <c r="Q69" i="3" s="1"/>
  <c r="P69" i="2"/>
  <c r="O69" i="2"/>
  <c r="O69" i="3" s="1"/>
  <c r="N69" i="2"/>
  <c r="N69" i="3"/>
  <c r="M69" i="2"/>
  <c r="M69" i="3" s="1"/>
  <c r="L69" i="2"/>
  <c r="L69" i="3"/>
  <c r="K69" i="2"/>
  <c r="K69" i="3"/>
  <c r="J69" i="2"/>
  <c r="J69" i="3" s="1"/>
  <c r="I69" i="2"/>
  <c r="H69" i="2"/>
  <c r="G69" i="2"/>
  <c r="F69" i="2"/>
  <c r="E69" i="2"/>
  <c r="D69" i="2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S63" i="2"/>
  <c r="S63" i="3" s="1"/>
  <c r="R63" i="2"/>
  <c r="R63" i="3" s="1"/>
  <c r="Q63" i="2"/>
  <c r="Q63" i="3" s="1"/>
  <c r="P63" i="2"/>
  <c r="P63" i="3" s="1"/>
  <c r="O63" i="2"/>
  <c r="O63" i="3" s="1"/>
  <c r="N63" i="2"/>
  <c r="N63" i="3"/>
  <c r="M63" i="2"/>
  <c r="M63" i="3"/>
  <c r="L63" i="2"/>
  <c r="K63" i="2"/>
  <c r="J63" i="2"/>
  <c r="I63" i="2"/>
  <c r="H63" i="2"/>
  <c r="G63" i="2"/>
  <c r="F63" i="2"/>
  <c r="F63" i="3"/>
  <c r="E63" i="2"/>
  <c r="E63" i="3" s="1"/>
  <c r="D63" i="2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S59" i="2"/>
  <c r="S59" i="3"/>
  <c r="R59" i="2"/>
  <c r="R59" i="3" s="1"/>
  <c r="Q59" i="2"/>
  <c r="P59" i="2"/>
  <c r="O59" i="2"/>
  <c r="O59" i="3" s="1"/>
  <c r="N59" i="2"/>
  <c r="N59" i="3"/>
  <c r="M59" i="2"/>
  <c r="M59" i="3" s="1"/>
  <c r="L59" i="2"/>
  <c r="L59" i="3" s="1"/>
  <c r="K59" i="2"/>
  <c r="K59" i="3" s="1"/>
  <c r="J59" i="2"/>
  <c r="J59" i="3" s="1"/>
  <c r="I59" i="2"/>
  <c r="I59" i="3" s="1"/>
  <c r="H59" i="2"/>
  <c r="G59" i="2"/>
  <c r="F59" i="2"/>
  <c r="E59" i="2"/>
  <c r="D59" i="2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S55" i="2"/>
  <c r="S55" i="3"/>
  <c r="R55" i="2"/>
  <c r="Q55" i="2"/>
  <c r="Q55" i="3"/>
  <c r="P55" i="2"/>
  <c r="O55" i="2"/>
  <c r="O55" i="3" s="1"/>
  <c r="N55" i="2"/>
  <c r="M55" i="2"/>
  <c r="M55" i="3" s="1"/>
  <c r="L55" i="2"/>
  <c r="K55" i="2"/>
  <c r="K55" i="3" s="1"/>
  <c r="J55" i="2"/>
  <c r="J55" i="3"/>
  <c r="I55" i="2"/>
  <c r="I55" i="3"/>
  <c r="H55" i="2"/>
  <c r="H55" i="3" s="1"/>
  <c r="G55" i="2"/>
  <c r="F55" i="2"/>
  <c r="E55" i="2"/>
  <c r="D55" i="2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S48" i="2"/>
  <c r="S48" i="3" s="1"/>
  <c r="R48" i="2"/>
  <c r="Q48" i="2"/>
  <c r="P48" i="2"/>
  <c r="O48" i="2"/>
  <c r="O48" i="3" s="1"/>
  <c r="N48" i="2"/>
  <c r="M48" i="2"/>
  <c r="M48" i="3" s="1"/>
  <c r="L48" i="2"/>
  <c r="K48" i="2"/>
  <c r="K48" i="3"/>
  <c r="J48" i="2"/>
  <c r="I48" i="2"/>
  <c r="I48" i="3" s="1"/>
  <c r="H48" i="2"/>
  <c r="G48" i="2"/>
  <c r="G48" i="3" s="1"/>
  <c r="F48" i="2"/>
  <c r="F48" i="3"/>
  <c r="E48" i="2"/>
  <c r="E48" i="3" s="1"/>
  <c r="D48" i="2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S37" i="2"/>
  <c r="S37" i="3" s="1"/>
  <c r="R37" i="2"/>
  <c r="R37" i="3" s="1"/>
  <c r="Q37" i="2"/>
  <c r="Q37" i="3" s="1"/>
  <c r="P37" i="2"/>
  <c r="O37" i="2"/>
  <c r="O37" i="3"/>
  <c r="N37" i="2"/>
  <c r="M37" i="2"/>
  <c r="L37" i="2"/>
  <c r="L37" i="3" s="1"/>
  <c r="K37" i="2"/>
  <c r="K37" i="3" s="1"/>
  <c r="J37" i="2"/>
  <c r="I37" i="2"/>
  <c r="I37" i="3"/>
  <c r="H37" i="2"/>
  <c r="G37" i="2"/>
  <c r="F37" i="2"/>
  <c r="F37" i="3"/>
  <c r="E37" i="2"/>
  <c r="D37" i="2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S33" i="2"/>
  <c r="S33" i="3" s="1"/>
  <c r="R33" i="2"/>
  <c r="R33" i="3" s="1"/>
  <c r="Q33" i="2"/>
  <c r="Q33" i="3" s="1"/>
  <c r="P33" i="2"/>
  <c r="O33" i="2"/>
  <c r="O33" i="3"/>
  <c r="N33" i="2"/>
  <c r="M33" i="2"/>
  <c r="M33" i="3" s="1"/>
  <c r="L33" i="2"/>
  <c r="K33" i="2"/>
  <c r="K33" i="3"/>
  <c r="J33" i="2"/>
  <c r="J33" i="3" s="1"/>
  <c r="I33" i="2"/>
  <c r="H33" i="2"/>
  <c r="G33" i="2"/>
  <c r="F33" i="2"/>
  <c r="F33" i="3"/>
  <c r="E33" i="2"/>
  <c r="D33" i="2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S29" i="2"/>
  <c r="R29" i="2"/>
  <c r="Q29" i="2"/>
  <c r="P29" i="2"/>
  <c r="O29" i="2"/>
  <c r="O29" i="3" s="1"/>
  <c r="N29" i="2"/>
  <c r="N29" i="3" s="1"/>
  <c r="M29" i="2"/>
  <c r="M29" i="3" s="1"/>
  <c r="L29" i="2"/>
  <c r="L29" i="3" s="1"/>
  <c r="K29" i="2"/>
  <c r="K29" i="3" s="1"/>
  <c r="J29" i="2"/>
  <c r="I29" i="2"/>
  <c r="H29" i="2"/>
  <c r="H29" i="3" s="1"/>
  <c r="G29" i="2"/>
  <c r="F29" i="2"/>
  <c r="E29" i="2"/>
  <c r="D29" i="2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S24" i="2"/>
  <c r="S24" i="3"/>
  <c r="R24" i="2"/>
  <c r="R24" i="3" s="1"/>
  <c r="Q24" i="2"/>
  <c r="P24" i="2"/>
  <c r="O24" i="2"/>
  <c r="N24" i="2"/>
  <c r="M24" i="2"/>
  <c r="M24" i="3" s="1"/>
  <c r="L24" i="2"/>
  <c r="L24" i="3" s="1"/>
  <c r="K24" i="2"/>
  <c r="K24" i="3" s="1"/>
  <c r="J24" i="2"/>
  <c r="J24" i="3" s="1"/>
  <c r="I24" i="2"/>
  <c r="I24" i="3" s="1"/>
  <c r="H24" i="2"/>
  <c r="G24" i="2"/>
  <c r="F24" i="2"/>
  <c r="F24" i="3" s="1"/>
  <c r="E24" i="2"/>
  <c r="E24" i="3"/>
  <c r="D24" i="2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S20" i="2"/>
  <c r="S20" i="3" s="1"/>
  <c r="R20" i="2"/>
  <c r="Q20" i="2"/>
  <c r="Q20" i="3" s="1"/>
  <c r="P20" i="2"/>
  <c r="O20" i="2"/>
  <c r="O20" i="3" s="1"/>
  <c r="N20" i="2"/>
  <c r="M20" i="2"/>
  <c r="L20" i="2"/>
  <c r="K20" i="2"/>
  <c r="K20" i="3" s="1"/>
  <c r="J20" i="2"/>
  <c r="I20" i="2"/>
  <c r="I20" i="3"/>
  <c r="H20" i="2"/>
  <c r="H20" i="3" s="1"/>
  <c r="G20" i="2"/>
  <c r="G20" i="3" s="1"/>
  <c r="F20" i="2"/>
  <c r="F20" i="3" s="1"/>
  <c r="E20" i="2"/>
  <c r="D20" i="2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S17" i="2"/>
  <c r="S17" i="3" s="1"/>
  <c r="R17" i="2"/>
  <c r="R17" i="3" s="1"/>
  <c r="Q17" i="2"/>
  <c r="Q17" i="3" s="1"/>
  <c r="P17" i="2"/>
  <c r="O17" i="2"/>
  <c r="N17" i="2"/>
  <c r="M17" i="2"/>
  <c r="M17" i="3" s="1"/>
  <c r="L17" i="2"/>
  <c r="K17" i="2"/>
  <c r="K17" i="3" s="1"/>
  <c r="J17" i="2"/>
  <c r="I17" i="2"/>
  <c r="I17" i="3" s="1"/>
  <c r="H17" i="2"/>
  <c r="G17" i="2"/>
  <c r="G17" i="3" s="1"/>
  <c r="F17" i="2"/>
  <c r="F17" i="3" s="1"/>
  <c r="E17" i="2"/>
  <c r="D17" i="2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R13" i="3"/>
  <c r="Q13" i="3"/>
  <c r="P13" i="3"/>
  <c r="O13" i="3"/>
  <c r="N13" i="3"/>
  <c r="M13" i="3"/>
  <c r="L13" i="3"/>
  <c r="K13" i="3"/>
  <c r="J13" i="3"/>
  <c r="I13" i="3"/>
  <c r="G13" i="3"/>
  <c r="F13" i="3"/>
  <c r="E13" i="3"/>
  <c r="D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K11" i="3"/>
  <c r="G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S5" i="3"/>
  <c r="R5" i="3"/>
  <c r="Q5" i="3"/>
  <c r="P5" i="3"/>
  <c r="O5" i="3"/>
  <c r="N5" i="3"/>
  <c r="M5" i="3"/>
  <c r="L5" i="3"/>
  <c r="K5" i="3"/>
  <c r="J5" i="3"/>
  <c r="I5" i="3"/>
  <c r="H5" i="3"/>
  <c r="S4" i="3"/>
  <c r="R4" i="3"/>
  <c r="Q4" i="3"/>
  <c r="P4" i="3"/>
  <c r="O4" i="3"/>
  <c r="N4" i="3"/>
  <c r="M4" i="3"/>
  <c r="L4" i="3"/>
  <c r="K4" i="3"/>
  <c r="J4" i="3"/>
  <c r="I4" i="3"/>
  <c r="H4" i="3"/>
  <c r="H13" i="3"/>
  <c r="D4" i="3"/>
  <c r="AA241" i="2"/>
  <c r="AA241" i="3" s="1"/>
  <c r="Z241" i="2"/>
  <c r="Z241" i="3" s="1"/>
  <c r="C244" i="2"/>
  <c r="B244" i="2"/>
  <c r="AA243" i="2"/>
  <c r="Z243" i="2"/>
  <c r="Z243" i="3" s="1"/>
  <c r="C243" i="3"/>
  <c r="B243" i="3"/>
  <c r="AA242" i="2"/>
  <c r="Z242" i="2"/>
  <c r="C242" i="3"/>
  <c r="B242" i="3"/>
  <c r="C241" i="3"/>
  <c r="B241" i="3"/>
  <c r="AA239" i="2"/>
  <c r="AA239" i="3" s="1"/>
  <c r="Z239" i="2"/>
  <c r="Z239" i="3" s="1"/>
  <c r="C240" i="2"/>
  <c r="B240" i="2"/>
  <c r="B240" i="3" s="1"/>
  <c r="C239" i="3"/>
  <c r="B239" i="3"/>
  <c r="AA236" i="2"/>
  <c r="Z236" i="2"/>
  <c r="Z236" i="3" s="1"/>
  <c r="C237" i="2"/>
  <c r="B237" i="2"/>
  <c r="B238" i="2" s="1"/>
  <c r="C236" i="3"/>
  <c r="B236" i="3"/>
  <c r="AA228" i="2"/>
  <c r="Z228" i="2"/>
  <c r="C234" i="2"/>
  <c r="C235" i="2" s="1"/>
  <c r="B234" i="2"/>
  <c r="B235" i="2" s="1"/>
  <c r="AA233" i="2"/>
  <c r="Z233" i="2"/>
  <c r="C233" i="3"/>
  <c r="B233" i="3"/>
  <c r="AA232" i="2"/>
  <c r="AA232" i="3"/>
  <c r="Z232" i="2"/>
  <c r="C232" i="3"/>
  <c r="B232" i="3"/>
  <c r="AA231" i="2"/>
  <c r="Z231" i="2"/>
  <c r="C231" i="3"/>
  <c r="B231" i="3"/>
  <c r="AA230" i="2"/>
  <c r="AA234" i="2" s="1"/>
  <c r="Z230" i="2"/>
  <c r="Z230" i="3" s="1"/>
  <c r="C230" i="3"/>
  <c r="B230" i="3"/>
  <c r="AA229" i="2"/>
  <c r="Z229" i="2"/>
  <c r="C229" i="3"/>
  <c r="B229" i="3"/>
  <c r="C228" i="3"/>
  <c r="B228" i="3"/>
  <c r="AA223" i="2"/>
  <c r="AA223" i="3" s="1"/>
  <c r="Z223" i="2"/>
  <c r="C226" i="2"/>
  <c r="B226" i="2"/>
  <c r="AA225" i="2"/>
  <c r="Z225" i="2"/>
  <c r="Z225" i="3"/>
  <c r="C225" i="3"/>
  <c r="B225" i="3"/>
  <c r="AA224" i="2"/>
  <c r="Z224" i="2"/>
  <c r="Z224" i="3" s="1"/>
  <c r="C224" i="3"/>
  <c r="B224" i="3"/>
  <c r="C223" i="3"/>
  <c r="B223" i="3"/>
  <c r="AA220" i="2"/>
  <c r="Z220" i="2"/>
  <c r="Z222" i="2"/>
  <c r="C222" i="2"/>
  <c r="C222" i="3" s="1"/>
  <c r="B222" i="2"/>
  <c r="AA221" i="2"/>
  <c r="Z221" i="2"/>
  <c r="C221" i="3"/>
  <c r="B221" i="3"/>
  <c r="AA220" i="3"/>
  <c r="C220" i="3"/>
  <c r="B220" i="3"/>
  <c r="AA218" i="2"/>
  <c r="AA219" i="2" s="1"/>
  <c r="AA219" i="3" s="1"/>
  <c r="Z218" i="2"/>
  <c r="Z219" i="2" s="1"/>
  <c r="Z219" i="3" s="1"/>
  <c r="C219" i="2"/>
  <c r="C219" i="3" s="1"/>
  <c r="B219" i="2"/>
  <c r="AA218" i="3"/>
  <c r="Z218" i="3"/>
  <c r="C218" i="3"/>
  <c r="B218" i="3"/>
  <c r="AA214" i="2"/>
  <c r="AA214" i="3" s="1"/>
  <c r="Z214" i="2"/>
  <c r="Z216" i="2" s="1"/>
  <c r="C216" i="2"/>
  <c r="B216" i="2"/>
  <c r="AA215" i="2"/>
  <c r="Z215" i="2"/>
  <c r="C215" i="3"/>
  <c r="B215" i="3"/>
  <c r="C214" i="3"/>
  <c r="B214" i="3"/>
  <c r="AA212" i="2"/>
  <c r="Z212" i="2"/>
  <c r="Z213" i="2" s="1"/>
  <c r="C213" i="2"/>
  <c r="B213" i="2"/>
  <c r="B213" i="3" s="1"/>
  <c r="C212" i="3"/>
  <c r="B212" i="3"/>
  <c r="AA208" i="2"/>
  <c r="AA211" i="2"/>
  <c r="Z208" i="2"/>
  <c r="Z208" i="3" s="1"/>
  <c r="Z211" i="2"/>
  <c r="C211" i="2"/>
  <c r="C211" i="3" s="1"/>
  <c r="B211" i="2"/>
  <c r="B211" i="3" s="1"/>
  <c r="AA210" i="2"/>
  <c r="Z210" i="2"/>
  <c r="C210" i="3"/>
  <c r="B210" i="3"/>
  <c r="AA209" i="2"/>
  <c r="Z209" i="2"/>
  <c r="C209" i="3"/>
  <c r="B209" i="3"/>
  <c r="C208" i="3"/>
  <c r="B208" i="3"/>
  <c r="AA203" i="2"/>
  <c r="Z203" i="2"/>
  <c r="C206" i="2"/>
  <c r="C207" i="2" s="1"/>
  <c r="C207" i="3" s="1"/>
  <c r="B206" i="2"/>
  <c r="AA205" i="2"/>
  <c r="AA205" i="3" s="1"/>
  <c r="Z205" i="2"/>
  <c r="Z205" i="3" s="1"/>
  <c r="C205" i="3"/>
  <c r="B205" i="3"/>
  <c r="AA204" i="2"/>
  <c r="AA204" i="3" s="1"/>
  <c r="Z204" i="2"/>
  <c r="Z204" i="3" s="1"/>
  <c r="C204" i="3"/>
  <c r="B204" i="3"/>
  <c r="C203" i="3"/>
  <c r="B203" i="3"/>
  <c r="AA200" i="2"/>
  <c r="AA201" i="2" s="1"/>
  <c r="AA201" i="3" s="1"/>
  <c r="Z200" i="2"/>
  <c r="Z201" i="2" s="1"/>
  <c r="C201" i="2"/>
  <c r="C202" i="2" s="1"/>
  <c r="B201" i="2"/>
  <c r="C200" i="3"/>
  <c r="B200" i="3"/>
  <c r="AA195" i="2"/>
  <c r="Z195" i="2"/>
  <c r="C198" i="2"/>
  <c r="C199" i="2" s="1"/>
  <c r="C199" i="3" s="1"/>
  <c r="B198" i="2"/>
  <c r="B199" i="2" s="1"/>
  <c r="B198" i="3"/>
  <c r="AA197" i="2"/>
  <c r="AA197" i="3" s="1"/>
  <c r="Z197" i="2"/>
  <c r="C197" i="3"/>
  <c r="B197" i="3"/>
  <c r="AA196" i="2"/>
  <c r="AA196" i="3" s="1"/>
  <c r="Z196" i="2"/>
  <c r="C196" i="3"/>
  <c r="B196" i="3"/>
  <c r="C195" i="3"/>
  <c r="B195" i="3"/>
  <c r="AA191" i="2"/>
  <c r="AA191" i="3" s="1"/>
  <c r="AA193" i="2"/>
  <c r="Z191" i="2"/>
  <c r="C193" i="2"/>
  <c r="B193" i="2"/>
  <c r="AA192" i="2"/>
  <c r="Z192" i="2"/>
  <c r="C192" i="3"/>
  <c r="B192" i="3"/>
  <c r="C191" i="3"/>
  <c r="B191" i="3"/>
  <c r="AA186" i="2"/>
  <c r="AA186" i="3" s="1"/>
  <c r="Z186" i="2"/>
  <c r="C190" i="2"/>
  <c r="B190" i="2"/>
  <c r="B194" i="2" s="1"/>
  <c r="AA189" i="2"/>
  <c r="AA189" i="3" s="1"/>
  <c r="Z189" i="2"/>
  <c r="Z189" i="3"/>
  <c r="C189" i="3"/>
  <c r="B189" i="3"/>
  <c r="AA188" i="2"/>
  <c r="Z188" i="2"/>
  <c r="Z188" i="3"/>
  <c r="C188" i="3"/>
  <c r="B188" i="3"/>
  <c r="AA187" i="2"/>
  <c r="AA187" i="3" s="1"/>
  <c r="Z187" i="2"/>
  <c r="C187" i="3"/>
  <c r="B187" i="3"/>
  <c r="C186" i="3"/>
  <c r="B186" i="3"/>
  <c r="AA182" i="2"/>
  <c r="AA182" i="3" s="1"/>
  <c r="Z182" i="2"/>
  <c r="C184" i="2"/>
  <c r="B184" i="2"/>
  <c r="B184" i="3"/>
  <c r="AA183" i="2"/>
  <c r="AA183" i="3"/>
  <c r="Z183" i="2"/>
  <c r="Z183" i="3" s="1"/>
  <c r="C183" i="3"/>
  <c r="B183" i="3"/>
  <c r="C182" i="3"/>
  <c r="B182" i="3"/>
  <c r="AA179" i="2"/>
  <c r="AA179" i="3" s="1"/>
  <c r="AA181" i="2"/>
  <c r="Z179" i="2"/>
  <c r="Z181" i="2" s="1"/>
  <c r="C181" i="2"/>
  <c r="B181" i="2"/>
  <c r="AA180" i="2"/>
  <c r="Z180" i="2"/>
  <c r="Z180" i="3"/>
  <c r="C180" i="3"/>
  <c r="B180" i="3"/>
  <c r="C179" i="3"/>
  <c r="B179" i="3"/>
  <c r="AA172" i="2"/>
  <c r="Z172" i="2"/>
  <c r="C178" i="2"/>
  <c r="B178" i="2"/>
  <c r="B178" i="3" s="1"/>
  <c r="AA177" i="2"/>
  <c r="AA177" i="3" s="1"/>
  <c r="Z177" i="2"/>
  <c r="Z177" i="3"/>
  <c r="C177" i="3"/>
  <c r="B177" i="3"/>
  <c r="AA176" i="2"/>
  <c r="AA176" i="3" s="1"/>
  <c r="Z176" i="2"/>
  <c r="C176" i="3"/>
  <c r="B176" i="3"/>
  <c r="AA175" i="2"/>
  <c r="Z175" i="2"/>
  <c r="C175" i="3"/>
  <c r="B175" i="3"/>
  <c r="AA174" i="2"/>
  <c r="Z174" i="2"/>
  <c r="C174" i="3"/>
  <c r="B174" i="3"/>
  <c r="AA173" i="2"/>
  <c r="Z173" i="2"/>
  <c r="C173" i="3"/>
  <c r="B173" i="3"/>
  <c r="C172" i="3"/>
  <c r="B172" i="3"/>
  <c r="AA168" i="2"/>
  <c r="Z168" i="2"/>
  <c r="C171" i="2"/>
  <c r="C171" i="3" s="1"/>
  <c r="B171" i="2"/>
  <c r="B171" i="3"/>
  <c r="AA170" i="2"/>
  <c r="AA170" i="3" s="1"/>
  <c r="Z170" i="2"/>
  <c r="Z170" i="3" s="1"/>
  <c r="C170" i="3"/>
  <c r="B170" i="3"/>
  <c r="AA169" i="2"/>
  <c r="Z169" i="2"/>
  <c r="C169" i="3"/>
  <c r="B169" i="3"/>
  <c r="C168" i="3"/>
  <c r="B168" i="3"/>
  <c r="AA164" i="2"/>
  <c r="Z164" i="2"/>
  <c r="Z166" i="2" s="1"/>
  <c r="C166" i="2"/>
  <c r="C167" i="2" s="1"/>
  <c r="B166" i="2"/>
  <c r="B167" i="2" s="1"/>
  <c r="B167" i="3"/>
  <c r="AA165" i="2"/>
  <c r="AA165" i="3" s="1"/>
  <c r="Z165" i="2"/>
  <c r="Z165" i="3"/>
  <c r="C165" i="3"/>
  <c r="B165" i="3"/>
  <c r="C164" i="3"/>
  <c r="B164" i="3"/>
  <c r="AA162" i="2"/>
  <c r="AA162" i="3" s="1"/>
  <c r="AA163" i="2"/>
  <c r="AA163" i="3" s="1"/>
  <c r="Z162" i="2"/>
  <c r="Z163" i="2" s="1"/>
  <c r="Z163" i="3" s="1"/>
  <c r="C163" i="2"/>
  <c r="B163" i="2"/>
  <c r="C162" i="3"/>
  <c r="B162" i="3"/>
  <c r="AA158" i="2"/>
  <c r="Z158" i="2"/>
  <c r="C160" i="2"/>
  <c r="B160" i="2"/>
  <c r="AA159" i="2"/>
  <c r="Z159" i="2"/>
  <c r="Z159" i="3"/>
  <c r="C159" i="3"/>
  <c r="B159" i="3"/>
  <c r="C158" i="3"/>
  <c r="B158" i="3"/>
  <c r="AA156" i="2"/>
  <c r="AA157" i="2" s="1"/>
  <c r="Z156" i="2"/>
  <c r="Z157" i="2"/>
  <c r="Z157" i="3" s="1"/>
  <c r="C157" i="2"/>
  <c r="C157" i="3" s="1"/>
  <c r="B157" i="2"/>
  <c r="B157" i="3" s="1"/>
  <c r="Z156" i="3"/>
  <c r="C156" i="3"/>
  <c r="B156" i="3"/>
  <c r="AA151" i="2"/>
  <c r="Z151" i="2"/>
  <c r="Z151" i="3" s="1"/>
  <c r="C154" i="2"/>
  <c r="B154" i="2"/>
  <c r="B155" i="2"/>
  <c r="B155" i="3" s="1"/>
  <c r="B154" i="3"/>
  <c r="AA153" i="2"/>
  <c r="AA153" i="3"/>
  <c r="Z153" i="2"/>
  <c r="Z153" i="3"/>
  <c r="C153" i="3"/>
  <c r="B153" i="3"/>
  <c r="AA152" i="2"/>
  <c r="Z152" i="2"/>
  <c r="Z152" i="3" s="1"/>
  <c r="C152" i="3"/>
  <c r="B152" i="3"/>
  <c r="C151" i="3"/>
  <c r="B151" i="3"/>
  <c r="AA149" i="2"/>
  <c r="AA149" i="3" s="1"/>
  <c r="AA150" i="2"/>
  <c r="AA150" i="3"/>
  <c r="Z149" i="2"/>
  <c r="Z150" i="2" s="1"/>
  <c r="C150" i="2"/>
  <c r="B150" i="2"/>
  <c r="C149" i="3"/>
  <c r="B149" i="3"/>
  <c r="AA146" i="2"/>
  <c r="Z146" i="2"/>
  <c r="Z147" i="2" s="1"/>
  <c r="C147" i="2"/>
  <c r="B147" i="2"/>
  <c r="B147" i="3" s="1"/>
  <c r="C146" i="3"/>
  <c r="B146" i="3"/>
  <c r="AA141" i="2"/>
  <c r="Z141" i="2"/>
  <c r="C145" i="2"/>
  <c r="B145" i="2"/>
  <c r="B145" i="3" s="1"/>
  <c r="AA144" i="2"/>
  <c r="AA144" i="3"/>
  <c r="Z144" i="2"/>
  <c r="C144" i="3"/>
  <c r="B144" i="3"/>
  <c r="AA143" i="2"/>
  <c r="Z143" i="2"/>
  <c r="C143" i="3"/>
  <c r="B143" i="3"/>
  <c r="AA142" i="2"/>
  <c r="AA142" i="3" s="1"/>
  <c r="Z142" i="2"/>
  <c r="Z142" i="3"/>
  <c r="C142" i="3"/>
  <c r="B142" i="3"/>
  <c r="C141" i="3"/>
  <c r="B141" i="3"/>
  <c r="AA137" i="2"/>
  <c r="Z137" i="2"/>
  <c r="C140" i="2"/>
  <c r="B140" i="2"/>
  <c r="B140" i="3" s="1"/>
  <c r="AA139" i="2"/>
  <c r="Z139" i="2"/>
  <c r="Z139" i="3" s="1"/>
  <c r="C139" i="3"/>
  <c r="B139" i="3"/>
  <c r="AA138" i="2"/>
  <c r="Z138" i="2"/>
  <c r="Z138" i="3" s="1"/>
  <c r="C138" i="3"/>
  <c r="B138" i="3"/>
  <c r="C137" i="3"/>
  <c r="B137" i="3"/>
  <c r="AA133" i="2"/>
  <c r="Z133" i="2"/>
  <c r="Z133" i="3" s="1"/>
  <c r="Z136" i="2"/>
  <c r="C136" i="2"/>
  <c r="B136" i="2"/>
  <c r="B136" i="3" s="1"/>
  <c r="AA135" i="2"/>
  <c r="AA135" i="3" s="1"/>
  <c r="Z135" i="2"/>
  <c r="Z135" i="3" s="1"/>
  <c r="C135" i="3"/>
  <c r="B135" i="3"/>
  <c r="AA134" i="2"/>
  <c r="AA134" i="3" s="1"/>
  <c r="Z134" i="2"/>
  <c r="C134" i="3"/>
  <c r="B134" i="3"/>
  <c r="C133" i="3"/>
  <c r="B133" i="3"/>
  <c r="AA128" i="2"/>
  <c r="AA128" i="3" s="1"/>
  <c r="Z128" i="2"/>
  <c r="C131" i="2"/>
  <c r="B131" i="2"/>
  <c r="AA130" i="2"/>
  <c r="Z130" i="2"/>
  <c r="C130" i="3"/>
  <c r="B130" i="3"/>
  <c r="AA129" i="2"/>
  <c r="AA129" i="3" s="1"/>
  <c r="Z129" i="2"/>
  <c r="Z129" i="3" s="1"/>
  <c r="C129" i="3"/>
  <c r="B129" i="3"/>
  <c r="C128" i="3"/>
  <c r="B128" i="3"/>
  <c r="AA123" i="2"/>
  <c r="Z123" i="2"/>
  <c r="C127" i="2"/>
  <c r="B127" i="2"/>
  <c r="B127" i="3" s="1"/>
  <c r="AA126" i="2"/>
  <c r="Z126" i="2"/>
  <c r="Z126" i="3"/>
  <c r="C126" i="3"/>
  <c r="B126" i="3"/>
  <c r="AA125" i="2"/>
  <c r="Z125" i="2"/>
  <c r="C125" i="3"/>
  <c r="B125" i="3"/>
  <c r="AA124" i="2"/>
  <c r="Z124" i="2"/>
  <c r="C124" i="3"/>
  <c r="B124" i="3"/>
  <c r="C123" i="3"/>
  <c r="B123" i="3"/>
  <c r="AA110" i="2"/>
  <c r="Z110" i="2"/>
  <c r="C122" i="2"/>
  <c r="B122" i="2"/>
  <c r="AA121" i="2"/>
  <c r="Z121" i="2"/>
  <c r="Z121" i="3"/>
  <c r="C121" i="3"/>
  <c r="B121" i="3"/>
  <c r="AA120" i="2"/>
  <c r="AA120" i="3"/>
  <c r="Z120" i="2"/>
  <c r="Z120" i="3" s="1"/>
  <c r="C120" i="3"/>
  <c r="B120" i="3"/>
  <c r="AA119" i="2"/>
  <c r="AA119" i="3" s="1"/>
  <c r="Z119" i="2"/>
  <c r="C119" i="3"/>
  <c r="B119" i="3"/>
  <c r="AA118" i="2"/>
  <c r="AA118" i="3"/>
  <c r="Z118" i="2"/>
  <c r="C118" i="3"/>
  <c r="B118" i="3"/>
  <c r="AA117" i="2"/>
  <c r="AA117" i="3" s="1"/>
  <c r="Z117" i="2"/>
  <c r="C117" i="3"/>
  <c r="B117" i="3"/>
  <c r="AA116" i="2"/>
  <c r="AA116" i="3"/>
  <c r="Z116" i="2"/>
  <c r="C116" i="3"/>
  <c r="B116" i="3"/>
  <c r="AA115" i="2"/>
  <c r="AA115" i="3"/>
  <c r="Z115" i="2"/>
  <c r="C115" i="3"/>
  <c r="B115" i="3"/>
  <c r="AA114" i="2"/>
  <c r="AA114" i="3" s="1"/>
  <c r="Z114" i="2"/>
  <c r="C114" i="3"/>
  <c r="B114" i="3"/>
  <c r="AA113" i="2"/>
  <c r="Z113" i="2"/>
  <c r="Z113" i="3" s="1"/>
  <c r="C113" i="3"/>
  <c r="B113" i="3"/>
  <c r="AA112" i="2"/>
  <c r="AA112" i="3"/>
  <c r="Z112" i="2"/>
  <c r="C112" i="3"/>
  <c r="B112" i="3"/>
  <c r="AA111" i="2"/>
  <c r="Z111" i="2"/>
  <c r="C111" i="3"/>
  <c r="B111" i="3"/>
  <c r="C110" i="3"/>
  <c r="B110" i="3"/>
  <c r="AA105" i="2"/>
  <c r="AA105" i="3" s="1"/>
  <c r="Z105" i="2"/>
  <c r="C108" i="2"/>
  <c r="B108" i="2"/>
  <c r="AA107" i="2"/>
  <c r="Z107" i="2"/>
  <c r="C107" i="3"/>
  <c r="B107" i="3"/>
  <c r="AA106" i="2"/>
  <c r="Z106" i="2"/>
  <c r="Z106" i="3" s="1"/>
  <c r="C106" i="3"/>
  <c r="B106" i="3"/>
  <c r="Z105" i="3"/>
  <c r="C105" i="3"/>
  <c r="B105" i="3"/>
  <c r="AA101" i="2"/>
  <c r="Z101" i="2"/>
  <c r="C104" i="2"/>
  <c r="B104" i="2"/>
  <c r="B109" i="2" s="1"/>
  <c r="AA103" i="2"/>
  <c r="AA103" i="3" s="1"/>
  <c r="Z103" i="2"/>
  <c r="Z103" i="3" s="1"/>
  <c r="C103" i="3"/>
  <c r="B103" i="3"/>
  <c r="AA102" i="2"/>
  <c r="Z102" i="2"/>
  <c r="C102" i="3"/>
  <c r="B102" i="3"/>
  <c r="C101" i="3"/>
  <c r="B101" i="3"/>
  <c r="AA98" i="2"/>
  <c r="AA98" i="3" s="1"/>
  <c r="Z98" i="2"/>
  <c r="C100" i="2"/>
  <c r="C100" i="3" s="1"/>
  <c r="B100" i="2"/>
  <c r="AA99" i="2"/>
  <c r="AA99" i="3" s="1"/>
  <c r="Z99" i="2"/>
  <c r="C99" i="3"/>
  <c r="B99" i="3"/>
  <c r="C98" i="3"/>
  <c r="B98" i="3"/>
  <c r="AA4" i="2"/>
  <c r="Z4" i="2"/>
  <c r="C11" i="2"/>
  <c r="C11" i="3" s="1"/>
  <c r="B11" i="2"/>
  <c r="AA91" i="2"/>
  <c r="Z91" i="2"/>
  <c r="Z91" i="3" s="1"/>
  <c r="C96" i="2"/>
  <c r="B96" i="2"/>
  <c r="AA95" i="2"/>
  <c r="Z95" i="2"/>
  <c r="C95" i="3"/>
  <c r="B95" i="3"/>
  <c r="AA94" i="2"/>
  <c r="Z94" i="2"/>
  <c r="C94" i="3"/>
  <c r="B94" i="3"/>
  <c r="AA93" i="2"/>
  <c r="Z93" i="2"/>
  <c r="C93" i="3"/>
  <c r="B93" i="3"/>
  <c r="AA92" i="2"/>
  <c r="AA92" i="3"/>
  <c r="Z92" i="2"/>
  <c r="Z92" i="3" s="1"/>
  <c r="C92" i="3"/>
  <c r="B92" i="3"/>
  <c r="C91" i="3"/>
  <c r="B91" i="3"/>
  <c r="AA86" i="2"/>
  <c r="AA86" i="3" s="1"/>
  <c r="Z86" i="2"/>
  <c r="Z86" i="3" s="1"/>
  <c r="C90" i="2"/>
  <c r="C90" i="3"/>
  <c r="B90" i="2"/>
  <c r="AA89" i="2"/>
  <c r="AA89" i="3"/>
  <c r="Z89" i="2"/>
  <c r="C89" i="3"/>
  <c r="B89" i="3"/>
  <c r="AA88" i="2"/>
  <c r="AA88" i="3" s="1"/>
  <c r="Z88" i="2"/>
  <c r="C88" i="3"/>
  <c r="B88" i="3"/>
  <c r="AA87" i="2"/>
  <c r="AA87" i="3" s="1"/>
  <c r="Z87" i="2"/>
  <c r="C87" i="3"/>
  <c r="B87" i="3"/>
  <c r="C86" i="3"/>
  <c r="B86" i="3"/>
  <c r="AA81" i="2"/>
  <c r="Z81" i="2"/>
  <c r="C85" i="2"/>
  <c r="B85" i="2"/>
  <c r="AA84" i="2"/>
  <c r="AA84" i="3" s="1"/>
  <c r="Z84" i="2"/>
  <c r="C84" i="3"/>
  <c r="B84" i="3"/>
  <c r="AA83" i="2"/>
  <c r="Z83" i="2"/>
  <c r="C83" i="3"/>
  <c r="B83" i="3"/>
  <c r="AA82" i="2"/>
  <c r="Z82" i="2"/>
  <c r="C82" i="3"/>
  <c r="B82" i="3"/>
  <c r="AA81" i="3"/>
  <c r="C81" i="3"/>
  <c r="B81" i="3"/>
  <c r="AA76" i="2"/>
  <c r="Z76" i="2"/>
  <c r="C80" i="2"/>
  <c r="B80" i="2"/>
  <c r="AA79" i="2"/>
  <c r="Z79" i="2"/>
  <c r="Z79" i="3"/>
  <c r="C79" i="3"/>
  <c r="B79" i="3"/>
  <c r="AA78" i="2"/>
  <c r="Z78" i="2"/>
  <c r="Z78" i="3"/>
  <c r="C78" i="3"/>
  <c r="B78" i="3"/>
  <c r="AA77" i="2"/>
  <c r="Z77" i="2"/>
  <c r="Z77" i="3"/>
  <c r="C77" i="3"/>
  <c r="B77" i="3"/>
  <c r="C76" i="3"/>
  <c r="B76" i="3"/>
  <c r="AA70" i="2"/>
  <c r="Z70" i="2"/>
  <c r="C75" i="2"/>
  <c r="B75" i="2"/>
  <c r="AA74" i="2"/>
  <c r="AA74" i="3"/>
  <c r="Z74" i="2"/>
  <c r="Z74" i="3"/>
  <c r="C74" i="3"/>
  <c r="B74" i="3"/>
  <c r="AA73" i="2"/>
  <c r="Z73" i="2"/>
  <c r="Z73" i="3" s="1"/>
  <c r="C73" i="3"/>
  <c r="B73" i="3"/>
  <c r="AA72" i="2"/>
  <c r="AA72" i="3"/>
  <c r="Z72" i="2"/>
  <c r="Z72" i="3" s="1"/>
  <c r="C72" i="3"/>
  <c r="B72" i="3"/>
  <c r="AA71" i="2"/>
  <c r="AA71" i="3"/>
  <c r="Z71" i="2"/>
  <c r="Z71" i="3" s="1"/>
  <c r="C71" i="3"/>
  <c r="B71" i="3"/>
  <c r="C70" i="3"/>
  <c r="B70" i="3"/>
  <c r="AA64" i="2"/>
  <c r="Z64" i="2"/>
  <c r="C69" i="2"/>
  <c r="C69" i="3"/>
  <c r="B69" i="2"/>
  <c r="AA68" i="2"/>
  <c r="AA68" i="3" s="1"/>
  <c r="Z68" i="2"/>
  <c r="Z68" i="3" s="1"/>
  <c r="C68" i="3"/>
  <c r="B68" i="3"/>
  <c r="AA67" i="2"/>
  <c r="Z67" i="2"/>
  <c r="Z67" i="3" s="1"/>
  <c r="C67" i="3"/>
  <c r="B67" i="3"/>
  <c r="AA66" i="2"/>
  <c r="AA66" i="3" s="1"/>
  <c r="Z66" i="2"/>
  <c r="C66" i="3"/>
  <c r="B66" i="3"/>
  <c r="AA65" i="2"/>
  <c r="Z65" i="2"/>
  <c r="C65" i="3"/>
  <c r="B65" i="3"/>
  <c r="C64" i="3"/>
  <c r="B64" i="3"/>
  <c r="AA60" i="2"/>
  <c r="AA60" i="3" s="1"/>
  <c r="Z60" i="2"/>
  <c r="C63" i="2"/>
  <c r="C63" i="3"/>
  <c r="B63" i="2"/>
  <c r="B63" i="3"/>
  <c r="AA62" i="2"/>
  <c r="AA63" i="2" s="1"/>
  <c r="AA62" i="3"/>
  <c r="Z62" i="2"/>
  <c r="Z62" i="3"/>
  <c r="C62" i="3"/>
  <c r="B62" i="3"/>
  <c r="AA61" i="2"/>
  <c r="AA61" i="3" s="1"/>
  <c r="Z61" i="2"/>
  <c r="Z61" i="3" s="1"/>
  <c r="C61" i="3"/>
  <c r="B61" i="3"/>
  <c r="C60" i="3"/>
  <c r="B60" i="3"/>
  <c r="AA56" i="2"/>
  <c r="Z56" i="2"/>
  <c r="C59" i="2"/>
  <c r="B59" i="2"/>
  <c r="AA58" i="2"/>
  <c r="Z58" i="2"/>
  <c r="Z58" i="3"/>
  <c r="C58" i="3"/>
  <c r="B58" i="3"/>
  <c r="AA57" i="2"/>
  <c r="AA57" i="3"/>
  <c r="Z57" i="2"/>
  <c r="Z57" i="3" s="1"/>
  <c r="C57" i="3"/>
  <c r="B57" i="3"/>
  <c r="C56" i="3"/>
  <c r="B56" i="3"/>
  <c r="AA49" i="2"/>
  <c r="Z49" i="2"/>
  <c r="C55" i="2"/>
  <c r="C55" i="3" s="1"/>
  <c r="B55" i="2"/>
  <c r="AA54" i="2"/>
  <c r="Z54" i="2"/>
  <c r="C54" i="3"/>
  <c r="B54" i="3"/>
  <c r="AA53" i="2"/>
  <c r="AA53" i="3" s="1"/>
  <c r="Z53" i="2"/>
  <c r="C53" i="3"/>
  <c r="B53" i="3"/>
  <c r="AA52" i="2"/>
  <c r="AA52" i="3" s="1"/>
  <c r="Z52" i="2"/>
  <c r="Z52" i="3" s="1"/>
  <c r="C52" i="3"/>
  <c r="B52" i="3"/>
  <c r="AA51" i="2"/>
  <c r="AA51" i="3" s="1"/>
  <c r="Z51" i="2"/>
  <c r="Z51" i="3" s="1"/>
  <c r="C51" i="3"/>
  <c r="B51" i="3"/>
  <c r="AA50" i="2"/>
  <c r="AA50" i="3"/>
  <c r="Z50" i="2"/>
  <c r="C50" i="3"/>
  <c r="B50" i="3"/>
  <c r="C49" i="3"/>
  <c r="B49" i="3"/>
  <c r="AA38" i="2"/>
  <c r="Z38" i="2"/>
  <c r="C48" i="2"/>
  <c r="B48" i="2"/>
  <c r="AA47" i="2"/>
  <c r="Z47" i="2"/>
  <c r="Z47" i="3"/>
  <c r="C47" i="3"/>
  <c r="B47" i="3"/>
  <c r="AA46" i="2"/>
  <c r="AA46" i="3" s="1"/>
  <c r="Z46" i="2"/>
  <c r="Z46" i="3"/>
  <c r="C46" i="3"/>
  <c r="B46" i="3"/>
  <c r="AA45" i="2"/>
  <c r="AA45" i="3"/>
  <c r="Z45" i="2"/>
  <c r="Z45" i="3"/>
  <c r="C45" i="3"/>
  <c r="B45" i="3"/>
  <c r="AA44" i="2"/>
  <c r="AA44" i="3" s="1"/>
  <c r="Z44" i="2"/>
  <c r="C44" i="3"/>
  <c r="B44" i="3"/>
  <c r="AA43" i="2"/>
  <c r="AA43" i="3"/>
  <c r="Z43" i="2"/>
  <c r="Z43" i="3" s="1"/>
  <c r="C43" i="3"/>
  <c r="B43" i="3"/>
  <c r="AA42" i="2"/>
  <c r="AA42" i="3" s="1"/>
  <c r="Z42" i="2"/>
  <c r="C42" i="3"/>
  <c r="B42" i="3"/>
  <c r="AA41" i="2"/>
  <c r="AA41" i="3" s="1"/>
  <c r="Z41" i="2"/>
  <c r="Z41" i="3" s="1"/>
  <c r="C41" i="3"/>
  <c r="B41" i="3"/>
  <c r="AA40" i="2"/>
  <c r="AA40" i="3" s="1"/>
  <c r="Z40" i="2"/>
  <c r="Z40" i="3"/>
  <c r="C40" i="3"/>
  <c r="B40" i="3"/>
  <c r="AA39" i="2"/>
  <c r="AA39" i="3" s="1"/>
  <c r="Z39" i="2"/>
  <c r="C39" i="3"/>
  <c r="B39" i="3"/>
  <c r="C38" i="3"/>
  <c r="B38" i="3"/>
  <c r="AA34" i="2"/>
  <c r="Z34" i="2"/>
  <c r="Z34" i="3" s="1"/>
  <c r="C37" i="2"/>
  <c r="C37" i="3" s="1"/>
  <c r="B37" i="2"/>
  <c r="AA36" i="2"/>
  <c r="AA36" i="3"/>
  <c r="Z36" i="2"/>
  <c r="C36" i="3"/>
  <c r="B36" i="3"/>
  <c r="AA35" i="2"/>
  <c r="AA35" i="3" s="1"/>
  <c r="Z35" i="2"/>
  <c r="Z37" i="2" s="1"/>
  <c r="C35" i="3"/>
  <c r="B35" i="3"/>
  <c r="C34" i="3"/>
  <c r="B34" i="3"/>
  <c r="AA30" i="2"/>
  <c r="Z30" i="2"/>
  <c r="Z30" i="3" s="1"/>
  <c r="C33" i="2"/>
  <c r="B33" i="2"/>
  <c r="AA32" i="2"/>
  <c r="Z32" i="2"/>
  <c r="Z32" i="3"/>
  <c r="C32" i="3"/>
  <c r="B32" i="3"/>
  <c r="AA31" i="2"/>
  <c r="AA33" i="2" s="1"/>
  <c r="AA31" i="3"/>
  <c r="Z31" i="2"/>
  <c r="Z31" i="3" s="1"/>
  <c r="C31" i="3"/>
  <c r="B31" i="3"/>
  <c r="AA30" i="3"/>
  <c r="C30" i="3"/>
  <c r="B30" i="3"/>
  <c r="AA25" i="2"/>
  <c r="AA25" i="3" s="1"/>
  <c r="AA29" i="2"/>
  <c r="AA29" i="3"/>
  <c r="Z25" i="2"/>
  <c r="C29" i="2"/>
  <c r="B29" i="2"/>
  <c r="AA28" i="2"/>
  <c r="AA28" i="3"/>
  <c r="Z28" i="2"/>
  <c r="C28" i="3"/>
  <c r="B28" i="3"/>
  <c r="AA27" i="2"/>
  <c r="AA27" i="3" s="1"/>
  <c r="Z27" i="2"/>
  <c r="C27" i="3"/>
  <c r="B27" i="3"/>
  <c r="AA26" i="2"/>
  <c r="AA26" i="3"/>
  <c r="Z26" i="2"/>
  <c r="C26" i="3"/>
  <c r="B26" i="3"/>
  <c r="C25" i="3"/>
  <c r="B25" i="3"/>
  <c r="AA21" i="2"/>
  <c r="Z21" i="2"/>
  <c r="C24" i="2"/>
  <c r="B24" i="2"/>
  <c r="AA23" i="2"/>
  <c r="Z23" i="2"/>
  <c r="C23" i="3"/>
  <c r="B23" i="3"/>
  <c r="AA22" i="2"/>
  <c r="AA22" i="3" s="1"/>
  <c r="Z22" i="2"/>
  <c r="Z22" i="3" s="1"/>
  <c r="C22" i="3"/>
  <c r="B22" i="3"/>
  <c r="C21" i="3"/>
  <c r="B21" i="3"/>
  <c r="AA18" i="2"/>
  <c r="Z18" i="2"/>
  <c r="C20" i="2"/>
  <c r="C20" i="3" s="1"/>
  <c r="B20" i="2"/>
  <c r="AA19" i="2"/>
  <c r="AA19" i="3" s="1"/>
  <c r="Z19" i="2"/>
  <c r="C19" i="3"/>
  <c r="B19" i="3"/>
  <c r="C18" i="3"/>
  <c r="B18" i="3"/>
  <c r="AA12" i="2"/>
  <c r="Z12" i="2"/>
  <c r="C17" i="2"/>
  <c r="C17" i="3"/>
  <c r="B17" i="2"/>
  <c r="B97" i="2" s="1"/>
  <c r="B97" i="3" s="1"/>
  <c r="B17" i="3"/>
  <c r="AA16" i="2"/>
  <c r="AA16" i="3" s="1"/>
  <c r="Z16" i="2"/>
  <c r="Z16" i="3" s="1"/>
  <c r="C16" i="3"/>
  <c r="B16" i="3"/>
  <c r="AA15" i="2"/>
  <c r="Z15" i="2"/>
  <c r="C15" i="3"/>
  <c r="B15" i="3"/>
  <c r="AA14" i="2"/>
  <c r="AA14" i="3" s="1"/>
  <c r="Z14" i="2"/>
  <c r="Z14" i="3" s="1"/>
  <c r="C14" i="3"/>
  <c r="B14" i="3"/>
  <c r="AA13" i="2"/>
  <c r="Z13" i="2"/>
  <c r="C13" i="3"/>
  <c r="B13" i="3"/>
  <c r="Z12" i="3"/>
  <c r="C12" i="3"/>
  <c r="B12" i="3"/>
  <c r="AA10" i="2"/>
  <c r="AA10" i="3" s="1"/>
  <c r="Z10" i="2"/>
  <c r="Z10" i="3" s="1"/>
  <c r="C10" i="3"/>
  <c r="B10" i="3"/>
  <c r="AA9" i="2"/>
  <c r="AA9" i="3" s="1"/>
  <c r="Z9" i="2"/>
  <c r="C9" i="3"/>
  <c r="B9" i="3"/>
  <c r="AA8" i="2"/>
  <c r="AA8" i="3"/>
  <c r="Z8" i="2"/>
  <c r="Z8" i="3"/>
  <c r="C8" i="3"/>
  <c r="B8" i="3"/>
  <c r="AA7" i="2"/>
  <c r="Z7" i="2"/>
  <c r="C7" i="3"/>
  <c r="B7" i="3"/>
  <c r="AA6" i="2"/>
  <c r="AA6" i="3"/>
  <c r="Z6" i="2"/>
  <c r="Z6" i="3" s="1"/>
  <c r="C6" i="3"/>
  <c r="B6" i="3"/>
  <c r="AA5" i="2"/>
  <c r="AA5" i="3"/>
  <c r="Z5" i="2"/>
  <c r="G5" i="3"/>
  <c r="F5" i="3"/>
  <c r="E5" i="3"/>
  <c r="D5" i="3"/>
  <c r="C5" i="3"/>
  <c r="B5" i="3"/>
  <c r="G4" i="3"/>
  <c r="F4" i="3"/>
  <c r="E4" i="3"/>
  <c r="C4" i="3"/>
  <c r="B4" i="3"/>
  <c r="A1" i="3"/>
  <c r="A2" i="2"/>
  <c r="AA2" i="2"/>
  <c r="Z27" i="3"/>
  <c r="Z28" i="3"/>
  <c r="X29" i="3"/>
  <c r="F29" i="3"/>
  <c r="Z7" i="3"/>
  <c r="Z15" i="3"/>
  <c r="AA13" i="3"/>
  <c r="AA15" i="3"/>
  <c r="Z38" i="3"/>
  <c r="Z39" i="3"/>
  <c r="Z44" i="3"/>
  <c r="Z50" i="3"/>
  <c r="Z54" i="3"/>
  <c r="Z64" i="3"/>
  <c r="Z65" i="3"/>
  <c r="Z66" i="3"/>
  <c r="AA65" i="3"/>
  <c r="AA73" i="3"/>
  <c r="Z82" i="3"/>
  <c r="Z83" i="3"/>
  <c r="AA82" i="3"/>
  <c r="Z88" i="3"/>
  <c r="Z93" i="3"/>
  <c r="Z99" i="3"/>
  <c r="Z107" i="3"/>
  <c r="Z117" i="3"/>
  <c r="Z118" i="3"/>
  <c r="Z124" i="3"/>
  <c r="Z144" i="3"/>
  <c r="Z149" i="3"/>
  <c r="Z150" i="3"/>
  <c r="Z158" i="3"/>
  <c r="Z172" i="3"/>
  <c r="Z176" i="3"/>
  <c r="AA172" i="3"/>
  <c r="AA188" i="3"/>
  <c r="Z196" i="3"/>
  <c r="Z212" i="3"/>
  <c r="AA215" i="3"/>
  <c r="Z221" i="3"/>
  <c r="AA224" i="3"/>
  <c r="Z229" i="3"/>
  <c r="AA243" i="3"/>
  <c r="H11" i="3"/>
  <c r="V11" i="3"/>
  <c r="Y11" i="3"/>
  <c r="D17" i="3"/>
  <c r="N17" i="3"/>
  <c r="P17" i="3"/>
  <c r="E17" i="3"/>
  <c r="W17" i="3"/>
  <c r="Y17" i="3"/>
  <c r="R20" i="3"/>
  <c r="Y20" i="3"/>
  <c r="B24" i="3"/>
  <c r="N24" i="3"/>
  <c r="V24" i="3"/>
  <c r="C24" i="3"/>
  <c r="Q24" i="3"/>
  <c r="E37" i="3"/>
  <c r="N48" i="3"/>
  <c r="D55" i="3"/>
  <c r="B59" i="3"/>
  <c r="D59" i="3"/>
  <c r="C59" i="3"/>
  <c r="V63" i="3"/>
  <c r="I63" i="3"/>
  <c r="P69" i="3"/>
  <c r="I69" i="3"/>
  <c r="U69" i="3"/>
  <c r="T75" i="3"/>
  <c r="Q75" i="3"/>
  <c r="H80" i="3"/>
  <c r="N80" i="3"/>
  <c r="V80" i="3"/>
  <c r="C80" i="3"/>
  <c r="B85" i="3"/>
  <c r="N85" i="3"/>
  <c r="Q85" i="3"/>
  <c r="B90" i="3"/>
  <c r="E90" i="3"/>
  <c r="C96" i="3"/>
  <c r="B100" i="3"/>
  <c r="F100" i="3"/>
  <c r="T100" i="3"/>
  <c r="I100" i="3"/>
  <c r="C104" i="3"/>
  <c r="I104" i="3"/>
  <c r="K104" i="3"/>
  <c r="Y104" i="3"/>
  <c r="H108" i="3"/>
  <c r="E122" i="3"/>
  <c r="I122" i="3"/>
  <c r="M122" i="3"/>
  <c r="F127" i="3"/>
  <c r="J127" i="3"/>
  <c r="I127" i="3"/>
  <c r="S131" i="3"/>
  <c r="H136" i="3"/>
  <c r="K136" i="3"/>
  <c r="F140" i="3"/>
  <c r="P140" i="3"/>
  <c r="X140" i="3"/>
  <c r="I140" i="3"/>
  <c r="M140" i="3"/>
  <c r="T145" i="3"/>
  <c r="C145" i="3"/>
  <c r="I150" i="3"/>
  <c r="G154" i="3"/>
  <c r="Q157" i="3"/>
  <c r="Y157" i="3"/>
  <c r="D163" i="3"/>
  <c r="I163" i="3"/>
  <c r="O163" i="3"/>
  <c r="F171" i="3"/>
  <c r="L171" i="3"/>
  <c r="R171" i="3"/>
  <c r="E171" i="3"/>
  <c r="U171" i="3"/>
  <c r="R178" i="3"/>
  <c r="L181" i="3"/>
  <c r="C181" i="3"/>
  <c r="Y181" i="3"/>
  <c r="B190" i="3"/>
  <c r="F190" i="3"/>
  <c r="O190" i="3"/>
  <c r="U190" i="3"/>
  <c r="E199" i="3"/>
  <c r="O199" i="3"/>
  <c r="U201" i="3"/>
  <c r="H211" i="3"/>
  <c r="J211" i="3"/>
  <c r="L211" i="3"/>
  <c r="R211" i="3"/>
  <c r="T211" i="3"/>
  <c r="K211" i="3"/>
  <c r="L213" i="3"/>
  <c r="D219" i="3"/>
  <c r="L219" i="3"/>
  <c r="I219" i="3"/>
  <c r="D222" i="3"/>
  <c r="M222" i="3"/>
  <c r="S238" i="3"/>
  <c r="F240" i="3"/>
  <c r="H240" i="3"/>
  <c r="R240" i="3"/>
  <c r="S240" i="3"/>
  <c r="H244" i="3"/>
  <c r="L244" i="3"/>
  <c r="P244" i="3"/>
  <c r="X244" i="3"/>
  <c r="Z198" i="2"/>
  <c r="Z199" i="2" s="1"/>
  <c r="C184" i="3"/>
  <c r="C201" i="3"/>
  <c r="O147" i="3"/>
  <c r="Q147" i="3"/>
  <c r="T244" i="3"/>
  <c r="AA246" i="1" l="1"/>
  <c r="X246" i="1"/>
  <c r="Y246" i="1"/>
  <c r="B246" i="1"/>
  <c r="E246" i="1"/>
  <c r="Z246" i="1"/>
  <c r="B109" i="3"/>
  <c r="W246" i="1"/>
  <c r="V246" i="1"/>
  <c r="U193" i="3"/>
  <c r="R244" i="3"/>
  <c r="AA24" i="2"/>
  <c r="J17" i="3"/>
  <c r="P37" i="3"/>
  <c r="D157" i="3"/>
  <c r="P171" i="3"/>
  <c r="F207" i="2"/>
  <c r="F207" i="3" s="1"/>
  <c r="F206" i="3"/>
  <c r="U104" i="3"/>
  <c r="AA93" i="3"/>
  <c r="AA230" i="3"/>
  <c r="AA237" i="2"/>
  <c r="AA238" i="2" s="1"/>
  <c r="AA238" i="3" s="1"/>
  <c r="AA236" i="3"/>
  <c r="G29" i="3"/>
  <c r="I145" i="3"/>
  <c r="N155" i="2"/>
  <c r="N155" i="3" s="1"/>
  <c r="Y185" i="3"/>
  <c r="B193" i="3"/>
  <c r="D190" i="3"/>
  <c r="P227" i="3"/>
  <c r="V244" i="3"/>
  <c r="V184" i="3"/>
  <c r="E29" i="3"/>
  <c r="AA106" i="3"/>
  <c r="AA108" i="2"/>
  <c r="AA108" i="3" s="1"/>
  <c r="Z214" i="3"/>
  <c r="AA234" i="3"/>
  <c r="K97" i="2"/>
  <c r="K97" i="3" s="1"/>
  <c r="N33" i="3"/>
  <c r="F157" i="3"/>
  <c r="W104" i="3"/>
  <c r="W108" i="3"/>
  <c r="Z19" i="3"/>
  <c r="AA77" i="3"/>
  <c r="AA139" i="3"/>
  <c r="Z231" i="3"/>
  <c r="P33" i="3"/>
  <c r="P136" i="3"/>
  <c r="P150" i="3"/>
  <c r="F213" i="3"/>
  <c r="D217" i="2"/>
  <c r="Y207" i="2"/>
  <c r="Y207" i="3" s="1"/>
  <c r="Y206" i="3"/>
  <c r="Z240" i="2"/>
  <c r="Z240" i="3" s="1"/>
  <c r="J131" i="3"/>
  <c r="J132" i="2"/>
  <c r="J132" i="3" s="1"/>
  <c r="K206" i="3"/>
  <c r="K207" i="2"/>
  <c r="K207" i="3" s="1"/>
  <c r="W85" i="3"/>
  <c r="AA63" i="3"/>
  <c r="N244" i="3"/>
  <c r="Q201" i="3"/>
  <c r="L238" i="3"/>
  <c r="L237" i="3"/>
  <c r="Q198" i="3"/>
  <c r="Z95" i="3"/>
  <c r="Z181" i="3"/>
  <c r="B219" i="3"/>
  <c r="R199" i="2"/>
  <c r="R199" i="3" s="1"/>
  <c r="R198" i="3"/>
  <c r="Y69" i="3"/>
  <c r="L202" i="2"/>
  <c r="L202" i="3" s="1"/>
  <c r="L201" i="3"/>
  <c r="R245" i="3"/>
  <c r="C185" i="2"/>
  <c r="C185" i="3" s="1"/>
  <c r="S132" i="3"/>
  <c r="Z5" i="3"/>
  <c r="I136" i="3"/>
  <c r="I167" i="2"/>
  <c r="I167" i="3" s="1"/>
  <c r="I166" i="3"/>
  <c r="B37" i="3"/>
  <c r="J48" i="3"/>
  <c r="P55" i="3"/>
  <c r="AA95" i="3"/>
  <c r="Z232" i="3"/>
  <c r="S193" i="3"/>
  <c r="Y193" i="3"/>
  <c r="D245" i="3"/>
  <c r="V154" i="3"/>
  <c r="K145" i="3"/>
  <c r="AA100" i="2"/>
  <c r="AA100" i="3" s="1"/>
  <c r="Y100" i="3"/>
  <c r="Z84" i="3"/>
  <c r="AA126" i="3"/>
  <c r="S100" i="3"/>
  <c r="M185" i="2"/>
  <c r="M185" i="3" s="1"/>
  <c r="M184" i="3"/>
  <c r="J244" i="3"/>
  <c r="B20" i="3"/>
  <c r="AA67" i="3"/>
  <c r="AA208" i="3"/>
  <c r="AA225" i="3"/>
  <c r="D75" i="3"/>
  <c r="N96" i="3"/>
  <c r="D104" i="3"/>
  <c r="Q122" i="3"/>
  <c r="Y122" i="3"/>
  <c r="Y132" i="2"/>
  <c r="Y132" i="3" s="1"/>
  <c r="D226" i="3"/>
  <c r="U131" i="3"/>
  <c r="Z37" i="3"/>
  <c r="W193" i="3"/>
  <c r="L17" i="3"/>
  <c r="F108" i="3"/>
  <c r="K132" i="2"/>
  <c r="K132" i="3" s="1"/>
  <c r="K131" i="3"/>
  <c r="P211" i="3"/>
  <c r="Q161" i="3"/>
  <c r="AA49" i="3"/>
  <c r="B96" i="3"/>
  <c r="AA211" i="3"/>
  <c r="G167" i="3"/>
  <c r="AA146" i="3"/>
  <c r="AA147" i="2"/>
  <c r="AA147" i="3" s="1"/>
  <c r="B33" i="3"/>
  <c r="D24" i="3"/>
  <c r="D85" i="3"/>
  <c r="P90" i="3"/>
  <c r="L240" i="3"/>
  <c r="B69" i="3"/>
  <c r="AA79" i="3"/>
  <c r="AA125" i="3"/>
  <c r="B226" i="3"/>
  <c r="H48" i="3"/>
  <c r="R136" i="3"/>
  <c r="E160" i="3"/>
  <c r="Q163" i="3"/>
  <c r="Q167" i="2"/>
  <c r="Q167" i="3" s="1"/>
  <c r="G198" i="3"/>
  <c r="M202" i="3"/>
  <c r="H213" i="3"/>
  <c r="S219" i="3"/>
  <c r="W63" i="3"/>
  <c r="Y90" i="3"/>
  <c r="W160" i="3"/>
  <c r="V181" i="3"/>
  <c r="T235" i="3"/>
  <c r="Z60" i="3"/>
  <c r="Z63" i="2"/>
  <c r="Z63" i="3" s="1"/>
  <c r="B80" i="3"/>
  <c r="B194" i="3"/>
  <c r="B206" i="3"/>
  <c r="B207" i="2"/>
  <c r="B207" i="3" s="1"/>
  <c r="P20" i="3"/>
  <c r="L55" i="3"/>
  <c r="P59" i="3"/>
  <c r="S122" i="3"/>
  <c r="F160" i="3"/>
  <c r="R163" i="3"/>
  <c r="R167" i="2"/>
  <c r="R167" i="3" s="1"/>
  <c r="M166" i="3"/>
  <c r="H199" i="3"/>
  <c r="I213" i="3"/>
  <c r="Q222" i="3"/>
  <c r="S226" i="3"/>
  <c r="F245" i="3"/>
  <c r="W75" i="3"/>
  <c r="W181" i="3"/>
  <c r="V199" i="3"/>
  <c r="W207" i="3"/>
  <c r="W206" i="3"/>
  <c r="G157" i="3"/>
  <c r="Z36" i="3"/>
  <c r="AA104" i="2"/>
  <c r="AA104" i="3" s="1"/>
  <c r="AA102" i="3"/>
  <c r="Z108" i="2"/>
  <c r="Z108" i="3" s="1"/>
  <c r="Z115" i="3"/>
  <c r="C178" i="3"/>
  <c r="C213" i="3"/>
  <c r="L75" i="3"/>
  <c r="L85" i="3"/>
  <c r="D90" i="3"/>
  <c r="O109" i="2"/>
  <c r="O131" i="3"/>
  <c r="O145" i="3"/>
  <c r="E148" i="2"/>
  <c r="E148" i="3" s="1"/>
  <c r="S154" i="3"/>
  <c r="S155" i="2"/>
  <c r="S155" i="3" s="1"/>
  <c r="N166" i="3"/>
  <c r="O206" i="3"/>
  <c r="J213" i="3"/>
  <c r="G217" i="2"/>
  <c r="G217" i="3" s="1"/>
  <c r="R222" i="3"/>
  <c r="D234" i="3"/>
  <c r="N237" i="3"/>
  <c r="D240" i="3"/>
  <c r="T29" i="3"/>
  <c r="Y59" i="3"/>
  <c r="Y63" i="3"/>
  <c r="U127" i="3"/>
  <c r="U132" i="2"/>
  <c r="U132" i="3" s="1"/>
  <c r="T178" i="3"/>
  <c r="Y194" i="2"/>
  <c r="Z206" i="2"/>
  <c r="Z213" i="3"/>
  <c r="N55" i="3"/>
  <c r="E140" i="3"/>
  <c r="N201" i="3"/>
  <c r="P207" i="2"/>
  <c r="P207" i="3" s="1"/>
  <c r="P206" i="3"/>
  <c r="K213" i="3"/>
  <c r="H216" i="3"/>
  <c r="S222" i="3"/>
  <c r="T136" i="3"/>
  <c r="U157" i="3"/>
  <c r="X199" i="3"/>
  <c r="U222" i="3"/>
  <c r="U240" i="3"/>
  <c r="F145" i="3"/>
  <c r="Z53" i="3"/>
  <c r="AA152" i="3"/>
  <c r="AA154" i="2"/>
  <c r="AA155" i="2" s="1"/>
  <c r="AA155" i="3" s="1"/>
  <c r="AA206" i="2"/>
  <c r="AA207" i="2" s="1"/>
  <c r="AA207" i="3" s="1"/>
  <c r="D80" i="3"/>
  <c r="J100" i="3"/>
  <c r="Q131" i="3"/>
  <c r="I161" i="2"/>
  <c r="I161" i="3" s="1"/>
  <c r="J199" i="3"/>
  <c r="O202" i="3"/>
  <c r="I216" i="3"/>
  <c r="W48" i="3"/>
  <c r="Y75" i="3"/>
  <c r="T140" i="3"/>
  <c r="V157" i="3"/>
  <c r="T166" i="3"/>
  <c r="W190" i="3"/>
  <c r="V222" i="3"/>
  <c r="T226" i="3"/>
  <c r="X234" i="3"/>
  <c r="V240" i="3"/>
  <c r="Z26" i="3"/>
  <c r="Z29" i="2"/>
  <c r="Z29" i="3" s="1"/>
  <c r="AA47" i="3"/>
  <c r="Z4" i="3"/>
  <c r="Z134" i="3"/>
  <c r="C140" i="3"/>
  <c r="Z178" i="2"/>
  <c r="Z178" i="3" s="1"/>
  <c r="Z173" i="3"/>
  <c r="B199" i="3"/>
  <c r="N75" i="3"/>
  <c r="E80" i="3"/>
  <c r="L11" i="3"/>
  <c r="L97" i="2"/>
  <c r="L97" i="3" s="1"/>
  <c r="K100" i="3"/>
  <c r="K109" i="2"/>
  <c r="K109" i="3" s="1"/>
  <c r="Q109" i="2"/>
  <c r="Q109" i="3" s="1"/>
  <c r="M127" i="3"/>
  <c r="M157" i="3"/>
  <c r="I194" i="3"/>
  <c r="P202" i="3"/>
  <c r="J216" i="3"/>
  <c r="L226" i="3"/>
  <c r="W29" i="3"/>
  <c r="T37" i="3"/>
  <c r="T80" i="3"/>
  <c r="W157" i="3"/>
  <c r="V178" i="3"/>
  <c r="W240" i="3"/>
  <c r="V227" i="3"/>
  <c r="Q29" i="3"/>
  <c r="J90" i="3"/>
  <c r="H96" i="3"/>
  <c r="D154" i="3"/>
  <c r="M198" i="3"/>
  <c r="E227" i="2"/>
  <c r="E227" i="3" s="1"/>
  <c r="E226" i="3"/>
  <c r="J235" i="3"/>
  <c r="J240" i="3"/>
  <c r="J245" i="2"/>
  <c r="Y29" i="3"/>
  <c r="V167" i="3"/>
  <c r="Y178" i="3"/>
  <c r="H178" i="3"/>
  <c r="R29" i="3"/>
  <c r="P11" i="3"/>
  <c r="Q127" i="3"/>
  <c r="D150" i="3"/>
  <c r="J178" i="3"/>
  <c r="F181" i="3"/>
  <c r="N198" i="3"/>
  <c r="P213" i="3"/>
  <c r="F219" i="3"/>
  <c r="F226" i="3"/>
  <c r="K235" i="3"/>
  <c r="W37" i="3"/>
  <c r="X80" i="3"/>
  <c r="T163" i="3"/>
  <c r="Z140" i="2"/>
  <c r="Z140" i="3" s="1"/>
  <c r="Z137" i="3"/>
  <c r="I148" i="2"/>
  <c r="I148" i="3" s="1"/>
  <c r="Z169" i="3"/>
  <c r="Z116" i="3"/>
  <c r="P29" i="3"/>
  <c r="G96" i="3"/>
  <c r="S104" i="3"/>
  <c r="O127" i="3"/>
  <c r="D155" i="3"/>
  <c r="Y48" i="3"/>
  <c r="B235" i="3"/>
  <c r="B234" i="3"/>
  <c r="Z222" i="3"/>
  <c r="AA20" i="2"/>
  <c r="AA20" i="3" s="1"/>
  <c r="AA96" i="2"/>
  <c r="AA96" i="3" s="1"/>
  <c r="Z174" i="3"/>
  <c r="AA209" i="3"/>
  <c r="Z220" i="3"/>
  <c r="AA229" i="3"/>
  <c r="G24" i="3"/>
  <c r="S29" i="3"/>
  <c r="L90" i="3"/>
  <c r="J96" i="3"/>
  <c r="N108" i="3"/>
  <c r="K140" i="3"/>
  <c r="N184" i="3"/>
  <c r="F211" i="3"/>
  <c r="X167" i="3"/>
  <c r="V171" i="3"/>
  <c r="Z42" i="3"/>
  <c r="K160" i="3"/>
  <c r="Q202" i="3"/>
  <c r="D37" i="3"/>
  <c r="N97" i="2"/>
  <c r="N97" i="3" s="1"/>
  <c r="N11" i="3"/>
  <c r="M199" i="3"/>
  <c r="S207" i="3"/>
  <c r="W33" i="3"/>
  <c r="X178" i="3"/>
  <c r="AA159" i="3"/>
  <c r="Z215" i="3"/>
  <c r="I147" i="3"/>
  <c r="Z101" i="3"/>
  <c r="B122" i="3"/>
  <c r="AA216" i="2"/>
  <c r="H24" i="3"/>
  <c r="D33" i="3"/>
  <c r="P100" i="3"/>
  <c r="F122" i="3"/>
  <c r="S127" i="3"/>
  <c r="L140" i="3"/>
  <c r="G163" i="3"/>
  <c r="L178" i="3"/>
  <c r="O193" i="3"/>
  <c r="G211" i="3"/>
  <c r="R213" i="3"/>
  <c r="P216" i="3"/>
  <c r="H219" i="3"/>
  <c r="H226" i="3"/>
  <c r="O245" i="2"/>
  <c r="O245" i="3" s="1"/>
  <c r="V100" i="3"/>
  <c r="T108" i="3"/>
  <c r="B48" i="3"/>
  <c r="Z184" i="2"/>
  <c r="D63" i="3"/>
  <c r="L100" i="3"/>
  <c r="N157" i="3"/>
  <c r="N161" i="2"/>
  <c r="N161" i="3" s="1"/>
  <c r="R207" i="3"/>
  <c r="Y190" i="3"/>
  <c r="C235" i="3"/>
  <c r="S109" i="2"/>
  <c r="S109" i="3" s="1"/>
  <c r="R201" i="3"/>
  <c r="L245" i="3"/>
  <c r="Z87" i="3"/>
  <c r="B148" i="2"/>
  <c r="B148" i="3" s="1"/>
  <c r="Z111" i="3"/>
  <c r="C160" i="3"/>
  <c r="AA228" i="3"/>
  <c r="Z9" i="3"/>
  <c r="C122" i="3"/>
  <c r="Z146" i="3"/>
  <c r="D20" i="3"/>
  <c r="E33" i="3"/>
  <c r="L80" i="3"/>
  <c r="L96" i="3"/>
  <c r="Q108" i="3"/>
  <c r="H163" i="3"/>
  <c r="D184" i="3"/>
  <c r="R206" i="3"/>
  <c r="Q217" i="2"/>
  <c r="Q217" i="3" s="1"/>
  <c r="E237" i="3"/>
  <c r="W100" i="3"/>
  <c r="U109" i="2"/>
  <c r="U109" i="3" s="1"/>
  <c r="V163" i="3"/>
  <c r="X171" i="3"/>
  <c r="AA4" i="3"/>
  <c r="AA173" i="3"/>
  <c r="L48" i="3"/>
  <c r="G140" i="3"/>
  <c r="O157" i="3"/>
  <c r="Z20" i="2"/>
  <c r="Z20" i="3" s="1"/>
  <c r="Z234" i="2"/>
  <c r="Z123" i="3"/>
  <c r="Z127" i="2"/>
  <c r="Z127" i="3" s="1"/>
  <c r="B238" i="3"/>
  <c r="Z49" i="3"/>
  <c r="Z191" i="3"/>
  <c r="Z201" i="3"/>
  <c r="C238" i="2"/>
  <c r="C238" i="3" s="1"/>
  <c r="C237" i="3"/>
  <c r="E20" i="3"/>
  <c r="N90" i="3"/>
  <c r="R100" i="3"/>
  <c r="H122" i="3"/>
  <c r="P131" i="3"/>
  <c r="H171" i="3"/>
  <c r="Q190" i="3"/>
  <c r="P201" i="3"/>
  <c r="H217" i="2"/>
  <c r="H217" i="3" s="1"/>
  <c r="P245" i="2"/>
  <c r="P245" i="3" s="1"/>
  <c r="V85" i="3"/>
  <c r="Y96" i="3"/>
  <c r="V104" i="3"/>
  <c r="V108" i="3"/>
  <c r="T150" i="3"/>
  <c r="J166" i="3"/>
  <c r="P178" i="3"/>
  <c r="R190" i="3"/>
  <c r="Q194" i="2"/>
  <c r="Q194" i="3" s="1"/>
  <c r="D211" i="3"/>
  <c r="E234" i="3"/>
  <c r="V69" i="3"/>
  <c r="Y80" i="3"/>
  <c r="V96" i="3"/>
  <c r="V140" i="3"/>
  <c r="T167" i="2"/>
  <c r="T167" i="3" s="1"/>
  <c r="W178" i="3"/>
  <c r="X190" i="3"/>
  <c r="Y199" i="3"/>
  <c r="U235" i="3"/>
  <c r="Z112" i="3"/>
  <c r="Z110" i="3"/>
  <c r="C136" i="3"/>
  <c r="C148" i="2"/>
  <c r="C148" i="3" s="1"/>
  <c r="Z154" i="2"/>
  <c r="Z155" i="2" s="1"/>
  <c r="Z155" i="3" s="1"/>
  <c r="Z160" i="2"/>
  <c r="Z161" i="2" s="1"/>
  <c r="Z161" i="3" s="1"/>
  <c r="C167" i="3"/>
  <c r="C190" i="3"/>
  <c r="Z197" i="3"/>
  <c r="AA231" i="3"/>
  <c r="C240" i="3"/>
  <c r="H17" i="3"/>
  <c r="Q59" i="3"/>
  <c r="D108" i="3"/>
  <c r="G122" i="3"/>
  <c r="R127" i="3"/>
  <c r="K157" i="3"/>
  <c r="G160" i="3"/>
  <c r="Q178" i="3"/>
  <c r="H184" i="3"/>
  <c r="S190" i="3"/>
  <c r="R193" i="3"/>
  <c r="O198" i="3"/>
  <c r="I201" i="3"/>
  <c r="E211" i="3"/>
  <c r="O213" i="3"/>
  <c r="T20" i="3"/>
  <c r="W69" i="3"/>
  <c r="T85" i="3"/>
  <c r="W96" i="3"/>
  <c r="U100" i="3"/>
  <c r="T104" i="3"/>
  <c r="Y131" i="3"/>
  <c r="X136" i="3"/>
  <c r="W140" i="3"/>
  <c r="T171" i="3"/>
  <c r="P48" i="3"/>
  <c r="P75" i="3"/>
  <c r="J136" i="3"/>
  <c r="E155" i="2"/>
  <c r="E155" i="3" s="1"/>
  <c r="O166" i="3"/>
  <c r="Q171" i="3"/>
  <c r="Q181" i="3"/>
  <c r="N185" i="2"/>
  <c r="N185" i="3" s="1"/>
  <c r="E194" i="3"/>
  <c r="F201" i="3"/>
  <c r="G207" i="3"/>
  <c r="G227" i="2"/>
  <c r="G227" i="3" s="1"/>
  <c r="L234" i="3"/>
  <c r="V17" i="3"/>
  <c r="X20" i="3"/>
  <c r="T55" i="3"/>
  <c r="T59" i="3"/>
  <c r="Y85" i="3"/>
  <c r="X108" i="3"/>
  <c r="U145" i="3"/>
  <c r="W163" i="3"/>
  <c r="Y171" i="3"/>
  <c r="T227" i="2"/>
  <c r="Y222" i="3"/>
  <c r="X226" i="3"/>
  <c r="Y240" i="3"/>
  <c r="AA23" i="3"/>
  <c r="Z17" i="2"/>
  <c r="B75" i="3"/>
  <c r="Z130" i="3"/>
  <c r="AA143" i="3"/>
  <c r="Z192" i="3"/>
  <c r="AA198" i="2"/>
  <c r="J20" i="3"/>
  <c r="D29" i="3"/>
  <c r="H37" i="3"/>
  <c r="Q48" i="3"/>
  <c r="G80" i="3"/>
  <c r="D127" i="3"/>
  <c r="F131" i="3"/>
  <c r="O140" i="3"/>
  <c r="F150" i="3"/>
  <c r="F154" i="3"/>
  <c r="M160" i="3"/>
  <c r="P166" i="3"/>
  <c r="R181" i="3"/>
  <c r="O185" i="2"/>
  <c r="G222" i="3"/>
  <c r="M234" i="3"/>
  <c r="T90" i="3"/>
  <c r="V150" i="3"/>
  <c r="U155" i="3"/>
  <c r="X163" i="3"/>
  <c r="U219" i="3"/>
  <c r="Y227" i="2"/>
  <c r="C33" i="3"/>
  <c r="AA113" i="3"/>
  <c r="C154" i="3"/>
  <c r="B29" i="3"/>
  <c r="C29" i="3"/>
  <c r="AA64" i="3"/>
  <c r="C75" i="3"/>
  <c r="Z76" i="3"/>
  <c r="AA124" i="3"/>
  <c r="AA130" i="3"/>
  <c r="B150" i="3"/>
  <c r="Z171" i="2"/>
  <c r="Z171" i="3" s="1"/>
  <c r="AA180" i="3"/>
  <c r="AA192" i="3"/>
  <c r="Z233" i="3"/>
  <c r="Z242" i="3"/>
  <c r="O24" i="3"/>
  <c r="G33" i="3"/>
  <c r="R48" i="3"/>
  <c r="G63" i="3"/>
  <c r="D69" i="3"/>
  <c r="O85" i="3"/>
  <c r="G100" i="3"/>
  <c r="K108" i="3"/>
  <c r="E127" i="3"/>
  <c r="G132" i="2"/>
  <c r="G132" i="3" s="1"/>
  <c r="G131" i="3"/>
  <c r="E145" i="3"/>
  <c r="P148" i="2"/>
  <c r="P148" i="3" s="1"/>
  <c r="G150" i="3"/>
  <c r="G155" i="2"/>
  <c r="G155" i="3" s="1"/>
  <c r="S181" i="3"/>
  <c r="P184" i="3"/>
  <c r="H222" i="3"/>
  <c r="I226" i="3"/>
  <c r="R237" i="3"/>
  <c r="G240" i="3"/>
  <c r="I244" i="3"/>
  <c r="W24" i="3"/>
  <c r="V55" i="3"/>
  <c r="T63" i="3"/>
  <c r="T122" i="3"/>
  <c r="W145" i="3"/>
  <c r="W150" i="3"/>
  <c r="U202" i="3"/>
  <c r="C48" i="3"/>
  <c r="Z143" i="3"/>
  <c r="AA212" i="3"/>
  <c r="AA59" i="2"/>
  <c r="Z114" i="3"/>
  <c r="C150" i="3"/>
  <c r="AA151" i="3"/>
  <c r="AA169" i="3"/>
  <c r="Z175" i="3"/>
  <c r="B185" i="2"/>
  <c r="B185" i="3" s="1"/>
  <c r="AA233" i="3"/>
  <c r="AA242" i="3"/>
  <c r="O17" i="3"/>
  <c r="L20" i="3"/>
  <c r="P24" i="3"/>
  <c r="H33" i="3"/>
  <c r="H63" i="3"/>
  <c r="E69" i="3"/>
  <c r="R75" i="3"/>
  <c r="H100" i="3"/>
  <c r="L104" i="3"/>
  <c r="L108" i="3"/>
  <c r="N122" i="3"/>
  <c r="L136" i="3"/>
  <c r="H150" i="3"/>
  <c r="N160" i="3"/>
  <c r="E163" i="3"/>
  <c r="Q166" i="3"/>
  <c r="S171" i="3"/>
  <c r="Q184" i="3"/>
  <c r="G190" i="3"/>
  <c r="I222" i="3"/>
  <c r="O234" i="3"/>
  <c r="X17" i="3"/>
  <c r="X24" i="3"/>
  <c r="W55" i="3"/>
  <c r="V59" i="3"/>
  <c r="U122" i="3"/>
  <c r="X145" i="3"/>
  <c r="X150" i="3"/>
  <c r="W155" i="2"/>
  <c r="W155" i="3" s="1"/>
  <c r="C85" i="3"/>
  <c r="Z195" i="3"/>
  <c r="R55" i="3"/>
  <c r="AA38" i="3"/>
  <c r="AA11" i="2"/>
  <c r="AA11" i="3" s="1"/>
  <c r="AA54" i="3"/>
  <c r="AA70" i="3"/>
  <c r="AA91" i="3"/>
  <c r="Z102" i="3"/>
  <c r="AA107" i="3"/>
  <c r="Z119" i="3"/>
  <c r="C131" i="3"/>
  <c r="B163" i="3"/>
  <c r="AA175" i="3"/>
  <c r="Z187" i="3"/>
  <c r="B201" i="3"/>
  <c r="AA221" i="3"/>
  <c r="M20" i="3"/>
  <c r="I33" i="3"/>
  <c r="J37" i="3"/>
  <c r="F69" i="3"/>
  <c r="F96" i="3"/>
  <c r="M104" i="3"/>
  <c r="M108" i="3"/>
  <c r="O122" i="3"/>
  <c r="M136" i="3"/>
  <c r="Q140" i="3"/>
  <c r="F148" i="2"/>
  <c r="R148" i="2"/>
  <c r="R148" i="3" s="1"/>
  <c r="I155" i="3"/>
  <c r="S157" i="3"/>
  <c r="F163" i="3"/>
  <c r="D178" i="3"/>
  <c r="M219" i="3"/>
  <c r="J222" i="3"/>
  <c r="K226" i="3"/>
  <c r="H245" i="2"/>
  <c r="Y24" i="3"/>
  <c r="T48" i="3"/>
  <c r="X55" i="3"/>
  <c r="W59" i="3"/>
  <c r="V90" i="3"/>
  <c r="Y145" i="3"/>
  <c r="Y150" i="3"/>
  <c r="X155" i="2"/>
  <c r="X155" i="3" s="1"/>
  <c r="AA174" i="3"/>
  <c r="G37" i="3"/>
  <c r="E131" i="3"/>
  <c r="Z70" i="3"/>
  <c r="Z24" i="2"/>
  <c r="Z24" i="3" s="1"/>
  <c r="Z25" i="3"/>
  <c r="B55" i="3"/>
  <c r="Z69" i="2"/>
  <c r="Z69" i="3" s="1"/>
  <c r="B11" i="3"/>
  <c r="B108" i="3"/>
  <c r="Z125" i="3"/>
  <c r="AA138" i="3"/>
  <c r="C163" i="3"/>
  <c r="C194" i="2"/>
  <c r="C194" i="3" s="1"/>
  <c r="C202" i="3"/>
  <c r="Z209" i="3"/>
  <c r="B222" i="3"/>
  <c r="N20" i="3"/>
  <c r="E59" i="3"/>
  <c r="G69" i="3"/>
  <c r="I90" i="3"/>
  <c r="I109" i="3"/>
  <c r="P122" i="3"/>
  <c r="G127" i="3"/>
  <c r="N136" i="3"/>
  <c r="G145" i="3"/>
  <c r="S147" i="3"/>
  <c r="P161" i="2"/>
  <c r="P161" i="3" s="1"/>
  <c r="R166" i="3"/>
  <c r="F199" i="3"/>
  <c r="K202" i="3"/>
  <c r="M211" i="3"/>
  <c r="N219" i="3"/>
  <c r="K222" i="3"/>
  <c r="I240" i="3"/>
  <c r="K244" i="3"/>
  <c r="Y55" i="3"/>
  <c r="V145" i="3"/>
  <c r="U150" i="3"/>
  <c r="X166" i="3"/>
  <c r="W171" i="3"/>
  <c r="T222" i="3"/>
  <c r="V235" i="3"/>
  <c r="T240" i="3"/>
  <c r="Y213" i="3"/>
  <c r="W227" i="2"/>
  <c r="W227" i="3" s="1"/>
  <c r="P85" i="3"/>
  <c r="F90" i="3"/>
  <c r="H104" i="3"/>
  <c r="G108" i="3"/>
  <c r="D136" i="3"/>
  <c r="H140" i="3"/>
  <c r="P145" i="3"/>
  <c r="Q155" i="3"/>
  <c r="P155" i="2"/>
  <c r="P155" i="3" s="1"/>
  <c r="S166" i="3"/>
  <c r="E178" i="3"/>
  <c r="R184" i="3"/>
  <c r="H190" i="3"/>
  <c r="D198" i="3"/>
  <c r="G202" i="3"/>
  <c r="R216" i="3"/>
  <c r="Y33" i="3"/>
  <c r="X37" i="3"/>
  <c r="U80" i="3"/>
  <c r="V127" i="3"/>
  <c r="V202" i="3"/>
  <c r="T206" i="3"/>
  <c r="V219" i="3"/>
  <c r="E55" i="3"/>
  <c r="F59" i="3"/>
  <c r="J63" i="3"/>
  <c r="H69" i="3"/>
  <c r="I80" i="3"/>
  <c r="G90" i="3"/>
  <c r="D96" i="3"/>
  <c r="J122" i="3"/>
  <c r="E136" i="3"/>
  <c r="Q145" i="3"/>
  <c r="F147" i="3"/>
  <c r="R150" i="3"/>
  <c r="J163" i="3"/>
  <c r="D171" i="3"/>
  <c r="F178" i="3"/>
  <c r="S185" i="2"/>
  <c r="S185" i="3" s="1"/>
  <c r="I190" i="3"/>
  <c r="D194" i="2"/>
  <c r="D194" i="3" s="1"/>
  <c r="H201" i="3"/>
  <c r="H206" i="3"/>
  <c r="J217" i="2"/>
  <c r="E222" i="3"/>
  <c r="G235" i="3"/>
  <c r="Y37" i="3"/>
  <c r="T69" i="3"/>
  <c r="W127" i="3"/>
  <c r="T131" i="3"/>
  <c r="T160" i="3"/>
  <c r="W202" i="3"/>
  <c r="W219" i="3"/>
  <c r="X245" i="2"/>
  <c r="X245" i="3" s="1"/>
  <c r="AA181" i="3"/>
  <c r="Z23" i="3"/>
  <c r="AA34" i="3"/>
  <c r="AA83" i="3"/>
  <c r="AA111" i="3"/>
  <c r="C127" i="3"/>
  <c r="Z141" i="3"/>
  <c r="AA157" i="3"/>
  <c r="Z210" i="3"/>
  <c r="I29" i="3"/>
  <c r="M37" i="3"/>
  <c r="D48" i="3"/>
  <c r="F55" i="3"/>
  <c r="G59" i="3"/>
  <c r="K63" i="3"/>
  <c r="J80" i="3"/>
  <c r="H90" i="3"/>
  <c r="E96" i="3"/>
  <c r="I11" i="3"/>
  <c r="K122" i="3"/>
  <c r="F136" i="3"/>
  <c r="R145" i="3"/>
  <c r="G147" i="3"/>
  <c r="S150" i="3"/>
  <c r="R155" i="2"/>
  <c r="R155" i="3" s="1"/>
  <c r="G161" i="2"/>
  <c r="G161" i="3" s="1"/>
  <c r="K163" i="3"/>
  <c r="G178" i="3"/>
  <c r="J190" i="3"/>
  <c r="I202" i="3"/>
  <c r="I206" i="3"/>
  <c r="J219" i="3"/>
  <c r="F222" i="3"/>
  <c r="D227" i="2"/>
  <c r="X127" i="3"/>
  <c r="U161" i="2"/>
  <c r="U161" i="3" s="1"/>
  <c r="V207" i="3"/>
  <c r="U211" i="3"/>
  <c r="X219" i="3"/>
  <c r="AA78" i="3"/>
  <c r="Z94" i="3"/>
  <c r="AA121" i="3"/>
  <c r="AA32" i="3"/>
  <c r="AA58" i="3"/>
  <c r="Z89" i="3"/>
  <c r="AA94" i="3"/>
  <c r="AA101" i="3"/>
  <c r="Z168" i="3"/>
  <c r="AA210" i="3"/>
  <c r="C217" i="2"/>
  <c r="C217" i="3" s="1"/>
  <c r="C244" i="3"/>
  <c r="J29" i="3"/>
  <c r="L33" i="3"/>
  <c r="N37" i="3"/>
  <c r="G55" i="3"/>
  <c r="H59" i="3"/>
  <c r="L63" i="3"/>
  <c r="K80" i="3"/>
  <c r="R85" i="3"/>
  <c r="J104" i="3"/>
  <c r="J108" i="3"/>
  <c r="L122" i="3"/>
  <c r="G136" i="3"/>
  <c r="J140" i="3"/>
  <c r="S145" i="3"/>
  <c r="H157" i="3"/>
  <c r="L163" i="3"/>
  <c r="D166" i="3"/>
  <c r="D181" i="3"/>
  <c r="K190" i="3"/>
  <c r="E193" i="3"/>
  <c r="E198" i="3"/>
  <c r="J201" i="3"/>
  <c r="J207" i="3"/>
  <c r="K219" i="3"/>
  <c r="I234" i="3"/>
  <c r="M237" i="3"/>
  <c r="W80" i="3"/>
  <c r="T96" i="3"/>
  <c r="Y127" i="3"/>
  <c r="T181" i="3"/>
  <c r="U185" i="2"/>
  <c r="U185" i="3" s="1"/>
  <c r="Y202" i="3"/>
  <c r="V211" i="3"/>
  <c r="Y219" i="3"/>
  <c r="U237" i="3"/>
  <c r="K245" i="3"/>
  <c r="Z184" i="3"/>
  <c r="D238" i="3"/>
  <c r="Z234" i="3"/>
  <c r="Z235" i="2"/>
  <c r="Z235" i="3" s="1"/>
  <c r="AA217" i="2"/>
  <c r="AA217" i="3" s="1"/>
  <c r="AA216" i="3"/>
  <c r="G185" i="2"/>
  <c r="M245" i="2"/>
  <c r="U148" i="2"/>
  <c r="U148" i="3" s="1"/>
  <c r="Y155" i="2"/>
  <c r="Y155" i="3" s="1"/>
  <c r="X206" i="3"/>
  <c r="Q193" i="3"/>
  <c r="T148" i="2"/>
  <c r="Z193" i="2"/>
  <c r="Z164" i="3"/>
  <c r="B237" i="3"/>
  <c r="M97" i="2"/>
  <c r="M97" i="3" s="1"/>
  <c r="F244" i="3"/>
  <c r="J245" i="3"/>
  <c r="C234" i="3"/>
  <c r="Z182" i="3"/>
  <c r="Z21" i="3"/>
  <c r="AA69" i="2"/>
  <c r="AA69" i="3" s="1"/>
  <c r="Z11" i="2"/>
  <c r="Z11" i="3" s="1"/>
  <c r="C155" i="2"/>
  <c r="C155" i="3" s="1"/>
  <c r="P109" i="2"/>
  <c r="P109" i="3" s="1"/>
  <c r="F155" i="2"/>
  <c r="F155" i="3" s="1"/>
  <c r="M161" i="2"/>
  <c r="M161" i="3" s="1"/>
  <c r="D167" i="2"/>
  <c r="D167" i="3" s="1"/>
  <c r="I207" i="2"/>
  <c r="I207" i="3" s="1"/>
  <c r="L222" i="3"/>
  <c r="M235" i="2"/>
  <c r="M235" i="3" s="1"/>
  <c r="N245" i="2"/>
  <c r="V148" i="2"/>
  <c r="V148" i="3" s="1"/>
  <c r="U194" i="2"/>
  <c r="U194" i="3" s="1"/>
  <c r="W198" i="3"/>
  <c r="AA7" i="3"/>
  <c r="Z13" i="3"/>
  <c r="Z35" i="3"/>
  <c r="B181" i="3"/>
  <c r="AA184" i="2"/>
  <c r="H148" i="2"/>
  <c r="H148" i="3" s="1"/>
  <c r="J157" i="3"/>
  <c r="P181" i="3"/>
  <c r="K201" i="3"/>
  <c r="Q227" i="2"/>
  <c r="Q227" i="3" s="1"/>
  <c r="W148" i="2"/>
  <c r="W148" i="3" s="1"/>
  <c r="C216" i="3"/>
  <c r="Z48" i="2"/>
  <c r="H155" i="2"/>
  <c r="H155" i="3" s="1"/>
  <c r="D237" i="3"/>
  <c r="O132" i="2"/>
  <c r="O132" i="3" s="1"/>
  <c r="AA190" i="2"/>
  <c r="AA190" i="3" s="1"/>
  <c r="P97" i="2"/>
  <c r="P97" i="3" s="1"/>
  <c r="R109" i="2"/>
  <c r="R109" i="3" s="1"/>
  <c r="D132" i="2"/>
  <c r="D132" i="3" s="1"/>
  <c r="Q132" i="2"/>
  <c r="Q132" i="3" s="1"/>
  <c r="J148" i="2"/>
  <c r="I160" i="3"/>
  <c r="J185" i="2"/>
  <c r="J185" i="3" s="1"/>
  <c r="M201" i="3"/>
  <c r="K217" i="2"/>
  <c r="K217" i="3" s="1"/>
  <c r="U160" i="3"/>
  <c r="W194" i="2"/>
  <c r="W194" i="3" s="1"/>
  <c r="T199" i="2"/>
  <c r="T199" i="3" s="1"/>
  <c r="AA48" i="2"/>
  <c r="C206" i="3"/>
  <c r="Z75" i="2"/>
  <c r="G109" i="2"/>
  <c r="G109" i="3" s="1"/>
  <c r="E132" i="2"/>
  <c r="E132" i="3" s="1"/>
  <c r="O161" i="2"/>
  <c r="O161" i="3" s="1"/>
  <c r="F167" i="2"/>
  <c r="F167" i="3" s="1"/>
  <c r="O201" i="3"/>
  <c r="R202" i="2"/>
  <c r="R202" i="3" s="1"/>
  <c r="L217" i="2"/>
  <c r="L217" i="3" s="1"/>
  <c r="O235" i="2"/>
  <c r="O235" i="3" s="1"/>
  <c r="M238" i="2"/>
  <c r="M238" i="3" s="1"/>
  <c r="Q245" i="2"/>
  <c r="T219" i="3"/>
  <c r="Y226" i="3"/>
  <c r="C97" i="2"/>
  <c r="C97" i="3" s="1"/>
  <c r="C161" i="2"/>
  <c r="C161" i="3" s="1"/>
  <c r="R97" i="2"/>
  <c r="R97" i="3" s="1"/>
  <c r="H109" i="2"/>
  <c r="H109" i="3" s="1"/>
  <c r="K148" i="2"/>
  <c r="J155" i="2"/>
  <c r="J155" i="3" s="1"/>
  <c r="K185" i="2"/>
  <c r="K185" i="3" s="1"/>
  <c r="H227" i="2"/>
  <c r="H227" i="3" s="1"/>
  <c r="S97" i="2"/>
  <c r="L148" i="2"/>
  <c r="L148" i="3" s="1"/>
  <c r="R160" i="3"/>
  <c r="L185" i="2"/>
  <c r="L185" i="3" s="1"/>
  <c r="D206" i="3"/>
  <c r="O217" i="2"/>
  <c r="O217" i="3" s="1"/>
  <c r="G234" i="3"/>
  <c r="M244" i="3"/>
  <c r="S245" i="2"/>
  <c r="X235" i="2"/>
  <c r="X235" i="3" s="1"/>
  <c r="B245" i="2"/>
  <c r="B245" i="3" s="1"/>
  <c r="AA200" i="3"/>
  <c r="Z18" i="3"/>
  <c r="AA85" i="2"/>
  <c r="AA145" i="2"/>
  <c r="Z226" i="2"/>
  <c r="C245" i="2"/>
  <c r="Z202" i="2"/>
  <c r="Z202" i="3" s="1"/>
  <c r="AA195" i="3"/>
  <c r="AA18" i="3"/>
  <c r="AA141" i="3"/>
  <c r="AA226" i="2"/>
  <c r="M148" i="2"/>
  <c r="M148" i="3" s="1"/>
  <c r="K155" i="2"/>
  <c r="K155" i="3" s="1"/>
  <c r="D161" i="2"/>
  <c r="D161" i="3" s="1"/>
  <c r="J194" i="2"/>
  <c r="J194" i="3" s="1"/>
  <c r="E202" i="2"/>
  <c r="E202" i="3" s="1"/>
  <c r="P217" i="2"/>
  <c r="P217" i="3" s="1"/>
  <c r="J234" i="3"/>
  <c r="M217" i="2"/>
  <c r="M217" i="3" s="1"/>
  <c r="S227" i="2"/>
  <c r="S227" i="3" s="1"/>
  <c r="D97" i="2"/>
  <c r="E161" i="2"/>
  <c r="E161" i="3" s="1"/>
  <c r="K234" i="3"/>
  <c r="V161" i="2"/>
  <c r="V161" i="3" s="1"/>
  <c r="AA203" i="3"/>
  <c r="Q97" i="2"/>
  <c r="Q97" i="3" s="1"/>
  <c r="C132" i="2"/>
  <c r="C166" i="3"/>
  <c r="C193" i="3"/>
  <c r="AA136" i="2"/>
  <c r="Z90" i="2"/>
  <c r="B104" i="3"/>
  <c r="Z122" i="2"/>
  <c r="Z131" i="2"/>
  <c r="C147" i="3"/>
  <c r="AA156" i="3"/>
  <c r="N127" i="3"/>
  <c r="H132" i="2"/>
  <c r="H132" i="3" s="1"/>
  <c r="N148" i="2"/>
  <c r="N148" i="3" s="1"/>
  <c r="J167" i="2"/>
  <c r="J167" i="3" s="1"/>
  <c r="W161" i="2"/>
  <c r="W161" i="3" s="1"/>
  <c r="F97" i="2"/>
  <c r="F97" i="3" s="1"/>
  <c r="I132" i="2"/>
  <c r="I132" i="3" s="1"/>
  <c r="O148" i="2"/>
  <c r="O148" i="3" s="1"/>
  <c r="M155" i="2"/>
  <c r="M155" i="3" s="1"/>
  <c r="S161" i="2"/>
  <c r="S161" i="3" s="1"/>
  <c r="F202" i="2"/>
  <c r="F202" i="3" s="1"/>
  <c r="K227" i="2"/>
  <c r="K227" i="3" s="1"/>
  <c r="D235" i="2"/>
  <c r="D235" i="3" s="1"/>
  <c r="U184" i="3"/>
  <c r="X227" i="2"/>
  <c r="X227" i="3" s="1"/>
  <c r="T245" i="2"/>
  <c r="H154" i="3"/>
  <c r="N194" i="2"/>
  <c r="N194" i="3" s="1"/>
  <c r="G216" i="3"/>
  <c r="U97" i="2"/>
  <c r="W154" i="3"/>
  <c r="Y161" i="2"/>
  <c r="Y161" i="3" s="1"/>
  <c r="Z203" i="3"/>
  <c r="AA56" i="3"/>
  <c r="Z59" i="2"/>
  <c r="Z59" i="3" s="1"/>
  <c r="Z104" i="2"/>
  <c r="AA222" i="2"/>
  <c r="AA222" i="3" s="1"/>
  <c r="G97" i="2"/>
  <c r="G97" i="3" s="1"/>
  <c r="L109" i="2"/>
  <c r="L109" i="3" s="1"/>
  <c r="E147" i="3"/>
  <c r="Q148" i="2"/>
  <c r="Q148" i="3" s="1"/>
  <c r="K184" i="3"/>
  <c r="V97" i="2"/>
  <c r="V97" i="3" s="1"/>
  <c r="X154" i="3"/>
  <c r="Y184" i="3"/>
  <c r="Z217" i="2"/>
  <c r="AA131" i="2"/>
  <c r="AA131" i="3" s="1"/>
  <c r="AA122" i="2"/>
  <c r="T97" i="2"/>
  <c r="T97" i="3" s="1"/>
  <c r="Z228" i="3"/>
  <c r="Z55" i="2"/>
  <c r="Z96" i="2"/>
  <c r="H97" i="2"/>
  <c r="H161" i="2"/>
  <c r="H161" i="3" s="1"/>
  <c r="L167" i="2"/>
  <c r="L184" i="3"/>
  <c r="O194" i="2"/>
  <c r="O194" i="3" s="1"/>
  <c r="U108" i="3"/>
  <c r="Y154" i="3"/>
  <c r="T217" i="2"/>
  <c r="T217" i="3" s="1"/>
  <c r="V245" i="2"/>
  <c r="Z33" i="2"/>
  <c r="Z33" i="3" s="1"/>
  <c r="AA55" i="2"/>
  <c r="AA133" i="3"/>
  <c r="AA178" i="2"/>
  <c r="H147" i="3"/>
  <c r="O155" i="2"/>
  <c r="O155" i="3" s="1"/>
  <c r="R185" i="2"/>
  <c r="R185" i="3" s="1"/>
  <c r="P194" i="2"/>
  <c r="P194" i="3" s="1"/>
  <c r="L199" i="2"/>
  <c r="L199" i="3" s="1"/>
  <c r="M227" i="2"/>
  <c r="M227" i="3" s="1"/>
  <c r="T109" i="2"/>
  <c r="T109" i="3" s="1"/>
  <c r="T155" i="2"/>
  <c r="T155" i="3" s="1"/>
  <c r="U217" i="2"/>
  <c r="W245" i="2"/>
  <c r="I97" i="2"/>
  <c r="M109" i="2"/>
  <c r="M109" i="3" s="1"/>
  <c r="L132" i="2"/>
  <c r="L132" i="3" s="1"/>
  <c r="P154" i="3"/>
  <c r="N167" i="2"/>
  <c r="N167" i="3" s="1"/>
  <c r="W97" i="2"/>
  <c r="O226" i="3"/>
  <c r="V155" i="2"/>
  <c r="V185" i="2"/>
  <c r="V185" i="3" s="1"/>
  <c r="V201" i="3"/>
  <c r="Y245" i="2"/>
  <c r="I131" i="3"/>
  <c r="R147" i="3"/>
  <c r="R154" i="3"/>
  <c r="D193" i="3"/>
  <c r="N227" i="2"/>
  <c r="N227" i="3" s="1"/>
  <c r="Y97" i="2"/>
  <c r="Y97" i="3" s="1"/>
  <c r="W109" i="2"/>
  <c r="W109" i="3" s="1"/>
  <c r="V132" i="2"/>
  <c r="V132" i="3" s="1"/>
  <c r="W185" i="2"/>
  <c r="W185" i="3" s="1"/>
  <c r="W201" i="3"/>
  <c r="X217" i="2"/>
  <c r="X217" i="3" s="1"/>
  <c r="J97" i="2"/>
  <c r="J97" i="3" s="1"/>
  <c r="Z179" i="3"/>
  <c r="Z200" i="3"/>
  <c r="Z56" i="3"/>
  <c r="D148" i="2"/>
  <c r="D148" i="3" s="1"/>
  <c r="L166" i="3"/>
  <c r="G193" i="3"/>
  <c r="S194" i="2"/>
  <c r="Q226" i="3"/>
  <c r="W132" i="2"/>
  <c r="W132" i="3" s="1"/>
  <c r="T147" i="3"/>
  <c r="U167" i="2"/>
  <c r="U167" i="3" s="1"/>
  <c r="V193" i="3"/>
  <c r="Y201" i="3"/>
  <c r="AA33" i="3"/>
  <c r="Z136" i="3"/>
  <c r="Z199" i="3"/>
  <c r="G194" i="3"/>
  <c r="N132" i="3"/>
  <c r="B217" i="2"/>
  <c r="B217" i="3" s="1"/>
  <c r="B216" i="3"/>
  <c r="AA164" i="3"/>
  <c r="AA166" i="2"/>
  <c r="Z85" i="2"/>
  <c r="Z85" i="3" s="1"/>
  <c r="Z81" i="3"/>
  <c r="AA12" i="3"/>
  <c r="AA17" i="2"/>
  <c r="AA127" i="2"/>
  <c r="AA123" i="3"/>
  <c r="AA171" i="2"/>
  <c r="AA171" i="3" s="1"/>
  <c r="AA168" i="3"/>
  <c r="S108" i="3"/>
  <c r="C227" i="2"/>
  <c r="C227" i="3" s="1"/>
  <c r="C226" i="3"/>
  <c r="Z147" i="3"/>
  <c r="Z206" i="3"/>
  <c r="Z207" i="2"/>
  <c r="Z207" i="3" s="1"/>
  <c r="AA21" i="3"/>
  <c r="AA90" i="2"/>
  <c r="B132" i="2"/>
  <c r="B132" i="3" s="1"/>
  <c r="B131" i="3"/>
  <c r="AA206" i="3"/>
  <c r="AA158" i="3"/>
  <c r="AA160" i="2"/>
  <c r="AA137" i="3"/>
  <c r="AA140" i="2"/>
  <c r="AA140" i="3" s="1"/>
  <c r="Z167" i="2"/>
  <c r="Z167" i="3" s="1"/>
  <c r="Z166" i="3"/>
  <c r="Z145" i="2"/>
  <c r="Z145" i="3" s="1"/>
  <c r="C109" i="2"/>
  <c r="C109" i="3" s="1"/>
  <c r="C108" i="3"/>
  <c r="Z237" i="2"/>
  <c r="Z109" i="2"/>
  <c r="B160" i="3"/>
  <c r="B161" i="2"/>
  <c r="B161" i="3" s="1"/>
  <c r="Z190" i="2"/>
  <c r="Z186" i="3"/>
  <c r="O11" i="3"/>
  <c r="O97" i="2"/>
  <c r="O97" i="3" s="1"/>
  <c r="Z98" i="3"/>
  <c r="Z100" i="2"/>
  <c r="Z100" i="3" s="1"/>
  <c r="M131" i="3"/>
  <c r="M132" i="2"/>
  <c r="M132" i="3" s="1"/>
  <c r="C198" i="3"/>
  <c r="Z216" i="3"/>
  <c r="AA193" i="3"/>
  <c r="AA80" i="2"/>
  <c r="AA76" i="3"/>
  <c r="AA199" i="2"/>
  <c r="Z223" i="3"/>
  <c r="B202" i="2"/>
  <c r="B202" i="3" s="1"/>
  <c r="AA213" i="2"/>
  <c r="AA213" i="3" s="1"/>
  <c r="O167" i="2"/>
  <c r="O167" i="3" s="1"/>
  <c r="N199" i="2"/>
  <c r="N199" i="3" s="1"/>
  <c r="B227" i="2"/>
  <c r="B227" i="3" s="1"/>
  <c r="AA235" i="2"/>
  <c r="E97" i="2"/>
  <c r="E97" i="3" s="1"/>
  <c r="J109" i="2"/>
  <c r="J109" i="3" s="1"/>
  <c r="K161" i="2"/>
  <c r="K161" i="3" s="1"/>
  <c r="D185" i="2"/>
  <c r="D185" i="3" s="1"/>
  <c r="I217" i="2"/>
  <c r="I217" i="3" s="1"/>
  <c r="F234" i="3"/>
  <c r="F235" i="2"/>
  <c r="F235" i="3" s="1"/>
  <c r="S235" i="2"/>
  <c r="S235" i="3" s="1"/>
  <c r="S234" i="3"/>
  <c r="O160" i="3"/>
  <c r="P167" i="2"/>
  <c r="P167" i="3" s="1"/>
  <c r="H194" i="2"/>
  <c r="H194" i="3" s="1"/>
  <c r="O238" i="2"/>
  <c r="O237" i="3"/>
  <c r="J11" i="3"/>
  <c r="P108" i="3"/>
  <c r="D147" i="3"/>
  <c r="S148" i="2"/>
  <c r="S148" i="3" s="1"/>
  <c r="E154" i="3"/>
  <c r="P160" i="3"/>
  <c r="Q185" i="2"/>
  <c r="Q185" i="3" s="1"/>
  <c r="J202" i="2"/>
  <c r="J202" i="3" s="1"/>
  <c r="X147" i="3"/>
  <c r="X148" i="2"/>
  <c r="X148" i="3" s="1"/>
  <c r="H185" i="2"/>
  <c r="H185" i="3" s="1"/>
  <c r="K194" i="2"/>
  <c r="K194" i="3" s="1"/>
  <c r="K193" i="3"/>
  <c r="D199" i="2"/>
  <c r="D199" i="3" s="1"/>
  <c r="S206" i="3"/>
  <c r="H234" i="3"/>
  <c r="H235" i="2"/>
  <c r="H235" i="3" s="1"/>
  <c r="Q238" i="2"/>
  <c r="Q238" i="3" s="1"/>
  <c r="Q237" i="3"/>
  <c r="Y147" i="3"/>
  <c r="Y148" i="2"/>
  <c r="Y148" i="3" s="1"/>
  <c r="AA75" i="2"/>
  <c r="AA75" i="3" s="1"/>
  <c r="AA202" i="2"/>
  <c r="AA202" i="3" s="1"/>
  <c r="AA240" i="2"/>
  <c r="AA240" i="3" s="1"/>
  <c r="Z244" i="2"/>
  <c r="D109" i="2"/>
  <c r="D109" i="3" s="1"/>
  <c r="F132" i="2"/>
  <c r="F132" i="3" s="1"/>
  <c r="H167" i="2"/>
  <c r="H167" i="3" s="1"/>
  <c r="L194" i="2"/>
  <c r="L194" i="3" s="1"/>
  <c r="I235" i="2"/>
  <c r="I235" i="3" s="1"/>
  <c r="F237" i="3"/>
  <c r="F238" i="2"/>
  <c r="F238" i="3" s="1"/>
  <c r="R238" i="2"/>
  <c r="K154" i="3"/>
  <c r="AA37" i="2"/>
  <c r="AA37" i="3" s="1"/>
  <c r="Z80" i="2"/>
  <c r="Z80" i="3" s="1"/>
  <c r="AA244" i="2"/>
  <c r="Q11" i="3"/>
  <c r="E109" i="2"/>
  <c r="E109" i="3" s="1"/>
  <c r="P147" i="3"/>
  <c r="F161" i="2"/>
  <c r="F161" i="3" s="1"/>
  <c r="M194" i="2"/>
  <c r="M194" i="3" s="1"/>
  <c r="M193" i="3"/>
  <c r="D216" i="3"/>
  <c r="N217" i="2"/>
  <c r="N217" i="3" s="1"/>
  <c r="N216" i="3"/>
  <c r="S167" i="2"/>
  <c r="S167" i="3" s="1"/>
  <c r="AA110" i="3"/>
  <c r="R11" i="3"/>
  <c r="M147" i="3"/>
  <c r="B166" i="3"/>
  <c r="F109" i="2"/>
  <c r="F109" i="3" s="1"/>
  <c r="H131" i="3"/>
  <c r="G184" i="3"/>
  <c r="S201" i="3"/>
  <c r="I238" i="2"/>
  <c r="I238" i="3" s="1"/>
  <c r="I237" i="3"/>
  <c r="I184" i="3"/>
  <c r="D202" i="2"/>
  <c r="D202" i="3" s="1"/>
  <c r="D201" i="3"/>
  <c r="R217" i="2"/>
  <c r="R217" i="3" s="1"/>
  <c r="I227" i="2"/>
  <c r="I227" i="3" s="1"/>
  <c r="X11" i="3"/>
  <c r="X97" i="2"/>
  <c r="V109" i="2"/>
  <c r="Z162" i="3"/>
  <c r="D160" i="3"/>
  <c r="R132" i="2"/>
  <c r="R132" i="3" s="1"/>
  <c r="K199" i="2"/>
  <c r="K199" i="3" s="1"/>
  <c r="K198" i="3"/>
  <c r="E216" i="3"/>
  <c r="E217" i="2"/>
  <c r="E217" i="3" s="1"/>
  <c r="J226" i="3"/>
  <c r="J227" i="2"/>
  <c r="J227" i="3" s="1"/>
  <c r="S217" i="2"/>
  <c r="S217" i="3" s="1"/>
  <c r="S216" i="3"/>
  <c r="G148" i="2"/>
  <c r="P235" i="2"/>
  <c r="P234" i="3"/>
  <c r="X109" i="2"/>
  <c r="X109" i="3" s="1"/>
  <c r="B244" i="3"/>
  <c r="Z128" i="3"/>
  <c r="V166" i="3"/>
  <c r="D11" i="3"/>
  <c r="Q235" i="2"/>
  <c r="Q235" i="3" s="1"/>
  <c r="Q234" i="3"/>
  <c r="Y108" i="3"/>
  <c r="Y109" i="2"/>
  <c r="Y109" i="3" s="1"/>
  <c r="S184" i="3"/>
  <c r="F193" i="3"/>
  <c r="F194" i="2"/>
  <c r="F194" i="3" s="1"/>
  <c r="H198" i="3"/>
  <c r="G206" i="3"/>
  <c r="L207" i="2"/>
  <c r="L207" i="3" s="1"/>
  <c r="R234" i="3"/>
  <c r="R235" i="2"/>
  <c r="R235" i="3" s="1"/>
  <c r="T161" i="2"/>
  <c r="T161" i="3" s="1"/>
  <c r="X201" i="3"/>
  <c r="X202" i="2"/>
  <c r="X202" i="3" s="1"/>
  <c r="T207" i="2"/>
  <c r="T207" i="3" s="1"/>
  <c r="X237" i="3"/>
  <c r="X238" i="2"/>
  <c r="M167" i="2"/>
  <c r="E185" i="2"/>
  <c r="E185" i="3" s="1"/>
  <c r="I193" i="3"/>
  <c r="R194" i="2"/>
  <c r="R194" i="3" s="1"/>
  <c r="N207" i="2"/>
  <c r="N207" i="3" s="1"/>
  <c r="W11" i="3"/>
  <c r="X193" i="3"/>
  <c r="X194" i="2"/>
  <c r="J193" i="3"/>
  <c r="K216" i="3"/>
  <c r="F227" i="2"/>
  <c r="F227" i="3" s="1"/>
  <c r="L235" i="2"/>
  <c r="L235" i="3" s="1"/>
  <c r="T154" i="3"/>
  <c r="U207" i="2"/>
  <c r="U207" i="3" s="1"/>
  <c r="U206" i="3"/>
  <c r="G199" i="2"/>
  <c r="G199" i="3" s="1"/>
  <c r="E207" i="2"/>
  <c r="E207" i="3" s="1"/>
  <c r="L216" i="3"/>
  <c r="E244" i="3"/>
  <c r="E245" i="2"/>
  <c r="U154" i="3"/>
  <c r="U199" i="2"/>
  <c r="U199" i="3" s="1"/>
  <c r="U198" i="3"/>
  <c r="V226" i="3"/>
  <c r="F185" i="2"/>
  <c r="F185" i="3" s="1"/>
  <c r="H202" i="2"/>
  <c r="H202" i="3" s="1"/>
  <c r="O207" i="2"/>
  <c r="O207" i="3" s="1"/>
  <c r="M216" i="3"/>
  <c r="V147" i="3"/>
  <c r="V234" i="3"/>
  <c r="G244" i="3"/>
  <c r="G245" i="2"/>
  <c r="X160" i="3"/>
  <c r="X161" i="2"/>
  <c r="X161" i="3" s="1"/>
  <c r="G226" i="3"/>
  <c r="E235" i="2"/>
  <c r="E235" i="3" s="1"/>
  <c r="N235" i="2"/>
  <c r="N235" i="3" s="1"/>
  <c r="N234" i="3"/>
  <c r="N238" i="2"/>
  <c r="N238" i="3" s="1"/>
  <c r="I245" i="2"/>
  <c r="U227" i="2"/>
  <c r="U227" i="3" s="1"/>
  <c r="U226" i="3"/>
  <c r="T185" i="2"/>
  <c r="T184" i="3"/>
  <c r="Y234" i="3"/>
  <c r="Y235" i="2"/>
  <c r="Y235" i="3" s="1"/>
  <c r="V216" i="3"/>
  <c r="F216" i="3"/>
  <c r="F217" i="2"/>
  <c r="F217" i="3" s="1"/>
  <c r="G237" i="3"/>
  <c r="X184" i="3"/>
  <c r="X185" i="2"/>
  <c r="X185" i="3" s="1"/>
  <c r="U245" i="2"/>
  <c r="U244" i="3"/>
  <c r="W166" i="3"/>
  <c r="W167" i="2"/>
  <c r="W167" i="3" s="1"/>
  <c r="T202" i="2"/>
  <c r="T202" i="3" s="1"/>
  <c r="T201" i="3"/>
  <c r="T237" i="3"/>
  <c r="T238" i="2"/>
  <c r="T238" i="3" s="1"/>
  <c r="T194" i="2"/>
  <c r="T194" i="3" s="1"/>
  <c r="T193" i="3"/>
  <c r="V206" i="3"/>
  <c r="V198" i="3"/>
  <c r="X132" i="2"/>
  <c r="X132" i="3" s="1"/>
  <c r="Y166" i="3"/>
  <c r="Y167" i="2"/>
  <c r="Y167" i="3" s="1"/>
  <c r="Y216" i="3"/>
  <c r="Y217" i="2"/>
  <c r="Y217" i="3" s="1"/>
  <c r="Q244" i="3"/>
  <c r="Y160" i="3"/>
  <c r="W237" i="3"/>
  <c r="W238" i="2"/>
  <c r="W238" i="3" s="1"/>
  <c r="W217" i="2"/>
  <c r="W217" i="3" s="1"/>
  <c r="W235" i="2"/>
  <c r="W235" i="3" s="1"/>
  <c r="U238" i="2"/>
  <c r="U238" i="3" s="1"/>
  <c r="AA80" i="3" l="1"/>
  <c r="D97" i="3"/>
  <c r="V155" i="3"/>
  <c r="S97" i="3"/>
  <c r="AA48" i="3"/>
  <c r="AA59" i="3"/>
  <c r="AA90" i="3"/>
  <c r="AA237" i="3"/>
  <c r="V109" i="3"/>
  <c r="D217" i="3"/>
  <c r="Z217" i="3"/>
  <c r="Z160" i="3"/>
  <c r="S194" i="3"/>
  <c r="AA24" i="3"/>
  <c r="Z211" i="3"/>
  <c r="AA226" i="3"/>
  <c r="Z122" i="3"/>
  <c r="Z17" i="3"/>
  <c r="X97" i="3"/>
  <c r="Z104" i="3"/>
  <c r="F148" i="3"/>
  <c r="AA127" i="3"/>
  <c r="Z109" i="3"/>
  <c r="AA199" i="3"/>
  <c r="AA178" i="3"/>
  <c r="Z185" i="2"/>
  <c r="AA55" i="3"/>
  <c r="X194" i="3"/>
  <c r="Z75" i="3"/>
  <c r="AA235" i="3"/>
  <c r="Z90" i="3"/>
  <c r="AA136" i="3"/>
  <c r="O109" i="3"/>
  <c r="AA198" i="3"/>
  <c r="Z48" i="3"/>
  <c r="H245" i="3"/>
  <c r="M167" i="3"/>
  <c r="U97" i="3"/>
  <c r="H97" i="3"/>
  <c r="G148" i="3"/>
  <c r="I97" i="3"/>
  <c r="Z198" i="3"/>
  <c r="Z226" i="3"/>
  <c r="W97" i="3"/>
  <c r="J161" i="3"/>
  <c r="L167" i="3"/>
  <c r="Z96" i="3"/>
  <c r="Z55" i="3"/>
  <c r="Z190" i="3"/>
  <c r="AA148" i="2"/>
  <c r="AA148" i="3" s="1"/>
  <c r="AA145" i="3"/>
  <c r="D227" i="3"/>
  <c r="Y227" i="3"/>
  <c r="K148" i="3"/>
  <c r="T148" i="3"/>
  <c r="J217" i="3"/>
  <c r="AA109" i="2"/>
  <c r="AA109" i="3" s="1"/>
  <c r="AA17" i="3"/>
  <c r="J148" i="3"/>
  <c r="Z154" i="3"/>
  <c r="U217" i="3"/>
  <c r="AA154" i="3"/>
  <c r="T185" i="3"/>
  <c r="AA122" i="3"/>
  <c r="C132" i="3"/>
  <c r="AA85" i="3"/>
  <c r="G185" i="3"/>
  <c r="O185" i="3"/>
  <c r="T227" i="3"/>
  <c r="Y194" i="3"/>
  <c r="P185" i="3"/>
  <c r="O238" i="3"/>
  <c r="O246" i="2"/>
  <c r="O246" i="3" s="1"/>
  <c r="M246" i="2"/>
  <c r="M246" i="3" s="1"/>
  <c r="M245" i="3"/>
  <c r="Q246" i="2"/>
  <c r="Q246" i="3" s="1"/>
  <c r="Q245" i="3"/>
  <c r="W245" i="3"/>
  <c r="W246" i="2"/>
  <c r="W246" i="3" s="1"/>
  <c r="N245" i="3"/>
  <c r="N246" i="2"/>
  <c r="T246" i="2"/>
  <c r="T246" i="3" s="1"/>
  <c r="T245" i="3"/>
  <c r="Y246" i="2"/>
  <c r="Y246" i="3" s="1"/>
  <c r="Y245" i="3"/>
  <c r="V246" i="2"/>
  <c r="V245" i="3"/>
  <c r="Z227" i="2"/>
  <c r="P235" i="3"/>
  <c r="P246" i="2"/>
  <c r="H246" i="2"/>
  <c r="H246" i="3" s="1"/>
  <c r="J246" i="2"/>
  <c r="J246" i="3" s="1"/>
  <c r="K246" i="2"/>
  <c r="C245" i="3"/>
  <c r="C246" i="2"/>
  <c r="C246" i="3" s="1"/>
  <c r="D246" i="2"/>
  <c r="D246" i="3" s="1"/>
  <c r="R238" i="3"/>
  <c r="R246" i="2"/>
  <c r="R246" i="3" s="1"/>
  <c r="Z97" i="2"/>
  <c r="Z97" i="3" s="1"/>
  <c r="Z148" i="2"/>
  <c r="L246" i="2"/>
  <c r="L246" i="3" s="1"/>
  <c r="AA185" i="2"/>
  <c r="AA185" i="3" s="1"/>
  <c r="AA184" i="3"/>
  <c r="AA132" i="2"/>
  <c r="F246" i="2"/>
  <c r="S246" i="2"/>
  <c r="S245" i="3"/>
  <c r="X238" i="3"/>
  <c r="X246" i="2"/>
  <c r="Z132" i="2"/>
  <c r="Z131" i="3"/>
  <c r="AA227" i="2"/>
  <c r="AA227" i="3" s="1"/>
  <c r="B246" i="2"/>
  <c r="B246" i="3" s="1"/>
  <c r="AA194" i="2"/>
  <c r="Z193" i="3"/>
  <c r="Z194" i="2"/>
  <c r="Z194" i="3" s="1"/>
  <c r="AA97" i="2"/>
  <c r="G246" i="2"/>
  <c r="G246" i="3" s="1"/>
  <c r="G245" i="3"/>
  <c r="Z245" i="2"/>
  <c r="Z244" i="3"/>
  <c r="E245" i="3"/>
  <c r="E246" i="2"/>
  <c r="E246" i="3" s="1"/>
  <c r="AA245" i="2"/>
  <c r="AA244" i="3"/>
  <c r="I245" i="3"/>
  <c r="I246" i="2"/>
  <c r="I246" i="3" s="1"/>
  <c r="AA166" i="3"/>
  <c r="AA167" i="2"/>
  <c r="AA167" i="3" s="1"/>
  <c r="U245" i="3"/>
  <c r="U246" i="2"/>
  <c r="U246" i="3" s="1"/>
  <c r="AA160" i="3"/>
  <c r="AA161" i="2"/>
  <c r="AA161" i="3" s="1"/>
  <c r="Z238" i="2"/>
  <c r="Z238" i="3" s="1"/>
  <c r="Z237" i="3"/>
  <c r="V246" i="3" l="1"/>
  <c r="P246" i="3"/>
  <c r="X246" i="3"/>
  <c r="S246" i="3"/>
  <c r="Z148" i="3"/>
  <c r="K246" i="3"/>
  <c r="Z227" i="3"/>
  <c r="Z132" i="3"/>
  <c r="F246" i="3"/>
  <c r="N246" i="3"/>
  <c r="AA97" i="3"/>
  <c r="AA194" i="3"/>
  <c r="AA132" i="3"/>
  <c r="Z185" i="3"/>
  <c r="AA246" i="2"/>
  <c r="AA246" i="3" s="1"/>
  <c r="AA245" i="3"/>
  <c r="Z245" i="3"/>
  <c r="Z246" i="2"/>
  <c r="Z246" i="3" s="1"/>
</calcChain>
</file>

<file path=xl/sharedStrings.xml><?xml version="1.0" encoding="utf-8"?>
<sst xmlns="http://schemas.openxmlformats.org/spreadsheetml/2006/main" count="776" uniqueCount="261">
  <si>
    <t>業種</t>
  </si>
  <si>
    <t>2
月</t>
  </si>
  <si>
    <t>3
月</t>
  </si>
  <si>
    <t>4
月</t>
  </si>
  <si>
    <t>5
月</t>
  </si>
  <si>
    <t>6
月</t>
  </si>
  <si>
    <t>7
月</t>
  </si>
  <si>
    <t>8
月</t>
  </si>
  <si>
    <t>9
月</t>
  </si>
  <si>
    <t>10
月</t>
  </si>
  <si>
    <t>11
月</t>
  </si>
  <si>
    <t>12
月</t>
  </si>
  <si>
    <t>計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</si>
  <si>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</si>
  <si>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</si>
  <si>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</si>
  <si>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</si>
  <si>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</si>
  <si>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</si>
  <si>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</si>
  <si>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</si>
  <si>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</si>
  <si>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</si>
  <si>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</si>
  <si>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</si>
  <si>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</si>
  <si>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</si>
  <si>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</si>
  <si>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</si>
  <si>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</si>
  <si>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</si>
  <si>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</si>
  <si>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</si>
  <si>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</si>
  <si>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</si>
  <si>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</si>
  <si>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</si>
  <si>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</si>
  <si>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</si>
  <si>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</si>
  <si>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</si>
  <si>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</si>
  <si>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</si>
  <si>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</si>
  <si>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</si>
  <si>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</si>
  <si>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</si>
  <si>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</si>
  <si>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</si>
  <si>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</si>
  <si>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</si>
  <si>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</si>
  <si>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</si>
  <si>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</si>
  <si>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</si>
  <si>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</si>
  <si>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</si>
  <si>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</si>
  <si>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</si>
  <si>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</si>
  <si>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</si>
  <si>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</si>
  <si>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</si>
  <si>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</si>
  <si>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</si>
  <si>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</si>
  <si>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</si>
  <si>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</si>
  <si>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</si>
  <si>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</si>
  <si>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</si>
  <si>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</si>
  <si>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</si>
  <si>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</si>
  <si>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</si>
  <si>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</si>
  <si>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</si>
  <si>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</si>
  <si>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</si>
  <si>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</si>
  <si>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</si>
  <si>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</si>
  <si>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</si>
  <si>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</si>
  <si>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</si>
  <si>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</si>
  <si>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</si>
  <si>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</si>
  <si>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</si>
  <si>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</si>
  <si>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</si>
  <si>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</si>
  <si>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</si>
  <si>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</si>
  <si>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</si>
  <si>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</si>
  <si>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</si>
  <si>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</si>
  <si>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</si>
  <si>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</si>
  <si>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</si>
  <si>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</si>
  <si>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</si>
  <si>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</si>
  <si>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</si>
  <si>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</si>
  <si>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</si>
  <si>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</si>
  <si>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</si>
  <si>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</si>
  <si>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</si>
  <si>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</si>
  <si>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</si>
  <si>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</si>
  <si>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</si>
  <si>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</si>
  <si>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</si>
  <si>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</si>
  <si>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</si>
  <si>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</si>
  <si>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</si>
  <si>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</si>
  <si>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</si>
  <si>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</si>
  <si>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</si>
  <si>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</si>
  <si>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</si>
  <si>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</si>
  <si>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</si>
  <si>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</si>
  <si>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</si>
  <si>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</si>
  <si>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</si>
  <si>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</si>
  <si>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</si>
  <si>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</si>
  <si>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</si>
  <si>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</si>
  <si>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</si>
  <si>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</si>
  <si>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</si>
  <si>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</si>
  <si>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</si>
  <si>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</si>
  <si>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</si>
  <si>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</si>
  <si>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</si>
  <si>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</si>
  <si>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</si>
  <si>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</si>
  <si>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</si>
  <si>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</si>
  <si>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</si>
  <si>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</si>
  <si>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</si>
  <si>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</si>
  <si>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</si>
  <si>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</si>
  <si>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</si>
  <si>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</si>
  <si>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</si>
  <si>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</si>
  <si>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</si>
  <si>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</si>
  <si>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</si>
  <si>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</si>
  <si>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</si>
  <si>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</si>
  <si>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</si>
  <si>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</si>
  <si>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</si>
  <si>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</si>
  <si>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</si>
  <si>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</si>
  <si>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</si>
  <si>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</si>
  <si>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</si>
  <si>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</si>
  <si>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</si>
  <si>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</si>
  <si>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</si>
  <si>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</si>
  <si>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</si>
  <si>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</si>
  <si>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</si>
  <si>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</si>
  <si>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</si>
  <si>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</si>
  <si>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</si>
  <si>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</si>
  <si>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</si>
  <si>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</si>
  <si>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</si>
  <si>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</si>
  <si>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</si>
  <si>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</si>
  <si>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</si>
  <si>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</si>
  <si>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</si>
  <si>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</si>
  <si>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</si>
  <si>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</si>
  <si>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</si>
  <si>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</si>
  <si>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</si>
  <si>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</si>
  <si>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</si>
  <si>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</si>
  <si>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</si>
  <si>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</si>
  <si>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</si>
  <si>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</si>
  <si>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</si>
  <si>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</si>
  <si>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</si>
  <si>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</si>
  <si>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</si>
  <si>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</si>
  <si>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</si>
  <si>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</si>
  <si>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</si>
  <si>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</si>
  <si>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</si>
  <si>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</si>
  <si>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</si>
  <si>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</si>
  <si>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</si>
  <si>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</si>
  <si>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</si>
  <si>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</si>
  <si>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</si>
  <si>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</si>
  <si>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</si>
  <si>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</si>
  <si>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</si>
  <si>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</si>
  <si>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</si>
  <si>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</si>
  <si>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</si>
  <si>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</si>
  <si>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</si>
  <si>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</si>
  <si>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</si>
  <si>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</si>
  <si>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</si>
  <si>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</si>
  <si>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</si>
  <si>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</si>
  <si>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</si>
  <si>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</si>
  <si>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</si>
  <si>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</si>
  <si>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</si>
  <si>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</si>
  <si>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</si>
  <si>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</si>
  <si>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</si>
  <si>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1
月</t>
  </si>
  <si>
    <t>確定版</t>
  </si>
  <si>
    <t>滋賀労働局</t>
  </si>
  <si>
    <t>1
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</si>
</sst>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&quot;(&quot;#,##0&quot;)&quot;"/>
    <numFmt numFmtId="178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"/>
    <numFmt numFmtId="179" formatCode="&quot;(&quot;#,##0&quot;)&quot;;&quot;(&quot;@&quot;)&quot;"/>
    <numFmt numFmtId="180" formatCode="&quot;(&quot;#,##0&quot;)&quot;;&quot;(&quot;\-#,##0&quot;)&quot;;&quot;(&quot;@&quot;)&quot;"/>
    <numFmt numFmtId="181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&quot;（対前年同期）&quot;"/>
    <numFmt numFmtId="182" formatCode="ggge&quot;年&quot;m&quot;月集計&quot;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2" fillId="0" borderId="0" xfId="1" applyFont="1" applyAlignment="1">
      <alignment vertical="top"/>
    </xf>
    <xf numFmtId="0" fontId="0" fillId="0" borderId="13" xfId="0" applyNumberFormat="1" applyBorder="1" applyAlignment="1">
      <alignment horizontal="centerContinuous" vertical="center" wrapText="1"/>
    </xf>
    <xf numFmtId="0" fontId="0" fillId="0" borderId="7" xfId="0" applyNumberFormat="1" applyBorder="1" applyAlignment="1">
      <alignment horizontal="centerContinuous" vertical="center"/>
    </xf>
    <xf numFmtId="0" fontId="0" fillId="0" borderId="18" xfId="0" applyNumberFormat="1" applyBorder="1" applyAlignment="1">
      <alignment horizontal="centerContinuous" vertical="center"/>
    </xf>
    <xf numFmtId="0" fontId="0" fillId="0" borderId="10" xfId="0" applyNumberForma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centerContinuous" vertical="top"/>
    </xf>
    <xf numFmtId="0" fontId="2" fillId="0" borderId="0" xfId="1" applyNumberFormat="1" applyFont="1" applyBorder="1" applyAlignment="1">
      <alignment horizontal="centerContinuous" vertical="top"/>
    </xf>
    <xf numFmtId="0" fontId="2" fillId="0" borderId="0" xfId="1" applyNumberFormat="1" applyFont="1" applyBorder="1" applyAlignment="1">
      <alignment horizontal="right" vertical="top"/>
    </xf>
    <xf numFmtId="0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178" fontId="4" fillId="0" borderId="0" xfId="1" applyNumberFormat="1" applyFont="1" applyAlignment="1">
      <alignment horizontal="centerContinuous" vertical="center"/>
    </xf>
    <xf numFmtId="0" fontId="1" fillId="0" borderId="19" xfId="1" applyFont="1" applyBorder="1" applyAlignment="1">
      <alignment horizontal="left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Continuous" vertical="center"/>
    </xf>
    <xf numFmtId="0" fontId="1" fillId="0" borderId="1" xfId="1" applyFont="1" applyBorder="1"/>
    <xf numFmtId="0" fontId="1" fillId="0" borderId="0" xfId="1" applyFont="1"/>
    <xf numFmtId="0" fontId="1" fillId="0" borderId="2" xfId="1" applyFont="1" applyBorder="1"/>
    <xf numFmtId="0" fontId="1" fillId="0" borderId="3" xfId="1" applyFont="1" applyBorder="1"/>
    <xf numFmtId="0" fontId="1" fillId="0" borderId="0" xfId="1" applyFont="1" applyBorder="1"/>
    <xf numFmtId="0" fontId="1" fillId="0" borderId="19" xfId="1" applyFont="1" applyBorder="1" applyAlignment="1">
      <alignment horizontal="distributed" justifyLastLine="1"/>
    </xf>
    <xf numFmtId="176" fontId="1" fillId="0" borderId="0" xfId="1" applyNumberFormat="1" applyFont="1" applyBorder="1"/>
    <xf numFmtId="3" fontId="1" fillId="0" borderId="0" xfId="1" applyNumberFormat="1" applyFont="1" applyBorder="1" applyAlignment="1">
      <alignment horizontal="right"/>
    </xf>
    <xf numFmtId="3" fontId="1" fillId="0" borderId="11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3" fontId="1" fillId="0" borderId="13" xfId="1" applyNumberFormat="1" applyFont="1" applyBorder="1" applyAlignment="1">
      <alignment horizontal="right"/>
    </xf>
    <xf numFmtId="179" fontId="1" fillId="0" borderId="4" xfId="1" applyNumberFormat="1" applyFont="1" applyBorder="1" applyAlignment="1">
      <alignment horizontal="right"/>
    </xf>
    <xf numFmtId="179" fontId="1" fillId="0" borderId="5" xfId="1" applyNumberFormat="1" applyFont="1" applyBorder="1" applyAlignment="1">
      <alignment horizontal="right"/>
    </xf>
    <xf numFmtId="179" fontId="1" fillId="0" borderId="6" xfId="1" applyNumberFormat="1" applyFont="1" applyBorder="1" applyAlignment="1">
      <alignment horizontal="right"/>
    </xf>
    <xf numFmtId="179" fontId="1" fillId="0" borderId="7" xfId="1" applyNumberFormat="1" applyFont="1" applyBorder="1" applyAlignment="1">
      <alignment horizontal="right"/>
    </xf>
    <xf numFmtId="3" fontId="1" fillId="0" borderId="15" xfId="1" applyNumberFormat="1" applyFont="1" applyBorder="1" applyAlignment="1">
      <alignment horizontal="right"/>
    </xf>
    <xf numFmtId="3" fontId="1" fillId="0" borderId="16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3" fontId="1" fillId="0" borderId="18" xfId="1" applyNumberFormat="1" applyFont="1" applyBorder="1" applyAlignment="1">
      <alignment horizontal="right"/>
    </xf>
    <xf numFmtId="180" fontId="1" fillId="0" borderId="4" xfId="1" applyNumberFormat="1" applyFont="1" applyBorder="1" applyAlignment="1">
      <alignment horizontal="right"/>
    </xf>
    <xf numFmtId="180" fontId="1" fillId="0" borderId="5" xfId="1" applyNumberFormat="1" applyFont="1" applyBorder="1" applyAlignment="1">
      <alignment horizontal="right"/>
    </xf>
    <xf numFmtId="180" fontId="1" fillId="0" borderId="6" xfId="1" applyNumberFormat="1" applyFont="1" applyBorder="1" applyAlignment="1">
      <alignment horizontal="right"/>
    </xf>
    <xf numFmtId="180" fontId="1" fillId="0" borderId="7" xfId="1" applyNumberFormat="1" applyFont="1" applyBorder="1" applyAlignment="1">
      <alignment horizontal="right"/>
    </xf>
    <xf numFmtId="180" fontId="1" fillId="0" borderId="14" xfId="1" applyNumberFormat="1" applyFont="1" applyBorder="1" applyAlignment="1">
      <alignment horizontal="right"/>
    </xf>
    <xf numFmtId="180" fontId="1" fillId="0" borderId="8" xfId="1" applyNumberFormat="1" applyFont="1" applyBorder="1" applyAlignment="1">
      <alignment horizontal="right"/>
    </xf>
    <xf numFmtId="180" fontId="1" fillId="0" borderId="9" xfId="1" applyNumberFormat="1" applyFont="1" applyBorder="1" applyAlignment="1">
      <alignment horizontal="right"/>
    </xf>
    <xf numFmtId="180" fontId="1" fillId="0" borderId="10" xfId="1" applyNumberFormat="1" applyFont="1" applyBorder="1" applyAlignment="1">
      <alignment horizontal="right"/>
    </xf>
    <xf numFmtId="181" fontId="4" fillId="0" borderId="0" xfId="1" applyNumberFormat="1" applyFont="1" applyAlignment="1">
      <alignment horizontal="centerContinuous" vertical="center"/>
    </xf>
    <xf numFmtId="182" fontId="2" fillId="0" borderId="0" xfId="0" applyNumberFormat="1" applyFont="1" applyAlignment="1">
      <alignment horizontal="left" vertical="top"/>
    </xf>
    <xf numFmtId="182" fontId="2" fillId="0" borderId="0" xfId="0" applyNumberFormat="1" applyFont="1"/>
    <xf numFmtId="3" fontId="1" fillId="0" borderId="0" xfId="1" applyNumberFormat="1" applyFont="1" applyBorder="1"/>
    <xf numFmtId="177" fontId="1" fillId="0" borderId="4" xfId="1" applyNumberFormat="1" applyFont="1" applyBorder="1"/>
    <xf numFmtId="3" fontId="1" fillId="0" borderId="15" xfId="1" applyNumberFormat="1" applyFont="1" applyBorder="1"/>
    <xf numFmtId="177" fontId="1" fillId="0" borderId="14" xfId="1" applyNumberFormat="1" applyFont="1" applyBorder="1"/>
    <xf numFmtId="3" fontId="1" fillId="0" borderId="11" xfId="1" applyNumberFormat="1" applyFont="1" applyBorder="1"/>
    <xf numFmtId="177" fontId="1" fillId="0" borderId="5" xfId="1" applyNumberFormat="1" applyFont="1" applyBorder="1"/>
    <xf numFmtId="3" fontId="1" fillId="0" borderId="16" xfId="1" applyNumberFormat="1" applyFont="1" applyBorder="1"/>
    <xf numFmtId="177" fontId="1" fillId="0" borderId="8" xfId="1" applyNumberFormat="1" applyFont="1" applyBorder="1"/>
    <xf numFmtId="3" fontId="1" fillId="0" borderId="12" xfId="1" applyNumberFormat="1" applyFont="1" applyBorder="1"/>
    <xf numFmtId="177" fontId="1" fillId="0" borderId="6" xfId="1" applyNumberFormat="1" applyFont="1" applyBorder="1"/>
    <xf numFmtId="3" fontId="1" fillId="0" borderId="17" xfId="1" applyNumberFormat="1" applyFont="1" applyBorder="1"/>
    <xf numFmtId="177" fontId="1" fillId="0" borderId="9" xfId="1" applyNumberFormat="1" applyFont="1" applyBorder="1"/>
    <xf numFmtId="3" fontId="1" fillId="0" borderId="13" xfId="1" applyNumberFormat="1" applyFont="1" applyBorder="1"/>
    <xf numFmtId="177" fontId="1" fillId="0" borderId="7" xfId="1" applyNumberFormat="1" applyFont="1" applyBorder="1"/>
    <xf numFmtId="3" fontId="1" fillId="0" borderId="18" xfId="1" applyNumberFormat="1" applyFont="1" applyBorder="1"/>
    <xf numFmtId="177" fontId="1" fillId="0" borderId="10" xfId="1" applyNumberFormat="1" applyFont="1" applyBorder="1"/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108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1048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5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147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2071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3213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3095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showGridLines="0" tabSelected="1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 sqref="A1:XFD1048576"/>
    </sheetView>
  </sheetViews>
  <sheetFormatPr defaultColWidth="12" defaultRowHeight="11.25" outlineLevelRow="2"/>
  <cols>
    <col min="1" max="1" width="30.83203125" style="17" customWidth="1"/>
    <col min="2" max="27" width="8.1640625" style="20" customWidth="1"/>
    <col min="28" max="256" width="12" style="17"/>
    <col min="257" max="257" width="30.83203125" style="17" customWidth="1"/>
    <col min="258" max="283" width="8.1640625" style="17" customWidth="1"/>
    <col min="284" max="512" width="12" style="17"/>
    <col min="513" max="513" width="30.83203125" style="17" customWidth="1"/>
    <col min="514" max="539" width="8.1640625" style="17" customWidth="1"/>
    <col min="540" max="768" width="12" style="17"/>
    <col min="769" max="769" width="30.83203125" style="17" customWidth="1"/>
    <col min="770" max="795" width="8.1640625" style="17" customWidth="1"/>
    <col min="796" max="1024" width="12" style="17"/>
    <col min="1025" max="1025" width="30.83203125" style="17" customWidth="1"/>
    <col min="1026" max="1051" width="8.1640625" style="17" customWidth="1"/>
    <col min="1052" max="1280" width="12" style="17"/>
    <col min="1281" max="1281" width="30.83203125" style="17" customWidth="1"/>
    <col min="1282" max="1307" width="8.1640625" style="17" customWidth="1"/>
    <col min="1308" max="1536" width="12" style="17"/>
    <col min="1537" max="1537" width="30.83203125" style="17" customWidth="1"/>
    <col min="1538" max="1563" width="8.1640625" style="17" customWidth="1"/>
    <col min="1564" max="1792" width="12" style="17"/>
    <col min="1793" max="1793" width="30.83203125" style="17" customWidth="1"/>
    <col min="1794" max="1819" width="8.1640625" style="17" customWidth="1"/>
    <col min="1820" max="2048" width="12" style="17"/>
    <col min="2049" max="2049" width="30.83203125" style="17" customWidth="1"/>
    <col min="2050" max="2075" width="8.1640625" style="17" customWidth="1"/>
    <col min="2076" max="2304" width="12" style="17"/>
    <col min="2305" max="2305" width="30.83203125" style="17" customWidth="1"/>
    <col min="2306" max="2331" width="8.1640625" style="17" customWidth="1"/>
    <col min="2332" max="2560" width="12" style="17"/>
    <col min="2561" max="2561" width="30.83203125" style="17" customWidth="1"/>
    <col min="2562" max="2587" width="8.1640625" style="17" customWidth="1"/>
    <col min="2588" max="2816" width="12" style="17"/>
    <col min="2817" max="2817" width="30.83203125" style="17" customWidth="1"/>
    <col min="2818" max="2843" width="8.1640625" style="17" customWidth="1"/>
    <col min="2844" max="3072" width="12" style="17"/>
    <col min="3073" max="3073" width="30.83203125" style="17" customWidth="1"/>
    <col min="3074" max="3099" width="8.1640625" style="17" customWidth="1"/>
    <col min="3100" max="3328" width="12" style="17"/>
    <col min="3329" max="3329" width="30.83203125" style="17" customWidth="1"/>
    <col min="3330" max="3355" width="8.1640625" style="17" customWidth="1"/>
    <col min="3356" max="3584" width="12" style="17"/>
    <col min="3585" max="3585" width="30.83203125" style="17" customWidth="1"/>
    <col min="3586" max="3611" width="8.1640625" style="17" customWidth="1"/>
    <col min="3612" max="3840" width="12" style="17"/>
    <col min="3841" max="3841" width="30.83203125" style="17" customWidth="1"/>
    <col min="3842" max="3867" width="8.1640625" style="17" customWidth="1"/>
    <col min="3868" max="4096" width="12" style="17"/>
    <col min="4097" max="4097" width="30.83203125" style="17" customWidth="1"/>
    <col min="4098" max="4123" width="8.1640625" style="17" customWidth="1"/>
    <col min="4124" max="4352" width="12" style="17"/>
    <col min="4353" max="4353" width="30.83203125" style="17" customWidth="1"/>
    <col min="4354" max="4379" width="8.1640625" style="17" customWidth="1"/>
    <col min="4380" max="4608" width="12" style="17"/>
    <col min="4609" max="4609" width="30.83203125" style="17" customWidth="1"/>
    <col min="4610" max="4635" width="8.1640625" style="17" customWidth="1"/>
    <col min="4636" max="4864" width="12" style="17"/>
    <col min="4865" max="4865" width="30.83203125" style="17" customWidth="1"/>
    <col min="4866" max="4891" width="8.1640625" style="17" customWidth="1"/>
    <col min="4892" max="5120" width="12" style="17"/>
    <col min="5121" max="5121" width="30.83203125" style="17" customWidth="1"/>
    <col min="5122" max="5147" width="8.1640625" style="17" customWidth="1"/>
    <col min="5148" max="5376" width="12" style="17"/>
    <col min="5377" max="5377" width="30.83203125" style="17" customWidth="1"/>
    <col min="5378" max="5403" width="8.1640625" style="17" customWidth="1"/>
    <col min="5404" max="5632" width="12" style="17"/>
    <col min="5633" max="5633" width="30.83203125" style="17" customWidth="1"/>
    <col min="5634" max="5659" width="8.1640625" style="17" customWidth="1"/>
    <col min="5660" max="5888" width="12" style="17"/>
    <col min="5889" max="5889" width="30.83203125" style="17" customWidth="1"/>
    <col min="5890" max="5915" width="8.1640625" style="17" customWidth="1"/>
    <col min="5916" max="6144" width="12" style="17"/>
    <col min="6145" max="6145" width="30.83203125" style="17" customWidth="1"/>
    <col min="6146" max="6171" width="8.1640625" style="17" customWidth="1"/>
    <col min="6172" max="6400" width="12" style="17"/>
    <col min="6401" max="6401" width="30.83203125" style="17" customWidth="1"/>
    <col min="6402" max="6427" width="8.1640625" style="17" customWidth="1"/>
    <col min="6428" max="6656" width="12" style="17"/>
    <col min="6657" max="6657" width="30.83203125" style="17" customWidth="1"/>
    <col min="6658" max="6683" width="8.1640625" style="17" customWidth="1"/>
    <col min="6684" max="6912" width="12" style="17"/>
    <col min="6913" max="6913" width="30.83203125" style="17" customWidth="1"/>
    <col min="6914" max="6939" width="8.1640625" style="17" customWidth="1"/>
    <col min="6940" max="7168" width="12" style="17"/>
    <col min="7169" max="7169" width="30.83203125" style="17" customWidth="1"/>
    <col min="7170" max="7195" width="8.1640625" style="17" customWidth="1"/>
    <col min="7196" max="7424" width="12" style="17"/>
    <col min="7425" max="7425" width="30.83203125" style="17" customWidth="1"/>
    <col min="7426" max="7451" width="8.1640625" style="17" customWidth="1"/>
    <col min="7452" max="7680" width="12" style="17"/>
    <col min="7681" max="7681" width="30.83203125" style="17" customWidth="1"/>
    <col min="7682" max="7707" width="8.1640625" style="17" customWidth="1"/>
    <col min="7708" max="7936" width="12" style="17"/>
    <col min="7937" max="7937" width="30.83203125" style="17" customWidth="1"/>
    <col min="7938" max="7963" width="8.1640625" style="17" customWidth="1"/>
    <col min="7964" max="8192" width="12" style="17"/>
    <col min="8193" max="8193" width="30.83203125" style="17" customWidth="1"/>
    <col min="8194" max="8219" width="8.1640625" style="17" customWidth="1"/>
    <col min="8220" max="8448" width="12" style="17"/>
    <col min="8449" max="8449" width="30.83203125" style="17" customWidth="1"/>
    <col min="8450" max="8475" width="8.1640625" style="17" customWidth="1"/>
    <col min="8476" max="8704" width="12" style="17"/>
    <col min="8705" max="8705" width="30.83203125" style="17" customWidth="1"/>
    <col min="8706" max="8731" width="8.1640625" style="17" customWidth="1"/>
    <col min="8732" max="8960" width="12" style="17"/>
    <col min="8961" max="8961" width="30.83203125" style="17" customWidth="1"/>
    <col min="8962" max="8987" width="8.1640625" style="17" customWidth="1"/>
    <col min="8988" max="9216" width="12" style="17"/>
    <col min="9217" max="9217" width="30.83203125" style="17" customWidth="1"/>
    <col min="9218" max="9243" width="8.1640625" style="17" customWidth="1"/>
    <col min="9244" max="9472" width="12" style="17"/>
    <col min="9473" max="9473" width="30.83203125" style="17" customWidth="1"/>
    <col min="9474" max="9499" width="8.1640625" style="17" customWidth="1"/>
    <col min="9500" max="9728" width="12" style="17"/>
    <col min="9729" max="9729" width="30.83203125" style="17" customWidth="1"/>
    <col min="9730" max="9755" width="8.1640625" style="17" customWidth="1"/>
    <col min="9756" max="9984" width="12" style="17"/>
    <col min="9985" max="9985" width="30.83203125" style="17" customWidth="1"/>
    <col min="9986" max="10011" width="8.1640625" style="17" customWidth="1"/>
    <col min="10012" max="10240" width="12" style="17"/>
    <col min="10241" max="10241" width="30.83203125" style="17" customWidth="1"/>
    <col min="10242" max="10267" width="8.1640625" style="17" customWidth="1"/>
    <col min="10268" max="10496" width="12" style="17"/>
    <col min="10497" max="10497" width="30.83203125" style="17" customWidth="1"/>
    <col min="10498" max="10523" width="8.1640625" style="17" customWidth="1"/>
    <col min="10524" max="10752" width="12" style="17"/>
    <col min="10753" max="10753" width="30.83203125" style="17" customWidth="1"/>
    <col min="10754" max="10779" width="8.1640625" style="17" customWidth="1"/>
    <col min="10780" max="11008" width="12" style="17"/>
    <col min="11009" max="11009" width="30.83203125" style="17" customWidth="1"/>
    <col min="11010" max="11035" width="8.1640625" style="17" customWidth="1"/>
    <col min="11036" max="11264" width="12" style="17"/>
    <col min="11265" max="11265" width="30.83203125" style="17" customWidth="1"/>
    <col min="11266" max="11291" width="8.1640625" style="17" customWidth="1"/>
    <col min="11292" max="11520" width="12" style="17"/>
    <col min="11521" max="11521" width="30.83203125" style="17" customWidth="1"/>
    <col min="11522" max="11547" width="8.1640625" style="17" customWidth="1"/>
    <col min="11548" max="11776" width="12" style="17"/>
    <col min="11777" max="11777" width="30.83203125" style="17" customWidth="1"/>
    <col min="11778" max="11803" width="8.1640625" style="17" customWidth="1"/>
    <col min="11804" max="12032" width="12" style="17"/>
    <col min="12033" max="12033" width="30.83203125" style="17" customWidth="1"/>
    <col min="12034" max="12059" width="8.1640625" style="17" customWidth="1"/>
    <col min="12060" max="12288" width="12" style="17"/>
    <col min="12289" max="12289" width="30.83203125" style="17" customWidth="1"/>
    <col min="12290" max="12315" width="8.1640625" style="17" customWidth="1"/>
    <col min="12316" max="12544" width="12" style="17"/>
    <col min="12545" max="12545" width="30.83203125" style="17" customWidth="1"/>
    <col min="12546" max="12571" width="8.1640625" style="17" customWidth="1"/>
    <col min="12572" max="12800" width="12" style="17"/>
    <col min="12801" max="12801" width="30.83203125" style="17" customWidth="1"/>
    <col min="12802" max="12827" width="8.1640625" style="17" customWidth="1"/>
    <col min="12828" max="13056" width="12" style="17"/>
    <col min="13057" max="13057" width="30.83203125" style="17" customWidth="1"/>
    <col min="13058" max="13083" width="8.1640625" style="17" customWidth="1"/>
    <col min="13084" max="13312" width="12" style="17"/>
    <col min="13313" max="13313" width="30.83203125" style="17" customWidth="1"/>
    <col min="13314" max="13339" width="8.1640625" style="17" customWidth="1"/>
    <col min="13340" max="13568" width="12" style="17"/>
    <col min="13569" max="13569" width="30.83203125" style="17" customWidth="1"/>
    <col min="13570" max="13595" width="8.1640625" style="17" customWidth="1"/>
    <col min="13596" max="13824" width="12" style="17"/>
    <col min="13825" max="13825" width="30.83203125" style="17" customWidth="1"/>
    <col min="13826" max="13851" width="8.1640625" style="17" customWidth="1"/>
    <col min="13852" max="14080" width="12" style="17"/>
    <col min="14081" max="14081" width="30.83203125" style="17" customWidth="1"/>
    <col min="14082" max="14107" width="8.1640625" style="17" customWidth="1"/>
    <col min="14108" max="14336" width="12" style="17"/>
    <col min="14337" max="14337" width="30.83203125" style="17" customWidth="1"/>
    <col min="14338" max="14363" width="8.1640625" style="17" customWidth="1"/>
    <col min="14364" max="14592" width="12" style="17"/>
    <col min="14593" max="14593" width="30.83203125" style="17" customWidth="1"/>
    <col min="14594" max="14619" width="8.1640625" style="17" customWidth="1"/>
    <col min="14620" max="14848" width="12" style="17"/>
    <col min="14849" max="14849" width="30.83203125" style="17" customWidth="1"/>
    <col min="14850" max="14875" width="8.1640625" style="17" customWidth="1"/>
    <col min="14876" max="15104" width="12" style="17"/>
    <col min="15105" max="15105" width="30.83203125" style="17" customWidth="1"/>
    <col min="15106" max="15131" width="8.1640625" style="17" customWidth="1"/>
    <col min="15132" max="15360" width="12" style="17"/>
    <col min="15361" max="15361" width="30.83203125" style="17" customWidth="1"/>
    <col min="15362" max="15387" width="8.1640625" style="17" customWidth="1"/>
    <col min="15388" max="15616" width="12" style="17"/>
    <col min="15617" max="15617" width="30.83203125" style="17" customWidth="1"/>
    <col min="15618" max="15643" width="8.1640625" style="17" customWidth="1"/>
    <col min="15644" max="15872" width="12" style="17"/>
    <col min="15873" max="15873" width="30.83203125" style="17" customWidth="1"/>
    <col min="15874" max="15899" width="8.1640625" style="17" customWidth="1"/>
    <col min="15900" max="16128" width="12" style="17"/>
    <col min="16129" max="16129" width="30.83203125" style="17" customWidth="1"/>
    <col min="16130" max="16155" width="8.1640625" style="17" customWidth="1"/>
    <col min="16156" max="16384" width="12" style="17"/>
  </cols>
  <sheetData>
    <row r="1" spans="1:28" s="11" customFormat="1" ht="19.5" customHeight="1">
      <c r="A1" s="12">
        <v>41244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s="1" customFormat="1" ht="15" customHeight="1">
      <c r="A2" s="44" t="s">
        <v>258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8"/>
      <c r="Y2" s="8"/>
      <c r="Z2" s="9"/>
      <c r="AA2" s="8" t="s">
        <v>259</v>
      </c>
    </row>
    <row r="3" spans="1:28" s="15" customFormat="1" ht="39.950000000000003" customHeight="1">
      <c r="A3" s="13" t="s">
        <v>0</v>
      </c>
      <c r="B3" s="2" t="s">
        <v>260</v>
      </c>
      <c r="C3" s="3"/>
      <c r="D3" s="2" t="s">
        <v>1</v>
      </c>
      <c r="E3" s="3"/>
      <c r="F3" s="2" t="s">
        <v>2</v>
      </c>
      <c r="G3" s="3"/>
      <c r="H3" s="2" t="s">
        <v>3</v>
      </c>
      <c r="I3" s="3"/>
      <c r="J3" s="2" t="s">
        <v>4</v>
      </c>
      <c r="K3" s="3"/>
      <c r="L3" s="2" t="s">
        <v>5</v>
      </c>
      <c r="M3" s="3"/>
      <c r="N3" s="2" t="s">
        <v>6</v>
      </c>
      <c r="O3" s="3"/>
      <c r="P3" s="2" t="s">
        <v>7</v>
      </c>
      <c r="Q3" s="3"/>
      <c r="R3" s="2" t="s">
        <v>8</v>
      </c>
      <c r="S3" s="3"/>
      <c r="T3" s="2" t="s">
        <v>9</v>
      </c>
      <c r="U3" s="3"/>
      <c r="V3" s="2" t="s">
        <v>10</v>
      </c>
      <c r="W3" s="3"/>
      <c r="X3" s="2" t="s">
        <v>11</v>
      </c>
      <c r="Y3" s="3"/>
      <c r="Z3" s="4" t="s">
        <v>12</v>
      </c>
      <c r="AA3" s="5"/>
      <c r="AB3" s="14"/>
    </row>
    <row r="4" spans="1:28" hidden="1" outlineLevel="2">
      <c r="A4" s="16" t="s">
        <v>13</v>
      </c>
      <c r="B4" s="46">
        <v>0</v>
      </c>
      <c r="C4" s="47">
        <v>0</v>
      </c>
      <c r="D4" s="46">
        <v>0</v>
      </c>
      <c r="E4" s="47">
        <v>0</v>
      </c>
      <c r="F4" s="46">
        <v>0</v>
      </c>
      <c r="G4" s="47">
        <v>0</v>
      </c>
      <c r="H4" s="46">
        <v>0</v>
      </c>
      <c r="I4" s="47">
        <v>0</v>
      </c>
      <c r="J4" s="46">
        <v>1</v>
      </c>
      <c r="K4" s="47">
        <v>0</v>
      </c>
      <c r="L4" s="46">
        <v>0</v>
      </c>
      <c r="M4" s="47">
        <v>0</v>
      </c>
      <c r="N4" s="46">
        <v>0</v>
      </c>
      <c r="O4" s="47">
        <v>0</v>
      </c>
      <c r="P4" s="46">
        <v>0</v>
      </c>
      <c r="Q4" s="47">
        <v>0</v>
      </c>
      <c r="R4" s="46">
        <v>0</v>
      </c>
      <c r="S4" s="47">
        <v>0</v>
      </c>
      <c r="T4" s="46">
        <v>0</v>
      </c>
      <c r="U4" s="47">
        <v>0</v>
      </c>
      <c r="V4" s="46">
        <v>0</v>
      </c>
      <c r="W4" s="47">
        <v>0</v>
      </c>
      <c r="X4" s="46">
        <v>0</v>
      </c>
      <c r="Y4" s="47">
        <v>0</v>
      </c>
      <c r="Z4" s="48">
        <f t="shared" ref="Z4:AA19" si="0">SUM(B4,D4,F4,H4,J4,L4,N4,P4,R4,T4,V4,X4)</f>
        <v>1</v>
      </c>
      <c r="AA4" s="49">
        <f t="shared" si="0"/>
        <v>0</v>
      </c>
    </row>
    <row r="5" spans="1:28" hidden="1" outlineLevel="2">
      <c r="A5" s="16" t="s">
        <v>14</v>
      </c>
      <c r="B5" s="46">
        <v>0</v>
      </c>
      <c r="C5" s="47">
        <v>0</v>
      </c>
      <c r="D5" s="46">
        <v>0</v>
      </c>
      <c r="E5" s="47">
        <v>0</v>
      </c>
      <c r="F5" s="46">
        <v>1</v>
      </c>
      <c r="G5" s="47">
        <v>0</v>
      </c>
      <c r="H5" s="46">
        <v>1</v>
      </c>
      <c r="I5" s="47">
        <v>0</v>
      </c>
      <c r="J5" s="46">
        <v>0</v>
      </c>
      <c r="K5" s="47">
        <v>0</v>
      </c>
      <c r="L5" s="46">
        <v>2</v>
      </c>
      <c r="M5" s="47">
        <v>0</v>
      </c>
      <c r="N5" s="46">
        <v>0</v>
      </c>
      <c r="O5" s="47">
        <v>0</v>
      </c>
      <c r="P5" s="46">
        <v>1</v>
      </c>
      <c r="Q5" s="47">
        <v>0</v>
      </c>
      <c r="R5" s="46">
        <v>1</v>
      </c>
      <c r="S5" s="47">
        <v>0</v>
      </c>
      <c r="T5" s="46">
        <v>1</v>
      </c>
      <c r="U5" s="47">
        <v>0</v>
      </c>
      <c r="V5" s="46">
        <v>1</v>
      </c>
      <c r="W5" s="47">
        <v>0</v>
      </c>
      <c r="X5" s="46">
        <v>1</v>
      </c>
      <c r="Y5" s="47">
        <v>0</v>
      </c>
      <c r="Z5" s="48">
        <f t="shared" si="0"/>
        <v>9</v>
      </c>
      <c r="AA5" s="49">
        <f t="shared" si="0"/>
        <v>0</v>
      </c>
    </row>
    <row r="6" spans="1:28" hidden="1" outlineLevel="2">
      <c r="A6" s="16" t="s">
        <v>15</v>
      </c>
      <c r="B6" s="46">
        <v>1</v>
      </c>
      <c r="C6" s="47">
        <v>0</v>
      </c>
      <c r="D6" s="46">
        <v>0</v>
      </c>
      <c r="E6" s="47">
        <v>0</v>
      </c>
      <c r="F6" s="46">
        <v>0</v>
      </c>
      <c r="G6" s="47">
        <v>0</v>
      </c>
      <c r="H6" s="46">
        <v>0</v>
      </c>
      <c r="I6" s="47">
        <v>0</v>
      </c>
      <c r="J6" s="46">
        <v>0</v>
      </c>
      <c r="K6" s="47">
        <v>0</v>
      </c>
      <c r="L6" s="46">
        <v>0</v>
      </c>
      <c r="M6" s="47">
        <v>0</v>
      </c>
      <c r="N6" s="46">
        <v>0</v>
      </c>
      <c r="O6" s="47">
        <v>0</v>
      </c>
      <c r="P6" s="46">
        <v>1</v>
      </c>
      <c r="Q6" s="47">
        <v>0</v>
      </c>
      <c r="R6" s="46">
        <v>0</v>
      </c>
      <c r="S6" s="47">
        <v>0</v>
      </c>
      <c r="T6" s="46">
        <v>0</v>
      </c>
      <c r="U6" s="47">
        <v>0</v>
      </c>
      <c r="V6" s="46">
        <v>1</v>
      </c>
      <c r="W6" s="47">
        <v>0</v>
      </c>
      <c r="X6" s="46">
        <v>0</v>
      </c>
      <c r="Y6" s="47">
        <v>0</v>
      </c>
      <c r="Z6" s="48">
        <f t="shared" si="0"/>
        <v>3</v>
      </c>
      <c r="AA6" s="49">
        <f t="shared" si="0"/>
        <v>0</v>
      </c>
    </row>
    <row r="7" spans="1:28" hidden="1" outlineLevel="2">
      <c r="A7" s="16" t="s">
        <v>16</v>
      </c>
      <c r="B7" s="46">
        <v>1</v>
      </c>
      <c r="C7" s="47">
        <v>0</v>
      </c>
      <c r="D7" s="46">
        <v>0</v>
      </c>
      <c r="E7" s="47">
        <v>0</v>
      </c>
      <c r="F7" s="46">
        <v>0</v>
      </c>
      <c r="G7" s="47">
        <v>0</v>
      </c>
      <c r="H7" s="46">
        <v>0</v>
      </c>
      <c r="I7" s="47">
        <v>0</v>
      </c>
      <c r="J7" s="46">
        <v>0</v>
      </c>
      <c r="K7" s="47">
        <v>0</v>
      </c>
      <c r="L7" s="46">
        <v>1</v>
      </c>
      <c r="M7" s="47">
        <v>0</v>
      </c>
      <c r="N7" s="46">
        <v>0</v>
      </c>
      <c r="O7" s="47">
        <v>0</v>
      </c>
      <c r="P7" s="46">
        <v>2</v>
      </c>
      <c r="Q7" s="47">
        <v>0</v>
      </c>
      <c r="R7" s="46">
        <v>1</v>
      </c>
      <c r="S7" s="47">
        <v>0</v>
      </c>
      <c r="T7" s="46">
        <v>1</v>
      </c>
      <c r="U7" s="47">
        <v>0</v>
      </c>
      <c r="V7" s="46">
        <v>3</v>
      </c>
      <c r="W7" s="47">
        <v>0</v>
      </c>
      <c r="X7" s="46">
        <v>0</v>
      </c>
      <c r="Y7" s="47">
        <v>0</v>
      </c>
      <c r="Z7" s="48">
        <f t="shared" si="0"/>
        <v>9</v>
      </c>
      <c r="AA7" s="49">
        <f t="shared" si="0"/>
        <v>0</v>
      </c>
    </row>
    <row r="8" spans="1:28" hidden="1" outlineLevel="2">
      <c r="A8" s="16" t="s">
        <v>17</v>
      </c>
      <c r="B8" s="46">
        <v>1</v>
      </c>
      <c r="C8" s="47">
        <v>0</v>
      </c>
      <c r="D8" s="46">
        <v>0</v>
      </c>
      <c r="E8" s="47">
        <v>0</v>
      </c>
      <c r="F8" s="46">
        <v>0</v>
      </c>
      <c r="G8" s="47">
        <v>0</v>
      </c>
      <c r="H8" s="46">
        <v>0</v>
      </c>
      <c r="I8" s="47">
        <v>0</v>
      </c>
      <c r="J8" s="46">
        <v>0</v>
      </c>
      <c r="K8" s="47">
        <v>0</v>
      </c>
      <c r="L8" s="46">
        <v>0</v>
      </c>
      <c r="M8" s="47">
        <v>0</v>
      </c>
      <c r="N8" s="46">
        <v>0</v>
      </c>
      <c r="O8" s="47">
        <v>0</v>
      </c>
      <c r="P8" s="46">
        <v>0</v>
      </c>
      <c r="Q8" s="47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7">
        <v>0</v>
      </c>
      <c r="Z8" s="48">
        <f t="shared" si="0"/>
        <v>1</v>
      </c>
      <c r="AA8" s="49">
        <f t="shared" si="0"/>
        <v>0</v>
      </c>
    </row>
    <row r="9" spans="1:28" hidden="1" outlineLevel="2">
      <c r="A9" s="16" t="s">
        <v>18</v>
      </c>
      <c r="B9" s="46">
        <v>0</v>
      </c>
      <c r="C9" s="47">
        <v>0</v>
      </c>
      <c r="D9" s="46">
        <v>1</v>
      </c>
      <c r="E9" s="47">
        <v>0</v>
      </c>
      <c r="F9" s="46">
        <v>0</v>
      </c>
      <c r="G9" s="47">
        <v>0</v>
      </c>
      <c r="H9" s="46">
        <v>0</v>
      </c>
      <c r="I9" s="47">
        <v>0</v>
      </c>
      <c r="J9" s="46">
        <v>0</v>
      </c>
      <c r="K9" s="47">
        <v>0</v>
      </c>
      <c r="L9" s="46">
        <v>0</v>
      </c>
      <c r="M9" s="47">
        <v>0</v>
      </c>
      <c r="N9" s="46">
        <v>0</v>
      </c>
      <c r="O9" s="47">
        <v>0</v>
      </c>
      <c r="P9" s="46">
        <v>0</v>
      </c>
      <c r="Q9" s="47">
        <v>0</v>
      </c>
      <c r="R9" s="46">
        <v>0</v>
      </c>
      <c r="S9" s="47">
        <v>0</v>
      </c>
      <c r="T9" s="46">
        <v>0</v>
      </c>
      <c r="U9" s="47">
        <v>0</v>
      </c>
      <c r="V9" s="46">
        <v>0</v>
      </c>
      <c r="W9" s="47">
        <v>0</v>
      </c>
      <c r="X9" s="46">
        <v>0</v>
      </c>
      <c r="Y9" s="47">
        <v>0</v>
      </c>
      <c r="Z9" s="48">
        <f t="shared" si="0"/>
        <v>1</v>
      </c>
      <c r="AA9" s="49">
        <f t="shared" si="0"/>
        <v>0</v>
      </c>
    </row>
    <row r="10" spans="1:28" hidden="1" outlineLevel="2">
      <c r="A10" s="16" t="s">
        <v>19</v>
      </c>
      <c r="B10" s="46">
        <v>5</v>
      </c>
      <c r="C10" s="47">
        <v>0</v>
      </c>
      <c r="D10" s="46">
        <v>3</v>
      </c>
      <c r="E10" s="47">
        <v>0</v>
      </c>
      <c r="F10" s="46">
        <v>2</v>
      </c>
      <c r="G10" s="47">
        <v>0</v>
      </c>
      <c r="H10" s="46">
        <v>2</v>
      </c>
      <c r="I10" s="47">
        <v>0</v>
      </c>
      <c r="J10" s="46">
        <v>4</v>
      </c>
      <c r="K10" s="47">
        <v>0</v>
      </c>
      <c r="L10" s="46">
        <v>5</v>
      </c>
      <c r="M10" s="47">
        <v>0</v>
      </c>
      <c r="N10" s="46">
        <v>5</v>
      </c>
      <c r="O10" s="47">
        <v>0</v>
      </c>
      <c r="P10" s="46">
        <v>2</v>
      </c>
      <c r="Q10" s="47">
        <v>0</v>
      </c>
      <c r="R10" s="46">
        <v>5</v>
      </c>
      <c r="S10" s="47">
        <v>0</v>
      </c>
      <c r="T10" s="46">
        <v>4</v>
      </c>
      <c r="U10" s="47">
        <v>0</v>
      </c>
      <c r="V10" s="46">
        <v>3</v>
      </c>
      <c r="W10" s="47">
        <v>0</v>
      </c>
      <c r="X10" s="46">
        <v>7</v>
      </c>
      <c r="Y10" s="47">
        <v>0</v>
      </c>
      <c r="Z10" s="48">
        <f t="shared" si="0"/>
        <v>47</v>
      </c>
      <c r="AA10" s="49">
        <f t="shared" si="0"/>
        <v>0</v>
      </c>
    </row>
    <row r="11" spans="1:28" ht="11.1" customHeight="1" outlineLevel="1" collapsed="1">
      <c r="A11" s="18" t="s">
        <v>20</v>
      </c>
      <c r="B11" s="50">
        <f>SUM(B4:B10)</f>
        <v>8</v>
      </c>
      <c r="C11" s="51">
        <f t="shared" ref="C11:AA11" si="1">SUM(C4:C10)</f>
        <v>0</v>
      </c>
      <c r="D11" s="50">
        <f t="shared" si="1"/>
        <v>4</v>
      </c>
      <c r="E11" s="51">
        <f t="shared" si="1"/>
        <v>0</v>
      </c>
      <c r="F11" s="50">
        <f t="shared" si="1"/>
        <v>3</v>
      </c>
      <c r="G11" s="51">
        <f t="shared" si="1"/>
        <v>0</v>
      </c>
      <c r="H11" s="50">
        <f t="shared" si="1"/>
        <v>3</v>
      </c>
      <c r="I11" s="51">
        <f t="shared" si="1"/>
        <v>0</v>
      </c>
      <c r="J11" s="50">
        <f t="shared" si="1"/>
        <v>5</v>
      </c>
      <c r="K11" s="51">
        <f t="shared" si="1"/>
        <v>0</v>
      </c>
      <c r="L11" s="50">
        <f t="shared" si="1"/>
        <v>8</v>
      </c>
      <c r="M11" s="51">
        <f t="shared" si="1"/>
        <v>0</v>
      </c>
      <c r="N11" s="50">
        <f t="shared" si="1"/>
        <v>5</v>
      </c>
      <c r="O11" s="51">
        <f t="shared" si="1"/>
        <v>0</v>
      </c>
      <c r="P11" s="50">
        <f t="shared" si="1"/>
        <v>6</v>
      </c>
      <c r="Q11" s="51">
        <f t="shared" si="1"/>
        <v>0</v>
      </c>
      <c r="R11" s="50">
        <f t="shared" si="1"/>
        <v>7</v>
      </c>
      <c r="S11" s="51">
        <f t="shared" si="1"/>
        <v>0</v>
      </c>
      <c r="T11" s="50">
        <f t="shared" si="1"/>
        <v>6</v>
      </c>
      <c r="U11" s="51">
        <f t="shared" si="1"/>
        <v>0</v>
      </c>
      <c r="V11" s="50">
        <f t="shared" si="1"/>
        <v>8</v>
      </c>
      <c r="W11" s="51">
        <f t="shared" si="1"/>
        <v>0</v>
      </c>
      <c r="X11" s="50">
        <f t="shared" si="1"/>
        <v>8</v>
      </c>
      <c r="Y11" s="51">
        <f t="shared" si="1"/>
        <v>0</v>
      </c>
      <c r="Z11" s="52">
        <f t="shared" si="1"/>
        <v>71</v>
      </c>
      <c r="AA11" s="53">
        <f t="shared" si="1"/>
        <v>0</v>
      </c>
    </row>
    <row r="12" spans="1:28" ht="11.1" hidden="1" customHeight="1" outlineLevel="2">
      <c r="A12" s="16" t="s">
        <v>21</v>
      </c>
      <c r="B12" s="46">
        <v>0</v>
      </c>
      <c r="C12" s="47">
        <v>0</v>
      </c>
      <c r="D12" s="46">
        <v>1</v>
      </c>
      <c r="E12" s="47">
        <v>0</v>
      </c>
      <c r="F12" s="46">
        <v>0</v>
      </c>
      <c r="G12" s="47">
        <v>0</v>
      </c>
      <c r="H12" s="46">
        <v>0</v>
      </c>
      <c r="I12" s="47">
        <v>0</v>
      </c>
      <c r="J12" s="46">
        <v>0</v>
      </c>
      <c r="K12" s="47">
        <v>0</v>
      </c>
      <c r="L12" s="46">
        <v>0</v>
      </c>
      <c r="M12" s="47">
        <v>0</v>
      </c>
      <c r="N12" s="46">
        <v>1</v>
      </c>
      <c r="O12" s="47">
        <v>0</v>
      </c>
      <c r="P12" s="46">
        <v>0</v>
      </c>
      <c r="Q12" s="47">
        <v>0</v>
      </c>
      <c r="R12" s="46">
        <v>0</v>
      </c>
      <c r="S12" s="47">
        <v>0</v>
      </c>
      <c r="T12" s="46">
        <v>0</v>
      </c>
      <c r="U12" s="47">
        <v>0</v>
      </c>
      <c r="V12" s="46">
        <v>0</v>
      </c>
      <c r="W12" s="47">
        <v>0</v>
      </c>
      <c r="X12" s="46">
        <v>0</v>
      </c>
      <c r="Y12" s="47">
        <v>0</v>
      </c>
      <c r="Z12" s="48">
        <f t="shared" si="0"/>
        <v>2</v>
      </c>
      <c r="AA12" s="49">
        <f t="shared" si="0"/>
        <v>0</v>
      </c>
    </row>
    <row r="13" spans="1:28" ht="11.1" hidden="1" customHeight="1" outlineLevel="2">
      <c r="A13" s="16" t="s">
        <v>22</v>
      </c>
      <c r="B13" s="46">
        <v>0</v>
      </c>
      <c r="C13" s="47">
        <v>0</v>
      </c>
      <c r="D13" s="46">
        <v>0</v>
      </c>
      <c r="E13" s="47">
        <v>0</v>
      </c>
      <c r="F13" s="46">
        <v>0</v>
      </c>
      <c r="G13" s="47">
        <v>0</v>
      </c>
      <c r="H13" s="46">
        <v>0</v>
      </c>
      <c r="I13" s="47">
        <v>0</v>
      </c>
      <c r="J13" s="46">
        <v>0</v>
      </c>
      <c r="K13" s="47">
        <v>0</v>
      </c>
      <c r="L13" s="46">
        <v>0</v>
      </c>
      <c r="M13" s="47">
        <v>0</v>
      </c>
      <c r="N13" s="46">
        <v>0</v>
      </c>
      <c r="O13" s="47">
        <v>0</v>
      </c>
      <c r="P13" s="46">
        <v>0</v>
      </c>
      <c r="Q13" s="47">
        <v>0</v>
      </c>
      <c r="R13" s="46">
        <v>0</v>
      </c>
      <c r="S13" s="47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8">
        <f t="shared" si="0"/>
        <v>0</v>
      </c>
      <c r="AA13" s="49">
        <f t="shared" si="0"/>
        <v>0</v>
      </c>
    </row>
    <row r="14" spans="1:28" ht="11.1" hidden="1" customHeight="1" outlineLevel="2">
      <c r="A14" s="16" t="s">
        <v>23</v>
      </c>
      <c r="B14" s="46">
        <v>0</v>
      </c>
      <c r="C14" s="47">
        <v>0</v>
      </c>
      <c r="D14" s="46">
        <v>0</v>
      </c>
      <c r="E14" s="47">
        <v>0</v>
      </c>
      <c r="F14" s="46">
        <v>0</v>
      </c>
      <c r="G14" s="47">
        <v>0</v>
      </c>
      <c r="H14" s="46">
        <v>0</v>
      </c>
      <c r="I14" s="47">
        <v>0</v>
      </c>
      <c r="J14" s="46">
        <v>1</v>
      </c>
      <c r="K14" s="47">
        <v>0</v>
      </c>
      <c r="L14" s="46">
        <v>0</v>
      </c>
      <c r="M14" s="47">
        <v>0</v>
      </c>
      <c r="N14" s="46">
        <v>0</v>
      </c>
      <c r="O14" s="47">
        <v>0</v>
      </c>
      <c r="P14" s="46">
        <v>0</v>
      </c>
      <c r="Q14" s="47">
        <v>0</v>
      </c>
      <c r="R14" s="46">
        <v>0</v>
      </c>
      <c r="S14" s="47">
        <v>0</v>
      </c>
      <c r="T14" s="46">
        <v>0</v>
      </c>
      <c r="U14" s="47">
        <v>0</v>
      </c>
      <c r="V14" s="46">
        <v>0</v>
      </c>
      <c r="W14" s="47">
        <v>0</v>
      </c>
      <c r="X14" s="46">
        <v>1</v>
      </c>
      <c r="Y14" s="47">
        <v>0</v>
      </c>
      <c r="Z14" s="48">
        <f t="shared" si="0"/>
        <v>2</v>
      </c>
      <c r="AA14" s="49">
        <f t="shared" si="0"/>
        <v>0</v>
      </c>
    </row>
    <row r="15" spans="1:28" ht="11.1" hidden="1" customHeight="1" outlineLevel="2">
      <c r="A15" s="16" t="s">
        <v>24</v>
      </c>
      <c r="B15" s="46">
        <v>0</v>
      </c>
      <c r="C15" s="47">
        <v>0</v>
      </c>
      <c r="D15" s="46">
        <v>0</v>
      </c>
      <c r="E15" s="47">
        <v>0</v>
      </c>
      <c r="F15" s="46">
        <v>1</v>
      </c>
      <c r="G15" s="47">
        <v>0</v>
      </c>
      <c r="H15" s="46">
        <v>0</v>
      </c>
      <c r="I15" s="47">
        <v>0</v>
      </c>
      <c r="J15" s="46">
        <v>0</v>
      </c>
      <c r="K15" s="47">
        <v>0</v>
      </c>
      <c r="L15" s="46">
        <v>0</v>
      </c>
      <c r="M15" s="47">
        <v>0</v>
      </c>
      <c r="N15" s="46">
        <v>0</v>
      </c>
      <c r="O15" s="47">
        <v>0</v>
      </c>
      <c r="P15" s="46">
        <v>0</v>
      </c>
      <c r="Q15" s="47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7">
        <v>0</v>
      </c>
      <c r="Z15" s="48">
        <f t="shared" si="0"/>
        <v>1</v>
      </c>
      <c r="AA15" s="49">
        <f t="shared" si="0"/>
        <v>0</v>
      </c>
    </row>
    <row r="16" spans="1:28" ht="11.1" hidden="1" customHeight="1" outlineLevel="2">
      <c r="A16" s="16" t="s">
        <v>25</v>
      </c>
      <c r="B16" s="46">
        <v>1</v>
      </c>
      <c r="C16" s="47">
        <v>0</v>
      </c>
      <c r="D16" s="46">
        <v>0</v>
      </c>
      <c r="E16" s="47">
        <v>0</v>
      </c>
      <c r="F16" s="46">
        <v>1</v>
      </c>
      <c r="G16" s="47">
        <v>1</v>
      </c>
      <c r="H16" s="46">
        <v>0</v>
      </c>
      <c r="I16" s="47">
        <v>0</v>
      </c>
      <c r="J16" s="46">
        <v>1</v>
      </c>
      <c r="K16" s="47">
        <v>0</v>
      </c>
      <c r="L16" s="46">
        <v>3</v>
      </c>
      <c r="M16" s="47">
        <v>0</v>
      </c>
      <c r="N16" s="46">
        <v>0</v>
      </c>
      <c r="O16" s="47">
        <v>0</v>
      </c>
      <c r="P16" s="46">
        <v>0</v>
      </c>
      <c r="Q16" s="47">
        <v>0</v>
      </c>
      <c r="R16" s="46">
        <v>0</v>
      </c>
      <c r="S16" s="47">
        <v>0</v>
      </c>
      <c r="T16" s="46">
        <v>2</v>
      </c>
      <c r="U16" s="47">
        <v>0</v>
      </c>
      <c r="V16" s="46">
        <v>0</v>
      </c>
      <c r="W16" s="47">
        <v>0</v>
      </c>
      <c r="X16" s="46">
        <v>2</v>
      </c>
      <c r="Y16" s="47">
        <v>0</v>
      </c>
      <c r="Z16" s="48">
        <f t="shared" si="0"/>
        <v>10</v>
      </c>
      <c r="AA16" s="49">
        <f t="shared" si="0"/>
        <v>1</v>
      </c>
    </row>
    <row r="17" spans="1:27" ht="11.1" customHeight="1" outlineLevel="1" collapsed="1">
      <c r="A17" s="18" t="s">
        <v>26</v>
      </c>
      <c r="B17" s="50">
        <f>SUM(B12:B16)</f>
        <v>1</v>
      </c>
      <c r="C17" s="51">
        <f t="shared" ref="C17:AA17" si="2">SUM(C12:C16)</f>
        <v>0</v>
      </c>
      <c r="D17" s="50">
        <f t="shared" si="2"/>
        <v>1</v>
      </c>
      <c r="E17" s="51">
        <f t="shared" si="2"/>
        <v>0</v>
      </c>
      <c r="F17" s="50">
        <f t="shared" si="2"/>
        <v>2</v>
      </c>
      <c r="G17" s="51">
        <f t="shared" si="2"/>
        <v>1</v>
      </c>
      <c r="H17" s="50">
        <f t="shared" si="2"/>
        <v>0</v>
      </c>
      <c r="I17" s="51">
        <f t="shared" si="2"/>
        <v>0</v>
      </c>
      <c r="J17" s="50">
        <f t="shared" si="2"/>
        <v>2</v>
      </c>
      <c r="K17" s="51">
        <f t="shared" si="2"/>
        <v>0</v>
      </c>
      <c r="L17" s="50">
        <f t="shared" si="2"/>
        <v>3</v>
      </c>
      <c r="M17" s="51">
        <f t="shared" si="2"/>
        <v>0</v>
      </c>
      <c r="N17" s="50">
        <f t="shared" si="2"/>
        <v>1</v>
      </c>
      <c r="O17" s="51">
        <f t="shared" si="2"/>
        <v>0</v>
      </c>
      <c r="P17" s="50">
        <f t="shared" si="2"/>
        <v>0</v>
      </c>
      <c r="Q17" s="51">
        <f t="shared" si="2"/>
        <v>0</v>
      </c>
      <c r="R17" s="50">
        <f t="shared" si="2"/>
        <v>0</v>
      </c>
      <c r="S17" s="51">
        <f t="shared" si="2"/>
        <v>0</v>
      </c>
      <c r="T17" s="50">
        <f t="shared" si="2"/>
        <v>2</v>
      </c>
      <c r="U17" s="51">
        <f t="shared" si="2"/>
        <v>0</v>
      </c>
      <c r="V17" s="50">
        <f t="shared" si="2"/>
        <v>0</v>
      </c>
      <c r="W17" s="51">
        <f t="shared" si="2"/>
        <v>0</v>
      </c>
      <c r="X17" s="50">
        <f t="shared" si="2"/>
        <v>3</v>
      </c>
      <c r="Y17" s="51">
        <f t="shared" si="2"/>
        <v>0</v>
      </c>
      <c r="Z17" s="52">
        <f t="shared" si="2"/>
        <v>15</v>
      </c>
      <c r="AA17" s="53">
        <f t="shared" si="2"/>
        <v>1</v>
      </c>
    </row>
    <row r="18" spans="1:27" ht="11.1" hidden="1" customHeight="1" outlineLevel="2">
      <c r="A18" s="16" t="s">
        <v>27</v>
      </c>
      <c r="B18" s="46">
        <v>0</v>
      </c>
      <c r="C18" s="47">
        <v>0</v>
      </c>
      <c r="D18" s="46">
        <v>0</v>
      </c>
      <c r="E18" s="47">
        <v>0</v>
      </c>
      <c r="F18" s="46">
        <v>0</v>
      </c>
      <c r="G18" s="47">
        <v>0</v>
      </c>
      <c r="H18" s="46">
        <v>0</v>
      </c>
      <c r="I18" s="47">
        <v>0</v>
      </c>
      <c r="J18" s="46">
        <v>0</v>
      </c>
      <c r="K18" s="47">
        <v>0</v>
      </c>
      <c r="L18" s="46">
        <v>0</v>
      </c>
      <c r="M18" s="47">
        <v>0</v>
      </c>
      <c r="N18" s="46">
        <v>0</v>
      </c>
      <c r="O18" s="47">
        <v>0</v>
      </c>
      <c r="P18" s="46">
        <v>0</v>
      </c>
      <c r="Q18" s="47">
        <v>0</v>
      </c>
      <c r="R18" s="46">
        <v>0</v>
      </c>
      <c r="S18" s="47">
        <v>0</v>
      </c>
      <c r="T18" s="46">
        <v>0</v>
      </c>
      <c r="U18" s="47">
        <v>0</v>
      </c>
      <c r="V18" s="46">
        <v>0</v>
      </c>
      <c r="W18" s="47">
        <v>0</v>
      </c>
      <c r="X18" s="46">
        <v>0</v>
      </c>
      <c r="Y18" s="47">
        <v>0</v>
      </c>
      <c r="Z18" s="48">
        <f t="shared" si="0"/>
        <v>0</v>
      </c>
      <c r="AA18" s="49">
        <f t="shared" si="0"/>
        <v>0</v>
      </c>
    </row>
    <row r="19" spans="1:27" ht="11.1" hidden="1" customHeight="1" outlineLevel="2">
      <c r="A19" s="16" t="s">
        <v>28</v>
      </c>
      <c r="B19" s="46">
        <v>0</v>
      </c>
      <c r="C19" s="47">
        <v>0</v>
      </c>
      <c r="D19" s="46">
        <v>2</v>
      </c>
      <c r="E19" s="47">
        <v>0</v>
      </c>
      <c r="F19" s="46">
        <v>0</v>
      </c>
      <c r="G19" s="47">
        <v>0</v>
      </c>
      <c r="H19" s="46">
        <v>0</v>
      </c>
      <c r="I19" s="47">
        <v>0</v>
      </c>
      <c r="J19" s="46">
        <v>1</v>
      </c>
      <c r="K19" s="47">
        <v>0</v>
      </c>
      <c r="L19" s="46">
        <v>1</v>
      </c>
      <c r="M19" s="47">
        <v>0</v>
      </c>
      <c r="N19" s="46">
        <v>1</v>
      </c>
      <c r="O19" s="47">
        <v>0</v>
      </c>
      <c r="P19" s="46">
        <v>0</v>
      </c>
      <c r="Q19" s="47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1</v>
      </c>
      <c r="Y19" s="47">
        <v>0</v>
      </c>
      <c r="Z19" s="48">
        <f t="shared" si="0"/>
        <v>6</v>
      </c>
      <c r="AA19" s="49">
        <f t="shared" si="0"/>
        <v>0</v>
      </c>
    </row>
    <row r="20" spans="1:27" ht="11.1" customHeight="1" outlineLevel="1" collapsed="1">
      <c r="A20" s="18" t="s">
        <v>29</v>
      </c>
      <c r="B20" s="50">
        <f>SUM(B18:B19)</f>
        <v>0</v>
      </c>
      <c r="C20" s="51">
        <f t="shared" ref="C20:AA20" si="3">SUM(C18:C19)</f>
        <v>0</v>
      </c>
      <c r="D20" s="50">
        <f t="shared" si="3"/>
        <v>2</v>
      </c>
      <c r="E20" s="51">
        <f t="shared" si="3"/>
        <v>0</v>
      </c>
      <c r="F20" s="50">
        <f t="shared" si="3"/>
        <v>0</v>
      </c>
      <c r="G20" s="51">
        <f t="shared" si="3"/>
        <v>0</v>
      </c>
      <c r="H20" s="50">
        <f t="shared" si="3"/>
        <v>0</v>
      </c>
      <c r="I20" s="51">
        <f t="shared" si="3"/>
        <v>0</v>
      </c>
      <c r="J20" s="50">
        <f t="shared" si="3"/>
        <v>1</v>
      </c>
      <c r="K20" s="51">
        <f t="shared" si="3"/>
        <v>0</v>
      </c>
      <c r="L20" s="50">
        <f t="shared" si="3"/>
        <v>1</v>
      </c>
      <c r="M20" s="51">
        <f t="shared" si="3"/>
        <v>0</v>
      </c>
      <c r="N20" s="50">
        <f t="shared" si="3"/>
        <v>1</v>
      </c>
      <c r="O20" s="51">
        <f t="shared" si="3"/>
        <v>0</v>
      </c>
      <c r="P20" s="50">
        <f t="shared" si="3"/>
        <v>0</v>
      </c>
      <c r="Q20" s="51">
        <f t="shared" si="3"/>
        <v>0</v>
      </c>
      <c r="R20" s="50">
        <f t="shared" si="3"/>
        <v>0</v>
      </c>
      <c r="S20" s="51">
        <f t="shared" si="3"/>
        <v>0</v>
      </c>
      <c r="T20" s="50">
        <f t="shared" si="3"/>
        <v>0</v>
      </c>
      <c r="U20" s="51">
        <f t="shared" si="3"/>
        <v>0</v>
      </c>
      <c r="V20" s="50">
        <f t="shared" si="3"/>
        <v>0</v>
      </c>
      <c r="W20" s="51">
        <f t="shared" si="3"/>
        <v>0</v>
      </c>
      <c r="X20" s="50">
        <f t="shared" si="3"/>
        <v>1</v>
      </c>
      <c r="Y20" s="51">
        <f t="shared" si="3"/>
        <v>0</v>
      </c>
      <c r="Z20" s="52">
        <f t="shared" si="3"/>
        <v>6</v>
      </c>
      <c r="AA20" s="53">
        <f t="shared" si="3"/>
        <v>0</v>
      </c>
    </row>
    <row r="21" spans="1:27" ht="11.1" hidden="1" customHeight="1" outlineLevel="2">
      <c r="A21" s="16" t="s">
        <v>30</v>
      </c>
      <c r="B21" s="46">
        <v>0</v>
      </c>
      <c r="C21" s="47">
        <v>0</v>
      </c>
      <c r="D21" s="46">
        <v>0</v>
      </c>
      <c r="E21" s="47">
        <v>0</v>
      </c>
      <c r="F21" s="46">
        <v>1</v>
      </c>
      <c r="G21" s="47">
        <v>0</v>
      </c>
      <c r="H21" s="46">
        <v>0</v>
      </c>
      <c r="I21" s="47">
        <v>0</v>
      </c>
      <c r="J21" s="46">
        <v>0</v>
      </c>
      <c r="K21" s="47">
        <v>0</v>
      </c>
      <c r="L21" s="46">
        <v>0</v>
      </c>
      <c r="M21" s="47">
        <v>0</v>
      </c>
      <c r="N21" s="46">
        <v>0</v>
      </c>
      <c r="O21" s="47">
        <v>0</v>
      </c>
      <c r="P21" s="46">
        <v>0</v>
      </c>
      <c r="Q21" s="47">
        <v>0</v>
      </c>
      <c r="R21" s="46">
        <v>0</v>
      </c>
      <c r="S21" s="47">
        <v>0</v>
      </c>
      <c r="T21" s="46">
        <v>0</v>
      </c>
      <c r="U21" s="47">
        <v>0</v>
      </c>
      <c r="V21" s="46">
        <v>1</v>
      </c>
      <c r="W21" s="47">
        <v>0</v>
      </c>
      <c r="X21" s="46">
        <v>0</v>
      </c>
      <c r="Y21" s="47">
        <v>0</v>
      </c>
      <c r="Z21" s="48">
        <f t="shared" ref="Z21:AA36" si="4">SUM(B21,D21,F21,H21,J21,L21,N21,P21,R21,T21,V21,X21)</f>
        <v>2</v>
      </c>
      <c r="AA21" s="49">
        <f t="shared" si="4"/>
        <v>0</v>
      </c>
    </row>
    <row r="22" spans="1:27" ht="11.1" hidden="1" customHeight="1" outlineLevel="2">
      <c r="A22" s="16" t="s">
        <v>31</v>
      </c>
      <c r="B22" s="46">
        <v>0</v>
      </c>
      <c r="C22" s="47">
        <v>0</v>
      </c>
      <c r="D22" s="46">
        <v>0</v>
      </c>
      <c r="E22" s="47">
        <v>0</v>
      </c>
      <c r="F22" s="46">
        <v>0</v>
      </c>
      <c r="G22" s="47">
        <v>0</v>
      </c>
      <c r="H22" s="46">
        <v>0</v>
      </c>
      <c r="I22" s="47">
        <v>0</v>
      </c>
      <c r="J22" s="46">
        <v>0</v>
      </c>
      <c r="K22" s="47">
        <v>0</v>
      </c>
      <c r="L22" s="46">
        <v>0</v>
      </c>
      <c r="M22" s="47">
        <v>0</v>
      </c>
      <c r="N22" s="46">
        <v>0</v>
      </c>
      <c r="O22" s="47">
        <v>0</v>
      </c>
      <c r="P22" s="46">
        <v>0</v>
      </c>
      <c r="Q22" s="47">
        <v>0</v>
      </c>
      <c r="R22" s="46">
        <v>0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7">
        <v>0</v>
      </c>
      <c r="Z22" s="48">
        <f t="shared" si="4"/>
        <v>0</v>
      </c>
      <c r="AA22" s="49">
        <f t="shared" si="4"/>
        <v>0</v>
      </c>
    </row>
    <row r="23" spans="1:27" ht="11.1" hidden="1" customHeight="1" outlineLevel="2">
      <c r="A23" s="16" t="s">
        <v>32</v>
      </c>
      <c r="B23" s="46">
        <v>1</v>
      </c>
      <c r="C23" s="47">
        <v>0</v>
      </c>
      <c r="D23" s="46">
        <v>2</v>
      </c>
      <c r="E23" s="47">
        <v>0</v>
      </c>
      <c r="F23" s="46">
        <v>2</v>
      </c>
      <c r="G23" s="47">
        <v>0</v>
      </c>
      <c r="H23" s="46">
        <v>2</v>
      </c>
      <c r="I23" s="47">
        <v>0</v>
      </c>
      <c r="J23" s="46">
        <v>2</v>
      </c>
      <c r="K23" s="47">
        <v>0</v>
      </c>
      <c r="L23" s="46">
        <v>0</v>
      </c>
      <c r="M23" s="47">
        <v>0</v>
      </c>
      <c r="N23" s="46">
        <v>1</v>
      </c>
      <c r="O23" s="47">
        <v>0</v>
      </c>
      <c r="P23" s="46">
        <v>0</v>
      </c>
      <c r="Q23" s="47">
        <v>0</v>
      </c>
      <c r="R23" s="46">
        <v>1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7">
        <v>0</v>
      </c>
      <c r="Z23" s="48">
        <f t="shared" si="4"/>
        <v>11</v>
      </c>
      <c r="AA23" s="49">
        <f t="shared" si="4"/>
        <v>0</v>
      </c>
    </row>
    <row r="24" spans="1:27" ht="11.1" customHeight="1" outlineLevel="1" collapsed="1">
      <c r="A24" s="18" t="s">
        <v>33</v>
      </c>
      <c r="B24" s="50">
        <f>SUM(B21:B23)</f>
        <v>1</v>
      </c>
      <c r="C24" s="51">
        <f t="shared" ref="C24:AA24" si="5">SUM(C21:C23)</f>
        <v>0</v>
      </c>
      <c r="D24" s="50">
        <f t="shared" si="5"/>
        <v>2</v>
      </c>
      <c r="E24" s="51">
        <f t="shared" si="5"/>
        <v>0</v>
      </c>
      <c r="F24" s="50">
        <f t="shared" si="5"/>
        <v>3</v>
      </c>
      <c r="G24" s="51">
        <f t="shared" si="5"/>
        <v>0</v>
      </c>
      <c r="H24" s="50">
        <f t="shared" si="5"/>
        <v>2</v>
      </c>
      <c r="I24" s="51">
        <f t="shared" si="5"/>
        <v>0</v>
      </c>
      <c r="J24" s="50">
        <f t="shared" si="5"/>
        <v>2</v>
      </c>
      <c r="K24" s="51">
        <f t="shared" si="5"/>
        <v>0</v>
      </c>
      <c r="L24" s="50">
        <f t="shared" si="5"/>
        <v>0</v>
      </c>
      <c r="M24" s="51">
        <f t="shared" si="5"/>
        <v>0</v>
      </c>
      <c r="N24" s="50">
        <f t="shared" si="5"/>
        <v>1</v>
      </c>
      <c r="O24" s="51">
        <f t="shared" si="5"/>
        <v>0</v>
      </c>
      <c r="P24" s="50">
        <f t="shared" si="5"/>
        <v>0</v>
      </c>
      <c r="Q24" s="51">
        <f t="shared" si="5"/>
        <v>0</v>
      </c>
      <c r="R24" s="50">
        <f t="shared" si="5"/>
        <v>1</v>
      </c>
      <c r="S24" s="51">
        <f t="shared" si="5"/>
        <v>0</v>
      </c>
      <c r="T24" s="50">
        <f t="shared" si="5"/>
        <v>0</v>
      </c>
      <c r="U24" s="51">
        <f t="shared" si="5"/>
        <v>0</v>
      </c>
      <c r="V24" s="50">
        <f t="shared" si="5"/>
        <v>1</v>
      </c>
      <c r="W24" s="51">
        <f t="shared" si="5"/>
        <v>0</v>
      </c>
      <c r="X24" s="50">
        <f t="shared" si="5"/>
        <v>0</v>
      </c>
      <c r="Y24" s="51">
        <f t="shared" si="5"/>
        <v>0</v>
      </c>
      <c r="Z24" s="52">
        <f t="shared" si="5"/>
        <v>13</v>
      </c>
      <c r="AA24" s="53">
        <f t="shared" si="5"/>
        <v>0</v>
      </c>
    </row>
    <row r="25" spans="1:27" ht="11.1" hidden="1" customHeight="1" outlineLevel="2">
      <c r="A25" s="16" t="s">
        <v>34</v>
      </c>
      <c r="B25" s="46">
        <v>0</v>
      </c>
      <c r="C25" s="47">
        <v>0</v>
      </c>
      <c r="D25" s="46">
        <v>0</v>
      </c>
      <c r="E25" s="47">
        <v>0</v>
      </c>
      <c r="F25" s="46">
        <v>0</v>
      </c>
      <c r="G25" s="47">
        <v>0</v>
      </c>
      <c r="H25" s="46">
        <v>0</v>
      </c>
      <c r="I25" s="47">
        <v>0</v>
      </c>
      <c r="J25" s="46">
        <v>0</v>
      </c>
      <c r="K25" s="47">
        <v>0</v>
      </c>
      <c r="L25" s="46">
        <v>0</v>
      </c>
      <c r="M25" s="47">
        <v>0</v>
      </c>
      <c r="N25" s="46">
        <v>0</v>
      </c>
      <c r="O25" s="47">
        <v>0</v>
      </c>
      <c r="P25" s="46">
        <v>0</v>
      </c>
      <c r="Q25" s="47">
        <v>0</v>
      </c>
      <c r="R25" s="46">
        <v>0</v>
      </c>
      <c r="S25" s="47">
        <v>0</v>
      </c>
      <c r="T25" s="46">
        <v>0</v>
      </c>
      <c r="U25" s="47">
        <v>0</v>
      </c>
      <c r="V25" s="46">
        <v>0</v>
      </c>
      <c r="W25" s="47">
        <v>0</v>
      </c>
      <c r="X25" s="46">
        <v>1</v>
      </c>
      <c r="Y25" s="47">
        <v>0</v>
      </c>
      <c r="Z25" s="48">
        <f t="shared" si="4"/>
        <v>1</v>
      </c>
      <c r="AA25" s="49">
        <f t="shared" si="4"/>
        <v>0</v>
      </c>
    </row>
    <row r="26" spans="1:27" ht="11.1" hidden="1" customHeight="1" outlineLevel="2">
      <c r="A26" s="16" t="s">
        <v>253</v>
      </c>
      <c r="B26" s="46">
        <v>1</v>
      </c>
      <c r="C26" s="47">
        <v>0</v>
      </c>
      <c r="D26" s="46">
        <v>0</v>
      </c>
      <c r="E26" s="47">
        <v>0</v>
      </c>
      <c r="F26" s="46">
        <v>1</v>
      </c>
      <c r="G26" s="47">
        <v>0</v>
      </c>
      <c r="H26" s="46">
        <v>0</v>
      </c>
      <c r="I26" s="47">
        <v>0</v>
      </c>
      <c r="J26" s="46">
        <v>0</v>
      </c>
      <c r="K26" s="47">
        <v>0</v>
      </c>
      <c r="L26" s="46">
        <v>0</v>
      </c>
      <c r="M26" s="47">
        <v>0</v>
      </c>
      <c r="N26" s="46">
        <v>1</v>
      </c>
      <c r="O26" s="47">
        <v>0</v>
      </c>
      <c r="P26" s="46">
        <v>0</v>
      </c>
      <c r="Q26" s="47">
        <v>0</v>
      </c>
      <c r="R26" s="46">
        <v>0</v>
      </c>
      <c r="S26" s="47">
        <v>0</v>
      </c>
      <c r="T26" s="46">
        <v>0</v>
      </c>
      <c r="U26" s="47">
        <v>0</v>
      </c>
      <c r="V26" s="46">
        <v>0</v>
      </c>
      <c r="W26" s="47">
        <v>0</v>
      </c>
      <c r="X26" s="46">
        <v>0</v>
      </c>
      <c r="Y26" s="47">
        <v>0</v>
      </c>
      <c r="Z26" s="48">
        <f t="shared" si="4"/>
        <v>3</v>
      </c>
      <c r="AA26" s="49">
        <f t="shared" si="4"/>
        <v>0</v>
      </c>
    </row>
    <row r="27" spans="1:27" ht="11.1" hidden="1" customHeight="1" outlineLevel="2">
      <c r="A27" s="16" t="s">
        <v>35</v>
      </c>
      <c r="B27" s="46">
        <v>0</v>
      </c>
      <c r="C27" s="47">
        <v>0</v>
      </c>
      <c r="D27" s="46">
        <v>0</v>
      </c>
      <c r="E27" s="47">
        <v>0</v>
      </c>
      <c r="F27" s="46">
        <v>0</v>
      </c>
      <c r="G27" s="47">
        <v>0</v>
      </c>
      <c r="H27" s="46">
        <v>0</v>
      </c>
      <c r="I27" s="47">
        <v>0</v>
      </c>
      <c r="J27" s="46">
        <v>0</v>
      </c>
      <c r="K27" s="47">
        <v>0</v>
      </c>
      <c r="L27" s="46">
        <v>1</v>
      </c>
      <c r="M27" s="47">
        <v>0</v>
      </c>
      <c r="N27" s="46">
        <v>0</v>
      </c>
      <c r="O27" s="47">
        <v>0</v>
      </c>
      <c r="P27" s="46">
        <v>1</v>
      </c>
      <c r="Q27" s="47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0</v>
      </c>
      <c r="Y27" s="47">
        <v>0</v>
      </c>
      <c r="Z27" s="48">
        <f t="shared" si="4"/>
        <v>2</v>
      </c>
      <c r="AA27" s="49">
        <f t="shared" si="4"/>
        <v>0</v>
      </c>
    </row>
    <row r="28" spans="1:27" ht="11.1" hidden="1" customHeight="1" outlineLevel="2">
      <c r="A28" s="16" t="s">
        <v>36</v>
      </c>
      <c r="B28" s="46">
        <v>0</v>
      </c>
      <c r="C28" s="47">
        <v>0</v>
      </c>
      <c r="D28" s="46">
        <v>1</v>
      </c>
      <c r="E28" s="47">
        <v>0</v>
      </c>
      <c r="F28" s="46">
        <v>0</v>
      </c>
      <c r="G28" s="47">
        <v>0</v>
      </c>
      <c r="H28" s="46">
        <v>0</v>
      </c>
      <c r="I28" s="47">
        <v>0</v>
      </c>
      <c r="J28" s="46">
        <v>0</v>
      </c>
      <c r="K28" s="47">
        <v>0</v>
      </c>
      <c r="L28" s="46">
        <v>0</v>
      </c>
      <c r="M28" s="47">
        <v>0</v>
      </c>
      <c r="N28" s="46">
        <v>0</v>
      </c>
      <c r="O28" s="47">
        <v>0</v>
      </c>
      <c r="P28" s="46">
        <v>1</v>
      </c>
      <c r="Q28" s="47">
        <v>0</v>
      </c>
      <c r="R28" s="46">
        <v>0</v>
      </c>
      <c r="S28" s="47">
        <v>0</v>
      </c>
      <c r="T28" s="46">
        <v>0</v>
      </c>
      <c r="U28" s="47">
        <v>0</v>
      </c>
      <c r="V28" s="46">
        <v>0</v>
      </c>
      <c r="W28" s="47">
        <v>0</v>
      </c>
      <c r="X28" s="46">
        <v>0</v>
      </c>
      <c r="Y28" s="47">
        <v>0</v>
      </c>
      <c r="Z28" s="48">
        <f t="shared" si="4"/>
        <v>2</v>
      </c>
      <c r="AA28" s="49">
        <f t="shared" si="4"/>
        <v>0</v>
      </c>
    </row>
    <row r="29" spans="1:27" ht="11.1" customHeight="1" outlineLevel="1" collapsed="1">
      <c r="A29" s="18" t="s">
        <v>37</v>
      </c>
      <c r="B29" s="50">
        <f>SUM(B25:B28)</f>
        <v>1</v>
      </c>
      <c r="C29" s="51">
        <f t="shared" ref="C29:AA29" si="6">SUM(C25:C28)</f>
        <v>0</v>
      </c>
      <c r="D29" s="50">
        <f t="shared" si="6"/>
        <v>1</v>
      </c>
      <c r="E29" s="51">
        <f t="shared" si="6"/>
        <v>0</v>
      </c>
      <c r="F29" s="50">
        <f t="shared" si="6"/>
        <v>1</v>
      </c>
      <c r="G29" s="51">
        <f t="shared" si="6"/>
        <v>0</v>
      </c>
      <c r="H29" s="50">
        <f t="shared" si="6"/>
        <v>0</v>
      </c>
      <c r="I29" s="51">
        <f t="shared" si="6"/>
        <v>0</v>
      </c>
      <c r="J29" s="50">
        <f t="shared" si="6"/>
        <v>0</v>
      </c>
      <c r="K29" s="51">
        <f t="shared" si="6"/>
        <v>0</v>
      </c>
      <c r="L29" s="50">
        <f t="shared" si="6"/>
        <v>1</v>
      </c>
      <c r="M29" s="51">
        <f t="shared" si="6"/>
        <v>0</v>
      </c>
      <c r="N29" s="50">
        <f t="shared" si="6"/>
        <v>1</v>
      </c>
      <c r="O29" s="51">
        <f t="shared" si="6"/>
        <v>0</v>
      </c>
      <c r="P29" s="50">
        <f t="shared" si="6"/>
        <v>2</v>
      </c>
      <c r="Q29" s="51">
        <f t="shared" si="6"/>
        <v>0</v>
      </c>
      <c r="R29" s="50">
        <f t="shared" si="6"/>
        <v>0</v>
      </c>
      <c r="S29" s="51">
        <f t="shared" si="6"/>
        <v>0</v>
      </c>
      <c r="T29" s="50">
        <f t="shared" si="6"/>
        <v>0</v>
      </c>
      <c r="U29" s="51">
        <f t="shared" si="6"/>
        <v>0</v>
      </c>
      <c r="V29" s="50">
        <f t="shared" si="6"/>
        <v>0</v>
      </c>
      <c r="W29" s="51">
        <f t="shared" si="6"/>
        <v>0</v>
      </c>
      <c r="X29" s="50">
        <f t="shared" si="6"/>
        <v>1</v>
      </c>
      <c r="Y29" s="51">
        <f t="shared" si="6"/>
        <v>0</v>
      </c>
      <c r="Z29" s="52">
        <f t="shared" si="6"/>
        <v>8</v>
      </c>
      <c r="AA29" s="53">
        <f t="shared" si="6"/>
        <v>0</v>
      </c>
    </row>
    <row r="30" spans="1:27" ht="11.1" hidden="1" customHeight="1" outlineLevel="2">
      <c r="A30" s="16" t="s">
        <v>38</v>
      </c>
      <c r="B30" s="46">
        <v>0</v>
      </c>
      <c r="C30" s="47">
        <v>0</v>
      </c>
      <c r="D30" s="46">
        <v>0</v>
      </c>
      <c r="E30" s="47">
        <v>0</v>
      </c>
      <c r="F30" s="46">
        <v>0</v>
      </c>
      <c r="G30" s="47">
        <v>0</v>
      </c>
      <c r="H30" s="46">
        <v>0</v>
      </c>
      <c r="I30" s="47">
        <v>0</v>
      </c>
      <c r="J30" s="46">
        <v>0</v>
      </c>
      <c r="K30" s="47">
        <v>0</v>
      </c>
      <c r="L30" s="46">
        <v>0</v>
      </c>
      <c r="M30" s="47">
        <v>0</v>
      </c>
      <c r="N30" s="46">
        <v>0</v>
      </c>
      <c r="O30" s="47">
        <v>0</v>
      </c>
      <c r="P30" s="46">
        <v>0</v>
      </c>
      <c r="Q30" s="47">
        <v>0</v>
      </c>
      <c r="R30" s="46">
        <v>0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0</v>
      </c>
      <c r="Y30" s="47">
        <v>0</v>
      </c>
      <c r="Z30" s="48">
        <f t="shared" si="4"/>
        <v>0</v>
      </c>
      <c r="AA30" s="49">
        <f t="shared" si="4"/>
        <v>0</v>
      </c>
    </row>
    <row r="31" spans="1:27" ht="11.1" hidden="1" customHeight="1" outlineLevel="2">
      <c r="A31" s="16" t="s">
        <v>39</v>
      </c>
      <c r="B31" s="46">
        <v>1</v>
      </c>
      <c r="C31" s="47">
        <v>0</v>
      </c>
      <c r="D31" s="46">
        <v>0</v>
      </c>
      <c r="E31" s="47">
        <v>0</v>
      </c>
      <c r="F31" s="46">
        <v>0</v>
      </c>
      <c r="G31" s="47">
        <v>0</v>
      </c>
      <c r="H31" s="46">
        <v>1</v>
      </c>
      <c r="I31" s="47">
        <v>0</v>
      </c>
      <c r="J31" s="46">
        <v>1</v>
      </c>
      <c r="K31" s="47">
        <v>0</v>
      </c>
      <c r="L31" s="46">
        <v>0</v>
      </c>
      <c r="M31" s="47">
        <v>0</v>
      </c>
      <c r="N31" s="46">
        <v>1</v>
      </c>
      <c r="O31" s="47">
        <v>0</v>
      </c>
      <c r="P31" s="46">
        <v>0</v>
      </c>
      <c r="Q31" s="47">
        <v>0</v>
      </c>
      <c r="R31" s="46">
        <v>2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4</v>
      </c>
      <c r="Y31" s="47">
        <v>0</v>
      </c>
      <c r="Z31" s="48">
        <f t="shared" si="4"/>
        <v>10</v>
      </c>
      <c r="AA31" s="49">
        <f t="shared" si="4"/>
        <v>0</v>
      </c>
    </row>
    <row r="32" spans="1:27" ht="11.1" hidden="1" customHeight="1" outlineLevel="2">
      <c r="A32" s="16" t="s">
        <v>40</v>
      </c>
      <c r="B32" s="46">
        <v>1</v>
      </c>
      <c r="C32" s="47">
        <v>0</v>
      </c>
      <c r="D32" s="46">
        <v>0</v>
      </c>
      <c r="E32" s="47">
        <v>0</v>
      </c>
      <c r="F32" s="46">
        <v>0</v>
      </c>
      <c r="G32" s="47">
        <v>0</v>
      </c>
      <c r="H32" s="46">
        <v>1</v>
      </c>
      <c r="I32" s="47">
        <v>0</v>
      </c>
      <c r="J32" s="46">
        <v>0</v>
      </c>
      <c r="K32" s="47">
        <v>0</v>
      </c>
      <c r="L32" s="46">
        <v>0</v>
      </c>
      <c r="M32" s="47">
        <v>0</v>
      </c>
      <c r="N32" s="46">
        <v>0</v>
      </c>
      <c r="O32" s="47">
        <v>0</v>
      </c>
      <c r="P32" s="46">
        <v>0</v>
      </c>
      <c r="Q32" s="47">
        <v>0</v>
      </c>
      <c r="R32" s="46">
        <v>0</v>
      </c>
      <c r="S32" s="47">
        <v>0</v>
      </c>
      <c r="T32" s="46">
        <v>0</v>
      </c>
      <c r="U32" s="47">
        <v>0</v>
      </c>
      <c r="V32" s="46">
        <v>1</v>
      </c>
      <c r="W32" s="47">
        <v>0</v>
      </c>
      <c r="X32" s="46">
        <v>1</v>
      </c>
      <c r="Y32" s="47">
        <v>0</v>
      </c>
      <c r="Z32" s="48">
        <f t="shared" si="4"/>
        <v>4</v>
      </c>
      <c r="AA32" s="49">
        <f t="shared" si="4"/>
        <v>0</v>
      </c>
    </row>
    <row r="33" spans="1:27" ht="11.1" customHeight="1" outlineLevel="1" collapsed="1">
      <c r="A33" s="18" t="s">
        <v>41</v>
      </c>
      <c r="B33" s="50">
        <f>SUM(B30:B32)</f>
        <v>2</v>
      </c>
      <c r="C33" s="51">
        <f t="shared" ref="C33:AA33" si="7">SUM(C30:C32)</f>
        <v>0</v>
      </c>
      <c r="D33" s="50">
        <f t="shared" si="7"/>
        <v>0</v>
      </c>
      <c r="E33" s="51">
        <f t="shared" si="7"/>
        <v>0</v>
      </c>
      <c r="F33" s="50">
        <f t="shared" si="7"/>
        <v>0</v>
      </c>
      <c r="G33" s="51">
        <f t="shared" si="7"/>
        <v>0</v>
      </c>
      <c r="H33" s="50">
        <f t="shared" si="7"/>
        <v>2</v>
      </c>
      <c r="I33" s="51">
        <f t="shared" si="7"/>
        <v>0</v>
      </c>
      <c r="J33" s="50">
        <f t="shared" si="7"/>
        <v>1</v>
      </c>
      <c r="K33" s="51">
        <f t="shared" si="7"/>
        <v>0</v>
      </c>
      <c r="L33" s="50">
        <f t="shared" si="7"/>
        <v>0</v>
      </c>
      <c r="M33" s="51">
        <f t="shared" si="7"/>
        <v>0</v>
      </c>
      <c r="N33" s="50">
        <f t="shared" si="7"/>
        <v>1</v>
      </c>
      <c r="O33" s="51">
        <f t="shared" si="7"/>
        <v>0</v>
      </c>
      <c r="P33" s="50">
        <f t="shared" si="7"/>
        <v>0</v>
      </c>
      <c r="Q33" s="51">
        <f t="shared" si="7"/>
        <v>0</v>
      </c>
      <c r="R33" s="50">
        <f t="shared" si="7"/>
        <v>2</v>
      </c>
      <c r="S33" s="51">
        <f t="shared" si="7"/>
        <v>0</v>
      </c>
      <c r="T33" s="50">
        <f t="shared" si="7"/>
        <v>0</v>
      </c>
      <c r="U33" s="51">
        <f t="shared" si="7"/>
        <v>0</v>
      </c>
      <c r="V33" s="50">
        <f t="shared" si="7"/>
        <v>1</v>
      </c>
      <c r="W33" s="51">
        <f t="shared" si="7"/>
        <v>0</v>
      </c>
      <c r="X33" s="50">
        <f t="shared" si="7"/>
        <v>5</v>
      </c>
      <c r="Y33" s="51">
        <f t="shared" si="7"/>
        <v>0</v>
      </c>
      <c r="Z33" s="52">
        <f t="shared" si="7"/>
        <v>14</v>
      </c>
      <c r="AA33" s="53">
        <f t="shared" si="7"/>
        <v>0</v>
      </c>
    </row>
    <row r="34" spans="1:27" ht="11.1" hidden="1" customHeight="1" outlineLevel="2">
      <c r="A34" s="16" t="s">
        <v>42</v>
      </c>
      <c r="B34" s="46">
        <v>0</v>
      </c>
      <c r="C34" s="47">
        <v>0</v>
      </c>
      <c r="D34" s="46">
        <v>1</v>
      </c>
      <c r="E34" s="47">
        <v>0</v>
      </c>
      <c r="F34" s="46">
        <v>1</v>
      </c>
      <c r="G34" s="47">
        <v>0</v>
      </c>
      <c r="H34" s="46">
        <v>0</v>
      </c>
      <c r="I34" s="47">
        <v>0</v>
      </c>
      <c r="J34" s="46">
        <v>1</v>
      </c>
      <c r="K34" s="47">
        <v>0</v>
      </c>
      <c r="L34" s="46">
        <v>1</v>
      </c>
      <c r="M34" s="47">
        <v>0</v>
      </c>
      <c r="N34" s="46">
        <v>1</v>
      </c>
      <c r="O34" s="47">
        <v>0</v>
      </c>
      <c r="P34" s="46">
        <v>2</v>
      </c>
      <c r="Q34" s="47">
        <v>0</v>
      </c>
      <c r="R34" s="46">
        <v>1</v>
      </c>
      <c r="S34" s="47">
        <v>0</v>
      </c>
      <c r="T34" s="46">
        <v>0</v>
      </c>
      <c r="U34" s="47">
        <v>0</v>
      </c>
      <c r="V34" s="46">
        <v>1</v>
      </c>
      <c r="W34" s="47">
        <v>0</v>
      </c>
      <c r="X34" s="46">
        <v>0</v>
      </c>
      <c r="Y34" s="47">
        <v>0</v>
      </c>
      <c r="Z34" s="48">
        <f t="shared" si="4"/>
        <v>9</v>
      </c>
      <c r="AA34" s="49">
        <f t="shared" si="4"/>
        <v>0</v>
      </c>
    </row>
    <row r="35" spans="1:27" ht="11.1" hidden="1" customHeight="1" outlineLevel="2">
      <c r="A35" s="16" t="s">
        <v>43</v>
      </c>
      <c r="B35" s="46">
        <v>0</v>
      </c>
      <c r="C35" s="47">
        <v>0</v>
      </c>
      <c r="D35" s="46">
        <v>1</v>
      </c>
      <c r="E35" s="47">
        <v>0</v>
      </c>
      <c r="F35" s="46">
        <v>0</v>
      </c>
      <c r="G35" s="47">
        <v>0</v>
      </c>
      <c r="H35" s="46">
        <v>0</v>
      </c>
      <c r="I35" s="47">
        <v>0</v>
      </c>
      <c r="J35" s="46">
        <v>0</v>
      </c>
      <c r="K35" s="47">
        <v>0</v>
      </c>
      <c r="L35" s="46">
        <v>0</v>
      </c>
      <c r="M35" s="47">
        <v>0</v>
      </c>
      <c r="N35" s="46">
        <v>0</v>
      </c>
      <c r="O35" s="47">
        <v>0</v>
      </c>
      <c r="P35" s="46">
        <v>0</v>
      </c>
      <c r="Q35" s="47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7">
        <v>0</v>
      </c>
      <c r="Z35" s="48">
        <f t="shared" si="4"/>
        <v>1</v>
      </c>
      <c r="AA35" s="49">
        <f t="shared" si="4"/>
        <v>0</v>
      </c>
    </row>
    <row r="36" spans="1:27" ht="11.1" hidden="1" customHeight="1" outlineLevel="2">
      <c r="A36" s="16" t="s">
        <v>44</v>
      </c>
      <c r="B36" s="46">
        <v>0</v>
      </c>
      <c r="C36" s="47">
        <v>0</v>
      </c>
      <c r="D36" s="46">
        <v>0</v>
      </c>
      <c r="E36" s="47">
        <v>0</v>
      </c>
      <c r="F36" s="46">
        <v>0</v>
      </c>
      <c r="G36" s="47">
        <v>0</v>
      </c>
      <c r="H36" s="46">
        <v>0</v>
      </c>
      <c r="I36" s="47">
        <v>0</v>
      </c>
      <c r="J36" s="46">
        <v>0</v>
      </c>
      <c r="K36" s="47">
        <v>0</v>
      </c>
      <c r="L36" s="46">
        <v>0</v>
      </c>
      <c r="M36" s="47">
        <v>0</v>
      </c>
      <c r="N36" s="46">
        <v>0</v>
      </c>
      <c r="O36" s="47">
        <v>0</v>
      </c>
      <c r="P36" s="46">
        <v>0</v>
      </c>
      <c r="Q36" s="47">
        <v>0</v>
      </c>
      <c r="R36" s="46">
        <v>0</v>
      </c>
      <c r="S36" s="47">
        <v>0</v>
      </c>
      <c r="T36" s="46">
        <v>1</v>
      </c>
      <c r="U36" s="47">
        <v>0</v>
      </c>
      <c r="V36" s="46">
        <v>0</v>
      </c>
      <c r="W36" s="47">
        <v>0</v>
      </c>
      <c r="X36" s="46">
        <v>0</v>
      </c>
      <c r="Y36" s="47">
        <v>0</v>
      </c>
      <c r="Z36" s="48">
        <f t="shared" si="4"/>
        <v>1</v>
      </c>
      <c r="AA36" s="49">
        <f t="shared" si="4"/>
        <v>0</v>
      </c>
    </row>
    <row r="37" spans="1:27" ht="11.1" customHeight="1" outlineLevel="1" collapsed="1">
      <c r="A37" s="18" t="s">
        <v>45</v>
      </c>
      <c r="B37" s="50">
        <f>SUM(B34:B36)</f>
        <v>0</v>
      </c>
      <c r="C37" s="51">
        <f t="shared" ref="C37:AA37" si="8">SUM(C34:C36)</f>
        <v>0</v>
      </c>
      <c r="D37" s="50">
        <f t="shared" si="8"/>
        <v>2</v>
      </c>
      <c r="E37" s="51">
        <f t="shared" si="8"/>
        <v>0</v>
      </c>
      <c r="F37" s="50">
        <f t="shared" si="8"/>
        <v>1</v>
      </c>
      <c r="G37" s="51">
        <f t="shared" si="8"/>
        <v>0</v>
      </c>
      <c r="H37" s="50">
        <f t="shared" si="8"/>
        <v>0</v>
      </c>
      <c r="I37" s="51">
        <f t="shared" si="8"/>
        <v>0</v>
      </c>
      <c r="J37" s="50">
        <f t="shared" si="8"/>
        <v>1</v>
      </c>
      <c r="K37" s="51">
        <f t="shared" si="8"/>
        <v>0</v>
      </c>
      <c r="L37" s="50">
        <f t="shared" si="8"/>
        <v>1</v>
      </c>
      <c r="M37" s="51">
        <f t="shared" si="8"/>
        <v>0</v>
      </c>
      <c r="N37" s="50">
        <f t="shared" si="8"/>
        <v>1</v>
      </c>
      <c r="O37" s="51">
        <f t="shared" si="8"/>
        <v>0</v>
      </c>
      <c r="P37" s="50">
        <f t="shared" si="8"/>
        <v>2</v>
      </c>
      <c r="Q37" s="51">
        <f t="shared" si="8"/>
        <v>0</v>
      </c>
      <c r="R37" s="50">
        <f t="shared" si="8"/>
        <v>1</v>
      </c>
      <c r="S37" s="51">
        <f t="shared" si="8"/>
        <v>0</v>
      </c>
      <c r="T37" s="50">
        <f t="shared" si="8"/>
        <v>1</v>
      </c>
      <c r="U37" s="51">
        <f t="shared" si="8"/>
        <v>0</v>
      </c>
      <c r="V37" s="50">
        <f t="shared" si="8"/>
        <v>1</v>
      </c>
      <c r="W37" s="51">
        <f t="shared" si="8"/>
        <v>0</v>
      </c>
      <c r="X37" s="50">
        <f t="shared" si="8"/>
        <v>0</v>
      </c>
      <c r="Y37" s="51">
        <f t="shared" si="8"/>
        <v>0</v>
      </c>
      <c r="Z37" s="52">
        <f t="shared" si="8"/>
        <v>11</v>
      </c>
      <c r="AA37" s="53">
        <f t="shared" si="8"/>
        <v>0</v>
      </c>
    </row>
    <row r="38" spans="1:27" ht="11.1" hidden="1" customHeight="1" outlineLevel="2">
      <c r="A38" s="16" t="s">
        <v>46</v>
      </c>
      <c r="B38" s="46">
        <v>0</v>
      </c>
      <c r="C38" s="47">
        <v>0</v>
      </c>
      <c r="D38" s="46">
        <v>1</v>
      </c>
      <c r="E38" s="47">
        <v>0</v>
      </c>
      <c r="F38" s="46">
        <v>0</v>
      </c>
      <c r="G38" s="47">
        <v>0</v>
      </c>
      <c r="H38" s="46">
        <v>0</v>
      </c>
      <c r="I38" s="47">
        <v>0</v>
      </c>
      <c r="J38" s="46">
        <v>0</v>
      </c>
      <c r="K38" s="47">
        <v>0</v>
      </c>
      <c r="L38" s="46">
        <v>0</v>
      </c>
      <c r="M38" s="47">
        <v>0</v>
      </c>
      <c r="N38" s="46">
        <v>1</v>
      </c>
      <c r="O38" s="47">
        <v>0</v>
      </c>
      <c r="P38" s="46">
        <v>0</v>
      </c>
      <c r="Q38" s="47">
        <v>0</v>
      </c>
      <c r="R38" s="46">
        <v>0</v>
      </c>
      <c r="S38" s="47">
        <v>0</v>
      </c>
      <c r="T38" s="46">
        <v>0</v>
      </c>
      <c r="U38" s="47">
        <v>0</v>
      </c>
      <c r="V38" s="46">
        <v>1</v>
      </c>
      <c r="W38" s="47">
        <v>0</v>
      </c>
      <c r="X38" s="46">
        <v>0</v>
      </c>
      <c r="Y38" s="47">
        <v>0</v>
      </c>
      <c r="Z38" s="48">
        <f t="shared" ref="Z38:AA53" si="9">SUM(B38,D38,F38,H38,J38,L38,N38,P38,R38,T38,V38,X38)</f>
        <v>3</v>
      </c>
      <c r="AA38" s="49">
        <f t="shared" si="9"/>
        <v>0</v>
      </c>
    </row>
    <row r="39" spans="1:27" ht="11.1" hidden="1" customHeight="1" outlineLevel="2">
      <c r="A39" s="16" t="s">
        <v>47</v>
      </c>
      <c r="B39" s="46">
        <v>1</v>
      </c>
      <c r="C39" s="47">
        <v>0</v>
      </c>
      <c r="D39" s="46">
        <v>0</v>
      </c>
      <c r="E39" s="47">
        <v>0</v>
      </c>
      <c r="F39" s="46">
        <v>0</v>
      </c>
      <c r="G39" s="47">
        <v>0</v>
      </c>
      <c r="H39" s="46">
        <v>0</v>
      </c>
      <c r="I39" s="47">
        <v>0</v>
      </c>
      <c r="J39" s="46">
        <v>0</v>
      </c>
      <c r="K39" s="47">
        <v>0</v>
      </c>
      <c r="L39" s="46">
        <v>0</v>
      </c>
      <c r="M39" s="47">
        <v>0</v>
      </c>
      <c r="N39" s="46">
        <v>0</v>
      </c>
      <c r="O39" s="47">
        <v>0</v>
      </c>
      <c r="P39" s="46">
        <v>0</v>
      </c>
      <c r="Q39" s="47">
        <v>0</v>
      </c>
      <c r="R39" s="46">
        <v>0</v>
      </c>
      <c r="S39" s="47">
        <v>0</v>
      </c>
      <c r="T39" s="46">
        <v>1</v>
      </c>
      <c r="U39" s="47">
        <v>0</v>
      </c>
      <c r="V39" s="46">
        <v>0</v>
      </c>
      <c r="W39" s="47">
        <v>0</v>
      </c>
      <c r="X39" s="46">
        <v>0</v>
      </c>
      <c r="Y39" s="47">
        <v>0</v>
      </c>
      <c r="Z39" s="48">
        <f t="shared" si="9"/>
        <v>2</v>
      </c>
      <c r="AA39" s="49">
        <f t="shared" si="9"/>
        <v>0</v>
      </c>
    </row>
    <row r="40" spans="1:27" ht="11.1" hidden="1" customHeight="1" outlineLevel="2">
      <c r="A40" s="16" t="s">
        <v>48</v>
      </c>
      <c r="B40" s="46">
        <v>0</v>
      </c>
      <c r="C40" s="47">
        <v>0</v>
      </c>
      <c r="D40" s="46">
        <v>0</v>
      </c>
      <c r="E40" s="47">
        <v>0</v>
      </c>
      <c r="F40" s="46">
        <v>0</v>
      </c>
      <c r="G40" s="47">
        <v>0</v>
      </c>
      <c r="H40" s="46">
        <v>0</v>
      </c>
      <c r="I40" s="47">
        <v>0</v>
      </c>
      <c r="J40" s="46">
        <v>0</v>
      </c>
      <c r="K40" s="47">
        <v>0</v>
      </c>
      <c r="L40" s="46">
        <v>0</v>
      </c>
      <c r="M40" s="47">
        <v>0</v>
      </c>
      <c r="N40" s="46">
        <v>0</v>
      </c>
      <c r="O40" s="47">
        <v>0</v>
      </c>
      <c r="P40" s="46">
        <v>0</v>
      </c>
      <c r="Q40" s="47">
        <v>0</v>
      </c>
      <c r="R40" s="46">
        <v>0</v>
      </c>
      <c r="S40" s="47">
        <v>0</v>
      </c>
      <c r="T40" s="46">
        <v>0</v>
      </c>
      <c r="U40" s="47">
        <v>0</v>
      </c>
      <c r="V40" s="46">
        <v>1</v>
      </c>
      <c r="W40" s="47">
        <v>0</v>
      </c>
      <c r="X40" s="46">
        <v>1</v>
      </c>
      <c r="Y40" s="47">
        <v>0</v>
      </c>
      <c r="Z40" s="48">
        <f t="shared" si="9"/>
        <v>2</v>
      </c>
      <c r="AA40" s="49">
        <f t="shared" si="9"/>
        <v>0</v>
      </c>
    </row>
    <row r="41" spans="1:27" ht="11.1" hidden="1" customHeight="1" outlineLevel="2">
      <c r="A41" s="16" t="s">
        <v>49</v>
      </c>
      <c r="B41" s="46">
        <v>0</v>
      </c>
      <c r="C41" s="47">
        <v>0</v>
      </c>
      <c r="D41" s="46">
        <v>0</v>
      </c>
      <c r="E41" s="47">
        <v>0</v>
      </c>
      <c r="F41" s="46">
        <v>0</v>
      </c>
      <c r="G41" s="47">
        <v>0</v>
      </c>
      <c r="H41" s="46">
        <v>0</v>
      </c>
      <c r="I41" s="47">
        <v>0</v>
      </c>
      <c r="J41" s="46">
        <v>0</v>
      </c>
      <c r="K41" s="47">
        <v>0</v>
      </c>
      <c r="L41" s="46">
        <v>0</v>
      </c>
      <c r="M41" s="47">
        <v>0</v>
      </c>
      <c r="N41" s="46">
        <v>0</v>
      </c>
      <c r="O41" s="47">
        <v>0</v>
      </c>
      <c r="P41" s="46">
        <v>0</v>
      </c>
      <c r="Q41" s="47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7">
        <v>0</v>
      </c>
      <c r="Z41" s="48">
        <f t="shared" si="9"/>
        <v>0</v>
      </c>
      <c r="AA41" s="49">
        <f t="shared" si="9"/>
        <v>0</v>
      </c>
    </row>
    <row r="42" spans="1:27" ht="11.1" hidden="1" customHeight="1" outlineLevel="2">
      <c r="A42" s="16" t="s">
        <v>50</v>
      </c>
      <c r="B42" s="46">
        <v>2</v>
      </c>
      <c r="C42" s="47">
        <v>0</v>
      </c>
      <c r="D42" s="46">
        <v>4</v>
      </c>
      <c r="E42" s="47">
        <v>0</v>
      </c>
      <c r="F42" s="46">
        <v>2</v>
      </c>
      <c r="G42" s="47">
        <v>0</v>
      </c>
      <c r="H42" s="46">
        <v>3</v>
      </c>
      <c r="I42" s="47">
        <v>0</v>
      </c>
      <c r="J42" s="46">
        <v>1</v>
      </c>
      <c r="K42" s="47">
        <v>0</v>
      </c>
      <c r="L42" s="46">
        <v>6</v>
      </c>
      <c r="M42" s="47">
        <v>0</v>
      </c>
      <c r="N42" s="46">
        <v>2</v>
      </c>
      <c r="O42" s="47">
        <v>0</v>
      </c>
      <c r="P42" s="46">
        <v>0</v>
      </c>
      <c r="Q42" s="47">
        <v>0</v>
      </c>
      <c r="R42" s="46">
        <v>1</v>
      </c>
      <c r="S42" s="47">
        <v>0</v>
      </c>
      <c r="T42" s="46">
        <v>2</v>
      </c>
      <c r="U42" s="47">
        <v>0</v>
      </c>
      <c r="V42" s="46">
        <v>5</v>
      </c>
      <c r="W42" s="47">
        <v>0</v>
      </c>
      <c r="X42" s="46">
        <v>4</v>
      </c>
      <c r="Y42" s="47">
        <v>0</v>
      </c>
      <c r="Z42" s="48">
        <f t="shared" si="9"/>
        <v>32</v>
      </c>
      <c r="AA42" s="49">
        <f t="shared" si="9"/>
        <v>0</v>
      </c>
    </row>
    <row r="43" spans="1:27" ht="11.1" hidden="1" customHeight="1" outlineLevel="2">
      <c r="A43" s="16" t="s">
        <v>51</v>
      </c>
      <c r="B43" s="46">
        <v>1</v>
      </c>
      <c r="C43" s="47">
        <v>0</v>
      </c>
      <c r="D43" s="46">
        <v>1</v>
      </c>
      <c r="E43" s="47">
        <v>1</v>
      </c>
      <c r="F43" s="46">
        <v>0</v>
      </c>
      <c r="G43" s="47">
        <v>0</v>
      </c>
      <c r="H43" s="46">
        <v>0</v>
      </c>
      <c r="I43" s="47">
        <v>0</v>
      </c>
      <c r="J43" s="46">
        <v>0</v>
      </c>
      <c r="K43" s="47">
        <v>0</v>
      </c>
      <c r="L43" s="46">
        <v>0</v>
      </c>
      <c r="M43" s="47">
        <v>0</v>
      </c>
      <c r="N43" s="46">
        <v>0</v>
      </c>
      <c r="O43" s="47">
        <v>0</v>
      </c>
      <c r="P43" s="46">
        <v>1</v>
      </c>
      <c r="Q43" s="47">
        <v>0</v>
      </c>
      <c r="R43" s="46">
        <v>0</v>
      </c>
      <c r="S43" s="47">
        <v>0</v>
      </c>
      <c r="T43" s="46">
        <v>1</v>
      </c>
      <c r="U43" s="47">
        <v>0</v>
      </c>
      <c r="V43" s="46">
        <v>0</v>
      </c>
      <c r="W43" s="47">
        <v>0</v>
      </c>
      <c r="X43" s="46">
        <v>0</v>
      </c>
      <c r="Y43" s="47">
        <v>0</v>
      </c>
      <c r="Z43" s="48">
        <f t="shared" si="9"/>
        <v>4</v>
      </c>
      <c r="AA43" s="49">
        <f t="shared" si="9"/>
        <v>1</v>
      </c>
    </row>
    <row r="44" spans="1:27" ht="11.1" hidden="1" customHeight="1" outlineLevel="2">
      <c r="A44" s="16" t="s">
        <v>52</v>
      </c>
      <c r="B44" s="46">
        <v>0</v>
      </c>
      <c r="C44" s="47">
        <v>0</v>
      </c>
      <c r="D44" s="46">
        <v>0</v>
      </c>
      <c r="E44" s="47">
        <v>0</v>
      </c>
      <c r="F44" s="46">
        <v>0</v>
      </c>
      <c r="G44" s="47">
        <v>0</v>
      </c>
      <c r="H44" s="46">
        <v>0</v>
      </c>
      <c r="I44" s="47">
        <v>0</v>
      </c>
      <c r="J44" s="46">
        <v>0</v>
      </c>
      <c r="K44" s="47">
        <v>0</v>
      </c>
      <c r="L44" s="46">
        <v>0</v>
      </c>
      <c r="M44" s="47">
        <v>0</v>
      </c>
      <c r="N44" s="46">
        <v>0</v>
      </c>
      <c r="O44" s="47">
        <v>0</v>
      </c>
      <c r="P44" s="46">
        <v>0</v>
      </c>
      <c r="Q44" s="47">
        <v>0</v>
      </c>
      <c r="R44" s="46">
        <v>0</v>
      </c>
      <c r="S44" s="47">
        <v>0</v>
      </c>
      <c r="T44" s="46">
        <v>0</v>
      </c>
      <c r="U44" s="47">
        <v>0</v>
      </c>
      <c r="V44" s="46">
        <v>0</v>
      </c>
      <c r="W44" s="47">
        <v>0</v>
      </c>
      <c r="X44" s="46">
        <v>0</v>
      </c>
      <c r="Y44" s="47">
        <v>0</v>
      </c>
      <c r="Z44" s="48">
        <f t="shared" si="9"/>
        <v>0</v>
      </c>
      <c r="AA44" s="49">
        <f t="shared" si="9"/>
        <v>0</v>
      </c>
    </row>
    <row r="45" spans="1:27" ht="11.1" hidden="1" customHeight="1" outlineLevel="2">
      <c r="A45" s="16" t="s">
        <v>53</v>
      </c>
      <c r="B45" s="46">
        <v>0</v>
      </c>
      <c r="C45" s="47">
        <v>0</v>
      </c>
      <c r="D45" s="46">
        <v>0</v>
      </c>
      <c r="E45" s="47">
        <v>0</v>
      </c>
      <c r="F45" s="46">
        <v>0</v>
      </c>
      <c r="G45" s="47">
        <v>0</v>
      </c>
      <c r="H45" s="46">
        <v>0</v>
      </c>
      <c r="I45" s="47">
        <v>0</v>
      </c>
      <c r="J45" s="46">
        <v>0</v>
      </c>
      <c r="K45" s="47">
        <v>0</v>
      </c>
      <c r="L45" s="46">
        <v>0</v>
      </c>
      <c r="M45" s="47">
        <v>0</v>
      </c>
      <c r="N45" s="46">
        <v>0</v>
      </c>
      <c r="O45" s="47">
        <v>0</v>
      </c>
      <c r="P45" s="46">
        <v>0</v>
      </c>
      <c r="Q45" s="47">
        <v>0</v>
      </c>
      <c r="R45" s="46">
        <v>0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0</v>
      </c>
      <c r="Y45" s="47">
        <v>0</v>
      </c>
      <c r="Z45" s="48">
        <f t="shared" si="9"/>
        <v>0</v>
      </c>
      <c r="AA45" s="49">
        <f t="shared" si="9"/>
        <v>0</v>
      </c>
    </row>
    <row r="46" spans="1:27" ht="11.1" hidden="1" customHeight="1" outlineLevel="2">
      <c r="A46" s="16" t="s">
        <v>54</v>
      </c>
      <c r="B46" s="46">
        <v>0</v>
      </c>
      <c r="C46" s="47">
        <v>0</v>
      </c>
      <c r="D46" s="46">
        <v>0</v>
      </c>
      <c r="E46" s="47">
        <v>0</v>
      </c>
      <c r="F46" s="46">
        <v>0</v>
      </c>
      <c r="G46" s="47">
        <v>0</v>
      </c>
      <c r="H46" s="46">
        <v>1</v>
      </c>
      <c r="I46" s="47">
        <v>0</v>
      </c>
      <c r="J46" s="46">
        <v>0</v>
      </c>
      <c r="K46" s="47">
        <v>0</v>
      </c>
      <c r="L46" s="46">
        <v>0</v>
      </c>
      <c r="M46" s="47">
        <v>0</v>
      </c>
      <c r="N46" s="46">
        <v>0</v>
      </c>
      <c r="O46" s="47">
        <v>0</v>
      </c>
      <c r="P46" s="46">
        <v>0</v>
      </c>
      <c r="Q46" s="47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7">
        <v>0</v>
      </c>
      <c r="Z46" s="48">
        <f t="shared" si="9"/>
        <v>1</v>
      </c>
      <c r="AA46" s="49">
        <f t="shared" si="9"/>
        <v>0</v>
      </c>
    </row>
    <row r="47" spans="1:27" ht="11.1" hidden="1" customHeight="1" outlineLevel="2">
      <c r="A47" s="16" t="s">
        <v>55</v>
      </c>
      <c r="B47" s="46">
        <v>0</v>
      </c>
      <c r="C47" s="47">
        <v>0</v>
      </c>
      <c r="D47" s="46">
        <v>0</v>
      </c>
      <c r="E47" s="47">
        <v>0</v>
      </c>
      <c r="F47" s="46">
        <v>1</v>
      </c>
      <c r="G47" s="47">
        <v>0</v>
      </c>
      <c r="H47" s="46">
        <v>1</v>
      </c>
      <c r="I47" s="47">
        <v>0</v>
      </c>
      <c r="J47" s="46">
        <v>0</v>
      </c>
      <c r="K47" s="47">
        <v>0</v>
      </c>
      <c r="L47" s="46">
        <v>0</v>
      </c>
      <c r="M47" s="47">
        <v>0</v>
      </c>
      <c r="N47" s="46">
        <v>0</v>
      </c>
      <c r="O47" s="47">
        <v>0</v>
      </c>
      <c r="P47" s="46">
        <v>0</v>
      </c>
      <c r="Q47" s="47">
        <v>0</v>
      </c>
      <c r="R47" s="46">
        <v>0</v>
      </c>
      <c r="S47" s="47">
        <v>0</v>
      </c>
      <c r="T47" s="46">
        <v>0</v>
      </c>
      <c r="U47" s="47">
        <v>0</v>
      </c>
      <c r="V47" s="46">
        <v>2</v>
      </c>
      <c r="W47" s="47">
        <v>0</v>
      </c>
      <c r="X47" s="46">
        <v>0</v>
      </c>
      <c r="Y47" s="47">
        <v>0</v>
      </c>
      <c r="Z47" s="48">
        <f t="shared" si="9"/>
        <v>4</v>
      </c>
      <c r="AA47" s="49">
        <f t="shared" si="9"/>
        <v>0</v>
      </c>
    </row>
    <row r="48" spans="1:27" ht="11.1" customHeight="1" outlineLevel="1" collapsed="1">
      <c r="A48" s="18" t="s">
        <v>56</v>
      </c>
      <c r="B48" s="50">
        <f>SUM(B38:B47)</f>
        <v>4</v>
      </c>
      <c r="C48" s="51">
        <f t="shared" ref="C48:AA48" si="10">SUM(C38:C47)</f>
        <v>0</v>
      </c>
      <c r="D48" s="50">
        <f t="shared" si="10"/>
        <v>6</v>
      </c>
      <c r="E48" s="51">
        <f t="shared" si="10"/>
        <v>1</v>
      </c>
      <c r="F48" s="50">
        <f t="shared" si="10"/>
        <v>3</v>
      </c>
      <c r="G48" s="51">
        <f t="shared" si="10"/>
        <v>0</v>
      </c>
      <c r="H48" s="50">
        <f t="shared" si="10"/>
        <v>5</v>
      </c>
      <c r="I48" s="51">
        <f t="shared" si="10"/>
        <v>0</v>
      </c>
      <c r="J48" s="50">
        <f t="shared" si="10"/>
        <v>1</v>
      </c>
      <c r="K48" s="51">
        <f t="shared" si="10"/>
        <v>0</v>
      </c>
      <c r="L48" s="50">
        <f t="shared" si="10"/>
        <v>6</v>
      </c>
      <c r="M48" s="51">
        <f t="shared" si="10"/>
        <v>0</v>
      </c>
      <c r="N48" s="50">
        <f t="shared" si="10"/>
        <v>3</v>
      </c>
      <c r="O48" s="51">
        <f t="shared" si="10"/>
        <v>0</v>
      </c>
      <c r="P48" s="50">
        <f t="shared" si="10"/>
        <v>1</v>
      </c>
      <c r="Q48" s="51">
        <f t="shared" si="10"/>
        <v>0</v>
      </c>
      <c r="R48" s="50">
        <f t="shared" si="10"/>
        <v>1</v>
      </c>
      <c r="S48" s="51">
        <f t="shared" si="10"/>
        <v>0</v>
      </c>
      <c r="T48" s="50">
        <f t="shared" si="10"/>
        <v>4</v>
      </c>
      <c r="U48" s="51">
        <f t="shared" si="10"/>
        <v>0</v>
      </c>
      <c r="V48" s="50">
        <f t="shared" si="10"/>
        <v>9</v>
      </c>
      <c r="W48" s="51">
        <f t="shared" si="10"/>
        <v>0</v>
      </c>
      <c r="X48" s="50">
        <f t="shared" si="10"/>
        <v>5</v>
      </c>
      <c r="Y48" s="51">
        <f t="shared" si="10"/>
        <v>0</v>
      </c>
      <c r="Z48" s="52">
        <f t="shared" si="10"/>
        <v>48</v>
      </c>
      <c r="AA48" s="53">
        <f t="shared" si="10"/>
        <v>1</v>
      </c>
    </row>
    <row r="49" spans="1:27" ht="11.1" hidden="1" customHeight="1" outlineLevel="2">
      <c r="A49" s="16" t="s">
        <v>57</v>
      </c>
      <c r="B49" s="46">
        <v>0</v>
      </c>
      <c r="C49" s="47">
        <v>0</v>
      </c>
      <c r="D49" s="46">
        <v>3</v>
      </c>
      <c r="E49" s="47">
        <v>0</v>
      </c>
      <c r="F49" s="46">
        <v>1</v>
      </c>
      <c r="G49" s="47">
        <v>0</v>
      </c>
      <c r="H49" s="46">
        <v>0</v>
      </c>
      <c r="I49" s="47">
        <v>0</v>
      </c>
      <c r="J49" s="46">
        <v>0</v>
      </c>
      <c r="K49" s="47">
        <v>0</v>
      </c>
      <c r="L49" s="46">
        <v>0</v>
      </c>
      <c r="M49" s="47">
        <v>0</v>
      </c>
      <c r="N49" s="46">
        <v>0</v>
      </c>
      <c r="O49" s="47">
        <v>0</v>
      </c>
      <c r="P49" s="46">
        <v>2</v>
      </c>
      <c r="Q49" s="47">
        <v>0</v>
      </c>
      <c r="R49" s="46">
        <v>1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1</v>
      </c>
      <c r="Y49" s="47">
        <v>0</v>
      </c>
      <c r="Z49" s="48">
        <f t="shared" si="9"/>
        <v>8</v>
      </c>
      <c r="AA49" s="49">
        <f t="shared" si="9"/>
        <v>0</v>
      </c>
    </row>
    <row r="50" spans="1:27" ht="11.1" hidden="1" customHeight="1" outlineLevel="2">
      <c r="A50" s="16" t="s">
        <v>58</v>
      </c>
      <c r="B50" s="46">
        <v>3</v>
      </c>
      <c r="C50" s="47">
        <v>0</v>
      </c>
      <c r="D50" s="46">
        <v>3</v>
      </c>
      <c r="E50" s="47">
        <v>0</v>
      </c>
      <c r="F50" s="46">
        <v>3</v>
      </c>
      <c r="G50" s="47">
        <v>0</v>
      </c>
      <c r="H50" s="46">
        <v>2</v>
      </c>
      <c r="I50" s="47">
        <v>0</v>
      </c>
      <c r="J50" s="46">
        <v>0</v>
      </c>
      <c r="K50" s="47">
        <v>0</v>
      </c>
      <c r="L50" s="46">
        <v>2</v>
      </c>
      <c r="M50" s="47">
        <v>0</v>
      </c>
      <c r="N50" s="46">
        <v>1</v>
      </c>
      <c r="O50" s="47">
        <v>0</v>
      </c>
      <c r="P50" s="46">
        <v>0</v>
      </c>
      <c r="Q50" s="47">
        <v>0</v>
      </c>
      <c r="R50" s="46">
        <v>1</v>
      </c>
      <c r="S50" s="47">
        <v>0</v>
      </c>
      <c r="T50" s="46">
        <v>1</v>
      </c>
      <c r="U50" s="47">
        <v>0</v>
      </c>
      <c r="V50" s="46">
        <v>1</v>
      </c>
      <c r="W50" s="47">
        <v>0</v>
      </c>
      <c r="X50" s="46">
        <v>0</v>
      </c>
      <c r="Y50" s="47">
        <v>0</v>
      </c>
      <c r="Z50" s="48">
        <f t="shared" si="9"/>
        <v>17</v>
      </c>
      <c r="AA50" s="49">
        <f t="shared" si="9"/>
        <v>0</v>
      </c>
    </row>
    <row r="51" spans="1:27" ht="11.1" hidden="1" customHeight="1" outlineLevel="2">
      <c r="A51" s="16" t="s">
        <v>59</v>
      </c>
      <c r="B51" s="46">
        <v>0</v>
      </c>
      <c r="C51" s="47">
        <v>0</v>
      </c>
      <c r="D51" s="46">
        <v>0</v>
      </c>
      <c r="E51" s="47">
        <v>0</v>
      </c>
      <c r="F51" s="46">
        <v>0</v>
      </c>
      <c r="G51" s="47">
        <v>0</v>
      </c>
      <c r="H51" s="46">
        <v>0</v>
      </c>
      <c r="I51" s="47">
        <v>0</v>
      </c>
      <c r="J51" s="46">
        <v>0</v>
      </c>
      <c r="K51" s="47">
        <v>0</v>
      </c>
      <c r="L51" s="46">
        <v>0</v>
      </c>
      <c r="M51" s="47">
        <v>0</v>
      </c>
      <c r="N51" s="46">
        <v>0</v>
      </c>
      <c r="O51" s="47">
        <v>0</v>
      </c>
      <c r="P51" s="46">
        <v>1</v>
      </c>
      <c r="Q51" s="47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7">
        <v>0</v>
      </c>
      <c r="Z51" s="48">
        <f t="shared" si="9"/>
        <v>1</v>
      </c>
      <c r="AA51" s="49">
        <f t="shared" si="9"/>
        <v>0</v>
      </c>
    </row>
    <row r="52" spans="1:27" ht="11.1" hidden="1" customHeight="1" outlineLevel="2">
      <c r="A52" s="16" t="s">
        <v>60</v>
      </c>
      <c r="B52" s="46">
        <v>0</v>
      </c>
      <c r="C52" s="47">
        <v>0</v>
      </c>
      <c r="D52" s="46">
        <v>0</v>
      </c>
      <c r="E52" s="47">
        <v>0</v>
      </c>
      <c r="F52" s="46">
        <v>0</v>
      </c>
      <c r="G52" s="47">
        <v>0</v>
      </c>
      <c r="H52" s="46">
        <v>0</v>
      </c>
      <c r="I52" s="47">
        <v>0</v>
      </c>
      <c r="J52" s="46">
        <v>0</v>
      </c>
      <c r="K52" s="47">
        <v>0</v>
      </c>
      <c r="L52" s="46">
        <v>0</v>
      </c>
      <c r="M52" s="47">
        <v>0</v>
      </c>
      <c r="N52" s="46">
        <v>0</v>
      </c>
      <c r="O52" s="47">
        <v>0</v>
      </c>
      <c r="P52" s="46">
        <v>0</v>
      </c>
      <c r="Q52" s="47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7">
        <v>0</v>
      </c>
      <c r="Z52" s="48">
        <f t="shared" si="9"/>
        <v>0</v>
      </c>
      <c r="AA52" s="49">
        <f t="shared" si="9"/>
        <v>0</v>
      </c>
    </row>
    <row r="53" spans="1:27" ht="11.1" hidden="1" customHeight="1" outlineLevel="2">
      <c r="A53" s="16" t="s">
        <v>61</v>
      </c>
      <c r="B53" s="46">
        <v>0</v>
      </c>
      <c r="C53" s="47">
        <v>0</v>
      </c>
      <c r="D53" s="46">
        <v>0</v>
      </c>
      <c r="E53" s="47">
        <v>0</v>
      </c>
      <c r="F53" s="46">
        <v>0</v>
      </c>
      <c r="G53" s="47">
        <v>0</v>
      </c>
      <c r="H53" s="46">
        <v>0</v>
      </c>
      <c r="I53" s="47">
        <v>0</v>
      </c>
      <c r="J53" s="46">
        <v>0</v>
      </c>
      <c r="K53" s="47">
        <v>0</v>
      </c>
      <c r="L53" s="46">
        <v>0</v>
      </c>
      <c r="M53" s="47">
        <v>0</v>
      </c>
      <c r="N53" s="46">
        <v>1</v>
      </c>
      <c r="O53" s="47">
        <v>0</v>
      </c>
      <c r="P53" s="46">
        <v>0</v>
      </c>
      <c r="Q53" s="47">
        <v>0</v>
      </c>
      <c r="R53" s="46">
        <v>0</v>
      </c>
      <c r="S53" s="47">
        <v>0</v>
      </c>
      <c r="T53" s="46">
        <v>0</v>
      </c>
      <c r="U53" s="47">
        <v>0</v>
      </c>
      <c r="V53" s="46">
        <v>0</v>
      </c>
      <c r="W53" s="47">
        <v>0</v>
      </c>
      <c r="X53" s="46">
        <v>0</v>
      </c>
      <c r="Y53" s="47">
        <v>0</v>
      </c>
      <c r="Z53" s="48">
        <f t="shared" si="9"/>
        <v>1</v>
      </c>
      <c r="AA53" s="49">
        <f t="shared" si="9"/>
        <v>0</v>
      </c>
    </row>
    <row r="54" spans="1:27" ht="11.1" hidden="1" customHeight="1" outlineLevel="2">
      <c r="A54" s="16" t="s">
        <v>62</v>
      </c>
      <c r="B54" s="46">
        <v>0</v>
      </c>
      <c r="C54" s="47">
        <v>0</v>
      </c>
      <c r="D54" s="46">
        <v>0</v>
      </c>
      <c r="E54" s="47">
        <v>0</v>
      </c>
      <c r="F54" s="46">
        <v>2</v>
      </c>
      <c r="G54" s="47">
        <v>0</v>
      </c>
      <c r="H54" s="46">
        <v>1</v>
      </c>
      <c r="I54" s="47">
        <v>0</v>
      </c>
      <c r="J54" s="46">
        <v>2</v>
      </c>
      <c r="K54" s="47">
        <v>0</v>
      </c>
      <c r="L54" s="46">
        <v>0</v>
      </c>
      <c r="M54" s="47">
        <v>0</v>
      </c>
      <c r="N54" s="46">
        <v>0</v>
      </c>
      <c r="O54" s="47">
        <v>0</v>
      </c>
      <c r="P54" s="46">
        <v>0</v>
      </c>
      <c r="Q54" s="47">
        <v>0</v>
      </c>
      <c r="R54" s="46">
        <v>0</v>
      </c>
      <c r="S54" s="47">
        <v>0</v>
      </c>
      <c r="T54" s="46">
        <v>0</v>
      </c>
      <c r="U54" s="47">
        <v>0</v>
      </c>
      <c r="V54" s="46">
        <v>2</v>
      </c>
      <c r="W54" s="47">
        <v>0</v>
      </c>
      <c r="X54" s="46">
        <v>2</v>
      </c>
      <c r="Y54" s="47">
        <v>0</v>
      </c>
      <c r="Z54" s="48">
        <f t="shared" ref="Z54:AA69" si="11">SUM(B54,D54,F54,H54,J54,L54,N54,P54,R54,T54,V54,X54)</f>
        <v>9</v>
      </c>
      <c r="AA54" s="49">
        <f t="shared" si="11"/>
        <v>0</v>
      </c>
    </row>
    <row r="55" spans="1:27" ht="11.1" customHeight="1" outlineLevel="1" collapsed="1">
      <c r="A55" s="18" t="s">
        <v>63</v>
      </c>
      <c r="B55" s="50">
        <f>SUM(B49:B54)</f>
        <v>3</v>
      </c>
      <c r="C55" s="51">
        <f t="shared" ref="C55:AA55" si="12">SUM(C49:C54)</f>
        <v>0</v>
      </c>
      <c r="D55" s="50">
        <f t="shared" si="12"/>
        <v>6</v>
      </c>
      <c r="E55" s="51">
        <f t="shared" si="12"/>
        <v>0</v>
      </c>
      <c r="F55" s="50">
        <f t="shared" si="12"/>
        <v>6</v>
      </c>
      <c r="G55" s="51">
        <f t="shared" si="12"/>
        <v>0</v>
      </c>
      <c r="H55" s="50">
        <f t="shared" si="12"/>
        <v>3</v>
      </c>
      <c r="I55" s="51">
        <f t="shared" si="12"/>
        <v>0</v>
      </c>
      <c r="J55" s="50">
        <f t="shared" si="12"/>
        <v>2</v>
      </c>
      <c r="K55" s="51">
        <f t="shared" si="12"/>
        <v>0</v>
      </c>
      <c r="L55" s="50">
        <f t="shared" si="12"/>
        <v>2</v>
      </c>
      <c r="M55" s="51">
        <f t="shared" si="12"/>
        <v>0</v>
      </c>
      <c r="N55" s="50">
        <f t="shared" si="12"/>
        <v>2</v>
      </c>
      <c r="O55" s="51">
        <f t="shared" si="12"/>
        <v>0</v>
      </c>
      <c r="P55" s="50">
        <f t="shared" si="12"/>
        <v>3</v>
      </c>
      <c r="Q55" s="51">
        <f t="shared" si="12"/>
        <v>0</v>
      </c>
      <c r="R55" s="50">
        <f t="shared" si="12"/>
        <v>2</v>
      </c>
      <c r="S55" s="51">
        <f t="shared" si="12"/>
        <v>0</v>
      </c>
      <c r="T55" s="50">
        <f t="shared" si="12"/>
        <v>1</v>
      </c>
      <c r="U55" s="51">
        <f t="shared" si="12"/>
        <v>0</v>
      </c>
      <c r="V55" s="50">
        <f t="shared" si="12"/>
        <v>3</v>
      </c>
      <c r="W55" s="51">
        <f t="shared" si="12"/>
        <v>0</v>
      </c>
      <c r="X55" s="50">
        <f t="shared" si="12"/>
        <v>3</v>
      </c>
      <c r="Y55" s="51">
        <f t="shared" si="12"/>
        <v>0</v>
      </c>
      <c r="Z55" s="52">
        <f t="shared" si="12"/>
        <v>36</v>
      </c>
      <c r="AA55" s="53">
        <f t="shared" si="12"/>
        <v>0</v>
      </c>
    </row>
    <row r="56" spans="1:27" ht="11.1" hidden="1" customHeight="1" outlineLevel="2">
      <c r="A56" s="16" t="s">
        <v>64</v>
      </c>
      <c r="B56" s="46">
        <v>0</v>
      </c>
      <c r="C56" s="47">
        <v>0</v>
      </c>
      <c r="D56" s="46">
        <v>0</v>
      </c>
      <c r="E56" s="47">
        <v>0</v>
      </c>
      <c r="F56" s="46">
        <v>0</v>
      </c>
      <c r="G56" s="47">
        <v>0</v>
      </c>
      <c r="H56" s="46">
        <v>0</v>
      </c>
      <c r="I56" s="47">
        <v>0</v>
      </c>
      <c r="J56" s="46">
        <v>0</v>
      </c>
      <c r="K56" s="47">
        <v>0</v>
      </c>
      <c r="L56" s="46">
        <v>0</v>
      </c>
      <c r="M56" s="47">
        <v>0</v>
      </c>
      <c r="N56" s="46">
        <v>0</v>
      </c>
      <c r="O56" s="47">
        <v>0</v>
      </c>
      <c r="P56" s="46">
        <v>0</v>
      </c>
      <c r="Q56" s="47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7">
        <v>0</v>
      </c>
      <c r="Z56" s="48">
        <f t="shared" si="11"/>
        <v>0</v>
      </c>
      <c r="AA56" s="49">
        <f t="shared" si="11"/>
        <v>0</v>
      </c>
    </row>
    <row r="57" spans="1:27" ht="11.1" hidden="1" customHeight="1" outlineLevel="2">
      <c r="A57" s="16" t="s">
        <v>65</v>
      </c>
      <c r="B57" s="46">
        <v>0</v>
      </c>
      <c r="C57" s="47">
        <v>0</v>
      </c>
      <c r="D57" s="46">
        <v>0</v>
      </c>
      <c r="E57" s="47">
        <v>0</v>
      </c>
      <c r="F57" s="46">
        <v>0</v>
      </c>
      <c r="G57" s="47">
        <v>0</v>
      </c>
      <c r="H57" s="46">
        <v>0</v>
      </c>
      <c r="I57" s="47">
        <v>0</v>
      </c>
      <c r="J57" s="46">
        <v>0</v>
      </c>
      <c r="K57" s="47">
        <v>0</v>
      </c>
      <c r="L57" s="46">
        <v>0</v>
      </c>
      <c r="M57" s="47">
        <v>0</v>
      </c>
      <c r="N57" s="46">
        <v>1</v>
      </c>
      <c r="O57" s="47">
        <v>0</v>
      </c>
      <c r="P57" s="46">
        <v>0</v>
      </c>
      <c r="Q57" s="47">
        <v>0</v>
      </c>
      <c r="R57" s="46">
        <v>1</v>
      </c>
      <c r="S57" s="47">
        <v>0</v>
      </c>
      <c r="T57" s="46">
        <v>0</v>
      </c>
      <c r="U57" s="47">
        <v>0</v>
      </c>
      <c r="V57" s="46">
        <v>0</v>
      </c>
      <c r="W57" s="47">
        <v>0</v>
      </c>
      <c r="X57" s="46">
        <v>0</v>
      </c>
      <c r="Y57" s="47">
        <v>0</v>
      </c>
      <c r="Z57" s="48">
        <f t="shared" si="11"/>
        <v>2</v>
      </c>
      <c r="AA57" s="49">
        <f t="shared" si="11"/>
        <v>0</v>
      </c>
    </row>
    <row r="58" spans="1:27" ht="11.1" hidden="1" customHeight="1" outlineLevel="2">
      <c r="A58" s="16" t="s">
        <v>66</v>
      </c>
      <c r="B58" s="46">
        <v>0</v>
      </c>
      <c r="C58" s="47">
        <v>0</v>
      </c>
      <c r="D58" s="46">
        <v>0</v>
      </c>
      <c r="E58" s="47">
        <v>0</v>
      </c>
      <c r="F58" s="46">
        <v>0</v>
      </c>
      <c r="G58" s="47">
        <v>0</v>
      </c>
      <c r="H58" s="46">
        <v>2</v>
      </c>
      <c r="I58" s="47">
        <v>0</v>
      </c>
      <c r="J58" s="46">
        <v>0</v>
      </c>
      <c r="K58" s="47">
        <v>0</v>
      </c>
      <c r="L58" s="46">
        <v>0</v>
      </c>
      <c r="M58" s="47">
        <v>0</v>
      </c>
      <c r="N58" s="46">
        <v>0</v>
      </c>
      <c r="O58" s="47">
        <v>0</v>
      </c>
      <c r="P58" s="46">
        <v>0</v>
      </c>
      <c r="Q58" s="47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7">
        <v>0</v>
      </c>
      <c r="Z58" s="48">
        <f t="shared" si="11"/>
        <v>2</v>
      </c>
      <c r="AA58" s="49">
        <f t="shared" si="11"/>
        <v>0</v>
      </c>
    </row>
    <row r="59" spans="1:27" ht="11.1" customHeight="1" outlineLevel="1" collapsed="1">
      <c r="A59" s="18" t="s">
        <v>67</v>
      </c>
      <c r="B59" s="50">
        <f>SUM(B56:B58)</f>
        <v>0</v>
      </c>
      <c r="C59" s="51">
        <f t="shared" ref="C59:AA59" si="13">SUM(C56:C58)</f>
        <v>0</v>
      </c>
      <c r="D59" s="50">
        <f t="shared" si="13"/>
        <v>0</v>
      </c>
      <c r="E59" s="51">
        <f t="shared" si="13"/>
        <v>0</v>
      </c>
      <c r="F59" s="50">
        <f t="shared" si="13"/>
        <v>0</v>
      </c>
      <c r="G59" s="51">
        <f t="shared" si="13"/>
        <v>0</v>
      </c>
      <c r="H59" s="50">
        <f t="shared" si="13"/>
        <v>2</v>
      </c>
      <c r="I59" s="51">
        <f t="shared" si="13"/>
        <v>0</v>
      </c>
      <c r="J59" s="50">
        <f t="shared" si="13"/>
        <v>0</v>
      </c>
      <c r="K59" s="51">
        <f t="shared" si="13"/>
        <v>0</v>
      </c>
      <c r="L59" s="50">
        <f t="shared" si="13"/>
        <v>0</v>
      </c>
      <c r="M59" s="51">
        <f t="shared" si="13"/>
        <v>0</v>
      </c>
      <c r="N59" s="50">
        <f t="shared" si="13"/>
        <v>1</v>
      </c>
      <c r="O59" s="51">
        <f t="shared" si="13"/>
        <v>0</v>
      </c>
      <c r="P59" s="50">
        <f t="shared" si="13"/>
        <v>0</v>
      </c>
      <c r="Q59" s="51">
        <f t="shared" si="13"/>
        <v>0</v>
      </c>
      <c r="R59" s="50">
        <f t="shared" si="13"/>
        <v>1</v>
      </c>
      <c r="S59" s="51">
        <f t="shared" si="13"/>
        <v>0</v>
      </c>
      <c r="T59" s="50">
        <f t="shared" si="13"/>
        <v>0</v>
      </c>
      <c r="U59" s="51">
        <f t="shared" si="13"/>
        <v>0</v>
      </c>
      <c r="V59" s="50">
        <f t="shared" si="13"/>
        <v>0</v>
      </c>
      <c r="W59" s="51">
        <f t="shared" si="13"/>
        <v>0</v>
      </c>
      <c r="X59" s="50">
        <f t="shared" si="13"/>
        <v>0</v>
      </c>
      <c r="Y59" s="51">
        <f t="shared" si="13"/>
        <v>0</v>
      </c>
      <c r="Z59" s="52">
        <f t="shared" si="13"/>
        <v>4</v>
      </c>
      <c r="AA59" s="53">
        <f t="shared" si="13"/>
        <v>0</v>
      </c>
    </row>
    <row r="60" spans="1:27" ht="11.1" hidden="1" customHeight="1" outlineLevel="2">
      <c r="A60" s="16" t="s">
        <v>256</v>
      </c>
      <c r="B60" s="46">
        <v>1</v>
      </c>
      <c r="C60" s="47">
        <v>0</v>
      </c>
      <c r="D60" s="46">
        <v>0</v>
      </c>
      <c r="E60" s="47">
        <v>0</v>
      </c>
      <c r="F60" s="46">
        <v>0</v>
      </c>
      <c r="G60" s="47">
        <v>0</v>
      </c>
      <c r="H60" s="46">
        <v>0</v>
      </c>
      <c r="I60" s="47">
        <v>0</v>
      </c>
      <c r="J60" s="46">
        <v>0</v>
      </c>
      <c r="K60" s="47">
        <v>0</v>
      </c>
      <c r="L60" s="46">
        <v>0</v>
      </c>
      <c r="M60" s="47">
        <v>0</v>
      </c>
      <c r="N60" s="46">
        <v>0</v>
      </c>
      <c r="O60" s="47">
        <v>0</v>
      </c>
      <c r="P60" s="46">
        <v>0</v>
      </c>
      <c r="Q60" s="47">
        <v>0</v>
      </c>
      <c r="R60" s="46">
        <v>1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7">
        <v>0</v>
      </c>
      <c r="Z60" s="48">
        <f t="shared" si="11"/>
        <v>2</v>
      </c>
      <c r="AA60" s="49">
        <f t="shared" si="11"/>
        <v>0</v>
      </c>
    </row>
    <row r="61" spans="1:27" ht="11.1" hidden="1" customHeight="1" outlineLevel="2">
      <c r="A61" s="16" t="s">
        <v>68</v>
      </c>
      <c r="B61" s="46">
        <v>0</v>
      </c>
      <c r="C61" s="47">
        <v>0</v>
      </c>
      <c r="D61" s="46">
        <v>1</v>
      </c>
      <c r="E61" s="47">
        <v>0</v>
      </c>
      <c r="F61" s="46">
        <v>0</v>
      </c>
      <c r="G61" s="47">
        <v>0</v>
      </c>
      <c r="H61" s="46">
        <v>0</v>
      </c>
      <c r="I61" s="47">
        <v>0</v>
      </c>
      <c r="J61" s="46">
        <v>0</v>
      </c>
      <c r="K61" s="47">
        <v>0</v>
      </c>
      <c r="L61" s="46">
        <v>1</v>
      </c>
      <c r="M61" s="47">
        <v>0</v>
      </c>
      <c r="N61" s="46">
        <v>0</v>
      </c>
      <c r="O61" s="47">
        <v>0</v>
      </c>
      <c r="P61" s="46">
        <v>0</v>
      </c>
      <c r="Q61" s="47">
        <v>0</v>
      </c>
      <c r="R61" s="46">
        <v>0</v>
      </c>
      <c r="S61" s="47">
        <v>0</v>
      </c>
      <c r="T61" s="46">
        <v>0</v>
      </c>
      <c r="U61" s="47">
        <v>0</v>
      </c>
      <c r="V61" s="46">
        <v>0</v>
      </c>
      <c r="W61" s="47">
        <v>0</v>
      </c>
      <c r="X61" s="46">
        <v>0</v>
      </c>
      <c r="Y61" s="47">
        <v>0</v>
      </c>
      <c r="Z61" s="48">
        <f t="shared" si="11"/>
        <v>2</v>
      </c>
      <c r="AA61" s="49">
        <f t="shared" si="11"/>
        <v>0</v>
      </c>
    </row>
    <row r="62" spans="1:27" ht="11.1" hidden="1" customHeight="1" outlineLevel="2">
      <c r="A62" s="16" t="s">
        <v>69</v>
      </c>
      <c r="B62" s="46">
        <v>2</v>
      </c>
      <c r="C62" s="47">
        <v>0</v>
      </c>
      <c r="D62" s="46">
        <v>0</v>
      </c>
      <c r="E62" s="47">
        <v>0</v>
      </c>
      <c r="F62" s="46">
        <v>0</v>
      </c>
      <c r="G62" s="47">
        <v>0</v>
      </c>
      <c r="H62" s="46">
        <v>0</v>
      </c>
      <c r="I62" s="47">
        <v>0</v>
      </c>
      <c r="J62" s="46">
        <v>0</v>
      </c>
      <c r="K62" s="47">
        <v>0</v>
      </c>
      <c r="L62" s="46">
        <v>2</v>
      </c>
      <c r="M62" s="47">
        <v>0</v>
      </c>
      <c r="N62" s="46">
        <v>2</v>
      </c>
      <c r="O62" s="47">
        <v>0</v>
      </c>
      <c r="P62" s="46">
        <v>0</v>
      </c>
      <c r="Q62" s="47">
        <v>0</v>
      </c>
      <c r="R62" s="46">
        <v>1</v>
      </c>
      <c r="S62" s="47">
        <v>0</v>
      </c>
      <c r="T62" s="46">
        <v>0</v>
      </c>
      <c r="U62" s="47">
        <v>0</v>
      </c>
      <c r="V62" s="46">
        <v>2</v>
      </c>
      <c r="W62" s="47">
        <v>0</v>
      </c>
      <c r="X62" s="46">
        <v>0</v>
      </c>
      <c r="Y62" s="47">
        <v>0</v>
      </c>
      <c r="Z62" s="48">
        <f t="shared" si="11"/>
        <v>9</v>
      </c>
      <c r="AA62" s="49">
        <f t="shared" si="11"/>
        <v>0</v>
      </c>
    </row>
    <row r="63" spans="1:27" ht="11.1" customHeight="1" outlineLevel="1" collapsed="1">
      <c r="A63" s="18" t="s">
        <v>70</v>
      </c>
      <c r="B63" s="50">
        <f>SUM(B60:B62)</f>
        <v>3</v>
      </c>
      <c r="C63" s="51">
        <f t="shared" ref="C63:AA63" si="14">SUM(C60:C62)</f>
        <v>0</v>
      </c>
      <c r="D63" s="50">
        <f t="shared" si="14"/>
        <v>1</v>
      </c>
      <c r="E63" s="51">
        <f t="shared" si="14"/>
        <v>0</v>
      </c>
      <c r="F63" s="50">
        <f t="shared" si="14"/>
        <v>0</v>
      </c>
      <c r="G63" s="51">
        <f t="shared" si="14"/>
        <v>0</v>
      </c>
      <c r="H63" s="50">
        <f t="shared" si="14"/>
        <v>0</v>
      </c>
      <c r="I63" s="51">
        <f t="shared" si="14"/>
        <v>0</v>
      </c>
      <c r="J63" s="50">
        <f t="shared" si="14"/>
        <v>0</v>
      </c>
      <c r="K63" s="51">
        <f t="shared" si="14"/>
        <v>0</v>
      </c>
      <c r="L63" s="50">
        <f t="shared" si="14"/>
        <v>3</v>
      </c>
      <c r="M63" s="51">
        <f t="shared" si="14"/>
        <v>0</v>
      </c>
      <c r="N63" s="50">
        <f t="shared" si="14"/>
        <v>2</v>
      </c>
      <c r="O63" s="51">
        <f t="shared" si="14"/>
        <v>0</v>
      </c>
      <c r="P63" s="50">
        <f t="shared" si="14"/>
        <v>0</v>
      </c>
      <c r="Q63" s="51">
        <f t="shared" si="14"/>
        <v>0</v>
      </c>
      <c r="R63" s="50">
        <f t="shared" si="14"/>
        <v>2</v>
      </c>
      <c r="S63" s="51">
        <f t="shared" si="14"/>
        <v>0</v>
      </c>
      <c r="T63" s="50">
        <f t="shared" si="14"/>
        <v>0</v>
      </c>
      <c r="U63" s="51">
        <f t="shared" si="14"/>
        <v>0</v>
      </c>
      <c r="V63" s="50">
        <f t="shared" si="14"/>
        <v>2</v>
      </c>
      <c r="W63" s="51">
        <f t="shared" si="14"/>
        <v>0</v>
      </c>
      <c r="X63" s="50">
        <f t="shared" si="14"/>
        <v>0</v>
      </c>
      <c r="Y63" s="51">
        <f t="shared" si="14"/>
        <v>0</v>
      </c>
      <c r="Z63" s="52">
        <f t="shared" si="14"/>
        <v>13</v>
      </c>
      <c r="AA63" s="53">
        <f t="shared" si="14"/>
        <v>0</v>
      </c>
    </row>
    <row r="64" spans="1:27" ht="11.1" hidden="1" customHeight="1" outlineLevel="2">
      <c r="A64" s="16" t="s">
        <v>71</v>
      </c>
      <c r="B64" s="46">
        <v>0</v>
      </c>
      <c r="C64" s="47">
        <v>0</v>
      </c>
      <c r="D64" s="46">
        <v>0</v>
      </c>
      <c r="E64" s="47">
        <v>0</v>
      </c>
      <c r="F64" s="46">
        <v>0</v>
      </c>
      <c r="G64" s="47">
        <v>0</v>
      </c>
      <c r="H64" s="46">
        <v>0</v>
      </c>
      <c r="I64" s="47">
        <v>0</v>
      </c>
      <c r="J64" s="46">
        <v>0</v>
      </c>
      <c r="K64" s="47">
        <v>0</v>
      </c>
      <c r="L64" s="46">
        <v>0</v>
      </c>
      <c r="M64" s="47">
        <v>0</v>
      </c>
      <c r="N64" s="46">
        <v>0</v>
      </c>
      <c r="O64" s="47">
        <v>0</v>
      </c>
      <c r="P64" s="46">
        <v>0</v>
      </c>
      <c r="Q64" s="47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7">
        <v>0</v>
      </c>
      <c r="Z64" s="48">
        <f t="shared" si="11"/>
        <v>0</v>
      </c>
      <c r="AA64" s="49">
        <f t="shared" si="11"/>
        <v>0</v>
      </c>
    </row>
    <row r="65" spans="1:27" ht="11.1" hidden="1" customHeight="1" outlineLevel="2">
      <c r="A65" s="16" t="s">
        <v>72</v>
      </c>
      <c r="B65" s="46">
        <v>0</v>
      </c>
      <c r="C65" s="47">
        <v>0</v>
      </c>
      <c r="D65" s="46">
        <v>0</v>
      </c>
      <c r="E65" s="47">
        <v>0</v>
      </c>
      <c r="F65" s="46">
        <v>0</v>
      </c>
      <c r="G65" s="47">
        <v>0</v>
      </c>
      <c r="H65" s="46">
        <v>0</v>
      </c>
      <c r="I65" s="47">
        <v>0</v>
      </c>
      <c r="J65" s="46">
        <v>0</v>
      </c>
      <c r="K65" s="47">
        <v>0</v>
      </c>
      <c r="L65" s="46">
        <v>0</v>
      </c>
      <c r="M65" s="47">
        <v>0</v>
      </c>
      <c r="N65" s="46">
        <v>0</v>
      </c>
      <c r="O65" s="47">
        <v>0</v>
      </c>
      <c r="P65" s="46">
        <v>0</v>
      </c>
      <c r="Q65" s="47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7">
        <v>0</v>
      </c>
      <c r="Z65" s="48">
        <f t="shared" si="11"/>
        <v>0</v>
      </c>
      <c r="AA65" s="49">
        <f t="shared" si="11"/>
        <v>0</v>
      </c>
    </row>
    <row r="66" spans="1:27" ht="11.1" hidden="1" customHeight="1" outlineLevel="2">
      <c r="A66" s="16" t="s">
        <v>73</v>
      </c>
      <c r="B66" s="46">
        <v>0</v>
      </c>
      <c r="C66" s="47">
        <v>0</v>
      </c>
      <c r="D66" s="46">
        <v>1</v>
      </c>
      <c r="E66" s="47">
        <v>0</v>
      </c>
      <c r="F66" s="46">
        <v>1</v>
      </c>
      <c r="G66" s="47">
        <v>0</v>
      </c>
      <c r="H66" s="46">
        <v>0</v>
      </c>
      <c r="I66" s="47">
        <v>0</v>
      </c>
      <c r="J66" s="46">
        <v>1</v>
      </c>
      <c r="K66" s="47">
        <v>0</v>
      </c>
      <c r="L66" s="46">
        <v>0</v>
      </c>
      <c r="M66" s="47">
        <v>0</v>
      </c>
      <c r="N66" s="46">
        <v>0</v>
      </c>
      <c r="O66" s="47">
        <v>0</v>
      </c>
      <c r="P66" s="46">
        <v>1</v>
      </c>
      <c r="Q66" s="47">
        <v>0</v>
      </c>
      <c r="R66" s="46">
        <v>3</v>
      </c>
      <c r="S66" s="47">
        <v>0</v>
      </c>
      <c r="T66" s="46">
        <v>2</v>
      </c>
      <c r="U66" s="47">
        <v>0</v>
      </c>
      <c r="V66" s="46">
        <v>0</v>
      </c>
      <c r="W66" s="47">
        <v>0</v>
      </c>
      <c r="X66" s="46">
        <v>1</v>
      </c>
      <c r="Y66" s="47">
        <v>0</v>
      </c>
      <c r="Z66" s="48">
        <f t="shared" si="11"/>
        <v>10</v>
      </c>
      <c r="AA66" s="49">
        <f t="shared" si="11"/>
        <v>0</v>
      </c>
    </row>
    <row r="67" spans="1:27" ht="11.1" hidden="1" customHeight="1" outlineLevel="2">
      <c r="A67" s="16" t="s">
        <v>74</v>
      </c>
      <c r="B67" s="46">
        <v>0</v>
      </c>
      <c r="C67" s="47">
        <v>0</v>
      </c>
      <c r="D67" s="46">
        <v>1</v>
      </c>
      <c r="E67" s="47">
        <v>0</v>
      </c>
      <c r="F67" s="46">
        <v>0</v>
      </c>
      <c r="G67" s="47">
        <v>0</v>
      </c>
      <c r="H67" s="46">
        <v>0</v>
      </c>
      <c r="I67" s="47">
        <v>0</v>
      </c>
      <c r="J67" s="46">
        <v>1</v>
      </c>
      <c r="K67" s="47">
        <v>0</v>
      </c>
      <c r="L67" s="46">
        <v>0</v>
      </c>
      <c r="M67" s="47">
        <v>0</v>
      </c>
      <c r="N67" s="46">
        <v>0</v>
      </c>
      <c r="O67" s="47">
        <v>0</v>
      </c>
      <c r="P67" s="46">
        <v>0</v>
      </c>
      <c r="Q67" s="47">
        <v>0</v>
      </c>
      <c r="R67" s="46">
        <v>0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1</v>
      </c>
      <c r="Y67" s="47">
        <v>0</v>
      </c>
      <c r="Z67" s="48">
        <f t="shared" si="11"/>
        <v>3</v>
      </c>
      <c r="AA67" s="49">
        <f t="shared" si="11"/>
        <v>0</v>
      </c>
    </row>
    <row r="68" spans="1:27" ht="11.1" hidden="1" customHeight="1" outlineLevel="2">
      <c r="A68" s="16" t="s">
        <v>75</v>
      </c>
      <c r="B68" s="46">
        <v>3</v>
      </c>
      <c r="C68" s="47">
        <v>0</v>
      </c>
      <c r="D68" s="46">
        <v>5</v>
      </c>
      <c r="E68" s="47">
        <v>0</v>
      </c>
      <c r="F68" s="46">
        <v>5</v>
      </c>
      <c r="G68" s="47">
        <v>0</v>
      </c>
      <c r="H68" s="46">
        <v>6</v>
      </c>
      <c r="I68" s="47">
        <v>0</v>
      </c>
      <c r="J68" s="46">
        <v>2</v>
      </c>
      <c r="K68" s="47">
        <v>0</v>
      </c>
      <c r="L68" s="46">
        <v>1</v>
      </c>
      <c r="M68" s="47">
        <v>0</v>
      </c>
      <c r="N68" s="46">
        <v>2</v>
      </c>
      <c r="O68" s="47">
        <v>0</v>
      </c>
      <c r="P68" s="46">
        <v>2</v>
      </c>
      <c r="Q68" s="47">
        <v>0</v>
      </c>
      <c r="R68" s="46">
        <v>1</v>
      </c>
      <c r="S68" s="47">
        <v>0</v>
      </c>
      <c r="T68" s="46">
        <v>6</v>
      </c>
      <c r="U68" s="47">
        <v>0</v>
      </c>
      <c r="V68" s="46">
        <v>4</v>
      </c>
      <c r="W68" s="47">
        <v>0</v>
      </c>
      <c r="X68" s="46">
        <v>4</v>
      </c>
      <c r="Y68" s="47">
        <v>0</v>
      </c>
      <c r="Z68" s="48">
        <f t="shared" si="11"/>
        <v>41</v>
      </c>
      <c r="AA68" s="49">
        <f t="shared" si="11"/>
        <v>0</v>
      </c>
    </row>
    <row r="69" spans="1:27" ht="11.1" customHeight="1" outlineLevel="1" collapsed="1">
      <c r="A69" s="18" t="s">
        <v>76</v>
      </c>
      <c r="B69" s="50">
        <f>SUM(B64:B68)</f>
        <v>3</v>
      </c>
      <c r="C69" s="51">
        <f t="shared" ref="C69:AA69" si="15">SUM(C64:C68)</f>
        <v>0</v>
      </c>
      <c r="D69" s="50">
        <f t="shared" si="15"/>
        <v>7</v>
      </c>
      <c r="E69" s="51">
        <f t="shared" si="15"/>
        <v>0</v>
      </c>
      <c r="F69" s="50">
        <f t="shared" si="15"/>
        <v>6</v>
      </c>
      <c r="G69" s="51">
        <f t="shared" si="15"/>
        <v>0</v>
      </c>
      <c r="H69" s="50">
        <f t="shared" si="15"/>
        <v>6</v>
      </c>
      <c r="I69" s="51">
        <f t="shared" si="15"/>
        <v>0</v>
      </c>
      <c r="J69" s="50">
        <f t="shared" si="15"/>
        <v>4</v>
      </c>
      <c r="K69" s="51">
        <f t="shared" si="15"/>
        <v>0</v>
      </c>
      <c r="L69" s="50">
        <f t="shared" si="15"/>
        <v>1</v>
      </c>
      <c r="M69" s="51">
        <f t="shared" si="15"/>
        <v>0</v>
      </c>
      <c r="N69" s="50">
        <f t="shared" si="15"/>
        <v>2</v>
      </c>
      <c r="O69" s="51">
        <f t="shared" si="15"/>
        <v>0</v>
      </c>
      <c r="P69" s="50">
        <f t="shared" si="15"/>
        <v>3</v>
      </c>
      <c r="Q69" s="51">
        <f t="shared" si="15"/>
        <v>0</v>
      </c>
      <c r="R69" s="50">
        <f t="shared" si="15"/>
        <v>4</v>
      </c>
      <c r="S69" s="51">
        <f t="shared" si="15"/>
        <v>0</v>
      </c>
      <c r="T69" s="50">
        <f t="shared" si="15"/>
        <v>8</v>
      </c>
      <c r="U69" s="51">
        <f t="shared" si="15"/>
        <v>0</v>
      </c>
      <c r="V69" s="50">
        <f t="shared" si="15"/>
        <v>4</v>
      </c>
      <c r="W69" s="51">
        <f t="shared" si="15"/>
        <v>0</v>
      </c>
      <c r="X69" s="50">
        <f t="shared" si="15"/>
        <v>6</v>
      </c>
      <c r="Y69" s="51">
        <f t="shared" si="15"/>
        <v>0</v>
      </c>
      <c r="Z69" s="52">
        <f t="shared" si="15"/>
        <v>54</v>
      </c>
      <c r="AA69" s="53">
        <f t="shared" si="15"/>
        <v>0</v>
      </c>
    </row>
    <row r="70" spans="1:27" ht="11.1" hidden="1" customHeight="1" outlineLevel="2">
      <c r="A70" s="16" t="s">
        <v>77</v>
      </c>
      <c r="B70" s="46">
        <v>1</v>
      </c>
      <c r="C70" s="47">
        <v>0</v>
      </c>
      <c r="D70" s="46">
        <v>5</v>
      </c>
      <c r="E70" s="47">
        <v>0</v>
      </c>
      <c r="F70" s="46">
        <v>0</v>
      </c>
      <c r="G70" s="47">
        <v>0</v>
      </c>
      <c r="H70" s="46">
        <v>2</v>
      </c>
      <c r="I70" s="47">
        <v>0</v>
      </c>
      <c r="J70" s="46">
        <v>1</v>
      </c>
      <c r="K70" s="47">
        <v>0</v>
      </c>
      <c r="L70" s="46">
        <v>4</v>
      </c>
      <c r="M70" s="47">
        <v>0</v>
      </c>
      <c r="N70" s="46">
        <v>1</v>
      </c>
      <c r="O70" s="47">
        <v>0</v>
      </c>
      <c r="P70" s="46">
        <v>3</v>
      </c>
      <c r="Q70" s="47">
        <v>0</v>
      </c>
      <c r="R70" s="46">
        <v>2</v>
      </c>
      <c r="S70" s="47">
        <v>0</v>
      </c>
      <c r="T70" s="46">
        <v>2</v>
      </c>
      <c r="U70" s="47">
        <v>0</v>
      </c>
      <c r="V70" s="46">
        <v>1</v>
      </c>
      <c r="W70" s="47">
        <v>0</v>
      </c>
      <c r="X70" s="46">
        <v>1</v>
      </c>
      <c r="Y70" s="47">
        <v>0</v>
      </c>
      <c r="Z70" s="48">
        <f t="shared" ref="Z70:AA84" si="16">SUM(B70,D70,F70,H70,J70,L70,N70,P70,R70,T70,V70,X70)</f>
        <v>23</v>
      </c>
      <c r="AA70" s="49">
        <f t="shared" si="16"/>
        <v>0</v>
      </c>
    </row>
    <row r="71" spans="1:27" ht="11.1" hidden="1" customHeight="1" outlineLevel="2">
      <c r="A71" s="16" t="s">
        <v>78</v>
      </c>
      <c r="B71" s="46">
        <v>0</v>
      </c>
      <c r="C71" s="47">
        <v>0</v>
      </c>
      <c r="D71" s="46">
        <v>1</v>
      </c>
      <c r="E71" s="47">
        <v>0</v>
      </c>
      <c r="F71" s="46">
        <v>0</v>
      </c>
      <c r="G71" s="47">
        <v>0</v>
      </c>
      <c r="H71" s="46">
        <v>0</v>
      </c>
      <c r="I71" s="47">
        <v>0</v>
      </c>
      <c r="J71" s="46">
        <v>0</v>
      </c>
      <c r="K71" s="47">
        <v>0</v>
      </c>
      <c r="L71" s="46">
        <v>0</v>
      </c>
      <c r="M71" s="47">
        <v>0</v>
      </c>
      <c r="N71" s="46">
        <v>0</v>
      </c>
      <c r="O71" s="47">
        <v>0</v>
      </c>
      <c r="P71" s="46">
        <v>0</v>
      </c>
      <c r="Q71" s="47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7">
        <v>0</v>
      </c>
      <c r="Z71" s="48">
        <f t="shared" si="16"/>
        <v>1</v>
      </c>
      <c r="AA71" s="49">
        <f t="shared" si="16"/>
        <v>0</v>
      </c>
    </row>
    <row r="72" spans="1:27" ht="11.1" hidden="1" customHeight="1" outlineLevel="2">
      <c r="A72" s="16" t="s">
        <v>79</v>
      </c>
      <c r="B72" s="46">
        <v>0</v>
      </c>
      <c r="C72" s="47">
        <v>0</v>
      </c>
      <c r="D72" s="46">
        <v>0</v>
      </c>
      <c r="E72" s="47">
        <v>0</v>
      </c>
      <c r="F72" s="46">
        <v>0</v>
      </c>
      <c r="G72" s="47">
        <v>0</v>
      </c>
      <c r="H72" s="46">
        <v>0</v>
      </c>
      <c r="I72" s="47">
        <v>0</v>
      </c>
      <c r="J72" s="46">
        <v>0</v>
      </c>
      <c r="K72" s="47">
        <v>0</v>
      </c>
      <c r="L72" s="46">
        <v>0</v>
      </c>
      <c r="M72" s="47">
        <v>0</v>
      </c>
      <c r="N72" s="46">
        <v>0</v>
      </c>
      <c r="O72" s="47">
        <v>0</v>
      </c>
      <c r="P72" s="46">
        <v>0</v>
      </c>
      <c r="Q72" s="47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7">
        <v>0</v>
      </c>
      <c r="Z72" s="48">
        <f t="shared" si="16"/>
        <v>0</v>
      </c>
      <c r="AA72" s="49">
        <f t="shared" si="16"/>
        <v>0</v>
      </c>
    </row>
    <row r="73" spans="1:27" ht="11.1" hidden="1" customHeight="1" outlineLevel="2">
      <c r="A73" s="16" t="s">
        <v>80</v>
      </c>
      <c r="B73" s="46">
        <v>0</v>
      </c>
      <c r="C73" s="47">
        <v>0</v>
      </c>
      <c r="D73" s="46">
        <v>0</v>
      </c>
      <c r="E73" s="47">
        <v>0</v>
      </c>
      <c r="F73" s="46">
        <v>0</v>
      </c>
      <c r="G73" s="47">
        <v>0</v>
      </c>
      <c r="H73" s="46">
        <v>0</v>
      </c>
      <c r="I73" s="47">
        <v>0</v>
      </c>
      <c r="J73" s="46">
        <v>0</v>
      </c>
      <c r="K73" s="47">
        <v>0</v>
      </c>
      <c r="L73" s="46">
        <v>0</v>
      </c>
      <c r="M73" s="47">
        <v>0</v>
      </c>
      <c r="N73" s="46">
        <v>0</v>
      </c>
      <c r="O73" s="47">
        <v>0</v>
      </c>
      <c r="P73" s="46">
        <v>0</v>
      </c>
      <c r="Q73" s="47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7">
        <v>0</v>
      </c>
      <c r="Z73" s="48">
        <f t="shared" si="16"/>
        <v>0</v>
      </c>
      <c r="AA73" s="49">
        <f t="shared" si="16"/>
        <v>0</v>
      </c>
    </row>
    <row r="74" spans="1:27" ht="11.1" hidden="1" customHeight="1" outlineLevel="2">
      <c r="A74" s="16" t="s">
        <v>81</v>
      </c>
      <c r="B74" s="46">
        <v>0</v>
      </c>
      <c r="C74" s="47">
        <v>0</v>
      </c>
      <c r="D74" s="46">
        <v>0</v>
      </c>
      <c r="E74" s="47">
        <v>0</v>
      </c>
      <c r="F74" s="46">
        <v>0</v>
      </c>
      <c r="G74" s="47">
        <v>0</v>
      </c>
      <c r="H74" s="46">
        <v>0</v>
      </c>
      <c r="I74" s="47">
        <v>0</v>
      </c>
      <c r="J74" s="46">
        <v>0</v>
      </c>
      <c r="K74" s="47">
        <v>0</v>
      </c>
      <c r="L74" s="46">
        <v>0</v>
      </c>
      <c r="M74" s="47">
        <v>0</v>
      </c>
      <c r="N74" s="46">
        <v>0</v>
      </c>
      <c r="O74" s="47">
        <v>0</v>
      </c>
      <c r="P74" s="46">
        <v>0</v>
      </c>
      <c r="Q74" s="47">
        <v>0</v>
      </c>
      <c r="R74" s="46">
        <v>0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7">
        <v>0</v>
      </c>
      <c r="Z74" s="48">
        <f t="shared" si="16"/>
        <v>0</v>
      </c>
      <c r="AA74" s="49">
        <f t="shared" si="16"/>
        <v>0</v>
      </c>
    </row>
    <row r="75" spans="1:27" ht="11.1" customHeight="1" outlineLevel="1" collapsed="1">
      <c r="A75" s="18" t="s">
        <v>82</v>
      </c>
      <c r="B75" s="50">
        <f>SUM(B70:B74)</f>
        <v>1</v>
      </c>
      <c r="C75" s="51">
        <f t="shared" ref="C75:AA75" si="17">SUM(C70:C74)</f>
        <v>0</v>
      </c>
      <c r="D75" s="50">
        <f t="shared" si="17"/>
        <v>6</v>
      </c>
      <c r="E75" s="51">
        <f t="shared" si="17"/>
        <v>0</v>
      </c>
      <c r="F75" s="50">
        <f t="shared" si="17"/>
        <v>0</v>
      </c>
      <c r="G75" s="51">
        <f t="shared" si="17"/>
        <v>0</v>
      </c>
      <c r="H75" s="50">
        <f t="shared" si="17"/>
        <v>2</v>
      </c>
      <c r="I75" s="51">
        <f t="shared" si="17"/>
        <v>0</v>
      </c>
      <c r="J75" s="50">
        <f t="shared" si="17"/>
        <v>1</v>
      </c>
      <c r="K75" s="51">
        <f t="shared" si="17"/>
        <v>0</v>
      </c>
      <c r="L75" s="50">
        <f t="shared" si="17"/>
        <v>4</v>
      </c>
      <c r="M75" s="51">
        <f t="shared" si="17"/>
        <v>0</v>
      </c>
      <c r="N75" s="50">
        <f t="shared" si="17"/>
        <v>1</v>
      </c>
      <c r="O75" s="51">
        <f t="shared" si="17"/>
        <v>0</v>
      </c>
      <c r="P75" s="50">
        <f t="shared" si="17"/>
        <v>3</v>
      </c>
      <c r="Q75" s="51">
        <f t="shared" si="17"/>
        <v>0</v>
      </c>
      <c r="R75" s="50">
        <f t="shared" si="17"/>
        <v>2</v>
      </c>
      <c r="S75" s="51">
        <f t="shared" si="17"/>
        <v>0</v>
      </c>
      <c r="T75" s="50">
        <f t="shared" si="17"/>
        <v>2</v>
      </c>
      <c r="U75" s="51">
        <f t="shared" si="17"/>
        <v>0</v>
      </c>
      <c r="V75" s="50">
        <f t="shared" si="17"/>
        <v>1</v>
      </c>
      <c r="W75" s="51">
        <f t="shared" si="17"/>
        <v>0</v>
      </c>
      <c r="X75" s="50">
        <f t="shared" si="17"/>
        <v>1</v>
      </c>
      <c r="Y75" s="51">
        <f t="shared" si="17"/>
        <v>0</v>
      </c>
      <c r="Z75" s="52">
        <f t="shared" si="17"/>
        <v>24</v>
      </c>
      <c r="AA75" s="53">
        <f t="shared" si="17"/>
        <v>0</v>
      </c>
    </row>
    <row r="76" spans="1:27" ht="11.1" hidden="1" customHeight="1" outlineLevel="2">
      <c r="A76" s="16" t="s">
        <v>83</v>
      </c>
      <c r="B76" s="46">
        <v>0</v>
      </c>
      <c r="C76" s="47">
        <v>0</v>
      </c>
      <c r="D76" s="46">
        <v>0</v>
      </c>
      <c r="E76" s="47">
        <v>0</v>
      </c>
      <c r="F76" s="46">
        <v>0</v>
      </c>
      <c r="G76" s="47">
        <v>0</v>
      </c>
      <c r="H76" s="46">
        <v>0</v>
      </c>
      <c r="I76" s="47">
        <v>0</v>
      </c>
      <c r="J76" s="46">
        <v>0</v>
      </c>
      <c r="K76" s="47">
        <v>0</v>
      </c>
      <c r="L76" s="46">
        <v>0</v>
      </c>
      <c r="M76" s="47">
        <v>0</v>
      </c>
      <c r="N76" s="46">
        <v>0</v>
      </c>
      <c r="O76" s="47">
        <v>0</v>
      </c>
      <c r="P76" s="46">
        <v>0</v>
      </c>
      <c r="Q76" s="47">
        <v>0</v>
      </c>
      <c r="R76" s="46">
        <v>1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7">
        <v>0</v>
      </c>
      <c r="Z76" s="48">
        <f t="shared" si="16"/>
        <v>1</v>
      </c>
      <c r="AA76" s="49">
        <f t="shared" si="16"/>
        <v>0</v>
      </c>
    </row>
    <row r="77" spans="1:27" ht="11.1" hidden="1" customHeight="1" outlineLevel="2">
      <c r="A77" s="16" t="s">
        <v>84</v>
      </c>
      <c r="B77" s="46">
        <v>0</v>
      </c>
      <c r="C77" s="47">
        <v>0</v>
      </c>
      <c r="D77" s="46">
        <v>2</v>
      </c>
      <c r="E77" s="47">
        <v>0</v>
      </c>
      <c r="F77" s="46">
        <v>0</v>
      </c>
      <c r="G77" s="47">
        <v>0</v>
      </c>
      <c r="H77" s="46">
        <v>1</v>
      </c>
      <c r="I77" s="47">
        <v>0</v>
      </c>
      <c r="J77" s="46">
        <v>0</v>
      </c>
      <c r="K77" s="47">
        <v>0</v>
      </c>
      <c r="L77" s="46">
        <v>1</v>
      </c>
      <c r="M77" s="47">
        <v>0</v>
      </c>
      <c r="N77" s="46">
        <v>0</v>
      </c>
      <c r="O77" s="47">
        <v>0</v>
      </c>
      <c r="P77" s="46">
        <v>0</v>
      </c>
      <c r="Q77" s="47">
        <v>0</v>
      </c>
      <c r="R77" s="46">
        <v>0</v>
      </c>
      <c r="S77" s="47">
        <v>0</v>
      </c>
      <c r="T77" s="46">
        <v>0</v>
      </c>
      <c r="U77" s="47">
        <v>0</v>
      </c>
      <c r="V77" s="46">
        <v>0</v>
      </c>
      <c r="W77" s="47">
        <v>0</v>
      </c>
      <c r="X77" s="46">
        <v>0</v>
      </c>
      <c r="Y77" s="47">
        <v>0</v>
      </c>
      <c r="Z77" s="48">
        <f t="shared" si="16"/>
        <v>4</v>
      </c>
      <c r="AA77" s="49">
        <f t="shared" si="16"/>
        <v>0</v>
      </c>
    </row>
    <row r="78" spans="1:27" ht="11.1" hidden="1" customHeight="1" outlineLevel="2">
      <c r="A78" s="16" t="s">
        <v>85</v>
      </c>
      <c r="B78" s="46">
        <v>0</v>
      </c>
      <c r="C78" s="47">
        <v>0</v>
      </c>
      <c r="D78" s="46">
        <v>0</v>
      </c>
      <c r="E78" s="47">
        <v>0</v>
      </c>
      <c r="F78" s="46">
        <v>0</v>
      </c>
      <c r="G78" s="47">
        <v>0</v>
      </c>
      <c r="H78" s="46">
        <v>0</v>
      </c>
      <c r="I78" s="47">
        <v>0</v>
      </c>
      <c r="J78" s="46">
        <v>0</v>
      </c>
      <c r="K78" s="47">
        <v>0</v>
      </c>
      <c r="L78" s="46">
        <v>0</v>
      </c>
      <c r="M78" s="47">
        <v>0</v>
      </c>
      <c r="N78" s="46">
        <v>1</v>
      </c>
      <c r="O78" s="47">
        <v>0</v>
      </c>
      <c r="P78" s="46">
        <v>0</v>
      </c>
      <c r="Q78" s="47">
        <v>0</v>
      </c>
      <c r="R78" s="46">
        <v>0</v>
      </c>
      <c r="S78" s="47">
        <v>0</v>
      </c>
      <c r="T78" s="46">
        <v>2</v>
      </c>
      <c r="U78" s="47">
        <v>0</v>
      </c>
      <c r="V78" s="46">
        <v>1</v>
      </c>
      <c r="W78" s="47">
        <v>0</v>
      </c>
      <c r="X78" s="46">
        <v>0</v>
      </c>
      <c r="Y78" s="47">
        <v>0</v>
      </c>
      <c r="Z78" s="48">
        <f t="shared" si="16"/>
        <v>4</v>
      </c>
      <c r="AA78" s="49">
        <f t="shared" si="16"/>
        <v>0</v>
      </c>
    </row>
    <row r="79" spans="1:27" ht="11.1" hidden="1" customHeight="1" outlineLevel="2">
      <c r="A79" s="16" t="s">
        <v>86</v>
      </c>
      <c r="B79" s="46">
        <v>3</v>
      </c>
      <c r="C79" s="47">
        <v>0</v>
      </c>
      <c r="D79" s="46">
        <v>0</v>
      </c>
      <c r="E79" s="47">
        <v>0</v>
      </c>
      <c r="F79" s="46">
        <v>1</v>
      </c>
      <c r="G79" s="47">
        <v>0</v>
      </c>
      <c r="H79" s="46">
        <v>1</v>
      </c>
      <c r="I79" s="47">
        <v>0</v>
      </c>
      <c r="J79" s="46">
        <v>3</v>
      </c>
      <c r="K79" s="47">
        <v>0</v>
      </c>
      <c r="L79" s="46">
        <v>2</v>
      </c>
      <c r="M79" s="47">
        <v>0</v>
      </c>
      <c r="N79" s="46">
        <v>2</v>
      </c>
      <c r="O79" s="47">
        <v>0</v>
      </c>
      <c r="P79" s="46">
        <v>2</v>
      </c>
      <c r="Q79" s="47">
        <v>0</v>
      </c>
      <c r="R79" s="46">
        <v>0</v>
      </c>
      <c r="S79" s="47">
        <v>0</v>
      </c>
      <c r="T79" s="46">
        <v>0</v>
      </c>
      <c r="U79" s="47">
        <v>0</v>
      </c>
      <c r="V79" s="46">
        <v>1</v>
      </c>
      <c r="W79" s="47">
        <v>0</v>
      </c>
      <c r="X79" s="46">
        <v>0</v>
      </c>
      <c r="Y79" s="47">
        <v>0</v>
      </c>
      <c r="Z79" s="48">
        <f t="shared" si="16"/>
        <v>15</v>
      </c>
      <c r="AA79" s="49">
        <f t="shared" si="16"/>
        <v>0</v>
      </c>
    </row>
    <row r="80" spans="1:27" ht="11.1" customHeight="1" outlineLevel="1" collapsed="1">
      <c r="A80" s="18" t="s">
        <v>87</v>
      </c>
      <c r="B80" s="50">
        <f>SUM(B76:B79)</f>
        <v>3</v>
      </c>
      <c r="C80" s="51">
        <f t="shared" ref="C80:AA80" si="18">SUM(C76:C79)</f>
        <v>0</v>
      </c>
      <c r="D80" s="50">
        <f t="shared" si="18"/>
        <v>2</v>
      </c>
      <c r="E80" s="51">
        <f t="shared" si="18"/>
        <v>0</v>
      </c>
      <c r="F80" s="50">
        <f t="shared" si="18"/>
        <v>1</v>
      </c>
      <c r="G80" s="51">
        <f t="shared" si="18"/>
        <v>0</v>
      </c>
      <c r="H80" s="50">
        <f t="shared" si="18"/>
        <v>2</v>
      </c>
      <c r="I80" s="51">
        <f t="shared" si="18"/>
        <v>0</v>
      </c>
      <c r="J80" s="50">
        <f t="shared" si="18"/>
        <v>3</v>
      </c>
      <c r="K80" s="51">
        <f t="shared" si="18"/>
        <v>0</v>
      </c>
      <c r="L80" s="50">
        <f t="shared" si="18"/>
        <v>3</v>
      </c>
      <c r="M80" s="51">
        <f t="shared" si="18"/>
        <v>0</v>
      </c>
      <c r="N80" s="50">
        <f t="shared" si="18"/>
        <v>3</v>
      </c>
      <c r="O80" s="51">
        <f t="shared" si="18"/>
        <v>0</v>
      </c>
      <c r="P80" s="50">
        <f t="shared" si="18"/>
        <v>2</v>
      </c>
      <c r="Q80" s="51">
        <f t="shared" si="18"/>
        <v>0</v>
      </c>
      <c r="R80" s="50">
        <f t="shared" si="18"/>
        <v>1</v>
      </c>
      <c r="S80" s="51">
        <f t="shared" si="18"/>
        <v>0</v>
      </c>
      <c r="T80" s="50">
        <f t="shared" si="18"/>
        <v>2</v>
      </c>
      <c r="U80" s="51">
        <f t="shared" si="18"/>
        <v>0</v>
      </c>
      <c r="V80" s="50">
        <f t="shared" si="18"/>
        <v>2</v>
      </c>
      <c r="W80" s="51">
        <f t="shared" si="18"/>
        <v>0</v>
      </c>
      <c r="X80" s="50">
        <f t="shared" si="18"/>
        <v>0</v>
      </c>
      <c r="Y80" s="51">
        <f t="shared" si="18"/>
        <v>0</v>
      </c>
      <c r="Z80" s="52">
        <f t="shared" si="18"/>
        <v>24</v>
      </c>
      <c r="AA80" s="53">
        <f t="shared" si="18"/>
        <v>0</v>
      </c>
    </row>
    <row r="81" spans="1:27" ht="11.1" hidden="1" customHeight="1" outlineLevel="2">
      <c r="A81" s="16" t="s">
        <v>88</v>
      </c>
      <c r="B81" s="46">
        <v>0</v>
      </c>
      <c r="C81" s="47">
        <v>0</v>
      </c>
      <c r="D81" s="46">
        <v>0</v>
      </c>
      <c r="E81" s="47">
        <v>0</v>
      </c>
      <c r="F81" s="46">
        <v>0</v>
      </c>
      <c r="G81" s="47">
        <v>0</v>
      </c>
      <c r="H81" s="46">
        <v>0</v>
      </c>
      <c r="I81" s="47">
        <v>0</v>
      </c>
      <c r="J81" s="46">
        <v>0</v>
      </c>
      <c r="K81" s="47">
        <v>0</v>
      </c>
      <c r="L81" s="46">
        <v>0</v>
      </c>
      <c r="M81" s="47">
        <v>0</v>
      </c>
      <c r="N81" s="46">
        <v>0</v>
      </c>
      <c r="O81" s="47">
        <v>0</v>
      </c>
      <c r="P81" s="46">
        <v>0</v>
      </c>
      <c r="Q81" s="47">
        <v>0</v>
      </c>
      <c r="R81" s="46">
        <v>0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7">
        <v>0</v>
      </c>
      <c r="Z81" s="48">
        <f t="shared" si="16"/>
        <v>0</v>
      </c>
      <c r="AA81" s="49">
        <f t="shared" si="16"/>
        <v>0</v>
      </c>
    </row>
    <row r="82" spans="1:27" ht="11.1" hidden="1" customHeight="1" outlineLevel="2">
      <c r="A82" s="16" t="s">
        <v>89</v>
      </c>
      <c r="B82" s="46">
        <v>0</v>
      </c>
      <c r="C82" s="47">
        <v>0</v>
      </c>
      <c r="D82" s="46">
        <v>1</v>
      </c>
      <c r="E82" s="47">
        <v>0</v>
      </c>
      <c r="F82" s="46">
        <v>0</v>
      </c>
      <c r="G82" s="47">
        <v>0</v>
      </c>
      <c r="H82" s="46">
        <v>1</v>
      </c>
      <c r="I82" s="47">
        <v>0</v>
      </c>
      <c r="J82" s="46">
        <v>1</v>
      </c>
      <c r="K82" s="47">
        <v>0</v>
      </c>
      <c r="L82" s="46">
        <v>3</v>
      </c>
      <c r="M82" s="47">
        <v>0</v>
      </c>
      <c r="N82" s="46">
        <v>4</v>
      </c>
      <c r="O82" s="47">
        <v>0</v>
      </c>
      <c r="P82" s="46">
        <v>3</v>
      </c>
      <c r="Q82" s="47">
        <v>0</v>
      </c>
      <c r="R82" s="46">
        <v>2</v>
      </c>
      <c r="S82" s="47">
        <v>0</v>
      </c>
      <c r="T82" s="46">
        <v>1</v>
      </c>
      <c r="U82" s="47">
        <v>0</v>
      </c>
      <c r="V82" s="46">
        <v>2</v>
      </c>
      <c r="W82" s="47">
        <v>0</v>
      </c>
      <c r="X82" s="46">
        <v>2</v>
      </c>
      <c r="Y82" s="47">
        <v>0</v>
      </c>
      <c r="Z82" s="48">
        <f t="shared" si="16"/>
        <v>20</v>
      </c>
      <c r="AA82" s="49">
        <f t="shared" si="16"/>
        <v>0</v>
      </c>
    </row>
    <row r="83" spans="1:27" ht="11.1" hidden="1" customHeight="1" outlineLevel="2">
      <c r="A83" s="16" t="s">
        <v>90</v>
      </c>
      <c r="B83" s="46">
        <v>0</v>
      </c>
      <c r="C83" s="47">
        <v>0</v>
      </c>
      <c r="D83" s="46">
        <v>0</v>
      </c>
      <c r="E83" s="47">
        <v>0</v>
      </c>
      <c r="F83" s="46">
        <v>0</v>
      </c>
      <c r="G83" s="47">
        <v>0</v>
      </c>
      <c r="H83" s="46">
        <v>0</v>
      </c>
      <c r="I83" s="47">
        <v>0</v>
      </c>
      <c r="J83" s="46">
        <v>0</v>
      </c>
      <c r="K83" s="47">
        <v>0</v>
      </c>
      <c r="L83" s="46">
        <v>0</v>
      </c>
      <c r="M83" s="47">
        <v>0</v>
      </c>
      <c r="N83" s="46">
        <v>0</v>
      </c>
      <c r="O83" s="47">
        <v>0</v>
      </c>
      <c r="P83" s="46">
        <v>0</v>
      </c>
      <c r="Q83" s="47">
        <v>0</v>
      </c>
      <c r="R83" s="46">
        <v>0</v>
      </c>
      <c r="S83" s="47">
        <v>0</v>
      </c>
      <c r="T83" s="46">
        <v>0</v>
      </c>
      <c r="U83" s="47">
        <v>0</v>
      </c>
      <c r="V83" s="46">
        <v>0</v>
      </c>
      <c r="W83" s="47">
        <v>0</v>
      </c>
      <c r="X83" s="46">
        <v>0</v>
      </c>
      <c r="Y83" s="47">
        <v>0</v>
      </c>
      <c r="Z83" s="48">
        <f t="shared" si="16"/>
        <v>0</v>
      </c>
      <c r="AA83" s="49">
        <f t="shared" si="16"/>
        <v>0</v>
      </c>
    </row>
    <row r="84" spans="1:27" ht="11.1" hidden="1" customHeight="1" outlineLevel="2">
      <c r="A84" s="16" t="s">
        <v>91</v>
      </c>
      <c r="B84" s="46">
        <v>0</v>
      </c>
      <c r="C84" s="47">
        <v>0</v>
      </c>
      <c r="D84" s="46">
        <v>1</v>
      </c>
      <c r="E84" s="47">
        <v>0</v>
      </c>
      <c r="F84" s="46">
        <v>1</v>
      </c>
      <c r="G84" s="47">
        <v>0</v>
      </c>
      <c r="H84" s="46">
        <v>0</v>
      </c>
      <c r="I84" s="47">
        <v>0</v>
      </c>
      <c r="J84" s="46">
        <v>1</v>
      </c>
      <c r="K84" s="47">
        <v>0</v>
      </c>
      <c r="L84" s="46">
        <v>0</v>
      </c>
      <c r="M84" s="47">
        <v>0</v>
      </c>
      <c r="N84" s="46">
        <v>0</v>
      </c>
      <c r="O84" s="47">
        <v>0</v>
      </c>
      <c r="P84" s="46">
        <v>0</v>
      </c>
      <c r="Q84" s="47">
        <v>0</v>
      </c>
      <c r="R84" s="46">
        <v>0</v>
      </c>
      <c r="S84" s="47">
        <v>0</v>
      </c>
      <c r="T84" s="46">
        <v>0</v>
      </c>
      <c r="U84" s="47">
        <v>0</v>
      </c>
      <c r="V84" s="46">
        <v>0</v>
      </c>
      <c r="W84" s="47">
        <v>0</v>
      </c>
      <c r="X84" s="46">
        <v>0</v>
      </c>
      <c r="Y84" s="47">
        <v>0</v>
      </c>
      <c r="Z84" s="48">
        <f t="shared" si="16"/>
        <v>3</v>
      </c>
      <c r="AA84" s="49">
        <f t="shared" si="16"/>
        <v>0</v>
      </c>
    </row>
    <row r="85" spans="1:27" ht="11.1" customHeight="1" outlineLevel="1" collapsed="1">
      <c r="A85" s="18" t="s">
        <v>92</v>
      </c>
      <c r="B85" s="50">
        <f>SUM(B81:B84)</f>
        <v>0</v>
      </c>
      <c r="C85" s="51">
        <f t="shared" ref="C85:AA85" si="19">SUM(C81:C84)</f>
        <v>0</v>
      </c>
      <c r="D85" s="50">
        <f t="shared" si="19"/>
        <v>2</v>
      </c>
      <c r="E85" s="51">
        <f t="shared" si="19"/>
        <v>0</v>
      </c>
      <c r="F85" s="50">
        <f t="shared" si="19"/>
        <v>1</v>
      </c>
      <c r="G85" s="51">
        <f t="shared" si="19"/>
        <v>0</v>
      </c>
      <c r="H85" s="50">
        <f t="shared" si="19"/>
        <v>1</v>
      </c>
      <c r="I85" s="51">
        <f t="shared" si="19"/>
        <v>0</v>
      </c>
      <c r="J85" s="50">
        <f t="shared" si="19"/>
        <v>2</v>
      </c>
      <c r="K85" s="51">
        <f t="shared" si="19"/>
        <v>0</v>
      </c>
      <c r="L85" s="50">
        <f t="shared" si="19"/>
        <v>3</v>
      </c>
      <c r="M85" s="51">
        <f t="shared" si="19"/>
        <v>0</v>
      </c>
      <c r="N85" s="50">
        <f t="shared" si="19"/>
        <v>4</v>
      </c>
      <c r="O85" s="51">
        <f t="shared" si="19"/>
        <v>0</v>
      </c>
      <c r="P85" s="50">
        <f t="shared" si="19"/>
        <v>3</v>
      </c>
      <c r="Q85" s="51">
        <f t="shared" si="19"/>
        <v>0</v>
      </c>
      <c r="R85" s="50">
        <f t="shared" si="19"/>
        <v>2</v>
      </c>
      <c r="S85" s="51">
        <f t="shared" si="19"/>
        <v>0</v>
      </c>
      <c r="T85" s="50">
        <f t="shared" si="19"/>
        <v>1</v>
      </c>
      <c r="U85" s="51">
        <f t="shared" si="19"/>
        <v>0</v>
      </c>
      <c r="V85" s="50">
        <f t="shared" si="19"/>
        <v>2</v>
      </c>
      <c r="W85" s="51">
        <f t="shared" si="19"/>
        <v>0</v>
      </c>
      <c r="X85" s="50">
        <f t="shared" si="19"/>
        <v>2</v>
      </c>
      <c r="Y85" s="51">
        <f t="shared" si="19"/>
        <v>0</v>
      </c>
      <c r="Z85" s="52">
        <f t="shared" si="19"/>
        <v>23</v>
      </c>
      <c r="AA85" s="53">
        <f t="shared" si="19"/>
        <v>0</v>
      </c>
    </row>
    <row r="86" spans="1:27" ht="11.1" hidden="1" customHeight="1" outlineLevel="2">
      <c r="A86" s="16" t="s">
        <v>93</v>
      </c>
      <c r="B86" s="46">
        <v>0</v>
      </c>
      <c r="C86" s="47">
        <v>0</v>
      </c>
      <c r="D86" s="46">
        <v>0</v>
      </c>
      <c r="E86" s="47">
        <v>0</v>
      </c>
      <c r="F86" s="46">
        <v>0</v>
      </c>
      <c r="G86" s="47">
        <v>0</v>
      </c>
      <c r="H86" s="46">
        <v>0</v>
      </c>
      <c r="I86" s="47">
        <v>0</v>
      </c>
      <c r="J86" s="46">
        <v>0</v>
      </c>
      <c r="K86" s="47">
        <v>0</v>
      </c>
      <c r="L86" s="46">
        <v>0</v>
      </c>
      <c r="M86" s="47">
        <v>0</v>
      </c>
      <c r="N86" s="46">
        <v>0</v>
      </c>
      <c r="O86" s="47">
        <v>0</v>
      </c>
      <c r="P86" s="46">
        <v>0</v>
      </c>
      <c r="Q86" s="47">
        <v>0</v>
      </c>
      <c r="R86" s="46">
        <v>0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7">
        <v>0</v>
      </c>
      <c r="Z86" s="48">
        <f t="shared" ref="Z86:AA99" si="20">SUM(B86,D86,F86,H86,J86,L86,N86,P86,R86,T86,V86,X86)</f>
        <v>0</v>
      </c>
      <c r="AA86" s="49">
        <f t="shared" si="20"/>
        <v>0</v>
      </c>
    </row>
    <row r="87" spans="1:27" ht="11.1" hidden="1" customHeight="1" outlineLevel="2">
      <c r="A87" s="16" t="s">
        <v>94</v>
      </c>
      <c r="B87" s="46">
        <v>0</v>
      </c>
      <c r="C87" s="47">
        <v>0</v>
      </c>
      <c r="D87" s="46">
        <v>0</v>
      </c>
      <c r="E87" s="47">
        <v>0</v>
      </c>
      <c r="F87" s="46">
        <v>0</v>
      </c>
      <c r="G87" s="47">
        <v>0</v>
      </c>
      <c r="H87" s="46">
        <v>0</v>
      </c>
      <c r="I87" s="47">
        <v>0</v>
      </c>
      <c r="J87" s="46">
        <v>0</v>
      </c>
      <c r="K87" s="47">
        <v>0</v>
      </c>
      <c r="L87" s="46">
        <v>0</v>
      </c>
      <c r="M87" s="47">
        <v>0</v>
      </c>
      <c r="N87" s="46">
        <v>0</v>
      </c>
      <c r="O87" s="47">
        <v>0</v>
      </c>
      <c r="P87" s="46">
        <v>0</v>
      </c>
      <c r="Q87" s="47">
        <v>0</v>
      </c>
      <c r="R87" s="46">
        <v>0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7">
        <v>0</v>
      </c>
      <c r="Z87" s="48">
        <f t="shared" si="20"/>
        <v>0</v>
      </c>
      <c r="AA87" s="49">
        <f t="shared" si="20"/>
        <v>0</v>
      </c>
    </row>
    <row r="88" spans="1:27" ht="11.1" hidden="1" customHeight="1" outlineLevel="2">
      <c r="A88" s="16" t="s">
        <v>95</v>
      </c>
      <c r="B88" s="46">
        <v>0</v>
      </c>
      <c r="C88" s="47">
        <v>0</v>
      </c>
      <c r="D88" s="46">
        <v>0</v>
      </c>
      <c r="E88" s="47">
        <v>0</v>
      </c>
      <c r="F88" s="46">
        <v>0</v>
      </c>
      <c r="G88" s="47">
        <v>0</v>
      </c>
      <c r="H88" s="46">
        <v>0</v>
      </c>
      <c r="I88" s="47">
        <v>0</v>
      </c>
      <c r="J88" s="46">
        <v>0</v>
      </c>
      <c r="K88" s="47">
        <v>0</v>
      </c>
      <c r="L88" s="46">
        <v>0</v>
      </c>
      <c r="M88" s="47">
        <v>0</v>
      </c>
      <c r="N88" s="46">
        <v>0</v>
      </c>
      <c r="O88" s="47">
        <v>0</v>
      </c>
      <c r="P88" s="46">
        <v>0</v>
      </c>
      <c r="Q88" s="47">
        <v>0</v>
      </c>
      <c r="R88" s="46">
        <v>0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7">
        <v>0</v>
      </c>
      <c r="Z88" s="48">
        <f t="shared" si="20"/>
        <v>0</v>
      </c>
      <c r="AA88" s="49">
        <f t="shared" si="20"/>
        <v>0</v>
      </c>
    </row>
    <row r="89" spans="1:27" ht="11.1" hidden="1" customHeight="1" outlineLevel="2">
      <c r="A89" s="16" t="s">
        <v>96</v>
      </c>
      <c r="B89" s="46">
        <v>0</v>
      </c>
      <c r="C89" s="47">
        <v>0</v>
      </c>
      <c r="D89" s="46">
        <v>0</v>
      </c>
      <c r="E89" s="47">
        <v>0</v>
      </c>
      <c r="F89" s="46">
        <v>0</v>
      </c>
      <c r="G89" s="47">
        <v>0</v>
      </c>
      <c r="H89" s="46">
        <v>0</v>
      </c>
      <c r="I89" s="47">
        <v>0</v>
      </c>
      <c r="J89" s="46">
        <v>0</v>
      </c>
      <c r="K89" s="47">
        <v>0</v>
      </c>
      <c r="L89" s="46">
        <v>0</v>
      </c>
      <c r="M89" s="47">
        <v>0</v>
      </c>
      <c r="N89" s="46">
        <v>0</v>
      </c>
      <c r="O89" s="47">
        <v>0</v>
      </c>
      <c r="P89" s="46">
        <v>0</v>
      </c>
      <c r="Q89" s="47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7">
        <v>0</v>
      </c>
      <c r="Z89" s="48">
        <f t="shared" si="20"/>
        <v>0</v>
      </c>
      <c r="AA89" s="49">
        <f t="shared" si="20"/>
        <v>0</v>
      </c>
    </row>
    <row r="90" spans="1:27" ht="11.1" customHeight="1" outlineLevel="1" collapsed="1">
      <c r="A90" s="18" t="s">
        <v>97</v>
      </c>
      <c r="B90" s="50">
        <f>SUM(B86:B89)</f>
        <v>0</v>
      </c>
      <c r="C90" s="51">
        <f t="shared" ref="C90:AA90" si="21">SUM(C86:C89)</f>
        <v>0</v>
      </c>
      <c r="D90" s="50">
        <f t="shared" si="21"/>
        <v>0</v>
      </c>
      <c r="E90" s="51">
        <f t="shared" si="21"/>
        <v>0</v>
      </c>
      <c r="F90" s="50">
        <f t="shared" si="21"/>
        <v>0</v>
      </c>
      <c r="G90" s="51">
        <f t="shared" si="21"/>
        <v>0</v>
      </c>
      <c r="H90" s="50">
        <f t="shared" si="21"/>
        <v>0</v>
      </c>
      <c r="I90" s="51">
        <f t="shared" si="21"/>
        <v>0</v>
      </c>
      <c r="J90" s="50">
        <f t="shared" si="21"/>
        <v>0</v>
      </c>
      <c r="K90" s="51">
        <f t="shared" si="21"/>
        <v>0</v>
      </c>
      <c r="L90" s="50">
        <f t="shared" si="21"/>
        <v>0</v>
      </c>
      <c r="M90" s="51">
        <f t="shared" si="21"/>
        <v>0</v>
      </c>
      <c r="N90" s="50">
        <f t="shared" si="21"/>
        <v>0</v>
      </c>
      <c r="O90" s="51">
        <f t="shared" si="21"/>
        <v>0</v>
      </c>
      <c r="P90" s="50">
        <f t="shared" si="21"/>
        <v>0</v>
      </c>
      <c r="Q90" s="51">
        <f t="shared" si="21"/>
        <v>0</v>
      </c>
      <c r="R90" s="50">
        <f t="shared" si="21"/>
        <v>0</v>
      </c>
      <c r="S90" s="51">
        <f t="shared" si="21"/>
        <v>0</v>
      </c>
      <c r="T90" s="50">
        <f t="shared" si="21"/>
        <v>0</v>
      </c>
      <c r="U90" s="51">
        <f t="shared" si="21"/>
        <v>0</v>
      </c>
      <c r="V90" s="50">
        <f t="shared" si="21"/>
        <v>0</v>
      </c>
      <c r="W90" s="51">
        <f t="shared" si="21"/>
        <v>0</v>
      </c>
      <c r="X90" s="50">
        <f t="shared" si="21"/>
        <v>0</v>
      </c>
      <c r="Y90" s="51">
        <f t="shared" si="21"/>
        <v>0</v>
      </c>
      <c r="Z90" s="52">
        <f t="shared" si="21"/>
        <v>0</v>
      </c>
      <c r="AA90" s="53">
        <f t="shared" si="21"/>
        <v>0</v>
      </c>
    </row>
    <row r="91" spans="1:27" ht="11.1" hidden="1" customHeight="1" outlineLevel="2">
      <c r="A91" s="16" t="s">
        <v>98</v>
      </c>
      <c r="B91" s="46">
        <v>0</v>
      </c>
      <c r="C91" s="47">
        <v>0</v>
      </c>
      <c r="D91" s="46">
        <v>0</v>
      </c>
      <c r="E91" s="47">
        <v>0</v>
      </c>
      <c r="F91" s="46">
        <v>0</v>
      </c>
      <c r="G91" s="47">
        <v>0</v>
      </c>
      <c r="H91" s="46">
        <v>1</v>
      </c>
      <c r="I91" s="47">
        <v>0</v>
      </c>
      <c r="J91" s="46">
        <v>0</v>
      </c>
      <c r="K91" s="47">
        <v>0</v>
      </c>
      <c r="L91" s="46">
        <v>0</v>
      </c>
      <c r="M91" s="47">
        <v>0</v>
      </c>
      <c r="N91" s="46">
        <v>1</v>
      </c>
      <c r="O91" s="47">
        <v>0</v>
      </c>
      <c r="P91" s="46">
        <v>1</v>
      </c>
      <c r="Q91" s="47">
        <v>0</v>
      </c>
      <c r="R91" s="46">
        <v>0</v>
      </c>
      <c r="S91" s="47">
        <v>0</v>
      </c>
      <c r="T91" s="46">
        <v>1</v>
      </c>
      <c r="U91" s="47">
        <v>0</v>
      </c>
      <c r="V91" s="46">
        <v>0</v>
      </c>
      <c r="W91" s="47">
        <v>0</v>
      </c>
      <c r="X91" s="46">
        <v>1</v>
      </c>
      <c r="Y91" s="47">
        <v>0</v>
      </c>
      <c r="Z91" s="48">
        <f t="shared" si="20"/>
        <v>5</v>
      </c>
      <c r="AA91" s="49">
        <f t="shared" si="20"/>
        <v>0</v>
      </c>
    </row>
    <row r="92" spans="1:27" ht="11.1" hidden="1" customHeight="1" outlineLevel="2">
      <c r="A92" s="16" t="s">
        <v>99</v>
      </c>
      <c r="B92" s="46">
        <v>0</v>
      </c>
      <c r="C92" s="47">
        <v>0</v>
      </c>
      <c r="D92" s="46">
        <v>0</v>
      </c>
      <c r="E92" s="47">
        <v>0</v>
      </c>
      <c r="F92" s="46">
        <v>0</v>
      </c>
      <c r="G92" s="47">
        <v>0</v>
      </c>
      <c r="H92" s="46">
        <v>0</v>
      </c>
      <c r="I92" s="47">
        <v>0</v>
      </c>
      <c r="J92" s="46">
        <v>0</v>
      </c>
      <c r="K92" s="47">
        <v>0</v>
      </c>
      <c r="L92" s="46">
        <v>0</v>
      </c>
      <c r="M92" s="47">
        <v>0</v>
      </c>
      <c r="N92" s="46">
        <v>0</v>
      </c>
      <c r="O92" s="47">
        <v>0</v>
      </c>
      <c r="P92" s="46">
        <v>0</v>
      </c>
      <c r="Q92" s="47">
        <v>0</v>
      </c>
      <c r="R92" s="46">
        <v>1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0</v>
      </c>
      <c r="Y92" s="47">
        <v>0</v>
      </c>
      <c r="Z92" s="48">
        <f t="shared" si="20"/>
        <v>1</v>
      </c>
      <c r="AA92" s="49">
        <f t="shared" si="20"/>
        <v>0</v>
      </c>
    </row>
    <row r="93" spans="1:27" ht="11.1" hidden="1" customHeight="1" outlineLevel="2">
      <c r="A93" s="16" t="s">
        <v>100</v>
      </c>
      <c r="B93" s="46">
        <v>1</v>
      </c>
      <c r="C93" s="47">
        <v>0</v>
      </c>
      <c r="D93" s="46">
        <v>1</v>
      </c>
      <c r="E93" s="47">
        <v>0</v>
      </c>
      <c r="F93" s="46">
        <v>0</v>
      </c>
      <c r="G93" s="47">
        <v>0</v>
      </c>
      <c r="H93" s="46">
        <v>0</v>
      </c>
      <c r="I93" s="47">
        <v>0</v>
      </c>
      <c r="J93" s="46">
        <v>0</v>
      </c>
      <c r="K93" s="47">
        <v>0</v>
      </c>
      <c r="L93" s="46">
        <v>0</v>
      </c>
      <c r="M93" s="47">
        <v>0</v>
      </c>
      <c r="N93" s="46">
        <v>0</v>
      </c>
      <c r="O93" s="47">
        <v>0</v>
      </c>
      <c r="P93" s="46">
        <v>0</v>
      </c>
      <c r="Q93" s="47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7">
        <v>0</v>
      </c>
      <c r="Z93" s="48">
        <f t="shared" si="20"/>
        <v>2</v>
      </c>
      <c r="AA93" s="49">
        <f t="shared" si="20"/>
        <v>0</v>
      </c>
    </row>
    <row r="94" spans="1:27" ht="11.1" hidden="1" customHeight="1" outlineLevel="2">
      <c r="A94" s="16" t="s">
        <v>101</v>
      </c>
      <c r="B94" s="46">
        <v>0</v>
      </c>
      <c r="C94" s="47">
        <v>0</v>
      </c>
      <c r="D94" s="46">
        <v>0</v>
      </c>
      <c r="E94" s="47">
        <v>0</v>
      </c>
      <c r="F94" s="46">
        <v>0</v>
      </c>
      <c r="G94" s="47">
        <v>0</v>
      </c>
      <c r="H94" s="46">
        <v>0</v>
      </c>
      <c r="I94" s="47">
        <v>0</v>
      </c>
      <c r="J94" s="46">
        <v>0</v>
      </c>
      <c r="K94" s="47">
        <v>0</v>
      </c>
      <c r="L94" s="46">
        <v>0</v>
      </c>
      <c r="M94" s="47">
        <v>0</v>
      </c>
      <c r="N94" s="46">
        <v>0</v>
      </c>
      <c r="O94" s="47">
        <v>0</v>
      </c>
      <c r="P94" s="46">
        <v>0</v>
      </c>
      <c r="Q94" s="47">
        <v>0</v>
      </c>
      <c r="R94" s="46">
        <v>0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0</v>
      </c>
      <c r="Y94" s="47">
        <v>0</v>
      </c>
      <c r="Z94" s="48">
        <f t="shared" si="20"/>
        <v>0</v>
      </c>
      <c r="AA94" s="49">
        <f t="shared" si="20"/>
        <v>0</v>
      </c>
    </row>
    <row r="95" spans="1:27" ht="11.1" hidden="1" customHeight="1" outlineLevel="2">
      <c r="A95" s="16" t="s">
        <v>102</v>
      </c>
      <c r="B95" s="46">
        <v>0</v>
      </c>
      <c r="C95" s="47">
        <v>0</v>
      </c>
      <c r="D95" s="46">
        <v>1</v>
      </c>
      <c r="E95" s="47">
        <v>0</v>
      </c>
      <c r="F95" s="46">
        <v>0</v>
      </c>
      <c r="G95" s="47">
        <v>0</v>
      </c>
      <c r="H95" s="46">
        <v>2</v>
      </c>
      <c r="I95" s="47">
        <v>0</v>
      </c>
      <c r="J95" s="46">
        <v>2</v>
      </c>
      <c r="K95" s="47">
        <v>0</v>
      </c>
      <c r="L95" s="46">
        <v>2</v>
      </c>
      <c r="M95" s="47">
        <v>0</v>
      </c>
      <c r="N95" s="46">
        <v>3</v>
      </c>
      <c r="O95" s="47">
        <v>0</v>
      </c>
      <c r="P95" s="46">
        <v>2</v>
      </c>
      <c r="Q95" s="47">
        <v>0</v>
      </c>
      <c r="R95" s="46">
        <v>2</v>
      </c>
      <c r="S95" s="47">
        <v>0</v>
      </c>
      <c r="T95" s="46">
        <v>3</v>
      </c>
      <c r="U95" s="47">
        <v>0</v>
      </c>
      <c r="V95" s="46">
        <v>0</v>
      </c>
      <c r="W95" s="47">
        <v>0</v>
      </c>
      <c r="X95" s="46">
        <v>2</v>
      </c>
      <c r="Y95" s="47">
        <v>0</v>
      </c>
      <c r="Z95" s="48">
        <f t="shared" si="20"/>
        <v>19</v>
      </c>
      <c r="AA95" s="49">
        <f t="shared" si="20"/>
        <v>0</v>
      </c>
    </row>
    <row r="96" spans="1:27" ht="11.1" customHeight="1" outlineLevel="1" collapsed="1">
      <c r="A96" s="18" t="s">
        <v>103</v>
      </c>
      <c r="B96" s="50">
        <f>SUM(B91:B95)</f>
        <v>1</v>
      </c>
      <c r="C96" s="51">
        <f t="shared" ref="C96:AA96" si="22">SUM(C91:C95)</f>
        <v>0</v>
      </c>
      <c r="D96" s="50">
        <f t="shared" si="22"/>
        <v>2</v>
      </c>
      <c r="E96" s="51">
        <f t="shared" si="22"/>
        <v>0</v>
      </c>
      <c r="F96" s="50">
        <f t="shared" si="22"/>
        <v>0</v>
      </c>
      <c r="G96" s="51">
        <f t="shared" si="22"/>
        <v>0</v>
      </c>
      <c r="H96" s="50">
        <f t="shared" si="22"/>
        <v>3</v>
      </c>
      <c r="I96" s="51">
        <f t="shared" si="22"/>
        <v>0</v>
      </c>
      <c r="J96" s="50">
        <f t="shared" si="22"/>
        <v>2</v>
      </c>
      <c r="K96" s="51">
        <f t="shared" si="22"/>
        <v>0</v>
      </c>
      <c r="L96" s="50">
        <f t="shared" si="22"/>
        <v>2</v>
      </c>
      <c r="M96" s="51">
        <f t="shared" si="22"/>
        <v>0</v>
      </c>
      <c r="N96" s="50">
        <f t="shared" si="22"/>
        <v>4</v>
      </c>
      <c r="O96" s="51">
        <f t="shared" si="22"/>
        <v>0</v>
      </c>
      <c r="P96" s="50">
        <f t="shared" si="22"/>
        <v>3</v>
      </c>
      <c r="Q96" s="51">
        <f t="shared" si="22"/>
        <v>0</v>
      </c>
      <c r="R96" s="50">
        <f t="shared" si="22"/>
        <v>3</v>
      </c>
      <c r="S96" s="51">
        <f t="shared" si="22"/>
        <v>0</v>
      </c>
      <c r="T96" s="50">
        <f t="shared" si="22"/>
        <v>4</v>
      </c>
      <c r="U96" s="51">
        <f t="shared" si="22"/>
        <v>0</v>
      </c>
      <c r="V96" s="50">
        <f t="shared" si="22"/>
        <v>0</v>
      </c>
      <c r="W96" s="51">
        <f t="shared" si="22"/>
        <v>0</v>
      </c>
      <c r="X96" s="50">
        <f t="shared" si="22"/>
        <v>3</v>
      </c>
      <c r="Y96" s="51">
        <f t="shared" si="22"/>
        <v>0</v>
      </c>
      <c r="Z96" s="52">
        <f t="shared" si="22"/>
        <v>27</v>
      </c>
      <c r="AA96" s="53">
        <f t="shared" si="22"/>
        <v>0</v>
      </c>
    </row>
    <row r="97" spans="1:27" ht="11.1" customHeight="1">
      <c r="A97" s="19" t="s">
        <v>104</v>
      </c>
      <c r="B97" s="54">
        <f>SUM(B11,B17,B20,B24,B29,B33,B37,B48,B55,B59,B63,B69,B75,B80,B85,B90,B96)</f>
        <v>31</v>
      </c>
      <c r="C97" s="55">
        <f t="shared" ref="C97:AA97" si="23">SUM(C11,C17,C20,C24,C29,C33,C37,C48,C55,C59,C63,C69,C75,C80,C85,C90,C96)</f>
        <v>0</v>
      </c>
      <c r="D97" s="54">
        <f t="shared" si="23"/>
        <v>44</v>
      </c>
      <c r="E97" s="55">
        <f t="shared" si="23"/>
        <v>1</v>
      </c>
      <c r="F97" s="54">
        <f t="shared" si="23"/>
        <v>27</v>
      </c>
      <c r="G97" s="55">
        <f t="shared" si="23"/>
        <v>1</v>
      </c>
      <c r="H97" s="54">
        <f t="shared" si="23"/>
        <v>31</v>
      </c>
      <c r="I97" s="55">
        <f t="shared" si="23"/>
        <v>0</v>
      </c>
      <c r="J97" s="54">
        <f t="shared" si="23"/>
        <v>27</v>
      </c>
      <c r="K97" s="55">
        <f t="shared" si="23"/>
        <v>0</v>
      </c>
      <c r="L97" s="54">
        <f t="shared" si="23"/>
        <v>38</v>
      </c>
      <c r="M97" s="55">
        <f t="shared" si="23"/>
        <v>0</v>
      </c>
      <c r="N97" s="54">
        <f t="shared" si="23"/>
        <v>33</v>
      </c>
      <c r="O97" s="55">
        <f t="shared" si="23"/>
        <v>0</v>
      </c>
      <c r="P97" s="54">
        <f t="shared" si="23"/>
        <v>28</v>
      </c>
      <c r="Q97" s="55">
        <f t="shared" si="23"/>
        <v>0</v>
      </c>
      <c r="R97" s="54">
        <f t="shared" si="23"/>
        <v>29</v>
      </c>
      <c r="S97" s="55">
        <f t="shared" si="23"/>
        <v>0</v>
      </c>
      <c r="T97" s="54">
        <f t="shared" si="23"/>
        <v>31</v>
      </c>
      <c r="U97" s="55">
        <f t="shared" si="23"/>
        <v>0</v>
      </c>
      <c r="V97" s="54">
        <f t="shared" si="23"/>
        <v>34</v>
      </c>
      <c r="W97" s="55">
        <f t="shared" si="23"/>
        <v>0</v>
      </c>
      <c r="X97" s="54">
        <f t="shared" si="23"/>
        <v>38</v>
      </c>
      <c r="Y97" s="55">
        <f t="shared" si="23"/>
        <v>0</v>
      </c>
      <c r="Z97" s="56">
        <f t="shared" si="23"/>
        <v>391</v>
      </c>
      <c r="AA97" s="57">
        <f t="shared" si="23"/>
        <v>2</v>
      </c>
    </row>
    <row r="98" spans="1:27" ht="11.1" hidden="1" customHeight="1" outlineLevel="2">
      <c r="A98" s="16" t="s">
        <v>105</v>
      </c>
      <c r="B98" s="46">
        <v>0</v>
      </c>
      <c r="C98" s="47">
        <v>0</v>
      </c>
      <c r="D98" s="46">
        <v>0</v>
      </c>
      <c r="E98" s="47">
        <v>0</v>
      </c>
      <c r="F98" s="46">
        <v>0</v>
      </c>
      <c r="G98" s="47">
        <v>0</v>
      </c>
      <c r="H98" s="46">
        <v>0</v>
      </c>
      <c r="I98" s="47">
        <v>0</v>
      </c>
      <c r="J98" s="46">
        <v>0</v>
      </c>
      <c r="K98" s="47">
        <v>0</v>
      </c>
      <c r="L98" s="46">
        <v>0</v>
      </c>
      <c r="M98" s="47">
        <v>0</v>
      </c>
      <c r="N98" s="46">
        <v>0</v>
      </c>
      <c r="O98" s="47">
        <v>0</v>
      </c>
      <c r="P98" s="46">
        <v>0</v>
      </c>
      <c r="Q98" s="47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7">
        <v>0</v>
      </c>
      <c r="Z98" s="48">
        <f t="shared" si="20"/>
        <v>0</v>
      </c>
      <c r="AA98" s="49">
        <f t="shared" si="20"/>
        <v>0</v>
      </c>
    </row>
    <row r="99" spans="1:27" ht="11.1" hidden="1" customHeight="1" outlineLevel="2">
      <c r="A99" s="16" t="s">
        <v>106</v>
      </c>
      <c r="B99" s="46">
        <v>0</v>
      </c>
      <c r="C99" s="47">
        <v>0</v>
      </c>
      <c r="D99" s="46">
        <v>0</v>
      </c>
      <c r="E99" s="47">
        <v>0</v>
      </c>
      <c r="F99" s="46">
        <v>0</v>
      </c>
      <c r="G99" s="47">
        <v>0</v>
      </c>
      <c r="H99" s="46">
        <v>0</v>
      </c>
      <c r="I99" s="47">
        <v>0</v>
      </c>
      <c r="J99" s="46">
        <v>0</v>
      </c>
      <c r="K99" s="47">
        <v>0</v>
      </c>
      <c r="L99" s="46">
        <v>0</v>
      </c>
      <c r="M99" s="47">
        <v>0</v>
      </c>
      <c r="N99" s="46">
        <v>0</v>
      </c>
      <c r="O99" s="47">
        <v>0</v>
      </c>
      <c r="P99" s="46">
        <v>0</v>
      </c>
      <c r="Q99" s="47">
        <v>0</v>
      </c>
      <c r="R99" s="46">
        <v>0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0</v>
      </c>
      <c r="Y99" s="47">
        <v>0</v>
      </c>
      <c r="Z99" s="48">
        <f t="shared" si="20"/>
        <v>0</v>
      </c>
      <c r="AA99" s="49">
        <f t="shared" si="20"/>
        <v>0</v>
      </c>
    </row>
    <row r="100" spans="1:27" ht="11.1" customHeight="1" outlineLevel="1" collapsed="1">
      <c r="A100" s="18" t="s">
        <v>107</v>
      </c>
      <c r="B100" s="50">
        <f>SUM(B98:B99)</f>
        <v>0</v>
      </c>
      <c r="C100" s="51">
        <f t="shared" ref="C100:AA100" si="24">SUM(C98:C99)</f>
        <v>0</v>
      </c>
      <c r="D100" s="50">
        <f t="shared" si="24"/>
        <v>0</v>
      </c>
      <c r="E100" s="51">
        <f t="shared" si="24"/>
        <v>0</v>
      </c>
      <c r="F100" s="50">
        <f t="shared" si="24"/>
        <v>0</v>
      </c>
      <c r="G100" s="51">
        <f t="shared" si="24"/>
        <v>0</v>
      </c>
      <c r="H100" s="50">
        <f t="shared" si="24"/>
        <v>0</v>
      </c>
      <c r="I100" s="51">
        <f t="shared" si="24"/>
        <v>0</v>
      </c>
      <c r="J100" s="50">
        <f t="shared" si="24"/>
        <v>0</v>
      </c>
      <c r="K100" s="51">
        <f t="shared" si="24"/>
        <v>0</v>
      </c>
      <c r="L100" s="50">
        <f t="shared" si="24"/>
        <v>0</v>
      </c>
      <c r="M100" s="51">
        <f t="shared" si="24"/>
        <v>0</v>
      </c>
      <c r="N100" s="50">
        <f t="shared" si="24"/>
        <v>0</v>
      </c>
      <c r="O100" s="51">
        <f t="shared" si="24"/>
        <v>0</v>
      </c>
      <c r="P100" s="50">
        <f t="shared" si="24"/>
        <v>0</v>
      </c>
      <c r="Q100" s="51">
        <f t="shared" si="24"/>
        <v>0</v>
      </c>
      <c r="R100" s="50">
        <f t="shared" si="24"/>
        <v>0</v>
      </c>
      <c r="S100" s="51">
        <f t="shared" si="24"/>
        <v>0</v>
      </c>
      <c r="T100" s="50">
        <f t="shared" si="24"/>
        <v>0</v>
      </c>
      <c r="U100" s="51">
        <f t="shared" si="24"/>
        <v>0</v>
      </c>
      <c r="V100" s="50">
        <f t="shared" si="24"/>
        <v>0</v>
      </c>
      <c r="W100" s="51">
        <f t="shared" si="24"/>
        <v>0</v>
      </c>
      <c r="X100" s="50">
        <f t="shared" si="24"/>
        <v>0</v>
      </c>
      <c r="Y100" s="51">
        <f t="shared" si="24"/>
        <v>0</v>
      </c>
      <c r="Z100" s="52">
        <f t="shared" si="24"/>
        <v>0</v>
      </c>
      <c r="AA100" s="53">
        <f t="shared" si="24"/>
        <v>0</v>
      </c>
    </row>
    <row r="101" spans="1:27" ht="11.1" hidden="1" customHeight="1" outlineLevel="2">
      <c r="A101" s="16" t="s">
        <v>108</v>
      </c>
      <c r="B101" s="46">
        <v>0</v>
      </c>
      <c r="C101" s="47">
        <v>0</v>
      </c>
      <c r="D101" s="46">
        <v>0</v>
      </c>
      <c r="E101" s="47">
        <v>0</v>
      </c>
      <c r="F101" s="46">
        <v>0</v>
      </c>
      <c r="G101" s="47">
        <v>0</v>
      </c>
      <c r="H101" s="46">
        <v>0</v>
      </c>
      <c r="I101" s="47">
        <v>0</v>
      </c>
      <c r="J101" s="46">
        <v>0</v>
      </c>
      <c r="K101" s="47">
        <v>0</v>
      </c>
      <c r="L101" s="46">
        <v>0</v>
      </c>
      <c r="M101" s="47">
        <v>0</v>
      </c>
      <c r="N101" s="46">
        <v>0</v>
      </c>
      <c r="O101" s="47">
        <v>0</v>
      </c>
      <c r="P101" s="46">
        <v>0</v>
      </c>
      <c r="Q101" s="47">
        <v>0</v>
      </c>
      <c r="R101" s="46">
        <v>0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7">
        <v>0</v>
      </c>
      <c r="Z101" s="48">
        <f t="shared" ref="Z101:AA116" si="25">SUM(B101,D101,F101,H101,J101,L101,N101,P101,R101,T101,V101,X101)</f>
        <v>0</v>
      </c>
      <c r="AA101" s="49">
        <f t="shared" si="25"/>
        <v>0</v>
      </c>
    </row>
    <row r="102" spans="1:27" ht="11.1" hidden="1" customHeight="1" outlineLevel="2">
      <c r="A102" s="16" t="s">
        <v>109</v>
      </c>
      <c r="B102" s="46">
        <v>0</v>
      </c>
      <c r="C102" s="47">
        <v>0</v>
      </c>
      <c r="D102" s="46">
        <v>0</v>
      </c>
      <c r="E102" s="47">
        <v>0</v>
      </c>
      <c r="F102" s="46">
        <v>0</v>
      </c>
      <c r="G102" s="47">
        <v>0</v>
      </c>
      <c r="H102" s="46">
        <v>0</v>
      </c>
      <c r="I102" s="47">
        <v>0</v>
      </c>
      <c r="J102" s="46">
        <v>0</v>
      </c>
      <c r="K102" s="47">
        <v>0</v>
      </c>
      <c r="L102" s="46">
        <v>0</v>
      </c>
      <c r="M102" s="47">
        <v>0</v>
      </c>
      <c r="N102" s="46">
        <v>0</v>
      </c>
      <c r="O102" s="47">
        <v>0</v>
      </c>
      <c r="P102" s="46">
        <v>0</v>
      </c>
      <c r="Q102" s="47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7">
        <v>0</v>
      </c>
      <c r="Z102" s="48">
        <f t="shared" si="25"/>
        <v>0</v>
      </c>
      <c r="AA102" s="49">
        <f t="shared" si="25"/>
        <v>0</v>
      </c>
    </row>
    <row r="103" spans="1:27" ht="11.1" hidden="1" customHeight="1" outlineLevel="2">
      <c r="A103" s="16" t="s">
        <v>110</v>
      </c>
      <c r="B103" s="46">
        <v>0</v>
      </c>
      <c r="C103" s="47">
        <v>0</v>
      </c>
      <c r="D103" s="46">
        <v>0</v>
      </c>
      <c r="E103" s="47">
        <v>0</v>
      </c>
      <c r="F103" s="46">
        <v>0</v>
      </c>
      <c r="G103" s="47">
        <v>0</v>
      </c>
      <c r="H103" s="46">
        <v>0</v>
      </c>
      <c r="I103" s="47">
        <v>0</v>
      </c>
      <c r="J103" s="46">
        <v>0</v>
      </c>
      <c r="K103" s="47">
        <v>0</v>
      </c>
      <c r="L103" s="46">
        <v>0</v>
      </c>
      <c r="M103" s="47">
        <v>0</v>
      </c>
      <c r="N103" s="46">
        <v>0</v>
      </c>
      <c r="O103" s="47">
        <v>0</v>
      </c>
      <c r="P103" s="46">
        <v>0</v>
      </c>
      <c r="Q103" s="47">
        <v>0</v>
      </c>
      <c r="R103" s="46">
        <v>0</v>
      </c>
      <c r="S103" s="47">
        <v>0</v>
      </c>
      <c r="T103" s="46">
        <v>0</v>
      </c>
      <c r="U103" s="47">
        <v>0</v>
      </c>
      <c r="V103" s="46">
        <v>0</v>
      </c>
      <c r="W103" s="47">
        <v>0</v>
      </c>
      <c r="X103" s="46">
        <v>0</v>
      </c>
      <c r="Y103" s="47">
        <v>0</v>
      </c>
      <c r="Z103" s="48">
        <f t="shared" si="25"/>
        <v>0</v>
      </c>
      <c r="AA103" s="49">
        <f t="shared" si="25"/>
        <v>0</v>
      </c>
    </row>
    <row r="104" spans="1:27" ht="11.1" customHeight="1" outlineLevel="1" collapsed="1">
      <c r="A104" s="18" t="s">
        <v>111</v>
      </c>
      <c r="B104" s="50">
        <f>SUM(B101:B103)</f>
        <v>0</v>
      </c>
      <c r="C104" s="51">
        <f t="shared" ref="C104:AA104" si="26">SUM(C101:C103)</f>
        <v>0</v>
      </c>
      <c r="D104" s="50">
        <f t="shared" si="26"/>
        <v>0</v>
      </c>
      <c r="E104" s="51">
        <f t="shared" si="26"/>
        <v>0</v>
      </c>
      <c r="F104" s="50">
        <f t="shared" si="26"/>
        <v>0</v>
      </c>
      <c r="G104" s="51">
        <f t="shared" si="26"/>
        <v>0</v>
      </c>
      <c r="H104" s="50">
        <f t="shared" si="26"/>
        <v>0</v>
      </c>
      <c r="I104" s="51">
        <f t="shared" si="26"/>
        <v>0</v>
      </c>
      <c r="J104" s="50">
        <f t="shared" si="26"/>
        <v>0</v>
      </c>
      <c r="K104" s="51">
        <f t="shared" si="26"/>
        <v>0</v>
      </c>
      <c r="L104" s="50">
        <f t="shared" si="26"/>
        <v>0</v>
      </c>
      <c r="M104" s="51">
        <f t="shared" si="26"/>
        <v>0</v>
      </c>
      <c r="N104" s="50">
        <f t="shared" si="26"/>
        <v>0</v>
      </c>
      <c r="O104" s="51">
        <f t="shared" si="26"/>
        <v>0</v>
      </c>
      <c r="P104" s="50">
        <f t="shared" si="26"/>
        <v>0</v>
      </c>
      <c r="Q104" s="51">
        <f t="shared" si="26"/>
        <v>0</v>
      </c>
      <c r="R104" s="50">
        <f t="shared" si="26"/>
        <v>0</v>
      </c>
      <c r="S104" s="51">
        <f t="shared" si="26"/>
        <v>0</v>
      </c>
      <c r="T104" s="50">
        <f t="shared" si="26"/>
        <v>0</v>
      </c>
      <c r="U104" s="51">
        <f t="shared" si="26"/>
        <v>0</v>
      </c>
      <c r="V104" s="50">
        <f t="shared" si="26"/>
        <v>0</v>
      </c>
      <c r="W104" s="51">
        <f t="shared" si="26"/>
        <v>0</v>
      </c>
      <c r="X104" s="50">
        <f t="shared" si="26"/>
        <v>0</v>
      </c>
      <c r="Y104" s="51">
        <f t="shared" si="26"/>
        <v>0</v>
      </c>
      <c r="Z104" s="52">
        <f t="shared" si="26"/>
        <v>0</v>
      </c>
      <c r="AA104" s="53">
        <f t="shared" si="26"/>
        <v>0</v>
      </c>
    </row>
    <row r="105" spans="1:27" ht="11.1" hidden="1" customHeight="1" outlineLevel="2">
      <c r="A105" s="16" t="s">
        <v>112</v>
      </c>
      <c r="B105" s="46">
        <v>0</v>
      </c>
      <c r="C105" s="47">
        <v>0</v>
      </c>
      <c r="D105" s="46">
        <v>0</v>
      </c>
      <c r="E105" s="47">
        <v>0</v>
      </c>
      <c r="F105" s="46">
        <v>0</v>
      </c>
      <c r="G105" s="47">
        <v>0</v>
      </c>
      <c r="H105" s="46">
        <v>0</v>
      </c>
      <c r="I105" s="47">
        <v>0</v>
      </c>
      <c r="J105" s="46">
        <v>0</v>
      </c>
      <c r="K105" s="47">
        <v>0</v>
      </c>
      <c r="L105" s="46">
        <v>0</v>
      </c>
      <c r="M105" s="47">
        <v>0</v>
      </c>
      <c r="N105" s="46">
        <v>0</v>
      </c>
      <c r="O105" s="47">
        <v>0</v>
      </c>
      <c r="P105" s="46">
        <v>0</v>
      </c>
      <c r="Q105" s="47">
        <v>0</v>
      </c>
      <c r="R105" s="46">
        <v>0</v>
      </c>
      <c r="S105" s="47">
        <v>0</v>
      </c>
      <c r="T105" s="46">
        <v>0</v>
      </c>
      <c r="U105" s="47">
        <v>0</v>
      </c>
      <c r="V105" s="46">
        <v>0</v>
      </c>
      <c r="W105" s="47">
        <v>0</v>
      </c>
      <c r="X105" s="46">
        <v>0</v>
      </c>
      <c r="Y105" s="47">
        <v>0</v>
      </c>
      <c r="Z105" s="48">
        <f t="shared" si="25"/>
        <v>0</v>
      </c>
      <c r="AA105" s="49">
        <f t="shared" si="25"/>
        <v>0</v>
      </c>
    </row>
    <row r="106" spans="1:27" ht="11.1" hidden="1" customHeight="1" outlineLevel="2">
      <c r="A106" s="16" t="s">
        <v>113</v>
      </c>
      <c r="B106" s="46">
        <v>0</v>
      </c>
      <c r="C106" s="47">
        <v>0</v>
      </c>
      <c r="D106" s="46">
        <v>0</v>
      </c>
      <c r="E106" s="47">
        <v>0</v>
      </c>
      <c r="F106" s="46">
        <v>0</v>
      </c>
      <c r="G106" s="47">
        <v>0</v>
      </c>
      <c r="H106" s="46">
        <v>0</v>
      </c>
      <c r="I106" s="47">
        <v>0</v>
      </c>
      <c r="J106" s="46">
        <v>0</v>
      </c>
      <c r="K106" s="47">
        <v>0</v>
      </c>
      <c r="L106" s="46">
        <v>0</v>
      </c>
      <c r="M106" s="47">
        <v>0</v>
      </c>
      <c r="N106" s="46">
        <v>0</v>
      </c>
      <c r="O106" s="47">
        <v>0</v>
      </c>
      <c r="P106" s="46">
        <v>0</v>
      </c>
      <c r="Q106" s="47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7">
        <v>0</v>
      </c>
      <c r="Z106" s="48">
        <f t="shared" si="25"/>
        <v>0</v>
      </c>
      <c r="AA106" s="49">
        <f t="shared" si="25"/>
        <v>0</v>
      </c>
    </row>
    <row r="107" spans="1:27" ht="11.1" hidden="1" customHeight="1" outlineLevel="2">
      <c r="A107" s="16" t="s">
        <v>114</v>
      </c>
      <c r="B107" s="46">
        <v>0</v>
      </c>
      <c r="C107" s="47">
        <v>0</v>
      </c>
      <c r="D107" s="46">
        <v>0</v>
      </c>
      <c r="E107" s="47">
        <v>0</v>
      </c>
      <c r="F107" s="46">
        <v>0</v>
      </c>
      <c r="G107" s="47">
        <v>0</v>
      </c>
      <c r="H107" s="46">
        <v>0</v>
      </c>
      <c r="I107" s="47">
        <v>0</v>
      </c>
      <c r="J107" s="46">
        <v>0</v>
      </c>
      <c r="K107" s="47">
        <v>0</v>
      </c>
      <c r="L107" s="46">
        <v>0</v>
      </c>
      <c r="M107" s="47">
        <v>0</v>
      </c>
      <c r="N107" s="46">
        <v>0</v>
      </c>
      <c r="O107" s="47">
        <v>0</v>
      </c>
      <c r="P107" s="46">
        <v>0</v>
      </c>
      <c r="Q107" s="47">
        <v>0</v>
      </c>
      <c r="R107" s="46">
        <v>0</v>
      </c>
      <c r="S107" s="47">
        <v>0</v>
      </c>
      <c r="T107" s="46">
        <v>0</v>
      </c>
      <c r="U107" s="47">
        <v>0</v>
      </c>
      <c r="V107" s="46">
        <v>0</v>
      </c>
      <c r="W107" s="47">
        <v>0</v>
      </c>
      <c r="X107" s="46">
        <v>0</v>
      </c>
      <c r="Y107" s="47">
        <v>0</v>
      </c>
      <c r="Z107" s="48">
        <f t="shared" si="25"/>
        <v>0</v>
      </c>
      <c r="AA107" s="49">
        <f t="shared" si="25"/>
        <v>0</v>
      </c>
    </row>
    <row r="108" spans="1:27" ht="11.1" customHeight="1" outlineLevel="1" collapsed="1">
      <c r="A108" s="18" t="s">
        <v>115</v>
      </c>
      <c r="B108" s="50">
        <f>SUM(B105:B107)</f>
        <v>0</v>
      </c>
      <c r="C108" s="51">
        <f t="shared" ref="C108:AA108" si="27">SUM(C105:C107)</f>
        <v>0</v>
      </c>
      <c r="D108" s="50">
        <f t="shared" si="27"/>
        <v>0</v>
      </c>
      <c r="E108" s="51">
        <f t="shared" si="27"/>
        <v>0</v>
      </c>
      <c r="F108" s="50">
        <f t="shared" si="27"/>
        <v>0</v>
      </c>
      <c r="G108" s="51">
        <f t="shared" si="27"/>
        <v>0</v>
      </c>
      <c r="H108" s="50">
        <f t="shared" si="27"/>
        <v>0</v>
      </c>
      <c r="I108" s="51">
        <f t="shared" si="27"/>
        <v>0</v>
      </c>
      <c r="J108" s="50">
        <f t="shared" si="27"/>
        <v>0</v>
      </c>
      <c r="K108" s="51">
        <f t="shared" si="27"/>
        <v>0</v>
      </c>
      <c r="L108" s="50">
        <f t="shared" si="27"/>
        <v>0</v>
      </c>
      <c r="M108" s="51">
        <f t="shared" si="27"/>
        <v>0</v>
      </c>
      <c r="N108" s="50">
        <f t="shared" si="27"/>
        <v>0</v>
      </c>
      <c r="O108" s="51">
        <f t="shared" si="27"/>
        <v>0</v>
      </c>
      <c r="P108" s="50">
        <f t="shared" si="27"/>
        <v>0</v>
      </c>
      <c r="Q108" s="51">
        <f t="shared" si="27"/>
        <v>0</v>
      </c>
      <c r="R108" s="50">
        <f t="shared" si="27"/>
        <v>0</v>
      </c>
      <c r="S108" s="51">
        <f t="shared" si="27"/>
        <v>0</v>
      </c>
      <c r="T108" s="50">
        <f t="shared" si="27"/>
        <v>0</v>
      </c>
      <c r="U108" s="51">
        <f t="shared" si="27"/>
        <v>0</v>
      </c>
      <c r="V108" s="50">
        <f t="shared" si="27"/>
        <v>0</v>
      </c>
      <c r="W108" s="51">
        <f t="shared" si="27"/>
        <v>0</v>
      </c>
      <c r="X108" s="50">
        <f t="shared" si="27"/>
        <v>0</v>
      </c>
      <c r="Y108" s="51">
        <f t="shared" si="27"/>
        <v>0</v>
      </c>
      <c r="Z108" s="52">
        <f t="shared" si="27"/>
        <v>0</v>
      </c>
      <c r="AA108" s="53">
        <f t="shared" si="27"/>
        <v>0</v>
      </c>
    </row>
    <row r="109" spans="1:27" ht="11.1" customHeight="1">
      <c r="A109" s="19" t="s">
        <v>116</v>
      </c>
      <c r="B109" s="54">
        <f>SUM(B108,B104,B100)</f>
        <v>0</v>
      </c>
      <c r="C109" s="55">
        <f t="shared" ref="C109:AA109" si="28">SUM(C108,C104,C100)</f>
        <v>0</v>
      </c>
      <c r="D109" s="54">
        <f t="shared" si="28"/>
        <v>0</v>
      </c>
      <c r="E109" s="55">
        <f t="shared" si="28"/>
        <v>0</v>
      </c>
      <c r="F109" s="54">
        <f t="shared" si="28"/>
        <v>0</v>
      </c>
      <c r="G109" s="55">
        <f t="shared" si="28"/>
        <v>0</v>
      </c>
      <c r="H109" s="54">
        <f t="shared" si="28"/>
        <v>0</v>
      </c>
      <c r="I109" s="55">
        <f t="shared" si="28"/>
        <v>0</v>
      </c>
      <c r="J109" s="54">
        <f t="shared" si="28"/>
        <v>0</v>
      </c>
      <c r="K109" s="55">
        <f t="shared" si="28"/>
        <v>0</v>
      </c>
      <c r="L109" s="54">
        <f t="shared" si="28"/>
        <v>0</v>
      </c>
      <c r="M109" s="55">
        <f t="shared" si="28"/>
        <v>0</v>
      </c>
      <c r="N109" s="54">
        <f t="shared" si="28"/>
        <v>0</v>
      </c>
      <c r="O109" s="55">
        <f t="shared" si="28"/>
        <v>0</v>
      </c>
      <c r="P109" s="54">
        <f t="shared" si="28"/>
        <v>0</v>
      </c>
      <c r="Q109" s="55">
        <f t="shared" si="28"/>
        <v>0</v>
      </c>
      <c r="R109" s="54">
        <f t="shared" si="28"/>
        <v>0</v>
      </c>
      <c r="S109" s="55">
        <f t="shared" si="28"/>
        <v>0</v>
      </c>
      <c r="T109" s="54">
        <f t="shared" si="28"/>
        <v>0</v>
      </c>
      <c r="U109" s="55">
        <f t="shared" si="28"/>
        <v>0</v>
      </c>
      <c r="V109" s="54">
        <f t="shared" si="28"/>
        <v>0</v>
      </c>
      <c r="W109" s="55">
        <f t="shared" si="28"/>
        <v>0</v>
      </c>
      <c r="X109" s="54">
        <f t="shared" si="28"/>
        <v>0</v>
      </c>
      <c r="Y109" s="55">
        <f t="shared" si="28"/>
        <v>0</v>
      </c>
      <c r="Z109" s="56">
        <f t="shared" si="28"/>
        <v>0</v>
      </c>
      <c r="AA109" s="57">
        <f t="shared" si="28"/>
        <v>0</v>
      </c>
    </row>
    <row r="110" spans="1:27" ht="11.1" hidden="1" customHeight="1" outlineLevel="2">
      <c r="A110" s="16" t="s">
        <v>117</v>
      </c>
      <c r="B110" s="46">
        <v>0</v>
      </c>
      <c r="C110" s="47">
        <v>0</v>
      </c>
      <c r="D110" s="46">
        <v>0</v>
      </c>
      <c r="E110" s="47">
        <v>0</v>
      </c>
      <c r="F110" s="46">
        <v>0</v>
      </c>
      <c r="G110" s="47">
        <v>0</v>
      </c>
      <c r="H110" s="46">
        <v>0</v>
      </c>
      <c r="I110" s="47">
        <v>0</v>
      </c>
      <c r="J110" s="46">
        <v>0</v>
      </c>
      <c r="K110" s="47">
        <v>0</v>
      </c>
      <c r="L110" s="46">
        <v>0</v>
      </c>
      <c r="M110" s="47">
        <v>0</v>
      </c>
      <c r="N110" s="46">
        <v>0</v>
      </c>
      <c r="O110" s="47">
        <v>0</v>
      </c>
      <c r="P110" s="46">
        <v>0</v>
      </c>
      <c r="Q110" s="47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7">
        <v>0</v>
      </c>
      <c r="Z110" s="48">
        <f t="shared" si="25"/>
        <v>0</v>
      </c>
      <c r="AA110" s="49">
        <f t="shared" si="25"/>
        <v>0</v>
      </c>
    </row>
    <row r="111" spans="1:27" ht="11.1" hidden="1" customHeight="1" outlineLevel="2">
      <c r="A111" s="16" t="s">
        <v>118</v>
      </c>
      <c r="B111" s="46">
        <v>0</v>
      </c>
      <c r="C111" s="47">
        <v>0</v>
      </c>
      <c r="D111" s="46">
        <v>0</v>
      </c>
      <c r="E111" s="47">
        <v>0</v>
      </c>
      <c r="F111" s="46">
        <v>0</v>
      </c>
      <c r="G111" s="47">
        <v>0</v>
      </c>
      <c r="H111" s="46">
        <v>0</v>
      </c>
      <c r="I111" s="47">
        <v>0</v>
      </c>
      <c r="J111" s="46">
        <v>0</v>
      </c>
      <c r="K111" s="47">
        <v>0</v>
      </c>
      <c r="L111" s="46">
        <v>0</v>
      </c>
      <c r="M111" s="47">
        <v>0</v>
      </c>
      <c r="N111" s="46">
        <v>0</v>
      </c>
      <c r="O111" s="47">
        <v>0</v>
      </c>
      <c r="P111" s="46">
        <v>0</v>
      </c>
      <c r="Q111" s="47">
        <v>0</v>
      </c>
      <c r="R111" s="46">
        <v>0</v>
      </c>
      <c r="S111" s="47">
        <v>0</v>
      </c>
      <c r="T111" s="46">
        <v>0</v>
      </c>
      <c r="U111" s="47">
        <v>0</v>
      </c>
      <c r="V111" s="46">
        <v>0</v>
      </c>
      <c r="W111" s="47">
        <v>0</v>
      </c>
      <c r="X111" s="46">
        <v>0</v>
      </c>
      <c r="Y111" s="47">
        <v>0</v>
      </c>
      <c r="Z111" s="48">
        <f t="shared" si="25"/>
        <v>0</v>
      </c>
      <c r="AA111" s="49">
        <f t="shared" si="25"/>
        <v>0</v>
      </c>
    </row>
    <row r="112" spans="1:27" ht="11.1" hidden="1" customHeight="1" outlineLevel="2">
      <c r="A112" s="16" t="s">
        <v>119</v>
      </c>
      <c r="B112" s="46">
        <v>0</v>
      </c>
      <c r="C112" s="47">
        <v>0</v>
      </c>
      <c r="D112" s="46">
        <v>0</v>
      </c>
      <c r="E112" s="47">
        <v>0</v>
      </c>
      <c r="F112" s="46">
        <v>0</v>
      </c>
      <c r="G112" s="47">
        <v>0</v>
      </c>
      <c r="H112" s="46">
        <v>0</v>
      </c>
      <c r="I112" s="47">
        <v>0</v>
      </c>
      <c r="J112" s="46">
        <v>0</v>
      </c>
      <c r="K112" s="47">
        <v>0</v>
      </c>
      <c r="L112" s="46">
        <v>0</v>
      </c>
      <c r="M112" s="47">
        <v>0</v>
      </c>
      <c r="N112" s="46">
        <v>0</v>
      </c>
      <c r="O112" s="47">
        <v>0</v>
      </c>
      <c r="P112" s="46">
        <v>0</v>
      </c>
      <c r="Q112" s="47">
        <v>0</v>
      </c>
      <c r="R112" s="46">
        <v>0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7">
        <v>0</v>
      </c>
      <c r="Z112" s="48">
        <f t="shared" si="25"/>
        <v>0</v>
      </c>
      <c r="AA112" s="49">
        <f t="shared" si="25"/>
        <v>0</v>
      </c>
    </row>
    <row r="113" spans="1:27" ht="11.1" hidden="1" customHeight="1" outlineLevel="2">
      <c r="A113" s="16" t="s">
        <v>120</v>
      </c>
      <c r="B113" s="46">
        <v>0</v>
      </c>
      <c r="C113" s="47">
        <v>0</v>
      </c>
      <c r="D113" s="46">
        <v>1</v>
      </c>
      <c r="E113" s="47">
        <v>0</v>
      </c>
      <c r="F113" s="46">
        <v>0</v>
      </c>
      <c r="G113" s="47">
        <v>0</v>
      </c>
      <c r="H113" s="46">
        <v>0</v>
      </c>
      <c r="I113" s="47">
        <v>0</v>
      </c>
      <c r="J113" s="46">
        <v>0</v>
      </c>
      <c r="K113" s="47">
        <v>0</v>
      </c>
      <c r="L113" s="46">
        <v>0</v>
      </c>
      <c r="M113" s="47">
        <v>0</v>
      </c>
      <c r="N113" s="46">
        <v>0</v>
      </c>
      <c r="O113" s="47">
        <v>0</v>
      </c>
      <c r="P113" s="46">
        <v>0</v>
      </c>
      <c r="Q113" s="47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7">
        <v>0</v>
      </c>
      <c r="Z113" s="48">
        <f t="shared" si="25"/>
        <v>1</v>
      </c>
      <c r="AA113" s="49">
        <f t="shared" si="25"/>
        <v>0</v>
      </c>
    </row>
    <row r="114" spans="1:27" ht="11.1" hidden="1" customHeight="1" outlineLevel="2">
      <c r="A114" s="16" t="s">
        <v>121</v>
      </c>
      <c r="B114" s="46">
        <v>1</v>
      </c>
      <c r="C114" s="47">
        <v>0</v>
      </c>
      <c r="D114" s="46">
        <v>2</v>
      </c>
      <c r="E114" s="47">
        <v>1</v>
      </c>
      <c r="F114" s="46">
        <v>0</v>
      </c>
      <c r="G114" s="47">
        <v>0</v>
      </c>
      <c r="H114" s="46">
        <v>0</v>
      </c>
      <c r="I114" s="47">
        <v>0</v>
      </c>
      <c r="J114" s="46">
        <v>0</v>
      </c>
      <c r="K114" s="47">
        <v>0</v>
      </c>
      <c r="L114" s="46">
        <v>0</v>
      </c>
      <c r="M114" s="47">
        <v>0</v>
      </c>
      <c r="N114" s="46">
        <v>0</v>
      </c>
      <c r="O114" s="47">
        <v>0</v>
      </c>
      <c r="P114" s="46">
        <v>0</v>
      </c>
      <c r="Q114" s="47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0</v>
      </c>
      <c r="W114" s="47">
        <v>0</v>
      </c>
      <c r="X114" s="46">
        <v>0</v>
      </c>
      <c r="Y114" s="47">
        <v>0</v>
      </c>
      <c r="Z114" s="48">
        <f t="shared" si="25"/>
        <v>3</v>
      </c>
      <c r="AA114" s="49">
        <f t="shared" si="25"/>
        <v>1</v>
      </c>
    </row>
    <row r="115" spans="1:27" ht="11.1" hidden="1" customHeight="1" outlineLevel="2">
      <c r="A115" s="16" t="s">
        <v>122</v>
      </c>
      <c r="B115" s="46">
        <v>0</v>
      </c>
      <c r="C115" s="47">
        <v>0</v>
      </c>
      <c r="D115" s="46">
        <v>0</v>
      </c>
      <c r="E115" s="47">
        <v>0</v>
      </c>
      <c r="F115" s="46">
        <v>0</v>
      </c>
      <c r="G115" s="47">
        <v>0</v>
      </c>
      <c r="H115" s="46">
        <v>0</v>
      </c>
      <c r="I115" s="47">
        <v>0</v>
      </c>
      <c r="J115" s="46">
        <v>1</v>
      </c>
      <c r="K115" s="47">
        <v>0</v>
      </c>
      <c r="L115" s="46">
        <v>0</v>
      </c>
      <c r="M115" s="47">
        <v>0</v>
      </c>
      <c r="N115" s="46">
        <v>1</v>
      </c>
      <c r="O115" s="47">
        <v>0</v>
      </c>
      <c r="P115" s="46">
        <v>0</v>
      </c>
      <c r="Q115" s="47">
        <v>0</v>
      </c>
      <c r="R115" s="46">
        <v>0</v>
      </c>
      <c r="S115" s="47">
        <v>0</v>
      </c>
      <c r="T115" s="46">
        <v>1</v>
      </c>
      <c r="U115" s="47">
        <v>0</v>
      </c>
      <c r="V115" s="46">
        <v>0</v>
      </c>
      <c r="W115" s="47">
        <v>0</v>
      </c>
      <c r="X115" s="46">
        <v>0</v>
      </c>
      <c r="Y115" s="47">
        <v>0</v>
      </c>
      <c r="Z115" s="48">
        <f t="shared" si="25"/>
        <v>3</v>
      </c>
      <c r="AA115" s="49">
        <f t="shared" si="25"/>
        <v>0</v>
      </c>
    </row>
    <row r="116" spans="1:27" ht="11.1" hidden="1" customHeight="1" outlineLevel="2">
      <c r="A116" s="16" t="s">
        <v>123</v>
      </c>
      <c r="B116" s="46">
        <v>0</v>
      </c>
      <c r="C116" s="47">
        <v>0</v>
      </c>
      <c r="D116" s="46">
        <v>0</v>
      </c>
      <c r="E116" s="47">
        <v>0</v>
      </c>
      <c r="F116" s="46">
        <v>0</v>
      </c>
      <c r="G116" s="47">
        <v>0</v>
      </c>
      <c r="H116" s="46">
        <v>0</v>
      </c>
      <c r="I116" s="47">
        <v>0</v>
      </c>
      <c r="J116" s="46">
        <v>0</v>
      </c>
      <c r="K116" s="47">
        <v>0</v>
      </c>
      <c r="L116" s="46">
        <v>0</v>
      </c>
      <c r="M116" s="47">
        <v>0</v>
      </c>
      <c r="N116" s="46">
        <v>0</v>
      </c>
      <c r="O116" s="47">
        <v>0</v>
      </c>
      <c r="P116" s="46">
        <v>0</v>
      </c>
      <c r="Q116" s="47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7">
        <v>0</v>
      </c>
      <c r="Z116" s="48">
        <f t="shared" si="25"/>
        <v>0</v>
      </c>
      <c r="AA116" s="49">
        <f t="shared" si="25"/>
        <v>0</v>
      </c>
    </row>
    <row r="117" spans="1:27" ht="11.1" hidden="1" customHeight="1" outlineLevel="2">
      <c r="A117" s="16" t="s">
        <v>254</v>
      </c>
      <c r="B117" s="46">
        <v>0</v>
      </c>
      <c r="C117" s="47">
        <v>0</v>
      </c>
      <c r="D117" s="46">
        <v>0</v>
      </c>
      <c r="E117" s="47">
        <v>0</v>
      </c>
      <c r="F117" s="46">
        <v>0</v>
      </c>
      <c r="G117" s="47">
        <v>0</v>
      </c>
      <c r="H117" s="46">
        <v>0</v>
      </c>
      <c r="I117" s="47">
        <v>0</v>
      </c>
      <c r="J117" s="46">
        <v>0</v>
      </c>
      <c r="K117" s="47">
        <v>0</v>
      </c>
      <c r="L117" s="46">
        <v>0</v>
      </c>
      <c r="M117" s="47">
        <v>0</v>
      </c>
      <c r="N117" s="46">
        <v>0</v>
      </c>
      <c r="O117" s="47">
        <v>0</v>
      </c>
      <c r="P117" s="46">
        <v>0</v>
      </c>
      <c r="Q117" s="47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7">
        <v>0</v>
      </c>
      <c r="Z117" s="48">
        <f t="shared" ref="Z117:AA130" si="29">SUM(B117,D117,F117,H117,J117,L117,N117,P117,R117,T117,V117,X117)</f>
        <v>0</v>
      </c>
      <c r="AA117" s="49">
        <f t="shared" si="29"/>
        <v>0</v>
      </c>
    </row>
    <row r="118" spans="1:27" ht="11.1" hidden="1" customHeight="1" outlineLevel="2">
      <c r="A118" s="16" t="s">
        <v>124</v>
      </c>
      <c r="B118" s="46">
        <v>0</v>
      </c>
      <c r="C118" s="47">
        <v>0</v>
      </c>
      <c r="D118" s="46">
        <v>0</v>
      </c>
      <c r="E118" s="47">
        <v>0</v>
      </c>
      <c r="F118" s="46">
        <v>0</v>
      </c>
      <c r="G118" s="47">
        <v>0</v>
      </c>
      <c r="H118" s="46">
        <v>0</v>
      </c>
      <c r="I118" s="47">
        <v>0</v>
      </c>
      <c r="J118" s="46">
        <v>0</v>
      </c>
      <c r="K118" s="47">
        <v>0</v>
      </c>
      <c r="L118" s="46">
        <v>0</v>
      </c>
      <c r="M118" s="47">
        <v>0</v>
      </c>
      <c r="N118" s="46">
        <v>0</v>
      </c>
      <c r="O118" s="47">
        <v>0</v>
      </c>
      <c r="P118" s="46">
        <v>1</v>
      </c>
      <c r="Q118" s="47">
        <v>0</v>
      </c>
      <c r="R118" s="46">
        <v>0</v>
      </c>
      <c r="S118" s="47">
        <v>0</v>
      </c>
      <c r="T118" s="46">
        <v>1</v>
      </c>
      <c r="U118" s="47">
        <v>0</v>
      </c>
      <c r="V118" s="46">
        <v>1</v>
      </c>
      <c r="W118" s="47">
        <v>0</v>
      </c>
      <c r="X118" s="46">
        <v>0</v>
      </c>
      <c r="Y118" s="47">
        <v>0</v>
      </c>
      <c r="Z118" s="48">
        <f t="shared" si="29"/>
        <v>3</v>
      </c>
      <c r="AA118" s="49">
        <f t="shared" si="29"/>
        <v>0</v>
      </c>
    </row>
    <row r="119" spans="1:27" ht="11.1" hidden="1" customHeight="1" outlineLevel="2">
      <c r="A119" s="16" t="s">
        <v>125</v>
      </c>
      <c r="B119" s="46">
        <v>0</v>
      </c>
      <c r="C119" s="47">
        <v>0</v>
      </c>
      <c r="D119" s="46">
        <v>0</v>
      </c>
      <c r="E119" s="47">
        <v>0</v>
      </c>
      <c r="F119" s="46">
        <v>0</v>
      </c>
      <c r="G119" s="47">
        <v>0</v>
      </c>
      <c r="H119" s="46">
        <v>0</v>
      </c>
      <c r="I119" s="47">
        <v>0</v>
      </c>
      <c r="J119" s="46">
        <v>0</v>
      </c>
      <c r="K119" s="47">
        <v>0</v>
      </c>
      <c r="L119" s="46">
        <v>0</v>
      </c>
      <c r="M119" s="47">
        <v>0</v>
      </c>
      <c r="N119" s="46">
        <v>0</v>
      </c>
      <c r="O119" s="47">
        <v>0</v>
      </c>
      <c r="P119" s="46">
        <v>0</v>
      </c>
      <c r="Q119" s="47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7">
        <v>0</v>
      </c>
      <c r="Z119" s="48">
        <f t="shared" si="29"/>
        <v>0</v>
      </c>
      <c r="AA119" s="49">
        <f t="shared" si="29"/>
        <v>0</v>
      </c>
    </row>
    <row r="120" spans="1:27" ht="11.1" hidden="1" customHeight="1" outlineLevel="2">
      <c r="A120" s="16" t="s">
        <v>126</v>
      </c>
      <c r="B120" s="46">
        <v>0</v>
      </c>
      <c r="C120" s="47">
        <v>0</v>
      </c>
      <c r="D120" s="46">
        <v>0</v>
      </c>
      <c r="E120" s="47">
        <v>0</v>
      </c>
      <c r="F120" s="46">
        <v>0</v>
      </c>
      <c r="G120" s="47">
        <v>0</v>
      </c>
      <c r="H120" s="46">
        <v>0</v>
      </c>
      <c r="I120" s="47">
        <v>0</v>
      </c>
      <c r="J120" s="46">
        <v>0</v>
      </c>
      <c r="K120" s="47">
        <v>0</v>
      </c>
      <c r="L120" s="46">
        <v>0</v>
      </c>
      <c r="M120" s="47">
        <v>0</v>
      </c>
      <c r="N120" s="46">
        <v>0</v>
      </c>
      <c r="O120" s="47">
        <v>0</v>
      </c>
      <c r="P120" s="46">
        <v>0</v>
      </c>
      <c r="Q120" s="47">
        <v>0</v>
      </c>
      <c r="R120" s="46">
        <v>0</v>
      </c>
      <c r="S120" s="47">
        <v>0</v>
      </c>
      <c r="T120" s="46">
        <v>0</v>
      </c>
      <c r="U120" s="47">
        <v>0</v>
      </c>
      <c r="V120" s="46">
        <v>0</v>
      </c>
      <c r="W120" s="47">
        <v>0</v>
      </c>
      <c r="X120" s="46">
        <v>0</v>
      </c>
      <c r="Y120" s="47">
        <v>0</v>
      </c>
      <c r="Z120" s="48">
        <f t="shared" si="29"/>
        <v>0</v>
      </c>
      <c r="AA120" s="49">
        <f t="shared" si="29"/>
        <v>0</v>
      </c>
    </row>
    <row r="121" spans="1:27" ht="11.1" hidden="1" customHeight="1" outlineLevel="2">
      <c r="A121" s="16" t="s">
        <v>127</v>
      </c>
      <c r="B121" s="46">
        <v>1</v>
      </c>
      <c r="C121" s="47">
        <v>0</v>
      </c>
      <c r="D121" s="46">
        <v>2</v>
      </c>
      <c r="E121" s="47">
        <v>1</v>
      </c>
      <c r="F121" s="46">
        <v>2</v>
      </c>
      <c r="G121" s="47">
        <v>0</v>
      </c>
      <c r="H121" s="46">
        <v>2</v>
      </c>
      <c r="I121" s="47">
        <v>0</v>
      </c>
      <c r="J121" s="46">
        <v>3</v>
      </c>
      <c r="K121" s="47">
        <v>0</v>
      </c>
      <c r="L121" s="46">
        <v>1</v>
      </c>
      <c r="M121" s="47">
        <v>0</v>
      </c>
      <c r="N121" s="46">
        <v>2</v>
      </c>
      <c r="O121" s="47">
        <v>0</v>
      </c>
      <c r="P121" s="46">
        <v>1</v>
      </c>
      <c r="Q121" s="47">
        <v>0</v>
      </c>
      <c r="R121" s="46">
        <v>1</v>
      </c>
      <c r="S121" s="47">
        <v>0</v>
      </c>
      <c r="T121" s="46">
        <v>3</v>
      </c>
      <c r="U121" s="47">
        <v>0</v>
      </c>
      <c r="V121" s="46">
        <v>1</v>
      </c>
      <c r="W121" s="47">
        <v>0</v>
      </c>
      <c r="X121" s="46">
        <v>2</v>
      </c>
      <c r="Y121" s="47">
        <v>0</v>
      </c>
      <c r="Z121" s="48">
        <f t="shared" si="29"/>
        <v>21</v>
      </c>
      <c r="AA121" s="49">
        <f t="shared" si="29"/>
        <v>1</v>
      </c>
    </row>
    <row r="122" spans="1:27" ht="11.1" customHeight="1" outlineLevel="1" collapsed="1">
      <c r="A122" s="18" t="s">
        <v>128</v>
      </c>
      <c r="B122" s="50">
        <f>SUM(B110:B121)</f>
        <v>2</v>
      </c>
      <c r="C122" s="51">
        <f t="shared" ref="C122:AA122" si="30">SUM(C110:C121)</f>
        <v>0</v>
      </c>
      <c r="D122" s="50">
        <f t="shared" si="30"/>
        <v>5</v>
      </c>
      <c r="E122" s="51">
        <f t="shared" si="30"/>
        <v>2</v>
      </c>
      <c r="F122" s="50">
        <f t="shared" si="30"/>
        <v>2</v>
      </c>
      <c r="G122" s="51">
        <f t="shared" si="30"/>
        <v>0</v>
      </c>
      <c r="H122" s="50">
        <f t="shared" si="30"/>
        <v>2</v>
      </c>
      <c r="I122" s="51">
        <f t="shared" si="30"/>
        <v>0</v>
      </c>
      <c r="J122" s="50">
        <f t="shared" si="30"/>
        <v>4</v>
      </c>
      <c r="K122" s="51">
        <f t="shared" si="30"/>
        <v>0</v>
      </c>
      <c r="L122" s="50">
        <f t="shared" si="30"/>
        <v>1</v>
      </c>
      <c r="M122" s="51">
        <f t="shared" si="30"/>
        <v>0</v>
      </c>
      <c r="N122" s="50">
        <f t="shared" si="30"/>
        <v>3</v>
      </c>
      <c r="O122" s="51">
        <f t="shared" si="30"/>
        <v>0</v>
      </c>
      <c r="P122" s="50">
        <f t="shared" si="30"/>
        <v>2</v>
      </c>
      <c r="Q122" s="51">
        <f t="shared" si="30"/>
        <v>0</v>
      </c>
      <c r="R122" s="50">
        <f t="shared" si="30"/>
        <v>1</v>
      </c>
      <c r="S122" s="51">
        <f t="shared" si="30"/>
        <v>0</v>
      </c>
      <c r="T122" s="50">
        <f t="shared" si="30"/>
        <v>5</v>
      </c>
      <c r="U122" s="51">
        <f t="shared" si="30"/>
        <v>0</v>
      </c>
      <c r="V122" s="50">
        <f t="shared" si="30"/>
        <v>2</v>
      </c>
      <c r="W122" s="51">
        <f t="shared" si="30"/>
        <v>0</v>
      </c>
      <c r="X122" s="50">
        <f t="shared" si="30"/>
        <v>2</v>
      </c>
      <c r="Y122" s="51">
        <f t="shared" si="30"/>
        <v>0</v>
      </c>
      <c r="Z122" s="52">
        <f t="shared" si="30"/>
        <v>31</v>
      </c>
      <c r="AA122" s="53">
        <f t="shared" si="30"/>
        <v>2</v>
      </c>
    </row>
    <row r="123" spans="1:27" ht="11.1" hidden="1" customHeight="1" outlineLevel="2">
      <c r="A123" s="16" t="s">
        <v>129</v>
      </c>
      <c r="B123" s="46">
        <v>1</v>
      </c>
      <c r="C123" s="47">
        <v>0</v>
      </c>
      <c r="D123" s="46">
        <v>1</v>
      </c>
      <c r="E123" s="47">
        <v>0</v>
      </c>
      <c r="F123" s="46">
        <v>5</v>
      </c>
      <c r="G123" s="47">
        <v>0</v>
      </c>
      <c r="H123" s="46">
        <v>1</v>
      </c>
      <c r="I123" s="47">
        <v>0</v>
      </c>
      <c r="J123" s="46">
        <v>2</v>
      </c>
      <c r="K123" s="47">
        <v>0</v>
      </c>
      <c r="L123" s="46">
        <v>3</v>
      </c>
      <c r="M123" s="47">
        <v>1</v>
      </c>
      <c r="N123" s="46">
        <v>0</v>
      </c>
      <c r="O123" s="47">
        <v>0</v>
      </c>
      <c r="P123" s="46">
        <v>3</v>
      </c>
      <c r="Q123" s="47">
        <v>0</v>
      </c>
      <c r="R123" s="46">
        <v>4</v>
      </c>
      <c r="S123" s="47">
        <v>0</v>
      </c>
      <c r="T123" s="46">
        <v>2</v>
      </c>
      <c r="U123" s="47">
        <v>0</v>
      </c>
      <c r="V123" s="46">
        <v>3</v>
      </c>
      <c r="W123" s="47">
        <v>1</v>
      </c>
      <c r="X123" s="46">
        <v>1</v>
      </c>
      <c r="Y123" s="47">
        <v>0</v>
      </c>
      <c r="Z123" s="48">
        <f t="shared" si="29"/>
        <v>26</v>
      </c>
      <c r="AA123" s="49">
        <f t="shared" si="29"/>
        <v>2</v>
      </c>
    </row>
    <row r="124" spans="1:27" ht="11.1" hidden="1" customHeight="1" outlineLevel="2">
      <c r="A124" s="16" t="s">
        <v>130</v>
      </c>
      <c r="B124" s="46">
        <v>2</v>
      </c>
      <c r="C124" s="47">
        <v>0</v>
      </c>
      <c r="D124" s="46">
        <v>1</v>
      </c>
      <c r="E124" s="47">
        <v>0</v>
      </c>
      <c r="F124" s="46">
        <v>5</v>
      </c>
      <c r="G124" s="47">
        <v>0</v>
      </c>
      <c r="H124" s="46">
        <v>1</v>
      </c>
      <c r="I124" s="47">
        <v>0</v>
      </c>
      <c r="J124" s="46">
        <v>1</v>
      </c>
      <c r="K124" s="47">
        <v>0</v>
      </c>
      <c r="L124" s="46">
        <v>0</v>
      </c>
      <c r="M124" s="47">
        <v>0</v>
      </c>
      <c r="N124" s="46">
        <v>4</v>
      </c>
      <c r="O124" s="47">
        <v>0</v>
      </c>
      <c r="P124" s="46">
        <v>5</v>
      </c>
      <c r="Q124" s="47">
        <v>0</v>
      </c>
      <c r="R124" s="46">
        <v>4</v>
      </c>
      <c r="S124" s="47">
        <v>0</v>
      </c>
      <c r="T124" s="46">
        <v>2</v>
      </c>
      <c r="U124" s="47">
        <v>0</v>
      </c>
      <c r="V124" s="46">
        <v>1</v>
      </c>
      <c r="W124" s="47">
        <v>0</v>
      </c>
      <c r="X124" s="46">
        <v>5</v>
      </c>
      <c r="Y124" s="47">
        <v>0</v>
      </c>
      <c r="Z124" s="48">
        <f t="shared" si="29"/>
        <v>31</v>
      </c>
      <c r="AA124" s="49">
        <f t="shared" si="29"/>
        <v>0</v>
      </c>
    </row>
    <row r="125" spans="1:27" ht="11.1" hidden="1" customHeight="1" outlineLevel="2">
      <c r="A125" s="16" t="s">
        <v>131</v>
      </c>
      <c r="B125" s="46">
        <v>0</v>
      </c>
      <c r="C125" s="47">
        <v>0</v>
      </c>
      <c r="D125" s="46">
        <v>0</v>
      </c>
      <c r="E125" s="47">
        <v>0</v>
      </c>
      <c r="F125" s="46">
        <v>1</v>
      </c>
      <c r="G125" s="47">
        <v>0</v>
      </c>
      <c r="H125" s="46">
        <v>1</v>
      </c>
      <c r="I125" s="47">
        <v>0</v>
      </c>
      <c r="J125" s="46">
        <v>0</v>
      </c>
      <c r="K125" s="47">
        <v>0</v>
      </c>
      <c r="L125" s="46">
        <v>0</v>
      </c>
      <c r="M125" s="47">
        <v>0</v>
      </c>
      <c r="N125" s="46">
        <v>0</v>
      </c>
      <c r="O125" s="47">
        <v>0</v>
      </c>
      <c r="P125" s="46">
        <v>1</v>
      </c>
      <c r="Q125" s="47">
        <v>0</v>
      </c>
      <c r="R125" s="46">
        <v>0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7">
        <v>0</v>
      </c>
      <c r="Z125" s="48">
        <f t="shared" si="29"/>
        <v>3</v>
      </c>
      <c r="AA125" s="49">
        <f t="shared" si="29"/>
        <v>0</v>
      </c>
    </row>
    <row r="126" spans="1:27" ht="11.1" hidden="1" customHeight="1" outlineLevel="2">
      <c r="A126" s="16" t="s">
        <v>132</v>
      </c>
      <c r="B126" s="46">
        <v>0</v>
      </c>
      <c r="C126" s="47">
        <v>0</v>
      </c>
      <c r="D126" s="46">
        <v>2</v>
      </c>
      <c r="E126" s="47">
        <v>0</v>
      </c>
      <c r="F126" s="46">
        <v>3</v>
      </c>
      <c r="G126" s="47">
        <v>0</v>
      </c>
      <c r="H126" s="46">
        <v>4</v>
      </c>
      <c r="I126" s="47">
        <v>0</v>
      </c>
      <c r="J126" s="46">
        <v>3</v>
      </c>
      <c r="K126" s="47">
        <v>0</v>
      </c>
      <c r="L126" s="46">
        <v>3</v>
      </c>
      <c r="M126" s="47">
        <v>0</v>
      </c>
      <c r="N126" s="46">
        <v>2</v>
      </c>
      <c r="O126" s="47">
        <v>0</v>
      </c>
      <c r="P126" s="46">
        <v>3</v>
      </c>
      <c r="Q126" s="47">
        <v>0</v>
      </c>
      <c r="R126" s="46">
        <v>0</v>
      </c>
      <c r="S126" s="47">
        <v>0</v>
      </c>
      <c r="T126" s="46">
        <v>3</v>
      </c>
      <c r="U126" s="47">
        <v>0</v>
      </c>
      <c r="V126" s="46">
        <v>3</v>
      </c>
      <c r="W126" s="47">
        <v>0</v>
      </c>
      <c r="X126" s="46">
        <v>6</v>
      </c>
      <c r="Y126" s="47">
        <v>0</v>
      </c>
      <c r="Z126" s="48">
        <f t="shared" si="29"/>
        <v>32</v>
      </c>
      <c r="AA126" s="49">
        <f t="shared" si="29"/>
        <v>0</v>
      </c>
    </row>
    <row r="127" spans="1:27" ht="11.1" customHeight="1" outlineLevel="1" collapsed="1">
      <c r="A127" s="18" t="s">
        <v>133</v>
      </c>
      <c r="B127" s="50">
        <f>SUM(B123:B126)</f>
        <v>3</v>
      </c>
      <c r="C127" s="51">
        <f t="shared" ref="C127:AA127" si="31">SUM(C123:C126)</f>
        <v>0</v>
      </c>
      <c r="D127" s="50">
        <f t="shared" si="31"/>
        <v>4</v>
      </c>
      <c r="E127" s="51">
        <f t="shared" si="31"/>
        <v>0</v>
      </c>
      <c r="F127" s="50">
        <f t="shared" si="31"/>
        <v>14</v>
      </c>
      <c r="G127" s="51">
        <f t="shared" si="31"/>
        <v>0</v>
      </c>
      <c r="H127" s="50">
        <f t="shared" si="31"/>
        <v>7</v>
      </c>
      <c r="I127" s="51">
        <f t="shared" si="31"/>
        <v>0</v>
      </c>
      <c r="J127" s="50">
        <f t="shared" si="31"/>
        <v>6</v>
      </c>
      <c r="K127" s="51">
        <f t="shared" si="31"/>
        <v>0</v>
      </c>
      <c r="L127" s="50">
        <f t="shared" si="31"/>
        <v>6</v>
      </c>
      <c r="M127" s="51">
        <f t="shared" si="31"/>
        <v>1</v>
      </c>
      <c r="N127" s="50">
        <f t="shared" si="31"/>
        <v>6</v>
      </c>
      <c r="O127" s="51">
        <f t="shared" si="31"/>
        <v>0</v>
      </c>
      <c r="P127" s="50">
        <f t="shared" si="31"/>
        <v>12</v>
      </c>
      <c r="Q127" s="51">
        <f t="shared" si="31"/>
        <v>0</v>
      </c>
      <c r="R127" s="50">
        <f t="shared" si="31"/>
        <v>8</v>
      </c>
      <c r="S127" s="51">
        <f t="shared" si="31"/>
        <v>0</v>
      </c>
      <c r="T127" s="50">
        <f t="shared" si="31"/>
        <v>7</v>
      </c>
      <c r="U127" s="51">
        <f t="shared" si="31"/>
        <v>0</v>
      </c>
      <c r="V127" s="50">
        <f t="shared" si="31"/>
        <v>7</v>
      </c>
      <c r="W127" s="51">
        <f t="shared" si="31"/>
        <v>1</v>
      </c>
      <c r="X127" s="50">
        <f t="shared" si="31"/>
        <v>12</v>
      </c>
      <c r="Y127" s="51">
        <f t="shared" si="31"/>
        <v>0</v>
      </c>
      <c r="Z127" s="52">
        <f t="shared" si="31"/>
        <v>92</v>
      </c>
      <c r="AA127" s="53">
        <f t="shared" si="31"/>
        <v>2</v>
      </c>
    </row>
    <row r="128" spans="1:27" ht="11.1" hidden="1" customHeight="1" outlineLevel="2">
      <c r="A128" s="16" t="s">
        <v>134</v>
      </c>
      <c r="B128" s="46">
        <v>0</v>
      </c>
      <c r="C128" s="47">
        <v>0</v>
      </c>
      <c r="D128" s="46">
        <v>2</v>
      </c>
      <c r="E128" s="47">
        <v>0</v>
      </c>
      <c r="F128" s="46">
        <v>0</v>
      </c>
      <c r="G128" s="47">
        <v>0</v>
      </c>
      <c r="H128" s="46">
        <v>0</v>
      </c>
      <c r="I128" s="47">
        <v>0</v>
      </c>
      <c r="J128" s="46">
        <v>0</v>
      </c>
      <c r="K128" s="47">
        <v>0</v>
      </c>
      <c r="L128" s="46">
        <v>0</v>
      </c>
      <c r="M128" s="47">
        <v>0</v>
      </c>
      <c r="N128" s="46">
        <v>0</v>
      </c>
      <c r="O128" s="47">
        <v>0</v>
      </c>
      <c r="P128" s="46">
        <v>2</v>
      </c>
      <c r="Q128" s="47">
        <v>0</v>
      </c>
      <c r="R128" s="46">
        <v>0</v>
      </c>
      <c r="S128" s="47">
        <v>0</v>
      </c>
      <c r="T128" s="46">
        <v>0</v>
      </c>
      <c r="U128" s="47">
        <v>0</v>
      </c>
      <c r="V128" s="46">
        <v>0</v>
      </c>
      <c r="W128" s="47">
        <v>0</v>
      </c>
      <c r="X128" s="46">
        <v>0</v>
      </c>
      <c r="Y128" s="47">
        <v>0</v>
      </c>
      <c r="Z128" s="48">
        <f t="shared" si="29"/>
        <v>4</v>
      </c>
      <c r="AA128" s="49">
        <f t="shared" si="29"/>
        <v>0</v>
      </c>
    </row>
    <row r="129" spans="1:27" ht="11.1" hidden="1" customHeight="1" outlineLevel="2">
      <c r="A129" s="16" t="s">
        <v>135</v>
      </c>
      <c r="B129" s="46">
        <v>1</v>
      </c>
      <c r="C129" s="47">
        <v>0</v>
      </c>
      <c r="D129" s="46">
        <v>0</v>
      </c>
      <c r="E129" s="47">
        <v>0</v>
      </c>
      <c r="F129" s="46">
        <v>0</v>
      </c>
      <c r="G129" s="47">
        <v>0</v>
      </c>
      <c r="H129" s="46">
        <v>0</v>
      </c>
      <c r="I129" s="47">
        <v>0</v>
      </c>
      <c r="J129" s="46">
        <v>1</v>
      </c>
      <c r="K129" s="47">
        <v>0</v>
      </c>
      <c r="L129" s="46">
        <v>0</v>
      </c>
      <c r="M129" s="47">
        <v>0</v>
      </c>
      <c r="N129" s="46">
        <v>0</v>
      </c>
      <c r="O129" s="47">
        <v>0</v>
      </c>
      <c r="P129" s="46">
        <v>1</v>
      </c>
      <c r="Q129" s="47">
        <v>0</v>
      </c>
      <c r="R129" s="46">
        <v>0</v>
      </c>
      <c r="S129" s="47">
        <v>0</v>
      </c>
      <c r="T129" s="46">
        <v>2</v>
      </c>
      <c r="U129" s="47">
        <v>0</v>
      </c>
      <c r="V129" s="46">
        <v>0</v>
      </c>
      <c r="W129" s="47">
        <v>0</v>
      </c>
      <c r="X129" s="46">
        <v>0</v>
      </c>
      <c r="Y129" s="47">
        <v>0</v>
      </c>
      <c r="Z129" s="48">
        <f t="shared" si="29"/>
        <v>5</v>
      </c>
      <c r="AA129" s="49">
        <f t="shared" si="29"/>
        <v>0</v>
      </c>
    </row>
    <row r="130" spans="1:27" ht="11.1" hidden="1" customHeight="1" outlineLevel="2">
      <c r="A130" s="16" t="s">
        <v>255</v>
      </c>
      <c r="B130" s="46">
        <v>4</v>
      </c>
      <c r="C130" s="47">
        <v>0</v>
      </c>
      <c r="D130" s="46">
        <v>2</v>
      </c>
      <c r="E130" s="47">
        <v>0</v>
      </c>
      <c r="F130" s="46">
        <v>1</v>
      </c>
      <c r="G130" s="47">
        <v>0</v>
      </c>
      <c r="H130" s="46">
        <v>1</v>
      </c>
      <c r="I130" s="47">
        <v>0</v>
      </c>
      <c r="J130" s="46">
        <v>2</v>
      </c>
      <c r="K130" s="47">
        <v>0</v>
      </c>
      <c r="L130" s="46">
        <v>2</v>
      </c>
      <c r="M130" s="47">
        <v>0</v>
      </c>
      <c r="N130" s="46">
        <v>10</v>
      </c>
      <c r="O130" s="47">
        <v>0</v>
      </c>
      <c r="P130" s="46">
        <v>1</v>
      </c>
      <c r="Q130" s="47">
        <v>0</v>
      </c>
      <c r="R130" s="46">
        <v>0</v>
      </c>
      <c r="S130" s="47">
        <v>0</v>
      </c>
      <c r="T130" s="46">
        <v>1</v>
      </c>
      <c r="U130" s="47">
        <v>0</v>
      </c>
      <c r="V130" s="46">
        <v>4</v>
      </c>
      <c r="W130" s="47">
        <v>0</v>
      </c>
      <c r="X130" s="46">
        <v>2</v>
      </c>
      <c r="Y130" s="47">
        <v>0</v>
      </c>
      <c r="Z130" s="48">
        <f t="shared" si="29"/>
        <v>30</v>
      </c>
      <c r="AA130" s="49">
        <f t="shared" si="29"/>
        <v>0</v>
      </c>
    </row>
    <row r="131" spans="1:27" ht="11.1" customHeight="1" outlineLevel="1" collapsed="1">
      <c r="A131" s="18" t="s">
        <v>136</v>
      </c>
      <c r="B131" s="50">
        <f>SUM(B128:B130)</f>
        <v>5</v>
      </c>
      <c r="C131" s="51">
        <f t="shared" ref="C131:AA131" si="32">SUM(C128:C130)</f>
        <v>0</v>
      </c>
      <c r="D131" s="50">
        <f t="shared" si="32"/>
        <v>4</v>
      </c>
      <c r="E131" s="51">
        <f t="shared" si="32"/>
        <v>0</v>
      </c>
      <c r="F131" s="50">
        <f t="shared" si="32"/>
        <v>1</v>
      </c>
      <c r="G131" s="51">
        <f t="shared" si="32"/>
        <v>0</v>
      </c>
      <c r="H131" s="50">
        <f t="shared" si="32"/>
        <v>1</v>
      </c>
      <c r="I131" s="51">
        <f t="shared" si="32"/>
        <v>0</v>
      </c>
      <c r="J131" s="50">
        <f t="shared" si="32"/>
        <v>3</v>
      </c>
      <c r="K131" s="51">
        <f t="shared" si="32"/>
        <v>0</v>
      </c>
      <c r="L131" s="50">
        <f t="shared" si="32"/>
        <v>2</v>
      </c>
      <c r="M131" s="51">
        <f t="shared" si="32"/>
        <v>0</v>
      </c>
      <c r="N131" s="50">
        <f t="shared" si="32"/>
        <v>10</v>
      </c>
      <c r="O131" s="51">
        <f t="shared" si="32"/>
        <v>0</v>
      </c>
      <c r="P131" s="50">
        <f t="shared" si="32"/>
        <v>4</v>
      </c>
      <c r="Q131" s="51">
        <f t="shared" si="32"/>
        <v>0</v>
      </c>
      <c r="R131" s="50">
        <f t="shared" si="32"/>
        <v>0</v>
      </c>
      <c r="S131" s="51">
        <f t="shared" si="32"/>
        <v>0</v>
      </c>
      <c r="T131" s="50">
        <f t="shared" si="32"/>
        <v>3</v>
      </c>
      <c r="U131" s="51">
        <f t="shared" si="32"/>
        <v>0</v>
      </c>
      <c r="V131" s="50">
        <f t="shared" si="32"/>
        <v>4</v>
      </c>
      <c r="W131" s="51">
        <f t="shared" si="32"/>
        <v>0</v>
      </c>
      <c r="X131" s="50">
        <f t="shared" si="32"/>
        <v>2</v>
      </c>
      <c r="Y131" s="51">
        <f t="shared" si="32"/>
        <v>0</v>
      </c>
      <c r="Z131" s="52">
        <f t="shared" si="32"/>
        <v>39</v>
      </c>
      <c r="AA131" s="53">
        <f t="shared" si="32"/>
        <v>0</v>
      </c>
    </row>
    <row r="132" spans="1:27" ht="11.1" customHeight="1">
      <c r="A132" s="19" t="s">
        <v>137</v>
      </c>
      <c r="B132" s="54">
        <f>SUM(B131,B127,B122)</f>
        <v>10</v>
      </c>
      <c r="C132" s="55">
        <f t="shared" ref="C132:AA132" si="33">SUM(C131,C127,C122)</f>
        <v>0</v>
      </c>
      <c r="D132" s="54">
        <f t="shared" si="33"/>
        <v>13</v>
      </c>
      <c r="E132" s="55">
        <f t="shared" si="33"/>
        <v>2</v>
      </c>
      <c r="F132" s="54">
        <f t="shared" si="33"/>
        <v>17</v>
      </c>
      <c r="G132" s="55">
        <f t="shared" si="33"/>
        <v>0</v>
      </c>
      <c r="H132" s="54">
        <f t="shared" si="33"/>
        <v>10</v>
      </c>
      <c r="I132" s="55">
        <f t="shared" si="33"/>
        <v>0</v>
      </c>
      <c r="J132" s="54">
        <f t="shared" si="33"/>
        <v>13</v>
      </c>
      <c r="K132" s="55">
        <f t="shared" si="33"/>
        <v>0</v>
      </c>
      <c r="L132" s="54">
        <f t="shared" si="33"/>
        <v>9</v>
      </c>
      <c r="M132" s="55">
        <f t="shared" si="33"/>
        <v>1</v>
      </c>
      <c r="N132" s="54">
        <f t="shared" si="33"/>
        <v>19</v>
      </c>
      <c r="O132" s="55">
        <f t="shared" si="33"/>
        <v>0</v>
      </c>
      <c r="P132" s="54">
        <f t="shared" si="33"/>
        <v>18</v>
      </c>
      <c r="Q132" s="55">
        <f t="shared" si="33"/>
        <v>0</v>
      </c>
      <c r="R132" s="54">
        <f t="shared" si="33"/>
        <v>9</v>
      </c>
      <c r="S132" s="55">
        <f t="shared" si="33"/>
        <v>0</v>
      </c>
      <c r="T132" s="54">
        <f t="shared" si="33"/>
        <v>15</v>
      </c>
      <c r="U132" s="55">
        <f t="shared" si="33"/>
        <v>0</v>
      </c>
      <c r="V132" s="54">
        <f t="shared" si="33"/>
        <v>13</v>
      </c>
      <c r="W132" s="55">
        <f t="shared" si="33"/>
        <v>1</v>
      </c>
      <c r="X132" s="54">
        <f t="shared" si="33"/>
        <v>16</v>
      </c>
      <c r="Y132" s="55">
        <f t="shared" si="33"/>
        <v>0</v>
      </c>
      <c r="Z132" s="56">
        <f t="shared" si="33"/>
        <v>162</v>
      </c>
      <c r="AA132" s="57">
        <f t="shared" si="33"/>
        <v>4</v>
      </c>
    </row>
    <row r="133" spans="1:27" ht="11.1" hidden="1" customHeight="1" outlineLevel="2">
      <c r="A133" s="16" t="s">
        <v>138</v>
      </c>
      <c r="B133" s="46">
        <v>1</v>
      </c>
      <c r="C133" s="47">
        <v>0</v>
      </c>
      <c r="D133" s="46">
        <v>1</v>
      </c>
      <c r="E133" s="47">
        <v>0</v>
      </c>
      <c r="F133" s="46">
        <v>0</v>
      </c>
      <c r="G133" s="47">
        <v>0</v>
      </c>
      <c r="H133" s="46">
        <v>0</v>
      </c>
      <c r="I133" s="47">
        <v>0</v>
      </c>
      <c r="J133" s="46">
        <v>0</v>
      </c>
      <c r="K133" s="47">
        <v>0</v>
      </c>
      <c r="L133" s="46">
        <v>0</v>
      </c>
      <c r="M133" s="47">
        <v>0</v>
      </c>
      <c r="N133" s="46">
        <v>1</v>
      </c>
      <c r="O133" s="47">
        <v>0</v>
      </c>
      <c r="P133" s="46">
        <v>0</v>
      </c>
      <c r="Q133" s="47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1</v>
      </c>
      <c r="W133" s="47">
        <v>0</v>
      </c>
      <c r="X133" s="46">
        <v>0</v>
      </c>
      <c r="Y133" s="47">
        <v>0</v>
      </c>
      <c r="Z133" s="48">
        <f t="shared" ref="Z133:AA146" si="34">SUM(B133,D133,F133,H133,J133,L133,N133,P133,R133,T133,V133,X133)</f>
        <v>4</v>
      </c>
      <c r="AA133" s="49">
        <f t="shared" si="34"/>
        <v>0</v>
      </c>
    </row>
    <row r="134" spans="1:27" ht="11.1" hidden="1" customHeight="1" outlineLevel="2">
      <c r="A134" s="16" t="s">
        <v>139</v>
      </c>
      <c r="B134" s="46">
        <v>0</v>
      </c>
      <c r="C134" s="47">
        <v>0</v>
      </c>
      <c r="D134" s="46">
        <v>1</v>
      </c>
      <c r="E134" s="47">
        <v>0</v>
      </c>
      <c r="F134" s="46">
        <v>0</v>
      </c>
      <c r="G134" s="47">
        <v>0</v>
      </c>
      <c r="H134" s="46">
        <v>0</v>
      </c>
      <c r="I134" s="47">
        <v>0</v>
      </c>
      <c r="J134" s="46">
        <v>0</v>
      </c>
      <c r="K134" s="47">
        <v>0</v>
      </c>
      <c r="L134" s="46">
        <v>0</v>
      </c>
      <c r="M134" s="47">
        <v>0</v>
      </c>
      <c r="N134" s="46">
        <v>0</v>
      </c>
      <c r="O134" s="47">
        <v>0</v>
      </c>
      <c r="P134" s="46">
        <v>0</v>
      </c>
      <c r="Q134" s="47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2</v>
      </c>
      <c r="Y134" s="47">
        <v>0</v>
      </c>
      <c r="Z134" s="48">
        <f t="shared" si="34"/>
        <v>3</v>
      </c>
      <c r="AA134" s="49">
        <f t="shared" si="34"/>
        <v>0</v>
      </c>
    </row>
    <row r="135" spans="1:27" ht="11.1" hidden="1" customHeight="1" outlineLevel="2">
      <c r="A135" s="16" t="s">
        <v>140</v>
      </c>
      <c r="B135" s="46">
        <v>0</v>
      </c>
      <c r="C135" s="47">
        <v>0</v>
      </c>
      <c r="D135" s="46">
        <v>0</v>
      </c>
      <c r="E135" s="47">
        <v>0</v>
      </c>
      <c r="F135" s="46">
        <v>0</v>
      </c>
      <c r="G135" s="47">
        <v>0</v>
      </c>
      <c r="H135" s="46">
        <v>0</v>
      </c>
      <c r="I135" s="47">
        <v>0</v>
      </c>
      <c r="J135" s="46">
        <v>0</v>
      </c>
      <c r="K135" s="47">
        <v>0</v>
      </c>
      <c r="L135" s="46">
        <v>0</v>
      </c>
      <c r="M135" s="47">
        <v>0</v>
      </c>
      <c r="N135" s="46">
        <v>0</v>
      </c>
      <c r="O135" s="47">
        <v>0</v>
      </c>
      <c r="P135" s="46">
        <v>0</v>
      </c>
      <c r="Q135" s="47">
        <v>0</v>
      </c>
      <c r="R135" s="46">
        <v>0</v>
      </c>
      <c r="S135" s="47">
        <v>0</v>
      </c>
      <c r="T135" s="46">
        <v>0</v>
      </c>
      <c r="U135" s="47">
        <v>0</v>
      </c>
      <c r="V135" s="46">
        <v>0</v>
      </c>
      <c r="W135" s="47">
        <v>0</v>
      </c>
      <c r="X135" s="46">
        <v>0</v>
      </c>
      <c r="Y135" s="47">
        <v>0</v>
      </c>
      <c r="Z135" s="48">
        <f t="shared" si="34"/>
        <v>0</v>
      </c>
      <c r="AA135" s="49">
        <f t="shared" si="34"/>
        <v>0</v>
      </c>
    </row>
    <row r="136" spans="1:27" ht="11.1" customHeight="1" outlineLevel="1" collapsed="1">
      <c r="A136" s="18" t="s">
        <v>141</v>
      </c>
      <c r="B136" s="50">
        <f>SUM(B133:B135)</f>
        <v>1</v>
      </c>
      <c r="C136" s="51">
        <f t="shared" ref="C136:AA136" si="35">SUM(C133:C135)</f>
        <v>0</v>
      </c>
      <c r="D136" s="50">
        <f t="shared" si="35"/>
        <v>2</v>
      </c>
      <c r="E136" s="51">
        <f t="shared" si="35"/>
        <v>0</v>
      </c>
      <c r="F136" s="50">
        <f t="shared" si="35"/>
        <v>0</v>
      </c>
      <c r="G136" s="51">
        <f t="shared" si="35"/>
        <v>0</v>
      </c>
      <c r="H136" s="50">
        <f t="shared" si="35"/>
        <v>0</v>
      </c>
      <c r="I136" s="51">
        <f t="shared" si="35"/>
        <v>0</v>
      </c>
      <c r="J136" s="50">
        <f t="shared" si="35"/>
        <v>0</v>
      </c>
      <c r="K136" s="51">
        <f t="shared" si="35"/>
        <v>0</v>
      </c>
      <c r="L136" s="50">
        <f t="shared" si="35"/>
        <v>0</v>
      </c>
      <c r="M136" s="51">
        <f t="shared" si="35"/>
        <v>0</v>
      </c>
      <c r="N136" s="50">
        <f t="shared" si="35"/>
        <v>1</v>
      </c>
      <c r="O136" s="51">
        <f t="shared" si="35"/>
        <v>0</v>
      </c>
      <c r="P136" s="50">
        <f t="shared" si="35"/>
        <v>0</v>
      </c>
      <c r="Q136" s="51">
        <f t="shared" si="35"/>
        <v>0</v>
      </c>
      <c r="R136" s="50">
        <f t="shared" si="35"/>
        <v>0</v>
      </c>
      <c r="S136" s="51">
        <f t="shared" si="35"/>
        <v>0</v>
      </c>
      <c r="T136" s="50">
        <f t="shared" si="35"/>
        <v>0</v>
      </c>
      <c r="U136" s="51">
        <f t="shared" si="35"/>
        <v>0</v>
      </c>
      <c r="V136" s="50">
        <f t="shared" si="35"/>
        <v>1</v>
      </c>
      <c r="W136" s="51">
        <f t="shared" si="35"/>
        <v>0</v>
      </c>
      <c r="X136" s="50">
        <f t="shared" si="35"/>
        <v>2</v>
      </c>
      <c r="Y136" s="51">
        <f t="shared" si="35"/>
        <v>0</v>
      </c>
      <c r="Z136" s="52">
        <f t="shared" si="35"/>
        <v>7</v>
      </c>
      <c r="AA136" s="53">
        <f t="shared" si="35"/>
        <v>0</v>
      </c>
    </row>
    <row r="137" spans="1:27" ht="11.1" hidden="1" customHeight="1" outlineLevel="2">
      <c r="A137" s="16" t="s">
        <v>142</v>
      </c>
      <c r="B137" s="46">
        <v>0</v>
      </c>
      <c r="C137" s="47">
        <v>0</v>
      </c>
      <c r="D137" s="46">
        <v>0</v>
      </c>
      <c r="E137" s="47">
        <v>0</v>
      </c>
      <c r="F137" s="46">
        <v>2</v>
      </c>
      <c r="G137" s="47">
        <v>0</v>
      </c>
      <c r="H137" s="46">
        <v>1</v>
      </c>
      <c r="I137" s="47">
        <v>0</v>
      </c>
      <c r="J137" s="46">
        <v>1</v>
      </c>
      <c r="K137" s="47">
        <v>0</v>
      </c>
      <c r="L137" s="46">
        <v>0</v>
      </c>
      <c r="M137" s="47">
        <v>0</v>
      </c>
      <c r="N137" s="46">
        <v>1</v>
      </c>
      <c r="O137" s="47">
        <v>0</v>
      </c>
      <c r="P137" s="46">
        <v>0</v>
      </c>
      <c r="Q137" s="47">
        <v>0</v>
      </c>
      <c r="R137" s="46">
        <v>0</v>
      </c>
      <c r="S137" s="47">
        <v>0</v>
      </c>
      <c r="T137" s="46">
        <v>1</v>
      </c>
      <c r="U137" s="47">
        <v>0</v>
      </c>
      <c r="V137" s="46">
        <v>0</v>
      </c>
      <c r="W137" s="47">
        <v>0</v>
      </c>
      <c r="X137" s="46">
        <v>0</v>
      </c>
      <c r="Y137" s="47">
        <v>0</v>
      </c>
      <c r="Z137" s="48">
        <f t="shared" si="34"/>
        <v>6</v>
      </c>
      <c r="AA137" s="49">
        <f t="shared" si="34"/>
        <v>0</v>
      </c>
    </row>
    <row r="138" spans="1:27" ht="11.1" hidden="1" customHeight="1" outlineLevel="2">
      <c r="A138" s="16" t="s">
        <v>143</v>
      </c>
      <c r="B138" s="46">
        <v>0</v>
      </c>
      <c r="C138" s="47">
        <v>0</v>
      </c>
      <c r="D138" s="46">
        <v>0</v>
      </c>
      <c r="E138" s="47">
        <v>0</v>
      </c>
      <c r="F138" s="46">
        <v>0</v>
      </c>
      <c r="G138" s="47">
        <v>0</v>
      </c>
      <c r="H138" s="46">
        <v>1</v>
      </c>
      <c r="I138" s="47">
        <v>0</v>
      </c>
      <c r="J138" s="46">
        <v>0</v>
      </c>
      <c r="K138" s="47">
        <v>0</v>
      </c>
      <c r="L138" s="46">
        <v>2</v>
      </c>
      <c r="M138" s="47">
        <v>0</v>
      </c>
      <c r="N138" s="46">
        <v>1</v>
      </c>
      <c r="O138" s="47">
        <v>0</v>
      </c>
      <c r="P138" s="46">
        <v>0</v>
      </c>
      <c r="Q138" s="47">
        <v>0</v>
      </c>
      <c r="R138" s="46">
        <v>0</v>
      </c>
      <c r="S138" s="47">
        <v>0</v>
      </c>
      <c r="T138" s="46">
        <v>0</v>
      </c>
      <c r="U138" s="47">
        <v>0</v>
      </c>
      <c r="V138" s="46">
        <v>0</v>
      </c>
      <c r="W138" s="47">
        <v>0</v>
      </c>
      <c r="X138" s="46">
        <v>0</v>
      </c>
      <c r="Y138" s="47">
        <v>0</v>
      </c>
      <c r="Z138" s="48">
        <f t="shared" si="34"/>
        <v>4</v>
      </c>
      <c r="AA138" s="49">
        <f t="shared" si="34"/>
        <v>0</v>
      </c>
    </row>
    <row r="139" spans="1:27" ht="11.1" hidden="1" customHeight="1" outlineLevel="2">
      <c r="A139" s="16" t="s">
        <v>144</v>
      </c>
      <c r="B139" s="46">
        <v>0</v>
      </c>
      <c r="C139" s="47">
        <v>0</v>
      </c>
      <c r="D139" s="46">
        <v>0</v>
      </c>
      <c r="E139" s="47">
        <v>0</v>
      </c>
      <c r="F139" s="46">
        <v>1</v>
      </c>
      <c r="G139" s="47">
        <v>0</v>
      </c>
      <c r="H139" s="46">
        <v>0</v>
      </c>
      <c r="I139" s="47">
        <v>0</v>
      </c>
      <c r="J139" s="46">
        <v>0</v>
      </c>
      <c r="K139" s="47">
        <v>0</v>
      </c>
      <c r="L139" s="46">
        <v>0</v>
      </c>
      <c r="M139" s="47">
        <v>0</v>
      </c>
      <c r="N139" s="46">
        <v>0</v>
      </c>
      <c r="O139" s="47">
        <v>0</v>
      </c>
      <c r="P139" s="46">
        <v>0</v>
      </c>
      <c r="Q139" s="47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7">
        <v>0</v>
      </c>
      <c r="Z139" s="48">
        <f t="shared" si="34"/>
        <v>1</v>
      </c>
      <c r="AA139" s="49">
        <f t="shared" si="34"/>
        <v>0</v>
      </c>
    </row>
    <row r="140" spans="1:27" ht="11.1" customHeight="1" outlineLevel="1" collapsed="1">
      <c r="A140" s="18" t="s">
        <v>145</v>
      </c>
      <c r="B140" s="50">
        <f>SUM(B137:B139)</f>
        <v>0</v>
      </c>
      <c r="C140" s="51">
        <f t="shared" ref="C140:AA140" si="36">SUM(C137:C139)</f>
        <v>0</v>
      </c>
      <c r="D140" s="50">
        <f t="shared" si="36"/>
        <v>0</v>
      </c>
      <c r="E140" s="51">
        <f t="shared" si="36"/>
        <v>0</v>
      </c>
      <c r="F140" s="50">
        <f t="shared" si="36"/>
        <v>3</v>
      </c>
      <c r="G140" s="51">
        <f t="shared" si="36"/>
        <v>0</v>
      </c>
      <c r="H140" s="50">
        <f t="shared" si="36"/>
        <v>2</v>
      </c>
      <c r="I140" s="51">
        <f t="shared" si="36"/>
        <v>0</v>
      </c>
      <c r="J140" s="50">
        <f t="shared" si="36"/>
        <v>1</v>
      </c>
      <c r="K140" s="51">
        <f t="shared" si="36"/>
        <v>0</v>
      </c>
      <c r="L140" s="50">
        <f t="shared" si="36"/>
        <v>2</v>
      </c>
      <c r="M140" s="51">
        <f t="shared" si="36"/>
        <v>0</v>
      </c>
      <c r="N140" s="50">
        <f t="shared" si="36"/>
        <v>2</v>
      </c>
      <c r="O140" s="51">
        <f t="shared" si="36"/>
        <v>0</v>
      </c>
      <c r="P140" s="50">
        <f t="shared" si="36"/>
        <v>0</v>
      </c>
      <c r="Q140" s="51">
        <f t="shared" si="36"/>
        <v>0</v>
      </c>
      <c r="R140" s="50">
        <f t="shared" si="36"/>
        <v>0</v>
      </c>
      <c r="S140" s="51">
        <f t="shared" si="36"/>
        <v>0</v>
      </c>
      <c r="T140" s="50">
        <f t="shared" si="36"/>
        <v>1</v>
      </c>
      <c r="U140" s="51">
        <f t="shared" si="36"/>
        <v>0</v>
      </c>
      <c r="V140" s="50">
        <f t="shared" si="36"/>
        <v>0</v>
      </c>
      <c r="W140" s="51">
        <f t="shared" si="36"/>
        <v>0</v>
      </c>
      <c r="X140" s="50">
        <f t="shared" si="36"/>
        <v>0</v>
      </c>
      <c r="Y140" s="51">
        <f t="shared" si="36"/>
        <v>0</v>
      </c>
      <c r="Z140" s="52">
        <f t="shared" si="36"/>
        <v>11</v>
      </c>
      <c r="AA140" s="53">
        <f t="shared" si="36"/>
        <v>0</v>
      </c>
    </row>
    <row r="141" spans="1:27" ht="11.1" hidden="1" customHeight="1" outlineLevel="2">
      <c r="A141" s="16" t="s">
        <v>146</v>
      </c>
      <c r="B141" s="46">
        <v>12</v>
      </c>
      <c r="C141" s="47">
        <v>0</v>
      </c>
      <c r="D141" s="46">
        <v>8</v>
      </c>
      <c r="E141" s="47">
        <v>0</v>
      </c>
      <c r="F141" s="46">
        <v>12</v>
      </c>
      <c r="G141" s="47">
        <v>0</v>
      </c>
      <c r="H141" s="46">
        <v>9</v>
      </c>
      <c r="I141" s="47">
        <v>0</v>
      </c>
      <c r="J141" s="46">
        <v>13</v>
      </c>
      <c r="K141" s="47">
        <v>0</v>
      </c>
      <c r="L141" s="46">
        <v>11</v>
      </c>
      <c r="M141" s="47">
        <v>0</v>
      </c>
      <c r="N141" s="46">
        <v>17</v>
      </c>
      <c r="O141" s="47">
        <v>0</v>
      </c>
      <c r="P141" s="46">
        <v>11</v>
      </c>
      <c r="Q141" s="47">
        <v>0</v>
      </c>
      <c r="R141" s="46">
        <v>14</v>
      </c>
      <c r="S141" s="47">
        <v>0</v>
      </c>
      <c r="T141" s="46">
        <v>19</v>
      </c>
      <c r="U141" s="47">
        <v>1</v>
      </c>
      <c r="V141" s="46">
        <v>15</v>
      </c>
      <c r="W141" s="47">
        <v>1</v>
      </c>
      <c r="X141" s="46">
        <v>8</v>
      </c>
      <c r="Y141" s="47">
        <v>0</v>
      </c>
      <c r="Z141" s="48">
        <f t="shared" si="34"/>
        <v>149</v>
      </c>
      <c r="AA141" s="49">
        <f t="shared" si="34"/>
        <v>2</v>
      </c>
    </row>
    <row r="142" spans="1:27" ht="11.1" hidden="1" customHeight="1" outlineLevel="2">
      <c r="A142" s="16" t="s">
        <v>147</v>
      </c>
      <c r="B142" s="46">
        <v>1</v>
      </c>
      <c r="C142" s="47">
        <v>0</v>
      </c>
      <c r="D142" s="46">
        <v>0</v>
      </c>
      <c r="E142" s="47">
        <v>0</v>
      </c>
      <c r="F142" s="46">
        <v>0</v>
      </c>
      <c r="G142" s="47">
        <v>0</v>
      </c>
      <c r="H142" s="46">
        <v>0</v>
      </c>
      <c r="I142" s="47">
        <v>0</v>
      </c>
      <c r="J142" s="46">
        <v>1</v>
      </c>
      <c r="K142" s="47">
        <v>0</v>
      </c>
      <c r="L142" s="46">
        <v>0</v>
      </c>
      <c r="M142" s="47">
        <v>0</v>
      </c>
      <c r="N142" s="46">
        <v>0</v>
      </c>
      <c r="O142" s="47">
        <v>0</v>
      </c>
      <c r="P142" s="46">
        <v>0</v>
      </c>
      <c r="Q142" s="47">
        <v>0</v>
      </c>
      <c r="R142" s="46">
        <v>1</v>
      </c>
      <c r="S142" s="47">
        <v>0</v>
      </c>
      <c r="T142" s="46">
        <v>1</v>
      </c>
      <c r="U142" s="47">
        <v>0</v>
      </c>
      <c r="V142" s="46">
        <v>1</v>
      </c>
      <c r="W142" s="47">
        <v>0</v>
      </c>
      <c r="X142" s="46">
        <v>1</v>
      </c>
      <c r="Y142" s="47">
        <v>0</v>
      </c>
      <c r="Z142" s="48">
        <f t="shared" si="34"/>
        <v>6</v>
      </c>
      <c r="AA142" s="49">
        <f t="shared" si="34"/>
        <v>0</v>
      </c>
    </row>
    <row r="143" spans="1:27" ht="11.1" hidden="1" customHeight="1" outlineLevel="2">
      <c r="A143" s="16" t="s">
        <v>148</v>
      </c>
      <c r="B143" s="46">
        <v>0</v>
      </c>
      <c r="C143" s="47">
        <v>0</v>
      </c>
      <c r="D143" s="46">
        <v>0</v>
      </c>
      <c r="E143" s="47">
        <v>0</v>
      </c>
      <c r="F143" s="46">
        <v>0</v>
      </c>
      <c r="G143" s="47">
        <v>0</v>
      </c>
      <c r="H143" s="46">
        <v>0</v>
      </c>
      <c r="I143" s="47">
        <v>0</v>
      </c>
      <c r="J143" s="46">
        <v>0</v>
      </c>
      <c r="K143" s="47">
        <v>0</v>
      </c>
      <c r="L143" s="46">
        <v>0</v>
      </c>
      <c r="M143" s="47">
        <v>0</v>
      </c>
      <c r="N143" s="46">
        <v>0</v>
      </c>
      <c r="O143" s="47">
        <v>0</v>
      </c>
      <c r="P143" s="46">
        <v>0</v>
      </c>
      <c r="Q143" s="47">
        <v>0</v>
      </c>
      <c r="R143" s="46">
        <v>0</v>
      </c>
      <c r="S143" s="47">
        <v>0</v>
      </c>
      <c r="T143" s="46">
        <v>0</v>
      </c>
      <c r="U143" s="47">
        <v>0</v>
      </c>
      <c r="V143" s="46">
        <v>0</v>
      </c>
      <c r="W143" s="47">
        <v>0</v>
      </c>
      <c r="X143" s="46">
        <v>0</v>
      </c>
      <c r="Y143" s="47">
        <v>0</v>
      </c>
      <c r="Z143" s="48">
        <f t="shared" si="34"/>
        <v>0</v>
      </c>
      <c r="AA143" s="49">
        <f t="shared" si="34"/>
        <v>0</v>
      </c>
    </row>
    <row r="144" spans="1:27" ht="11.1" hidden="1" customHeight="1" outlineLevel="2">
      <c r="A144" s="16" t="s">
        <v>149</v>
      </c>
      <c r="B144" s="46">
        <v>0</v>
      </c>
      <c r="C144" s="47">
        <v>0</v>
      </c>
      <c r="D144" s="46">
        <v>0</v>
      </c>
      <c r="E144" s="47">
        <v>0</v>
      </c>
      <c r="F144" s="46">
        <v>1</v>
      </c>
      <c r="G144" s="47">
        <v>0</v>
      </c>
      <c r="H144" s="46">
        <v>0</v>
      </c>
      <c r="I144" s="47">
        <v>0</v>
      </c>
      <c r="J144" s="46">
        <v>0</v>
      </c>
      <c r="K144" s="47">
        <v>0</v>
      </c>
      <c r="L144" s="46">
        <v>0</v>
      </c>
      <c r="M144" s="47">
        <v>0</v>
      </c>
      <c r="N144" s="46">
        <v>0</v>
      </c>
      <c r="O144" s="47">
        <v>0</v>
      </c>
      <c r="P144" s="46">
        <v>0</v>
      </c>
      <c r="Q144" s="47">
        <v>0</v>
      </c>
      <c r="R144" s="46">
        <v>0</v>
      </c>
      <c r="S144" s="47">
        <v>0</v>
      </c>
      <c r="T144" s="46">
        <v>0</v>
      </c>
      <c r="U144" s="47">
        <v>0</v>
      </c>
      <c r="V144" s="46">
        <v>0</v>
      </c>
      <c r="W144" s="47">
        <v>0</v>
      </c>
      <c r="X144" s="46">
        <v>0</v>
      </c>
      <c r="Y144" s="47">
        <v>0</v>
      </c>
      <c r="Z144" s="48">
        <f t="shared" si="34"/>
        <v>1</v>
      </c>
      <c r="AA144" s="49">
        <f t="shared" si="34"/>
        <v>0</v>
      </c>
    </row>
    <row r="145" spans="1:27" ht="11.1" customHeight="1" outlineLevel="1" collapsed="1">
      <c r="A145" s="18" t="s">
        <v>150</v>
      </c>
      <c r="B145" s="50">
        <f>SUM(B141:B144)</f>
        <v>13</v>
      </c>
      <c r="C145" s="51">
        <f t="shared" ref="C145:AA145" si="37">SUM(C141:C144)</f>
        <v>0</v>
      </c>
      <c r="D145" s="50">
        <f t="shared" si="37"/>
        <v>8</v>
      </c>
      <c r="E145" s="51">
        <f t="shared" si="37"/>
        <v>0</v>
      </c>
      <c r="F145" s="50">
        <f t="shared" si="37"/>
        <v>13</v>
      </c>
      <c r="G145" s="51">
        <f t="shared" si="37"/>
        <v>0</v>
      </c>
      <c r="H145" s="50">
        <f t="shared" si="37"/>
        <v>9</v>
      </c>
      <c r="I145" s="51">
        <f t="shared" si="37"/>
        <v>0</v>
      </c>
      <c r="J145" s="50">
        <f t="shared" si="37"/>
        <v>14</v>
      </c>
      <c r="K145" s="51">
        <f t="shared" si="37"/>
        <v>0</v>
      </c>
      <c r="L145" s="50">
        <f t="shared" si="37"/>
        <v>11</v>
      </c>
      <c r="M145" s="51">
        <f t="shared" si="37"/>
        <v>0</v>
      </c>
      <c r="N145" s="50">
        <f t="shared" si="37"/>
        <v>17</v>
      </c>
      <c r="O145" s="51">
        <f t="shared" si="37"/>
        <v>0</v>
      </c>
      <c r="P145" s="50">
        <f t="shared" si="37"/>
        <v>11</v>
      </c>
      <c r="Q145" s="51">
        <f t="shared" si="37"/>
        <v>0</v>
      </c>
      <c r="R145" s="50">
        <f t="shared" si="37"/>
        <v>15</v>
      </c>
      <c r="S145" s="51">
        <f t="shared" si="37"/>
        <v>0</v>
      </c>
      <c r="T145" s="50">
        <f t="shared" si="37"/>
        <v>20</v>
      </c>
      <c r="U145" s="51">
        <f t="shared" si="37"/>
        <v>1</v>
      </c>
      <c r="V145" s="50">
        <f t="shared" si="37"/>
        <v>16</v>
      </c>
      <c r="W145" s="51">
        <f t="shared" si="37"/>
        <v>1</v>
      </c>
      <c r="X145" s="50">
        <f t="shared" si="37"/>
        <v>9</v>
      </c>
      <c r="Y145" s="51">
        <f t="shared" si="37"/>
        <v>0</v>
      </c>
      <c r="Z145" s="52">
        <f t="shared" si="37"/>
        <v>156</v>
      </c>
      <c r="AA145" s="53">
        <f t="shared" si="37"/>
        <v>2</v>
      </c>
    </row>
    <row r="146" spans="1:27" ht="11.1" hidden="1" customHeight="1" outlineLevel="2">
      <c r="A146" s="16" t="s">
        <v>151</v>
      </c>
      <c r="B146" s="46">
        <v>1</v>
      </c>
      <c r="C146" s="47">
        <v>0</v>
      </c>
      <c r="D146" s="46">
        <v>0</v>
      </c>
      <c r="E146" s="47">
        <v>0</v>
      </c>
      <c r="F146" s="46">
        <v>1</v>
      </c>
      <c r="G146" s="47">
        <v>0</v>
      </c>
      <c r="H146" s="46">
        <v>0</v>
      </c>
      <c r="I146" s="47">
        <v>0</v>
      </c>
      <c r="J146" s="46">
        <v>0</v>
      </c>
      <c r="K146" s="47">
        <v>0</v>
      </c>
      <c r="L146" s="46">
        <v>0</v>
      </c>
      <c r="M146" s="47">
        <v>0</v>
      </c>
      <c r="N146" s="46">
        <v>1</v>
      </c>
      <c r="O146" s="47">
        <v>0</v>
      </c>
      <c r="P146" s="46">
        <v>0</v>
      </c>
      <c r="Q146" s="47">
        <v>0</v>
      </c>
      <c r="R146" s="46">
        <v>1</v>
      </c>
      <c r="S146" s="47">
        <v>0</v>
      </c>
      <c r="T146" s="46">
        <v>0</v>
      </c>
      <c r="U146" s="47">
        <v>0</v>
      </c>
      <c r="V146" s="46">
        <v>0</v>
      </c>
      <c r="W146" s="47">
        <v>0</v>
      </c>
      <c r="X146" s="46">
        <v>0</v>
      </c>
      <c r="Y146" s="47">
        <v>0</v>
      </c>
      <c r="Z146" s="48">
        <f t="shared" si="34"/>
        <v>4</v>
      </c>
      <c r="AA146" s="49">
        <f t="shared" si="34"/>
        <v>0</v>
      </c>
    </row>
    <row r="147" spans="1:27" ht="11.1" customHeight="1" outlineLevel="1" collapsed="1">
      <c r="A147" s="18" t="s">
        <v>152</v>
      </c>
      <c r="B147" s="50">
        <f>SUM(B146)</f>
        <v>1</v>
      </c>
      <c r="C147" s="51">
        <f t="shared" ref="C147:AA147" si="38">SUM(C146)</f>
        <v>0</v>
      </c>
      <c r="D147" s="50">
        <f t="shared" si="38"/>
        <v>0</v>
      </c>
      <c r="E147" s="51">
        <f t="shared" si="38"/>
        <v>0</v>
      </c>
      <c r="F147" s="50">
        <f t="shared" si="38"/>
        <v>1</v>
      </c>
      <c r="G147" s="51">
        <f t="shared" si="38"/>
        <v>0</v>
      </c>
      <c r="H147" s="50">
        <f t="shared" si="38"/>
        <v>0</v>
      </c>
      <c r="I147" s="51">
        <f t="shared" si="38"/>
        <v>0</v>
      </c>
      <c r="J147" s="50">
        <f t="shared" si="38"/>
        <v>0</v>
      </c>
      <c r="K147" s="51">
        <f t="shared" si="38"/>
        <v>0</v>
      </c>
      <c r="L147" s="50">
        <f t="shared" si="38"/>
        <v>0</v>
      </c>
      <c r="M147" s="51">
        <f t="shared" si="38"/>
        <v>0</v>
      </c>
      <c r="N147" s="50">
        <f t="shared" si="38"/>
        <v>1</v>
      </c>
      <c r="O147" s="51">
        <f t="shared" si="38"/>
        <v>0</v>
      </c>
      <c r="P147" s="50">
        <f t="shared" si="38"/>
        <v>0</v>
      </c>
      <c r="Q147" s="51">
        <f t="shared" si="38"/>
        <v>0</v>
      </c>
      <c r="R147" s="50">
        <f t="shared" si="38"/>
        <v>1</v>
      </c>
      <c r="S147" s="51">
        <f t="shared" si="38"/>
        <v>0</v>
      </c>
      <c r="T147" s="50">
        <f t="shared" si="38"/>
        <v>0</v>
      </c>
      <c r="U147" s="51">
        <f t="shared" si="38"/>
        <v>0</v>
      </c>
      <c r="V147" s="50">
        <f t="shared" si="38"/>
        <v>0</v>
      </c>
      <c r="W147" s="51">
        <f t="shared" si="38"/>
        <v>0</v>
      </c>
      <c r="X147" s="50">
        <f t="shared" si="38"/>
        <v>0</v>
      </c>
      <c r="Y147" s="51">
        <f t="shared" si="38"/>
        <v>0</v>
      </c>
      <c r="Z147" s="52">
        <f t="shared" si="38"/>
        <v>4</v>
      </c>
      <c r="AA147" s="53">
        <f t="shared" si="38"/>
        <v>0</v>
      </c>
    </row>
    <row r="148" spans="1:27" ht="11.1" customHeight="1">
      <c r="A148" s="19" t="s">
        <v>153</v>
      </c>
      <c r="B148" s="54">
        <f>SUM(B147,B145,B140,B136)</f>
        <v>15</v>
      </c>
      <c r="C148" s="55">
        <f t="shared" ref="C148:AA148" si="39">SUM(C147,C145,C140,C136)</f>
        <v>0</v>
      </c>
      <c r="D148" s="54">
        <f t="shared" si="39"/>
        <v>10</v>
      </c>
      <c r="E148" s="55">
        <f t="shared" si="39"/>
        <v>0</v>
      </c>
      <c r="F148" s="54">
        <f t="shared" si="39"/>
        <v>17</v>
      </c>
      <c r="G148" s="55">
        <f t="shared" si="39"/>
        <v>0</v>
      </c>
      <c r="H148" s="54">
        <f t="shared" si="39"/>
        <v>11</v>
      </c>
      <c r="I148" s="55">
        <f t="shared" si="39"/>
        <v>0</v>
      </c>
      <c r="J148" s="54">
        <f t="shared" si="39"/>
        <v>15</v>
      </c>
      <c r="K148" s="55">
        <f t="shared" si="39"/>
        <v>0</v>
      </c>
      <c r="L148" s="54">
        <f t="shared" si="39"/>
        <v>13</v>
      </c>
      <c r="M148" s="55">
        <f t="shared" si="39"/>
        <v>0</v>
      </c>
      <c r="N148" s="54">
        <f t="shared" si="39"/>
        <v>21</v>
      </c>
      <c r="O148" s="55">
        <f t="shared" si="39"/>
        <v>0</v>
      </c>
      <c r="P148" s="54">
        <f t="shared" si="39"/>
        <v>11</v>
      </c>
      <c r="Q148" s="55">
        <f t="shared" si="39"/>
        <v>0</v>
      </c>
      <c r="R148" s="54">
        <f t="shared" si="39"/>
        <v>16</v>
      </c>
      <c r="S148" s="55">
        <f t="shared" si="39"/>
        <v>0</v>
      </c>
      <c r="T148" s="54">
        <f t="shared" si="39"/>
        <v>21</v>
      </c>
      <c r="U148" s="55">
        <f t="shared" si="39"/>
        <v>1</v>
      </c>
      <c r="V148" s="54">
        <f t="shared" si="39"/>
        <v>17</v>
      </c>
      <c r="W148" s="55">
        <f t="shared" si="39"/>
        <v>1</v>
      </c>
      <c r="X148" s="54">
        <f t="shared" si="39"/>
        <v>11</v>
      </c>
      <c r="Y148" s="55">
        <f t="shared" si="39"/>
        <v>0</v>
      </c>
      <c r="Z148" s="56">
        <f t="shared" si="39"/>
        <v>178</v>
      </c>
      <c r="AA148" s="57">
        <f t="shared" si="39"/>
        <v>2</v>
      </c>
    </row>
    <row r="149" spans="1:27" ht="11.1" hidden="1" customHeight="1" outlineLevel="2">
      <c r="A149" s="16" t="s">
        <v>154</v>
      </c>
      <c r="B149" s="46">
        <v>0</v>
      </c>
      <c r="C149" s="47">
        <v>0</v>
      </c>
      <c r="D149" s="46">
        <v>1</v>
      </c>
      <c r="E149" s="47">
        <v>0</v>
      </c>
      <c r="F149" s="46">
        <v>0</v>
      </c>
      <c r="G149" s="47">
        <v>0</v>
      </c>
      <c r="H149" s="46">
        <v>0</v>
      </c>
      <c r="I149" s="47">
        <v>0</v>
      </c>
      <c r="J149" s="46">
        <v>1</v>
      </c>
      <c r="K149" s="47">
        <v>0</v>
      </c>
      <c r="L149" s="46">
        <v>1</v>
      </c>
      <c r="M149" s="47">
        <v>0</v>
      </c>
      <c r="N149" s="46">
        <v>0</v>
      </c>
      <c r="O149" s="47">
        <v>0</v>
      </c>
      <c r="P149" s="46">
        <v>1</v>
      </c>
      <c r="Q149" s="47">
        <v>0</v>
      </c>
      <c r="R149" s="46">
        <v>0</v>
      </c>
      <c r="S149" s="47">
        <v>0</v>
      </c>
      <c r="T149" s="46">
        <v>1</v>
      </c>
      <c r="U149" s="47">
        <v>0</v>
      </c>
      <c r="V149" s="46">
        <v>0</v>
      </c>
      <c r="W149" s="47">
        <v>0</v>
      </c>
      <c r="X149" s="46">
        <v>0</v>
      </c>
      <c r="Y149" s="47">
        <v>0</v>
      </c>
      <c r="Z149" s="48">
        <f t="shared" ref="Z149:AA164" si="40">SUM(B149,D149,F149,H149,J149,L149,N149,P149,R149,T149,V149,X149)</f>
        <v>5</v>
      </c>
      <c r="AA149" s="49">
        <f t="shared" si="40"/>
        <v>0</v>
      </c>
    </row>
    <row r="150" spans="1:27" ht="11.1" customHeight="1" outlineLevel="1" collapsed="1">
      <c r="A150" s="18" t="s">
        <v>155</v>
      </c>
      <c r="B150" s="50">
        <f>SUM(B149)</f>
        <v>0</v>
      </c>
      <c r="C150" s="51">
        <f t="shared" ref="C150:AA150" si="41">SUM(C149)</f>
        <v>0</v>
      </c>
      <c r="D150" s="50">
        <f t="shared" si="41"/>
        <v>1</v>
      </c>
      <c r="E150" s="51">
        <f t="shared" si="41"/>
        <v>0</v>
      </c>
      <c r="F150" s="50">
        <f t="shared" si="41"/>
        <v>0</v>
      </c>
      <c r="G150" s="51">
        <f t="shared" si="41"/>
        <v>0</v>
      </c>
      <c r="H150" s="50">
        <f t="shared" si="41"/>
        <v>0</v>
      </c>
      <c r="I150" s="51">
        <f t="shared" si="41"/>
        <v>0</v>
      </c>
      <c r="J150" s="50">
        <f t="shared" si="41"/>
        <v>1</v>
      </c>
      <c r="K150" s="51">
        <f t="shared" si="41"/>
        <v>0</v>
      </c>
      <c r="L150" s="50">
        <f t="shared" si="41"/>
        <v>1</v>
      </c>
      <c r="M150" s="51">
        <f t="shared" si="41"/>
        <v>0</v>
      </c>
      <c r="N150" s="50">
        <f t="shared" si="41"/>
        <v>0</v>
      </c>
      <c r="O150" s="51">
        <f t="shared" si="41"/>
        <v>0</v>
      </c>
      <c r="P150" s="50">
        <f t="shared" si="41"/>
        <v>1</v>
      </c>
      <c r="Q150" s="51">
        <f t="shared" si="41"/>
        <v>0</v>
      </c>
      <c r="R150" s="50">
        <f t="shared" si="41"/>
        <v>0</v>
      </c>
      <c r="S150" s="51">
        <f t="shared" si="41"/>
        <v>0</v>
      </c>
      <c r="T150" s="50">
        <f t="shared" si="41"/>
        <v>1</v>
      </c>
      <c r="U150" s="51">
        <f t="shared" si="41"/>
        <v>0</v>
      </c>
      <c r="V150" s="50">
        <f t="shared" si="41"/>
        <v>0</v>
      </c>
      <c r="W150" s="51">
        <f t="shared" si="41"/>
        <v>0</v>
      </c>
      <c r="X150" s="50">
        <f t="shared" si="41"/>
        <v>0</v>
      </c>
      <c r="Y150" s="51">
        <f t="shared" si="41"/>
        <v>0</v>
      </c>
      <c r="Z150" s="52">
        <f t="shared" si="41"/>
        <v>5</v>
      </c>
      <c r="AA150" s="53">
        <f t="shared" si="41"/>
        <v>0</v>
      </c>
    </row>
    <row r="151" spans="1:27" ht="11.1" hidden="1" customHeight="1" outlineLevel="2">
      <c r="A151" s="16" t="s">
        <v>156</v>
      </c>
      <c r="B151" s="46">
        <v>0</v>
      </c>
      <c r="C151" s="47">
        <v>0</v>
      </c>
      <c r="D151" s="46">
        <v>0</v>
      </c>
      <c r="E151" s="47">
        <v>0</v>
      </c>
      <c r="F151" s="46">
        <v>0</v>
      </c>
      <c r="G151" s="47">
        <v>0</v>
      </c>
      <c r="H151" s="46">
        <v>0</v>
      </c>
      <c r="I151" s="47">
        <v>0</v>
      </c>
      <c r="J151" s="46">
        <v>0</v>
      </c>
      <c r="K151" s="47">
        <v>0</v>
      </c>
      <c r="L151" s="46">
        <v>0</v>
      </c>
      <c r="M151" s="47">
        <v>0</v>
      </c>
      <c r="N151" s="46">
        <v>0</v>
      </c>
      <c r="O151" s="47">
        <v>0</v>
      </c>
      <c r="P151" s="46">
        <v>0</v>
      </c>
      <c r="Q151" s="47">
        <v>0</v>
      </c>
      <c r="R151" s="46">
        <v>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0</v>
      </c>
      <c r="Y151" s="47">
        <v>0</v>
      </c>
      <c r="Z151" s="48">
        <f t="shared" si="40"/>
        <v>0</v>
      </c>
      <c r="AA151" s="49">
        <f t="shared" si="40"/>
        <v>0</v>
      </c>
    </row>
    <row r="152" spans="1:27" ht="11.1" hidden="1" customHeight="1" outlineLevel="2">
      <c r="A152" s="16" t="s">
        <v>157</v>
      </c>
      <c r="B152" s="46">
        <v>0</v>
      </c>
      <c r="C152" s="47">
        <v>0</v>
      </c>
      <c r="D152" s="46">
        <v>0</v>
      </c>
      <c r="E152" s="47">
        <v>0</v>
      </c>
      <c r="F152" s="46">
        <v>0</v>
      </c>
      <c r="G152" s="47">
        <v>0</v>
      </c>
      <c r="H152" s="46">
        <v>0</v>
      </c>
      <c r="I152" s="47">
        <v>0</v>
      </c>
      <c r="J152" s="46">
        <v>0</v>
      </c>
      <c r="K152" s="47">
        <v>0</v>
      </c>
      <c r="L152" s="46">
        <v>0</v>
      </c>
      <c r="M152" s="47">
        <v>0</v>
      </c>
      <c r="N152" s="46">
        <v>0</v>
      </c>
      <c r="O152" s="47">
        <v>0</v>
      </c>
      <c r="P152" s="46">
        <v>0</v>
      </c>
      <c r="Q152" s="47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7">
        <v>0</v>
      </c>
      <c r="Z152" s="48">
        <f t="shared" si="40"/>
        <v>0</v>
      </c>
      <c r="AA152" s="49">
        <f t="shared" si="40"/>
        <v>0</v>
      </c>
    </row>
    <row r="153" spans="1:27" ht="11.1" hidden="1" customHeight="1" outlineLevel="2">
      <c r="A153" s="16" t="s">
        <v>158</v>
      </c>
      <c r="B153" s="46">
        <v>0</v>
      </c>
      <c r="C153" s="47">
        <v>0</v>
      </c>
      <c r="D153" s="46">
        <v>0</v>
      </c>
      <c r="E153" s="47">
        <v>0</v>
      </c>
      <c r="F153" s="46">
        <v>0</v>
      </c>
      <c r="G153" s="47">
        <v>0</v>
      </c>
      <c r="H153" s="46">
        <v>0</v>
      </c>
      <c r="I153" s="47">
        <v>0</v>
      </c>
      <c r="J153" s="46">
        <v>0</v>
      </c>
      <c r="K153" s="47">
        <v>0</v>
      </c>
      <c r="L153" s="46">
        <v>0</v>
      </c>
      <c r="M153" s="47">
        <v>0</v>
      </c>
      <c r="N153" s="46">
        <v>0</v>
      </c>
      <c r="O153" s="47">
        <v>0</v>
      </c>
      <c r="P153" s="46">
        <v>0</v>
      </c>
      <c r="Q153" s="47">
        <v>0</v>
      </c>
      <c r="R153" s="46">
        <v>0</v>
      </c>
      <c r="S153" s="47">
        <v>0</v>
      </c>
      <c r="T153" s="46">
        <v>0</v>
      </c>
      <c r="U153" s="47">
        <v>0</v>
      </c>
      <c r="V153" s="46">
        <v>0</v>
      </c>
      <c r="W153" s="47">
        <v>0</v>
      </c>
      <c r="X153" s="46">
        <v>0</v>
      </c>
      <c r="Y153" s="47">
        <v>0</v>
      </c>
      <c r="Z153" s="48">
        <f t="shared" si="40"/>
        <v>0</v>
      </c>
      <c r="AA153" s="49">
        <f t="shared" si="40"/>
        <v>0</v>
      </c>
    </row>
    <row r="154" spans="1:27" ht="11.1" customHeight="1" outlineLevel="1" collapsed="1">
      <c r="A154" s="18" t="s">
        <v>159</v>
      </c>
      <c r="B154" s="50">
        <f>SUM(B151:B153)</f>
        <v>0</v>
      </c>
      <c r="C154" s="51">
        <f t="shared" ref="C154:AA154" si="42">SUM(C151:C153)</f>
        <v>0</v>
      </c>
      <c r="D154" s="50">
        <f t="shared" si="42"/>
        <v>0</v>
      </c>
      <c r="E154" s="51">
        <f t="shared" si="42"/>
        <v>0</v>
      </c>
      <c r="F154" s="50">
        <f t="shared" si="42"/>
        <v>0</v>
      </c>
      <c r="G154" s="51">
        <f t="shared" si="42"/>
        <v>0</v>
      </c>
      <c r="H154" s="50">
        <f t="shared" si="42"/>
        <v>0</v>
      </c>
      <c r="I154" s="51">
        <f t="shared" si="42"/>
        <v>0</v>
      </c>
      <c r="J154" s="50">
        <f t="shared" si="42"/>
        <v>0</v>
      </c>
      <c r="K154" s="51">
        <f t="shared" si="42"/>
        <v>0</v>
      </c>
      <c r="L154" s="50">
        <f t="shared" si="42"/>
        <v>0</v>
      </c>
      <c r="M154" s="51">
        <f t="shared" si="42"/>
        <v>0</v>
      </c>
      <c r="N154" s="50">
        <f t="shared" si="42"/>
        <v>0</v>
      </c>
      <c r="O154" s="51">
        <f t="shared" si="42"/>
        <v>0</v>
      </c>
      <c r="P154" s="50">
        <f t="shared" si="42"/>
        <v>0</v>
      </c>
      <c r="Q154" s="51">
        <f t="shared" si="42"/>
        <v>0</v>
      </c>
      <c r="R154" s="50">
        <f t="shared" si="42"/>
        <v>0</v>
      </c>
      <c r="S154" s="51">
        <f t="shared" si="42"/>
        <v>0</v>
      </c>
      <c r="T154" s="50">
        <f t="shared" si="42"/>
        <v>0</v>
      </c>
      <c r="U154" s="51">
        <f t="shared" si="42"/>
        <v>0</v>
      </c>
      <c r="V154" s="50">
        <f t="shared" si="42"/>
        <v>0</v>
      </c>
      <c r="W154" s="51">
        <f t="shared" si="42"/>
        <v>0</v>
      </c>
      <c r="X154" s="50">
        <f t="shared" si="42"/>
        <v>0</v>
      </c>
      <c r="Y154" s="51">
        <f t="shared" si="42"/>
        <v>0</v>
      </c>
      <c r="Z154" s="52">
        <f t="shared" si="42"/>
        <v>0</v>
      </c>
      <c r="AA154" s="53">
        <f t="shared" si="42"/>
        <v>0</v>
      </c>
    </row>
    <row r="155" spans="1:27" ht="11.1" customHeight="1">
      <c r="A155" s="19" t="s">
        <v>160</v>
      </c>
      <c r="B155" s="54">
        <f>SUM(B154,B150)</f>
        <v>0</v>
      </c>
      <c r="C155" s="55">
        <f t="shared" ref="C155:AA155" si="43">SUM(C154,C150)</f>
        <v>0</v>
      </c>
      <c r="D155" s="54">
        <f t="shared" si="43"/>
        <v>1</v>
      </c>
      <c r="E155" s="55">
        <f t="shared" si="43"/>
        <v>0</v>
      </c>
      <c r="F155" s="54">
        <f t="shared" si="43"/>
        <v>0</v>
      </c>
      <c r="G155" s="55">
        <f t="shared" si="43"/>
        <v>0</v>
      </c>
      <c r="H155" s="54">
        <f t="shared" si="43"/>
        <v>0</v>
      </c>
      <c r="I155" s="55">
        <f t="shared" si="43"/>
        <v>0</v>
      </c>
      <c r="J155" s="54">
        <f t="shared" si="43"/>
        <v>1</v>
      </c>
      <c r="K155" s="55">
        <f t="shared" si="43"/>
        <v>0</v>
      </c>
      <c r="L155" s="54">
        <f t="shared" si="43"/>
        <v>1</v>
      </c>
      <c r="M155" s="55">
        <f t="shared" si="43"/>
        <v>0</v>
      </c>
      <c r="N155" s="54">
        <f t="shared" si="43"/>
        <v>0</v>
      </c>
      <c r="O155" s="55">
        <f t="shared" si="43"/>
        <v>0</v>
      </c>
      <c r="P155" s="54">
        <f t="shared" si="43"/>
        <v>1</v>
      </c>
      <c r="Q155" s="55">
        <f t="shared" si="43"/>
        <v>0</v>
      </c>
      <c r="R155" s="54">
        <f t="shared" si="43"/>
        <v>0</v>
      </c>
      <c r="S155" s="55">
        <f t="shared" si="43"/>
        <v>0</v>
      </c>
      <c r="T155" s="54">
        <f t="shared" si="43"/>
        <v>1</v>
      </c>
      <c r="U155" s="55">
        <f t="shared" si="43"/>
        <v>0</v>
      </c>
      <c r="V155" s="54">
        <f t="shared" si="43"/>
        <v>0</v>
      </c>
      <c r="W155" s="55">
        <f t="shared" si="43"/>
        <v>0</v>
      </c>
      <c r="X155" s="54">
        <f t="shared" si="43"/>
        <v>0</v>
      </c>
      <c r="Y155" s="55">
        <f t="shared" si="43"/>
        <v>0</v>
      </c>
      <c r="Z155" s="56">
        <f t="shared" si="43"/>
        <v>5</v>
      </c>
      <c r="AA155" s="57">
        <f t="shared" si="43"/>
        <v>0</v>
      </c>
    </row>
    <row r="156" spans="1:27" ht="11.1" hidden="1" customHeight="1" outlineLevel="2">
      <c r="A156" s="16" t="s">
        <v>161</v>
      </c>
      <c r="B156" s="46">
        <v>0</v>
      </c>
      <c r="C156" s="47">
        <v>0</v>
      </c>
      <c r="D156" s="46">
        <v>2</v>
      </c>
      <c r="E156" s="47">
        <v>1</v>
      </c>
      <c r="F156" s="46">
        <v>1</v>
      </c>
      <c r="G156" s="47">
        <v>0</v>
      </c>
      <c r="H156" s="46">
        <v>1</v>
      </c>
      <c r="I156" s="47">
        <v>0</v>
      </c>
      <c r="J156" s="46">
        <v>1</v>
      </c>
      <c r="K156" s="47">
        <v>0</v>
      </c>
      <c r="L156" s="46">
        <v>0</v>
      </c>
      <c r="M156" s="47">
        <v>0</v>
      </c>
      <c r="N156" s="46">
        <v>1</v>
      </c>
      <c r="O156" s="47">
        <v>0</v>
      </c>
      <c r="P156" s="46">
        <v>2</v>
      </c>
      <c r="Q156" s="47">
        <v>0</v>
      </c>
      <c r="R156" s="46">
        <v>1</v>
      </c>
      <c r="S156" s="47">
        <v>0</v>
      </c>
      <c r="T156" s="46">
        <v>0</v>
      </c>
      <c r="U156" s="47">
        <v>0</v>
      </c>
      <c r="V156" s="46">
        <v>1</v>
      </c>
      <c r="W156" s="47">
        <v>0</v>
      </c>
      <c r="X156" s="46">
        <v>0</v>
      </c>
      <c r="Y156" s="47">
        <v>0</v>
      </c>
      <c r="Z156" s="48">
        <f t="shared" si="40"/>
        <v>10</v>
      </c>
      <c r="AA156" s="49">
        <f t="shared" si="40"/>
        <v>1</v>
      </c>
    </row>
    <row r="157" spans="1:27" ht="11.1" customHeight="1" outlineLevel="1" collapsed="1">
      <c r="A157" s="18" t="s">
        <v>162</v>
      </c>
      <c r="B157" s="50">
        <f>SUM(B156)</f>
        <v>0</v>
      </c>
      <c r="C157" s="51">
        <f t="shared" ref="C157:AA157" si="44">SUM(C156)</f>
        <v>0</v>
      </c>
      <c r="D157" s="50">
        <f t="shared" si="44"/>
        <v>2</v>
      </c>
      <c r="E157" s="51">
        <f t="shared" si="44"/>
        <v>1</v>
      </c>
      <c r="F157" s="50">
        <f t="shared" si="44"/>
        <v>1</v>
      </c>
      <c r="G157" s="51">
        <f t="shared" si="44"/>
        <v>0</v>
      </c>
      <c r="H157" s="50">
        <f t="shared" si="44"/>
        <v>1</v>
      </c>
      <c r="I157" s="51">
        <f t="shared" si="44"/>
        <v>0</v>
      </c>
      <c r="J157" s="50">
        <f t="shared" si="44"/>
        <v>1</v>
      </c>
      <c r="K157" s="51">
        <f t="shared" si="44"/>
        <v>0</v>
      </c>
      <c r="L157" s="50">
        <f t="shared" si="44"/>
        <v>0</v>
      </c>
      <c r="M157" s="51">
        <f t="shared" si="44"/>
        <v>0</v>
      </c>
      <c r="N157" s="50">
        <f t="shared" si="44"/>
        <v>1</v>
      </c>
      <c r="O157" s="51">
        <f t="shared" si="44"/>
        <v>0</v>
      </c>
      <c r="P157" s="50">
        <f t="shared" si="44"/>
        <v>2</v>
      </c>
      <c r="Q157" s="51">
        <f t="shared" si="44"/>
        <v>0</v>
      </c>
      <c r="R157" s="50">
        <f t="shared" si="44"/>
        <v>1</v>
      </c>
      <c r="S157" s="51">
        <f t="shared" si="44"/>
        <v>0</v>
      </c>
      <c r="T157" s="50">
        <f t="shared" si="44"/>
        <v>0</v>
      </c>
      <c r="U157" s="51">
        <f t="shared" si="44"/>
        <v>0</v>
      </c>
      <c r="V157" s="50">
        <f t="shared" si="44"/>
        <v>1</v>
      </c>
      <c r="W157" s="51">
        <f t="shared" si="44"/>
        <v>0</v>
      </c>
      <c r="X157" s="50">
        <f t="shared" si="44"/>
        <v>0</v>
      </c>
      <c r="Y157" s="51">
        <f t="shared" si="44"/>
        <v>0</v>
      </c>
      <c r="Z157" s="52">
        <f t="shared" si="44"/>
        <v>10</v>
      </c>
      <c r="AA157" s="53">
        <f t="shared" si="44"/>
        <v>1</v>
      </c>
    </row>
    <row r="158" spans="1:27" ht="11.1" hidden="1" customHeight="1" outlineLevel="2">
      <c r="A158" s="16" t="s">
        <v>163</v>
      </c>
      <c r="B158" s="46">
        <v>0</v>
      </c>
      <c r="C158" s="47">
        <v>0</v>
      </c>
      <c r="D158" s="46">
        <v>0</v>
      </c>
      <c r="E158" s="47">
        <v>0</v>
      </c>
      <c r="F158" s="46">
        <v>1</v>
      </c>
      <c r="G158" s="47">
        <v>0</v>
      </c>
      <c r="H158" s="46">
        <v>0</v>
      </c>
      <c r="I158" s="47">
        <v>0</v>
      </c>
      <c r="J158" s="46">
        <v>0</v>
      </c>
      <c r="K158" s="47">
        <v>0</v>
      </c>
      <c r="L158" s="46">
        <v>0</v>
      </c>
      <c r="M158" s="47">
        <v>0</v>
      </c>
      <c r="N158" s="46">
        <v>0</v>
      </c>
      <c r="O158" s="47">
        <v>0</v>
      </c>
      <c r="P158" s="46">
        <v>0</v>
      </c>
      <c r="Q158" s="47">
        <v>0</v>
      </c>
      <c r="R158" s="46">
        <v>0</v>
      </c>
      <c r="S158" s="47">
        <v>0</v>
      </c>
      <c r="T158" s="46">
        <v>0</v>
      </c>
      <c r="U158" s="47">
        <v>0</v>
      </c>
      <c r="V158" s="46">
        <v>1</v>
      </c>
      <c r="W158" s="47">
        <v>0</v>
      </c>
      <c r="X158" s="46">
        <v>0</v>
      </c>
      <c r="Y158" s="47">
        <v>0</v>
      </c>
      <c r="Z158" s="48">
        <f t="shared" si="40"/>
        <v>2</v>
      </c>
      <c r="AA158" s="49">
        <f t="shared" si="40"/>
        <v>0</v>
      </c>
    </row>
    <row r="159" spans="1:27" ht="11.1" hidden="1" customHeight="1" outlineLevel="2">
      <c r="A159" s="16" t="s">
        <v>164</v>
      </c>
      <c r="B159" s="46">
        <v>3</v>
      </c>
      <c r="C159" s="47">
        <v>0</v>
      </c>
      <c r="D159" s="46">
        <v>3</v>
      </c>
      <c r="E159" s="47">
        <v>0</v>
      </c>
      <c r="F159" s="46">
        <v>2</v>
      </c>
      <c r="G159" s="47">
        <v>0</v>
      </c>
      <c r="H159" s="46">
        <v>1</v>
      </c>
      <c r="I159" s="47">
        <v>0</v>
      </c>
      <c r="J159" s="46">
        <v>1</v>
      </c>
      <c r="K159" s="47">
        <v>0</v>
      </c>
      <c r="L159" s="46">
        <v>1</v>
      </c>
      <c r="M159" s="47">
        <v>0</v>
      </c>
      <c r="N159" s="46">
        <v>4</v>
      </c>
      <c r="O159" s="47">
        <v>0</v>
      </c>
      <c r="P159" s="46">
        <v>1</v>
      </c>
      <c r="Q159" s="47">
        <v>0</v>
      </c>
      <c r="R159" s="46">
        <v>0</v>
      </c>
      <c r="S159" s="47">
        <v>0</v>
      </c>
      <c r="T159" s="46">
        <v>0</v>
      </c>
      <c r="U159" s="47">
        <v>0</v>
      </c>
      <c r="V159" s="46">
        <v>2</v>
      </c>
      <c r="W159" s="47">
        <v>0</v>
      </c>
      <c r="X159" s="46">
        <v>1</v>
      </c>
      <c r="Y159" s="47">
        <v>0</v>
      </c>
      <c r="Z159" s="48">
        <f t="shared" si="40"/>
        <v>19</v>
      </c>
      <c r="AA159" s="49">
        <f t="shared" si="40"/>
        <v>0</v>
      </c>
    </row>
    <row r="160" spans="1:27" ht="11.1" customHeight="1" outlineLevel="1" collapsed="1">
      <c r="A160" s="18" t="s">
        <v>165</v>
      </c>
      <c r="B160" s="50">
        <f>SUM(B158:B159)</f>
        <v>3</v>
      </c>
      <c r="C160" s="51">
        <f t="shared" ref="C160:AA160" si="45">SUM(C158:C159)</f>
        <v>0</v>
      </c>
      <c r="D160" s="50">
        <f t="shared" si="45"/>
        <v>3</v>
      </c>
      <c r="E160" s="51">
        <f t="shared" si="45"/>
        <v>0</v>
      </c>
      <c r="F160" s="50">
        <f t="shared" si="45"/>
        <v>3</v>
      </c>
      <c r="G160" s="51">
        <f t="shared" si="45"/>
        <v>0</v>
      </c>
      <c r="H160" s="50">
        <f t="shared" si="45"/>
        <v>1</v>
      </c>
      <c r="I160" s="51">
        <f t="shared" si="45"/>
        <v>0</v>
      </c>
      <c r="J160" s="50">
        <f t="shared" si="45"/>
        <v>1</v>
      </c>
      <c r="K160" s="51">
        <f t="shared" si="45"/>
        <v>0</v>
      </c>
      <c r="L160" s="50">
        <f t="shared" si="45"/>
        <v>1</v>
      </c>
      <c r="M160" s="51">
        <f t="shared" si="45"/>
        <v>0</v>
      </c>
      <c r="N160" s="50">
        <f t="shared" si="45"/>
        <v>4</v>
      </c>
      <c r="O160" s="51">
        <f t="shared" si="45"/>
        <v>0</v>
      </c>
      <c r="P160" s="50">
        <f t="shared" si="45"/>
        <v>1</v>
      </c>
      <c r="Q160" s="51">
        <f t="shared" si="45"/>
        <v>0</v>
      </c>
      <c r="R160" s="50">
        <f t="shared" si="45"/>
        <v>0</v>
      </c>
      <c r="S160" s="51">
        <f t="shared" si="45"/>
        <v>0</v>
      </c>
      <c r="T160" s="50">
        <f t="shared" si="45"/>
        <v>0</v>
      </c>
      <c r="U160" s="51">
        <f t="shared" si="45"/>
        <v>0</v>
      </c>
      <c r="V160" s="50">
        <f t="shared" si="45"/>
        <v>3</v>
      </c>
      <c r="W160" s="51">
        <f t="shared" si="45"/>
        <v>0</v>
      </c>
      <c r="X160" s="50">
        <f t="shared" si="45"/>
        <v>1</v>
      </c>
      <c r="Y160" s="51">
        <f t="shared" si="45"/>
        <v>0</v>
      </c>
      <c r="Z160" s="52">
        <f t="shared" si="45"/>
        <v>21</v>
      </c>
      <c r="AA160" s="53">
        <f t="shared" si="45"/>
        <v>0</v>
      </c>
    </row>
    <row r="161" spans="1:27" ht="11.1" customHeight="1">
      <c r="A161" s="19" t="s">
        <v>166</v>
      </c>
      <c r="B161" s="54">
        <f>SUM(B160,B157)</f>
        <v>3</v>
      </c>
      <c r="C161" s="55">
        <f t="shared" ref="C161:AA161" si="46">SUM(C160,C157)</f>
        <v>0</v>
      </c>
      <c r="D161" s="54">
        <f t="shared" si="46"/>
        <v>5</v>
      </c>
      <c r="E161" s="55">
        <f t="shared" si="46"/>
        <v>1</v>
      </c>
      <c r="F161" s="54">
        <f t="shared" si="46"/>
        <v>4</v>
      </c>
      <c r="G161" s="55">
        <f t="shared" si="46"/>
        <v>0</v>
      </c>
      <c r="H161" s="54">
        <f t="shared" si="46"/>
        <v>2</v>
      </c>
      <c r="I161" s="55">
        <f t="shared" si="46"/>
        <v>0</v>
      </c>
      <c r="J161" s="54">
        <f t="shared" si="46"/>
        <v>2</v>
      </c>
      <c r="K161" s="55">
        <f t="shared" si="46"/>
        <v>0</v>
      </c>
      <c r="L161" s="54">
        <f t="shared" si="46"/>
        <v>1</v>
      </c>
      <c r="M161" s="55">
        <f t="shared" si="46"/>
        <v>0</v>
      </c>
      <c r="N161" s="54">
        <f t="shared" si="46"/>
        <v>5</v>
      </c>
      <c r="O161" s="55">
        <f t="shared" si="46"/>
        <v>0</v>
      </c>
      <c r="P161" s="54">
        <f t="shared" si="46"/>
        <v>3</v>
      </c>
      <c r="Q161" s="55">
        <f t="shared" si="46"/>
        <v>0</v>
      </c>
      <c r="R161" s="54">
        <f t="shared" si="46"/>
        <v>1</v>
      </c>
      <c r="S161" s="55">
        <f t="shared" si="46"/>
        <v>0</v>
      </c>
      <c r="T161" s="54">
        <f t="shared" si="46"/>
        <v>0</v>
      </c>
      <c r="U161" s="55">
        <f t="shared" si="46"/>
        <v>0</v>
      </c>
      <c r="V161" s="54">
        <f t="shared" si="46"/>
        <v>4</v>
      </c>
      <c r="W161" s="55">
        <f t="shared" si="46"/>
        <v>0</v>
      </c>
      <c r="X161" s="54">
        <f t="shared" si="46"/>
        <v>1</v>
      </c>
      <c r="Y161" s="55">
        <f t="shared" si="46"/>
        <v>0</v>
      </c>
      <c r="Z161" s="56">
        <f t="shared" si="46"/>
        <v>31</v>
      </c>
      <c r="AA161" s="57">
        <f t="shared" si="46"/>
        <v>1</v>
      </c>
    </row>
    <row r="162" spans="1:27" ht="11.1" hidden="1" customHeight="1" outlineLevel="2">
      <c r="A162" s="16" t="s">
        <v>167</v>
      </c>
      <c r="B162" s="46">
        <v>10</v>
      </c>
      <c r="C162" s="47">
        <v>0</v>
      </c>
      <c r="D162" s="46">
        <v>10</v>
      </c>
      <c r="E162" s="47">
        <v>0</v>
      </c>
      <c r="F162" s="46">
        <v>12</v>
      </c>
      <c r="G162" s="47">
        <v>0</v>
      </c>
      <c r="H162" s="46">
        <v>10</v>
      </c>
      <c r="I162" s="47">
        <v>0</v>
      </c>
      <c r="J162" s="46">
        <v>8</v>
      </c>
      <c r="K162" s="47">
        <v>0</v>
      </c>
      <c r="L162" s="46">
        <v>10</v>
      </c>
      <c r="M162" s="47">
        <v>0</v>
      </c>
      <c r="N162" s="46">
        <v>9</v>
      </c>
      <c r="O162" s="47">
        <v>0</v>
      </c>
      <c r="P162" s="46">
        <v>7</v>
      </c>
      <c r="Q162" s="47">
        <v>0</v>
      </c>
      <c r="R162" s="46">
        <v>7</v>
      </c>
      <c r="S162" s="47">
        <v>0</v>
      </c>
      <c r="T162" s="46">
        <v>11</v>
      </c>
      <c r="U162" s="47">
        <v>0</v>
      </c>
      <c r="V162" s="46">
        <v>7</v>
      </c>
      <c r="W162" s="47">
        <v>0</v>
      </c>
      <c r="X162" s="46">
        <v>11</v>
      </c>
      <c r="Y162" s="47">
        <v>0</v>
      </c>
      <c r="Z162" s="48">
        <f t="shared" si="40"/>
        <v>112</v>
      </c>
      <c r="AA162" s="49">
        <f t="shared" si="40"/>
        <v>0</v>
      </c>
    </row>
    <row r="163" spans="1:27" ht="11.1" customHeight="1" outlineLevel="1" collapsed="1">
      <c r="A163" s="18" t="s">
        <v>168</v>
      </c>
      <c r="B163" s="50">
        <f>SUM(B162)</f>
        <v>10</v>
      </c>
      <c r="C163" s="51">
        <f t="shared" ref="C163:AA163" si="47">SUM(C162)</f>
        <v>0</v>
      </c>
      <c r="D163" s="50">
        <f t="shared" si="47"/>
        <v>10</v>
      </c>
      <c r="E163" s="51">
        <f t="shared" si="47"/>
        <v>0</v>
      </c>
      <c r="F163" s="50">
        <f t="shared" si="47"/>
        <v>12</v>
      </c>
      <c r="G163" s="51">
        <f t="shared" si="47"/>
        <v>0</v>
      </c>
      <c r="H163" s="50">
        <f t="shared" si="47"/>
        <v>10</v>
      </c>
      <c r="I163" s="51">
        <f t="shared" si="47"/>
        <v>0</v>
      </c>
      <c r="J163" s="50">
        <f t="shared" si="47"/>
        <v>8</v>
      </c>
      <c r="K163" s="51">
        <f t="shared" si="47"/>
        <v>0</v>
      </c>
      <c r="L163" s="50">
        <f t="shared" si="47"/>
        <v>10</v>
      </c>
      <c r="M163" s="51">
        <f t="shared" si="47"/>
        <v>0</v>
      </c>
      <c r="N163" s="50">
        <f t="shared" si="47"/>
        <v>9</v>
      </c>
      <c r="O163" s="51">
        <f t="shared" si="47"/>
        <v>0</v>
      </c>
      <c r="P163" s="50">
        <f t="shared" si="47"/>
        <v>7</v>
      </c>
      <c r="Q163" s="51">
        <f t="shared" si="47"/>
        <v>0</v>
      </c>
      <c r="R163" s="50">
        <f t="shared" si="47"/>
        <v>7</v>
      </c>
      <c r="S163" s="51">
        <f t="shared" si="47"/>
        <v>0</v>
      </c>
      <c r="T163" s="50">
        <f t="shared" si="47"/>
        <v>11</v>
      </c>
      <c r="U163" s="51">
        <f t="shared" si="47"/>
        <v>0</v>
      </c>
      <c r="V163" s="50">
        <f t="shared" si="47"/>
        <v>7</v>
      </c>
      <c r="W163" s="51">
        <f t="shared" si="47"/>
        <v>0</v>
      </c>
      <c r="X163" s="50">
        <f t="shared" si="47"/>
        <v>11</v>
      </c>
      <c r="Y163" s="51">
        <f t="shared" si="47"/>
        <v>0</v>
      </c>
      <c r="Z163" s="52">
        <f t="shared" si="47"/>
        <v>112</v>
      </c>
      <c r="AA163" s="53">
        <f t="shared" si="47"/>
        <v>0</v>
      </c>
    </row>
    <row r="164" spans="1:27" ht="11.1" hidden="1" customHeight="1" outlineLevel="2">
      <c r="A164" s="16" t="s">
        <v>169</v>
      </c>
      <c r="B164" s="46">
        <v>0</v>
      </c>
      <c r="C164" s="47">
        <v>0</v>
      </c>
      <c r="D164" s="46">
        <v>0</v>
      </c>
      <c r="E164" s="47">
        <v>0</v>
      </c>
      <c r="F164" s="46">
        <v>0</v>
      </c>
      <c r="G164" s="47">
        <v>0</v>
      </c>
      <c r="H164" s="46">
        <v>0</v>
      </c>
      <c r="I164" s="47">
        <v>0</v>
      </c>
      <c r="J164" s="46">
        <v>0</v>
      </c>
      <c r="K164" s="47">
        <v>0</v>
      </c>
      <c r="L164" s="46">
        <v>0</v>
      </c>
      <c r="M164" s="47">
        <v>0</v>
      </c>
      <c r="N164" s="46">
        <v>0</v>
      </c>
      <c r="O164" s="47">
        <v>0</v>
      </c>
      <c r="P164" s="46">
        <v>0</v>
      </c>
      <c r="Q164" s="47">
        <v>0</v>
      </c>
      <c r="R164" s="46">
        <v>0</v>
      </c>
      <c r="S164" s="47">
        <v>0</v>
      </c>
      <c r="T164" s="46">
        <v>0</v>
      </c>
      <c r="U164" s="47">
        <v>0</v>
      </c>
      <c r="V164" s="46">
        <v>0</v>
      </c>
      <c r="W164" s="47">
        <v>0</v>
      </c>
      <c r="X164" s="46">
        <v>0</v>
      </c>
      <c r="Y164" s="47">
        <v>0</v>
      </c>
      <c r="Z164" s="48">
        <f t="shared" si="40"/>
        <v>0</v>
      </c>
      <c r="AA164" s="49">
        <f t="shared" si="40"/>
        <v>0</v>
      </c>
    </row>
    <row r="165" spans="1:27" ht="11.1" hidden="1" customHeight="1" outlineLevel="2">
      <c r="A165" s="16" t="s">
        <v>170</v>
      </c>
      <c r="B165" s="46">
        <v>0</v>
      </c>
      <c r="C165" s="47">
        <v>0</v>
      </c>
      <c r="D165" s="46">
        <v>0</v>
      </c>
      <c r="E165" s="47">
        <v>0</v>
      </c>
      <c r="F165" s="46">
        <v>0</v>
      </c>
      <c r="G165" s="47">
        <v>0</v>
      </c>
      <c r="H165" s="46">
        <v>0</v>
      </c>
      <c r="I165" s="47">
        <v>0</v>
      </c>
      <c r="J165" s="46">
        <v>0</v>
      </c>
      <c r="K165" s="47">
        <v>0</v>
      </c>
      <c r="L165" s="46">
        <v>0</v>
      </c>
      <c r="M165" s="47">
        <v>0</v>
      </c>
      <c r="N165" s="46">
        <v>0</v>
      </c>
      <c r="O165" s="47">
        <v>0</v>
      </c>
      <c r="P165" s="46">
        <v>1</v>
      </c>
      <c r="Q165" s="47">
        <v>0</v>
      </c>
      <c r="R165" s="46">
        <v>0</v>
      </c>
      <c r="S165" s="47">
        <v>0</v>
      </c>
      <c r="T165" s="46">
        <v>0</v>
      </c>
      <c r="U165" s="47">
        <v>0</v>
      </c>
      <c r="V165" s="46">
        <v>0</v>
      </c>
      <c r="W165" s="47">
        <v>0</v>
      </c>
      <c r="X165" s="46">
        <v>0</v>
      </c>
      <c r="Y165" s="47">
        <v>0</v>
      </c>
      <c r="Z165" s="48">
        <f t="shared" ref="Z165:AA180" si="48">SUM(B165,D165,F165,H165,J165,L165,N165,P165,R165,T165,V165,X165)</f>
        <v>1</v>
      </c>
      <c r="AA165" s="49">
        <f t="shared" si="48"/>
        <v>0</v>
      </c>
    </row>
    <row r="166" spans="1:27" ht="11.1" customHeight="1" outlineLevel="1" collapsed="1">
      <c r="A166" s="18" t="s">
        <v>171</v>
      </c>
      <c r="B166" s="50">
        <f>SUM(B164:B165)</f>
        <v>0</v>
      </c>
      <c r="C166" s="51">
        <f t="shared" ref="C166:AA166" si="49">SUM(C164:C165)</f>
        <v>0</v>
      </c>
      <c r="D166" s="50">
        <f t="shared" si="49"/>
        <v>0</v>
      </c>
      <c r="E166" s="51">
        <f t="shared" si="49"/>
        <v>0</v>
      </c>
      <c r="F166" s="50">
        <f t="shared" si="49"/>
        <v>0</v>
      </c>
      <c r="G166" s="51">
        <f t="shared" si="49"/>
        <v>0</v>
      </c>
      <c r="H166" s="50">
        <f t="shared" si="49"/>
        <v>0</v>
      </c>
      <c r="I166" s="51">
        <f t="shared" si="49"/>
        <v>0</v>
      </c>
      <c r="J166" s="50">
        <f t="shared" si="49"/>
        <v>0</v>
      </c>
      <c r="K166" s="51">
        <f t="shared" si="49"/>
        <v>0</v>
      </c>
      <c r="L166" s="50">
        <f t="shared" si="49"/>
        <v>0</v>
      </c>
      <c r="M166" s="51">
        <f t="shared" si="49"/>
        <v>0</v>
      </c>
      <c r="N166" s="50">
        <f t="shared" si="49"/>
        <v>0</v>
      </c>
      <c r="O166" s="51">
        <f t="shared" si="49"/>
        <v>0</v>
      </c>
      <c r="P166" s="50">
        <f t="shared" si="49"/>
        <v>1</v>
      </c>
      <c r="Q166" s="51">
        <f t="shared" si="49"/>
        <v>0</v>
      </c>
      <c r="R166" s="50">
        <f t="shared" si="49"/>
        <v>0</v>
      </c>
      <c r="S166" s="51">
        <f t="shared" si="49"/>
        <v>0</v>
      </c>
      <c r="T166" s="50">
        <f t="shared" si="49"/>
        <v>0</v>
      </c>
      <c r="U166" s="51">
        <f t="shared" si="49"/>
        <v>0</v>
      </c>
      <c r="V166" s="50">
        <f t="shared" si="49"/>
        <v>0</v>
      </c>
      <c r="W166" s="51">
        <f t="shared" si="49"/>
        <v>0</v>
      </c>
      <c r="X166" s="50">
        <f t="shared" si="49"/>
        <v>0</v>
      </c>
      <c r="Y166" s="51">
        <f t="shared" si="49"/>
        <v>0</v>
      </c>
      <c r="Z166" s="52">
        <f t="shared" si="49"/>
        <v>1</v>
      </c>
      <c r="AA166" s="53">
        <f t="shared" si="49"/>
        <v>0</v>
      </c>
    </row>
    <row r="167" spans="1:27" ht="11.1" customHeight="1">
      <c r="A167" s="19" t="s">
        <v>172</v>
      </c>
      <c r="B167" s="54">
        <f>SUM(B166,B163)</f>
        <v>10</v>
      </c>
      <c r="C167" s="55">
        <f t="shared" ref="C167:AA167" si="50">SUM(C166,C163)</f>
        <v>0</v>
      </c>
      <c r="D167" s="54">
        <f t="shared" si="50"/>
        <v>10</v>
      </c>
      <c r="E167" s="55">
        <f t="shared" si="50"/>
        <v>0</v>
      </c>
      <c r="F167" s="54">
        <f t="shared" si="50"/>
        <v>12</v>
      </c>
      <c r="G167" s="55">
        <f t="shared" si="50"/>
        <v>0</v>
      </c>
      <c r="H167" s="54">
        <f t="shared" si="50"/>
        <v>10</v>
      </c>
      <c r="I167" s="55">
        <f t="shared" si="50"/>
        <v>0</v>
      </c>
      <c r="J167" s="54">
        <f t="shared" si="50"/>
        <v>8</v>
      </c>
      <c r="K167" s="55">
        <f t="shared" si="50"/>
        <v>0</v>
      </c>
      <c r="L167" s="54">
        <f t="shared" si="50"/>
        <v>10</v>
      </c>
      <c r="M167" s="55">
        <f t="shared" si="50"/>
        <v>0</v>
      </c>
      <c r="N167" s="54">
        <f t="shared" si="50"/>
        <v>9</v>
      </c>
      <c r="O167" s="55">
        <f t="shared" si="50"/>
        <v>0</v>
      </c>
      <c r="P167" s="54">
        <f t="shared" si="50"/>
        <v>8</v>
      </c>
      <c r="Q167" s="55">
        <f t="shared" si="50"/>
        <v>0</v>
      </c>
      <c r="R167" s="54">
        <f t="shared" si="50"/>
        <v>7</v>
      </c>
      <c r="S167" s="55">
        <f t="shared" si="50"/>
        <v>0</v>
      </c>
      <c r="T167" s="54">
        <f t="shared" si="50"/>
        <v>11</v>
      </c>
      <c r="U167" s="55">
        <f t="shared" si="50"/>
        <v>0</v>
      </c>
      <c r="V167" s="54">
        <f t="shared" si="50"/>
        <v>7</v>
      </c>
      <c r="W167" s="55">
        <f t="shared" si="50"/>
        <v>0</v>
      </c>
      <c r="X167" s="54">
        <f t="shared" si="50"/>
        <v>11</v>
      </c>
      <c r="Y167" s="55">
        <f t="shared" si="50"/>
        <v>0</v>
      </c>
      <c r="Z167" s="56">
        <f t="shared" si="50"/>
        <v>113</v>
      </c>
      <c r="AA167" s="57">
        <f t="shared" si="50"/>
        <v>0</v>
      </c>
    </row>
    <row r="168" spans="1:27" ht="11.1" hidden="1" customHeight="1" outlineLevel="2">
      <c r="A168" s="16" t="s">
        <v>173</v>
      </c>
      <c r="B168" s="46">
        <v>0</v>
      </c>
      <c r="C168" s="47">
        <v>0</v>
      </c>
      <c r="D168" s="46">
        <v>0</v>
      </c>
      <c r="E168" s="47">
        <v>0</v>
      </c>
      <c r="F168" s="46">
        <v>1</v>
      </c>
      <c r="G168" s="47">
        <v>0</v>
      </c>
      <c r="H168" s="46">
        <v>0</v>
      </c>
      <c r="I168" s="47">
        <v>0</v>
      </c>
      <c r="J168" s="46">
        <v>1</v>
      </c>
      <c r="K168" s="47">
        <v>0</v>
      </c>
      <c r="L168" s="46">
        <v>0</v>
      </c>
      <c r="M168" s="47">
        <v>0</v>
      </c>
      <c r="N168" s="46">
        <v>0</v>
      </c>
      <c r="O168" s="47">
        <v>0</v>
      </c>
      <c r="P168" s="46">
        <v>0</v>
      </c>
      <c r="Q168" s="47">
        <v>0</v>
      </c>
      <c r="R168" s="46">
        <v>0</v>
      </c>
      <c r="S168" s="47">
        <v>0</v>
      </c>
      <c r="T168" s="46">
        <v>0</v>
      </c>
      <c r="U168" s="47">
        <v>0</v>
      </c>
      <c r="V168" s="46">
        <v>0</v>
      </c>
      <c r="W168" s="47">
        <v>0</v>
      </c>
      <c r="X168" s="46">
        <v>0</v>
      </c>
      <c r="Y168" s="47">
        <v>0</v>
      </c>
      <c r="Z168" s="48">
        <f t="shared" si="48"/>
        <v>2</v>
      </c>
      <c r="AA168" s="49">
        <f t="shared" si="48"/>
        <v>0</v>
      </c>
    </row>
    <row r="169" spans="1:27" ht="11.1" hidden="1" customHeight="1" outlineLevel="2">
      <c r="A169" s="16" t="s">
        <v>174</v>
      </c>
      <c r="B169" s="46">
        <v>0</v>
      </c>
      <c r="C169" s="47">
        <v>0</v>
      </c>
      <c r="D169" s="46">
        <v>0</v>
      </c>
      <c r="E169" s="47">
        <v>0</v>
      </c>
      <c r="F169" s="46">
        <v>0</v>
      </c>
      <c r="G169" s="47">
        <v>0</v>
      </c>
      <c r="H169" s="46">
        <v>0</v>
      </c>
      <c r="I169" s="47">
        <v>0</v>
      </c>
      <c r="J169" s="46">
        <v>0</v>
      </c>
      <c r="K169" s="47">
        <v>0</v>
      </c>
      <c r="L169" s="46">
        <v>0</v>
      </c>
      <c r="M169" s="47">
        <v>0</v>
      </c>
      <c r="N169" s="46">
        <v>0</v>
      </c>
      <c r="O169" s="47">
        <v>0</v>
      </c>
      <c r="P169" s="46">
        <v>0</v>
      </c>
      <c r="Q169" s="47">
        <v>0</v>
      </c>
      <c r="R169" s="46">
        <v>0</v>
      </c>
      <c r="S169" s="47">
        <v>0</v>
      </c>
      <c r="T169" s="46">
        <v>0</v>
      </c>
      <c r="U169" s="47">
        <v>0</v>
      </c>
      <c r="V169" s="46">
        <v>0</v>
      </c>
      <c r="W169" s="47">
        <v>0</v>
      </c>
      <c r="X169" s="46">
        <v>0</v>
      </c>
      <c r="Y169" s="47">
        <v>0</v>
      </c>
      <c r="Z169" s="48">
        <f t="shared" si="48"/>
        <v>0</v>
      </c>
      <c r="AA169" s="49">
        <f t="shared" si="48"/>
        <v>0</v>
      </c>
    </row>
    <row r="170" spans="1:27" ht="11.1" hidden="1" customHeight="1" outlineLevel="2">
      <c r="A170" s="16" t="s">
        <v>175</v>
      </c>
      <c r="B170" s="46">
        <v>1</v>
      </c>
      <c r="C170" s="47">
        <v>0</v>
      </c>
      <c r="D170" s="46">
        <v>0</v>
      </c>
      <c r="E170" s="47">
        <v>0</v>
      </c>
      <c r="F170" s="46">
        <v>2</v>
      </c>
      <c r="G170" s="47">
        <v>0</v>
      </c>
      <c r="H170" s="46">
        <v>1</v>
      </c>
      <c r="I170" s="47">
        <v>0</v>
      </c>
      <c r="J170" s="46">
        <v>2</v>
      </c>
      <c r="K170" s="47">
        <v>0</v>
      </c>
      <c r="L170" s="46">
        <v>1</v>
      </c>
      <c r="M170" s="47">
        <v>0</v>
      </c>
      <c r="N170" s="46">
        <v>3</v>
      </c>
      <c r="O170" s="47">
        <v>0</v>
      </c>
      <c r="P170" s="46">
        <v>0</v>
      </c>
      <c r="Q170" s="47">
        <v>0</v>
      </c>
      <c r="R170" s="46">
        <v>1</v>
      </c>
      <c r="S170" s="47">
        <v>0</v>
      </c>
      <c r="T170" s="46">
        <v>1</v>
      </c>
      <c r="U170" s="47">
        <v>0</v>
      </c>
      <c r="V170" s="46">
        <v>2</v>
      </c>
      <c r="W170" s="47">
        <v>0</v>
      </c>
      <c r="X170" s="46">
        <v>2</v>
      </c>
      <c r="Y170" s="47">
        <v>0</v>
      </c>
      <c r="Z170" s="48">
        <f t="shared" si="48"/>
        <v>16</v>
      </c>
      <c r="AA170" s="49">
        <f t="shared" si="48"/>
        <v>0</v>
      </c>
    </row>
    <row r="171" spans="1:27" ht="11.1" customHeight="1" outlineLevel="1" collapsed="1">
      <c r="A171" s="18" t="s">
        <v>176</v>
      </c>
      <c r="B171" s="50">
        <f>SUM(B168:B170)</f>
        <v>1</v>
      </c>
      <c r="C171" s="51">
        <f t="shared" ref="C171:AA171" si="51">SUM(C168:C170)</f>
        <v>0</v>
      </c>
      <c r="D171" s="50">
        <f t="shared" si="51"/>
        <v>0</v>
      </c>
      <c r="E171" s="51">
        <f t="shared" si="51"/>
        <v>0</v>
      </c>
      <c r="F171" s="50">
        <f t="shared" si="51"/>
        <v>3</v>
      </c>
      <c r="G171" s="51">
        <f t="shared" si="51"/>
        <v>0</v>
      </c>
      <c r="H171" s="50">
        <f t="shared" si="51"/>
        <v>1</v>
      </c>
      <c r="I171" s="51">
        <f t="shared" si="51"/>
        <v>0</v>
      </c>
      <c r="J171" s="50">
        <f t="shared" si="51"/>
        <v>3</v>
      </c>
      <c r="K171" s="51">
        <f t="shared" si="51"/>
        <v>0</v>
      </c>
      <c r="L171" s="50">
        <f t="shared" si="51"/>
        <v>1</v>
      </c>
      <c r="M171" s="51">
        <f t="shared" si="51"/>
        <v>0</v>
      </c>
      <c r="N171" s="50">
        <f t="shared" si="51"/>
        <v>3</v>
      </c>
      <c r="O171" s="51">
        <f t="shared" si="51"/>
        <v>0</v>
      </c>
      <c r="P171" s="50">
        <f t="shared" si="51"/>
        <v>0</v>
      </c>
      <c r="Q171" s="51">
        <f t="shared" si="51"/>
        <v>0</v>
      </c>
      <c r="R171" s="50">
        <f t="shared" si="51"/>
        <v>1</v>
      </c>
      <c r="S171" s="51">
        <f t="shared" si="51"/>
        <v>0</v>
      </c>
      <c r="T171" s="50">
        <f t="shared" si="51"/>
        <v>1</v>
      </c>
      <c r="U171" s="51">
        <f t="shared" si="51"/>
        <v>0</v>
      </c>
      <c r="V171" s="50">
        <f t="shared" si="51"/>
        <v>2</v>
      </c>
      <c r="W171" s="51">
        <f t="shared" si="51"/>
        <v>0</v>
      </c>
      <c r="X171" s="50">
        <f t="shared" si="51"/>
        <v>2</v>
      </c>
      <c r="Y171" s="51">
        <f t="shared" si="51"/>
        <v>0</v>
      </c>
      <c r="Z171" s="52">
        <f t="shared" si="51"/>
        <v>18</v>
      </c>
      <c r="AA171" s="53">
        <f t="shared" si="51"/>
        <v>0</v>
      </c>
    </row>
    <row r="172" spans="1:27" ht="11.1" hidden="1" customHeight="1" outlineLevel="2">
      <c r="A172" s="16" t="s">
        <v>177</v>
      </c>
      <c r="B172" s="46">
        <v>6</v>
      </c>
      <c r="C172" s="47">
        <v>0</v>
      </c>
      <c r="D172" s="46">
        <v>5</v>
      </c>
      <c r="E172" s="47">
        <v>0</v>
      </c>
      <c r="F172" s="46">
        <v>3</v>
      </c>
      <c r="G172" s="47">
        <v>0</v>
      </c>
      <c r="H172" s="46">
        <v>4</v>
      </c>
      <c r="I172" s="47">
        <v>0</v>
      </c>
      <c r="J172" s="46">
        <v>5</v>
      </c>
      <c r="K172" s="47">
        <v>0</v>
      </c>
      <c r="L172" s="46">
        <v>3</v>
      </c>
      <c r="M172" s="47">
        <v>0</v>
      </c>
      <c r="N172" s="46">
        <v>6</v>
      </c>
      <c r="O172" s="47">
        <v>0</v>
      </c>
      <c r="P172" s="46">
        <v>2</v>
      </c>
      <c r="Q172" s="47">
        <v>0</v>
      </c>
      <c r="R172" s="46">
        <v>2</v>
      </c>
      <c r="S172" s="47">
        <v>0</v>
      </c>
      <c r="T172" s="46">
        <v>4</v>
      </c>
      <c r="U172" s="47">
        <v>0</v>
      </c>
      <c r="V172" s="46">
        <v>7</v>
      </c>
      <c r="W172" s="47">
        <v>0</v>
      </c>
      <c r="X172" s="46">
        <v>3</v>
      </c>
      <c r="Y172" s="47">
        <v>0</v>
      </c>
      <c r="Z172" s="48">
        <f t="shared" si="48"/>
        <v>50</v>
      </c>
      <c r="AA172" s="49">
        <f t="shared" si="48"/>
        <v>0</v>
      </c>
    </row>
    <row r="173" spans="1:27" ht="11.1" hidden="1" customHeight="1" outlineLevel="2">
      <c r="A173" s="16" t="s">
        <v>178</v>
      </c>
      <c r="B173" s="46">
        <v>0</v>
      </c>
      <c r="C173" s="47">
        <v>0</v>
      </c>
      <c r="D173" s="46">
        <v>0</v>
      </c>
      <c r="E173" s="47">
        <v>0</v>
      </c>
      <c r="F173" s="46">
        <v>0</v>
      </c>
      <c r="G173" s="47">
        <v>0</v>
      </c>
      <c r="H173" s="46">
        <v>0</v>
      </c>
      <c r="I173" s="47">
        <v>0</v>
      </c>
      <c r="J173" s="46">
        <v>0</v>
      </c>
      <c r="K173" s="47">
        <v>0</v>
      </c>
      <c r="L173" s="46">
        <v>0</v>
      </c>
      <c r="M173" s="47">
        <v>0</v>
      </c>
      <c r="N173" s="46">
        <v>0</v>
      </c>
      <c r="O173" s="47">
        <v>0</v>
      </c>
      <c r="P173" s="46">
        <v>1</v>
      </c>
      <c r="Q173" s="47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0</v>
      </c>
      <c r="W173" s="47">
        <v>0</v>
      </c>
      <c r="X173" s="46">
        <v>0</v>
      </c>
      <c r="Y173" s="47">
        <v>0</v>
      </c>
      <c r="Z173" s="48">
        <f t="shared" si="48"/>
        <v>1</v>
      </c>
      <c r="AA173" s="49">
        <f t="shared" si="48"/>
        <v>0</v>
      </c>
    </row>
    <row r="174" spans="1:27" ht="11.1" hidden="1" customHeight="1" outlineLevel="2">
      <c r="A174" s="16" t="s">
        <v>179</v>
      </c>
      <c r="B174" s="46">
        <v>0</v>
      </c>
      <c r="C174" s="47">
        <v>0</v>
      </c>
      <c r="D174" s="46">
        <v>0</v>
      </c>
      <c r="E174" s="47">
        <v>0</v>
      </c>
      <c r="F174" s="46">
        <v>0</v>
      </c>
      <c r="G174" s="47">
        <v>0</v>
      </c>
      <c r="H174" s="46">
        <v>0</v>
      </c>
      <c r="I174" s="47">
        <v>0</v>
      </c>
      <c r="J174" s="46">
        <v>0</v>
      </c>
      <c r="K174" s="47">
        <v>0</v>
      </c>
      <c r="L174" s="46">
        <v>0</v>
      </c>
      <c r="M174" s="47">
        <v>0</v>
      </c>
      <c r="N174" s="46">
        <v>1</v>
      </c>
      <c r="O174" s="47">
        <v>0</v>
      </c>
      <c r="P174" s="46">
        <v>0</v>
      </c>
      <c r="Q174" s="47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0</v>
      </c>
      <c r="W174" s="47">
        <v>0</v>
      </c>
      <c r="X174" s="46">
        <v>0</v>
      </c>
      <c r="Y174" s="47">
        <v>0</v>
      </c>
      <c r="Z174" s="48">
        <f t="shared" si="48"/>
        <v>1</v>
      </c>
      <c r="AA174" s="49">
        <f t="shared" si="48"/>
        <v>0</v>
      </c>
    </row>
    <row r="175" spans="1:27" ht="11.1" hidden="1" customHeight="1" outlineLevel="2">
      <c r="A175" s="16" t="s">
        <v>180</v>
      </c>
      <c r="B175" s="46">
        <v>1</v>
      </c>
      <c r="C175" s="47">
        <v>0</v>
      </c>
      <c r="D175" s="46">
        <v>1</v>
      </c>
      <c r="E175" s="47">
        <v>0</v>
      </c>
      <c r="F175" s="46">
        <v>1</v>
      </c>
      <c r="G175" s="47">
        <v>0</v>
      </c>
      <c r="H175" s="46">
        <v>0</v>
      </c>
      <c r="I175" s="47">
        <v>0</v>
      </c>
      <c r="J175" s="46">
        <v>2</v>
      </c>
      <c r="K175" s="47">
        <v>0</v>
      </c>
      <c r="L175" s="46">
        <v>0</v>
      </c>
      <c r="M175" s="47">
        <v>0</v>
      </c>
      <c r="N175" s="46">
        <v>0</v>
      </c>
      <c r="O175" s="47">
        <v>0</v>
      </c>
      <c r="P175" s="46">
        <v>0</v>
      </c>
      <c r="Q175" s="47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1</v>
      </c>
      <c r="W175" s="47">
        <v>0</v>
      </c>
      <c r="X175" s="46">
        <v>2</v>
      </c>
      <c r="Y175" s="47">
        <v>0</v>
      </c>
      <c r="Z175" s="48">
        <f t="shared" si="48"/>
        <v>8</v>
      </c>
      <c r="AA175" s="49">
        <f t="shared" si="48"/>
        <v>0</v>
      </c>
    </row>
    <row r="176" spans="1:27" ht="11.1" hidden="1" customHeight="1" outlineLevel="2">
      <c r="A176" s="16" t="s">
        <v>181</v>
      </c>
      <c r="B176" s="46">
        <v>1</v>
      </c>
      <c r="C176" s="47">
        <v>0</v>
      </c>
      <c r="D176" s="46">
        <v>6</v>
      </c>
      <c r="E176" s="47">
        <v>0</v>
      </c>
      <c r="F176" s="46">
        <v>0</v>
      </c>
      <c r="G176" s="47">
        <v>0</v>
      </c>
      <c r="H176" s="46">
        <v>3</v>
      </c>
      <c r="I176" s="47">
        <v>0</v>
      </c>
      <c r="J176" s="46">
        <v>1</v>
      </c>
      <c r="K176" s="47">
        <v>0</v>
      </c>
      <c r="L176" s="46">
        <v>1</v>
      </c>
      <c r="M176" s="47">
        <v>0</v>
      </c>
      <c r="N176" s="46">
        <v>2</v>
      </c>
      <c r="O176" s="47">
        <v>0</v>
      </c>
      <c r="P176" s="46">
        <v>0</v>
      </c>
      <c r="Q176" s="47">
        <v>0</v>
      </c>
      <c r="R176" s="46">
        <v>1</v>
      </c>
      <c r="S176" s="47">
        <v>0</v>
      </c>
      <c r="T176" s="46">
        <v>1</v>
      </c>
      <c r="U176" s="47">
        <v>0</v>
      </c>
      <c r="V176" s="46">
        <v>0</v>
      </c>
      <c r="W176" s="47">
        <v>0</v>
      </c>
      <c r="X176" s="46">
        <v>0</v>
      </c>
      <c r="Y176" s="47">
        <v>0</v>
      </c>
      <c r="Z176" s="48">
        <f t="shared" si="48"/>
        <v>16</v>
      </c>
      <c r="AA176" s="49">
        <f t="shared" si="48"/>
        <v>0</v>
      </c>
    </row>
    <row r="177" spans="1:27" ht="11.1" hidden="1" customHeight="1" outlineLevel="2">
      <c r="A177" s="16" t="s">
        <v>182</v>
      </c>
      <c r="B177" s="46">
        <v>8</v>
      </c>
      <c r="C177" s="47">
        <v>0</v>
      </c>
      <c r="D177" s="46">
        <v>8</v>
      </c>
      <c r="E177" s="47">
        <v>0</v>
      </c>
      <c r="F177" s="46">
        <v>8</v>
      </c>
      <c r="G177" s="47">
        <v>0</v>
      </c>
      <c r="H177" s="46">
        <v>4</v>
      </c>
      <c r="I177" s="47">
        <v>0</v>
      </c>
      <c r="J177" s="46">
        <v>8</v>
      </c>
      <c r="K177" s="47">
        <v>0</v>
      </c>
      <c r="L177" s="46">
        <v>8</v>
      </c>
      <c r="M177" s="47">
        <v>0</v>
      </c>
      <c r="N177" s="46">
        <v>5</v>
      </c>
      <c r="O177" s="47">
        <v>0</v>
      </c>
      <c r="P177" s="46">
        <v>8</v>
      </c>
      <c r="Q177" s="47">
        <v>0</v>
      </c>
      <c r="R177" s="46">
        <v>4</v>
      </c>
      <c r="S177" s="47">
        <v>0</v>
      </c>
      <c r="T177" s="46">
        <v>10</v>
      </c>
      <c r="U177" s="47">
        <v>0</v>
      </c>
      <c r="V177" s="46">
        <v>7</v>
      </c>
      <c r="W177" s="47">
        <v>0</v>
      </c>
      <c r="X177" s="46">
        <v>3</v>
      </c>
      <c r="Y177" s="47">
        <v>0</v>
      </c>
      <c r="Z177" s="48">
        <f t="shared" si="48"/>
        <v>81</v>
      </c>
      <c r="AA177" s="49">
        <f t="shared" si="48"/>
        <v>0</v>
      </c>
    </row>
    <row r="178" spans="1:27" ht="11.1" customHeight="1" outlineLevel="1" collapsed="1">
      <c r="A178" s="18" t="s">
        <v>183</v>
      </c>
      <c r="B178" s="50">
        <f>SUM(B172:B177)</f>
        <v>16</v>
      </c>
      <c r="C178" s="51">
        <f t="shared" ref="C178:AA178" si="52">SUM(C172:C177)</f>
        <v>0</v>
      </c>
      <c r="D178" s="50">
        <f t="shared" si="52"/>
        <v>20</v>
      </c>
      <c r="E178" s="51">
        <f t="shared" si="52"/>
        <v>0</v>
      </c>
      <c r="F178" s="50">
        <f t="shared" si="52"/>
        <v>12</v>
      </c>
      <c r="G178" s="51">
        <f t="shared" si="52"/>
        <v>0</v>
      </c>
      <c r="H178" s="50">
        <f t="shared" si="52"/>
        <v>11</v>
      </c>
      <c r="I178" s="51">
        <f t="shared" si="52"/>
        <v>0</v>
      </c>
      <c r="J178" s="50">
        <f t="shared" si="52"/>
        <v>16</v>
      </c>
      <c r="K178" s="51">
        <f t="shared" si="52"/>
        <v>0</v>
      </c>
      <c r="L178" s="50">
        <f t="shared" si="52"/>
        <v>12</v>
      </c>
      <c r="M178" s="51">
        <f t="shared" si="52"/>
        <v>0</v>
      </c>
      <c r="N178" s="50">
        <f t="shared" si="52"/>
        <v>14</v>
      </c>
      <c r="O178" s="51">
        <f t="shared" si="52"/>
        <v>0</v>
      </c>
      <c r="P178" s="50">
        <f t="shared" si="52"/>
        <v>11</v>
      </c>
      <c r="Q178" s="51">
        <f t="shared" si="52"/>
        <v>0</v>
      </c>
      <c r="R178" s="50">
        <f t="shared" si="52"/>
        <v>7</v>
      </c>
      <c r="S178" s="51">
        <f t="shared" si="52"/>
        <v>0</v>
      </c>
      <c r="T178" s="50">
        <f t="shared" si="52"/>
        <v>15</v>
      </c>
      <c r="U178" s="51">
        <f t="shared" si="52"/>
        <v>0</v>
      </c>
      <c r="V178" s="50">
        <f t="shared" si="52"/>
        <v>15</v>
      </c>
      <c r="W178" s="51">
        <f t="shared" si="52"/>
        <v>0</v>
      </c>
      <c r="X178" s="50">
        <f t="shared" si="52"/>
        <v>8</v>
      </c>
      <c r="Y178" s="51">
        <f t="shared" si="52"/>
        <v>0</v>
      </c>
      <c r="Z178" s="52">
        <f t="shared" si="52"/>
        <v>157</v>
      </c>
      <c r="AA178" s="53">
        <f t="shared" si="52"/>
        <v>0</v>
      </c>
    </row>
    <row r="179" spans="1:27" ht="11.1" hidden="1" customHeight="1" outlineLevel="2">
      <c r="A179" s="16" t="s">
        <v>184</v>
      </c>
      <c r="B179" s="46">
        <v>0</v>
      </c>
      <c r="C179" s="47">
        <v>0</v>
      </c>
      <c r="D179" s="46">
        <v>0</v>
      </c>
      <c r="E179" s="47">
        <v>0</v>
      </c>
      <c r="F179" s="46">
        <v>0</v>
      </c>
      <c r="G179" s="47">
        <v>0</v>
      </c>
      <c r="H179" s="46">
        <v>0</v>
      </c>
      <c r="I179" s="47">
        <v>0</v>
      </c>
      <c r="J179" s="46">
        <v>0</v>
      </c>
      <c r="K179" s="47">
        <v>0</v>
      </c>
      <c r="L179" s="46">
        <v>0</v>
      </c>
      <c r="M179" s="47">
        <v>0</v>
      </c>
      <c r="N179" s="46">
        <v>0</v>
      </c>
      <c r="O179" s="47">
        <v>0</v>
      </c>
      <c r="P179" s="46">
        <v>0</v>
      </c>
      <c r="Q179" s="47">
        <v>0</v>
      </c>
      <c r="R179" s="46">
        <v>0</v>
      </c>
      <c r="S179" s="47">
        <v>0</v>
      </c>
      <c r="T179" s="46">
        <v>0</v>
      </c>
      <c r="U179" s="47">
        <v>0</v>
      </c>
      <c r="V179" s="46">
        <v>0</v>
      </c>
      <c r="W179" s="47">
        <v>0</v>
      </c>
      <c r="X179" s="46">
        <v>0</v>
      </c>
      <c r="Y179" s="47">
        <v>0</v>
      </c>
      <c r="Z179" s="48">
        <f t="shared" si="48"/>
        <v>0</v>
      </c>
      <c r="AA179" s="49">
        <f t="shared" si="48"/>
        <v>0</v>
      </c>
    </row>
    <row r="180" spans="1:27" ht="11.1" hidden="1" customHeight="1" outlineLevel="2">
      <c r="A180" s="16" t="s">
        <v>185</v>
      </c>
      <c r="B180" s="46">
        <v>0</v>
      </c>
      <c r="C180" s="47">
        <v>0</v>
      </c>
      <c r="D180" s="46">
        <v>0</v>
      </c>
      <c r="E180" s="47">
        <v>0</v>
      </c>
      <c r="F180" s="46">
        <v>0</v>
      </c>
      <c r="G180" s="47">
        <v>0</v>
      </c>
      <c r="H180" s="46">
        <v>0</v>
      </c>
      <c r="I180" s="47">
        <v>0</v>
      </c>
      <c r="J180" s="46">
        <v>0</v>
      </c>
      <c r="K180" s="47">
        <v>0</v>
      </c>
      <c r="L180" s="46">
        <v>0</v>
      </c>
      <c r="M180" s="47">
        <v>0</v>
      </c>
      <c r="N180" s="46">
        <v>1</v>
      </c>
      <c r="O180" s="47">
        <v>0</v>
      </c>
      <c r="P180" s="46">
        <v>0</v>
      </c>
      <c r="Q180" s="47">
        <v>0</v>
      </c>
      <c r="R180" s="46">
        <v>0</v>
      </c>
      <c r="S180" s="47">
        <v>0</v>
      </c>
      <c r="T180" s="46">
        <v>0</v>
      </c>
      <c r="U180" s="47">
        <v>0</v>
      </c>
      <c r="V180" s="46">
        <v>0</v>
      </c>
      <c r="W180" s="47">
        <v>0</v>
      </c>
      <c r="X180" s="46">
        <v>0</v>
      </c>
      <c r="Y180" s="47">
        <v>0</v>
      </c>
      <c r="Z180" s="48">
        <f t="shared" si="48"/>
        <v>1</v>
      </c>
      <c r="AA180" s="49">
        <f t="shared" si="48"/>
        <v>0</v>
      </c>
    </row>
    <row r="181" spans="1:27" ht="11.1" customHeight="1" outlineLevel="1" collapsed="1">
      <c r="A181" s="18" t="s">
        <v>186</v>
      </c>
      <c r="B181" s="50">
        <f>SUM(B179:B180)</f>
        <v>0</v>
      </c>
      <c r="C181" s="51">
        <f t="shared" ref="C181:AA181" si="53">SUM(C179:C180)</f>
        <v>0</v>
      </c>
      <c r="D181" s="50">
        <f t="shared" si="53"/>
        <v>0</v>
      </c>
      <c r="E181" s="51">
        <f t="shared" si="53"/>
        <v>0</v>
      </c>
      <c r="F181" s="50">
        <f t="shared" si="53"/>
        <v>0</v>
      </c>
      <c r="G181" s="51">
        <f t="shared" si="53"/>
        <v>0</v>
      </c>
      <c r="H181" s="50">
        <f t="shared" si="53"/>
        <v>0</v>
      </c>
      <c r="I181" s="51">
        <f t="shared" si="53"/>
        <v>0</v>
      </c>
      <c r="J181" s="50">
        <f t="shared" si="53"/>
        <v>0</v>
      </c>
      <c r="K181" s="51">
        <f t="shared" si="53"/>
        <v>0</v>
      </c>
      <c r="L181" s="50">
        <f t="shared" si="53"/>
        <v>0</v>
      </c>
      <c r="M181" s="51">
        <f t="shared" si="53"/>
        <v>0</v>
      </c>
      <c r="N181" s="50">
        <f t="shared" si="53"/>
        <v>1</v>
      </c>
      <c r="O181" s="51">
        <f t="shared" si="53"/>
        <v>0</v>
      </c>
      <c r="P181" s="50">
        <f t="shared" si="53"/>
        <v>0</v>
      </c>
      <c r="Q181" s="51">
        <f t="shared" si="53"/>
        <v>0</v>
      </c>
      <c r="R181" s="50">
        <f t="shared" si="53"/>
        <v>0</v>
      </c>
      <c r="S181" s="51">
        <f t="shared" si="53"/>
        <v>0</v>
      </c>
      <c r="T181" s="50">
        <f t="shared" si="53"/>
        <v>0</v>
      </c>
      <c r="U181" s="51">
        <f t="shared" si="53"/>
        <v>0</v>
      </c>
      <c r="V181" s="50">
        <f t="shared" si="53"/>
        <v>0</v>
      </c>
      <c r="W181" s="51">
        <f t="shared" si="53"/>
        <v>0</v>
      </c>
      <c r="X181" s="50">
        <f t="shared" si="53"/>
        <v>0</v>
      </c>
      <c r="Y181" s="51">
        <f t="shared" si="53"/>
        <v>0</v>
      </c>
      <c r="Z181" s="52">
        <f t="shared" si="53"/>
        <v>1</v>
      </c>
      <c r="AA181" s="53">
        <f t="shared" si="53"/>
        <v>0</v>
      </c>
    </row>
    <row r="182" spans="1:27" ht="11.1" hidden="1" customHeight="1" outlineLevel="2">
      <c r="A182" s="16" t="s">
        <v>187</v>
      </c>
      <c r="B182" s="46">
        <v>0</v>
      </c>
      <c r="C182" s="47">
        <v>0</v>
      </c>
      <c r="D182" s="46">
        <v>0</v>
      </c>
      <c r="E182" s="47">
        <v>0</v>
      </c>
      <c r="F182" s="46">
        <v>1</v>
      </c>
      <c r="G182" s="47">
        <v>0</v>
      </c>
      <c r="H182" s="46">
        <v>1</v>
      </c>
      <c r="I182" s="47">
        <v>0</v>
      </c>
      <c r="J182" s="46">
        <v>0</v>
      </c>
      <c r="K182" s="47">
        <v>0</v>
      </c>
      <c r="L182" s="46">
        <v>1</v>
      </c>
      <c r="M182" s="47">
        <v>0</v>
      </c>
      <c r="N182" s="46">
        <v>0</v>
      </c>
      <c r="O182" s="47">
        <v>0</v>
      </c>
      <c r="P182" s="46">
        <v>1</v>
      </c>
      <c r="Q182" s="47">
        <v>0</v>
      </c>
      <c r="R182" s="46">
        <v>2</v>
      </c>
      <c r="S182" s="47">
        <v>0</v>
      </c>
      <c r="T182" s="46">
        <v>1</v>
      </c>
      <c r="U182" s="47">
        <v>0</v>
      </c>
      <c r="V182" s="46">
        <v>0</v>
      </c>
      <c r="W182" s="47">
        <v>0</v>
      </c>
      <c r="X182" s="46">
        <v>0</v>
      </c>
      <c r="Y182" s="47">
        <v>0</v>
      </c>
      <c r="Z182" s="48">
        <f t="shared" ref="Z182:AA197" si="54">SUM(B182,D182,F182,H182,J182,L182,N182,P182,R182,T182,V182,X182)</f>
        <v>7</v>
      </c>
      <c r="AA182" s="49">
        <f t="shared" si="54"/>
        <v>0</v>
      </c>
    </row>
    <row r="183" spans="1:27" ht="11.1" hidden="1" customHeight="1" outlineLevel="2">
      <c r="A183" s="16" t="s">
        <v>188</v>
      </c>
      <c r="B183" s="46">
        <v>1</v>
      </c>
      <c r="C183" s="47">
        <v>0</v>
      </c>
      <c r="D183" s="46">
        <v>0</v>
      </c>
      <c r="E183" s="47">
        <v>0</v>
      </c>
      <c r="F183" s="46">
        <v>1</v>
      </c>
      <c r="G183" s="47">
        <v>0</v>
      </c>
      <c r="H183" s="46">
        <v>2</v>
      </c>
      <c r="I183" s="47">
        <v>0</v>
      </c>
      <c r="J183" s="46">
        <v>0</v>
      </c>
      <c r="K183" s="47">
        <v>0</v>
      </c>
      <c r="L183" s="46">
        <v>3</v>
      </c>
      <c r="M183" s="47">
        <v>0</v>
      </c>
      <c r="N183" s="46">
        <v>2</v>
      </c>
      <c r="O183" s="47">
        <v>0</v>
      </c>
      <c r="P183" s="46">
        <v>0</v>
      </c>
      <c r="Q183" s="47">
        <v>0</v>
      </c>
      <c r="R183" s="46">
        <v>0</v>
      </c>
      <c r="S183" s="47">
        <v>0</v>
      </c>
      <c r="T183" s="46">
        <v>0</v>
      </c>
      <c r="U183" s="47">
        <v>0</v>
      </c>
      <c r="V183" s="46">
        <v>0</v>
      </c>
      <c r="W183" s="47">
        <v>0</v>
      </c>
      <c r="X183" s="46">
        <v>2</v>
      </c>
      <c r="Y183" s="47">
        <v>0</v>
      </c>
      <c r="Z183" s="48">
        <f t="shared" si="54"/>
        <v>11</v>
      </c>
      <c r="AA183" s="49">
        <f t="shared" si="54"/>
        <v>0</v>
      </c>
    </row>
    <row r="184" spans="1:27" ht="11.1" customHeight="1" outlineLevel="1" collapsed="1">
      <c r="A184" s="18" t="s">
        <v>189</v>
      </c>
      <c r="B184" s="50">
        <f>SUM(B182:B183)</f>
        <v>1</v>
      </c>
      <c r="C184" s="51">
        <f t="shared" ref="C184:AA184" si="55">SUM(C182:C183)</f>
        <v>0</v>
      </c>
      <c r="D184" s="50">
        <f t="shared" si="55"/>
        <v>0</v>
      </c>
      <c r="E184" s="51">
        <f t="shared" si="55"/>
        <v>0</v>
      </c>
      <c r="F184" s="50">
        <f t="shared" si="55"/>
        <v>2</v>
      </c>
      <c r="G184" s="51">
        <f t="shared" si="55"/>
        <v>0</v>
      </c>
      <c r="H184" s="50">
        <f t="shared" si="55"/>
        <v>3</v>
      </c>
      <c r="I184" s="51">
        <f t="shared" si="55"/>
        <v>0</v>
      </c>
      <c r="J184" s="50">
        <f t="shared" si="55"/>
        <v>0</v>
      </c>
      <c r="K184" s="51">
        <f t="shared" si="55"/>
        <v>0</v>
      </c>
      <c r="L184" s="50">
        <f t="shared" si="55"/>
        <v>4</v>
      </c>
      <c r="M184" s="51">
        <f t="shared" si="55"/>
        <v>0</v>
      </c>
      <c r="N184" s="50">
        <f t="shared" si="55"/>
        <v>2</v>
      </c>
      <c r="O184" s="51">
        <f t="shared" si="55"/>
        <v>0</v>
      </c>
      <c r="P184" s="50">
        <f t="shared" si="55"/>
        <v>1</v>
      </c>
      <c r="Q184" s="51">
        <f t="shared" si="55"/>
        <v>0</v>
      </c>
      <c r="R184" s="50">
        <f t="shared" si="55"/>
        <v>2</v>
      </c>
      <c r="S184" s="51">
        <f t="shared" si="55"/>
        <v>0</v>
      </c>
      <c r="T184" s="50">
        <f t="shared" si="55"/>
        <v>1</v>
      </c>
      <c r="U184" s="51">
        <f t="shared" si="55"/>
        <v>0</v>
      </c>
      <c r="V184" s="50">
        <f t="shared" si="55"/>
        <v>0</v>
      </c>
      <c r="W184" s="51">
        <f t="shared" si="55"/>
        <v>0</v>
      </c>
      <c r="X184" s="50">
        <f t="shared" si="55"/>
        <v>2</v>
      </c>
      <c r="Y184" s="51">
        <f t="shared" si="55"/>
        <v>0</v>
      </c>
      <c r="Z184" s="52">
        <f t="shared" si="55"/>
        <v>18</v>
      </c>
      <c r="AA184" s="53">
        <f t="shared" si="55"/>
        <v>0</v>
      </c>
    </row>
    <row r="185" spans="1:27" ht="11.1" customHeight="1">
      <c r="A185" s="19" t="s">
        <v>190</v>
      </c>
      <c r="B185" s="54">
        <f>SUM(B184,B181,B178,B171)</f>
        <v>18</v>
      </c>
      <c r="C185" s="55">
        <f t="shared" ref="C185:AA185" si="56">SUM(C184,C181,C178,C171)</f>
        <v>0</v>
      </c>
      <c r="D185" s="54">
        <f t="shared" si="56"/>
        <v>20</v>
      </c>
      <c r="E185" s="55">
        <f t="shared" si="56"/>
        <v>0</v>
      </c>
      <c r="F185" s="54">
        <f t="shared" si="56"/>
        <v>17</v>
      </c>
      <c r="G185" s="55">
        <f t="shared" si="56"/>
        <v>0</v>
      </c>
      <c r="H185" s="54">
        <f t="shared" si="56"/>
        <v>15</v>
      </c>
      <c r="I185" s="55">
        <f t="shared" si="56"/>
        <v>0</v>
      </c>
      <c r="J185" s="54">
        <f t="shared" si="56"/>
        <v>19</v>
      </c>
      <c r="K185" s="55">
        <f t="shared" si="56"/>
        <v>0</v>
      </c>
      <c r="L185" s="54">
        <f t="shared" si="56"/>
        <v>17</v>
      </c>
      <c r="M185" s="55">
        <f t="shared" si="56"/>
        <v>0</v>
      </c>
      <c r="N185" s="54">
        <f t="shared" si="56"/>
        <v>20</v>
      </c>
      <c r="O185" s="55">
        <f t="shared" si="56"/>
        <v>0</v>
      </c>
      <c r="P185" s="54">
        <f t="shared" si="56"/>
        <v>12</v>
      </c>
      <c r="Q185" s="55">
        <f t="shared" si="56"/>
        <v>0</v>
      </c>
      <c r="R185" s="54">
        <f t="shared" si="56"/>
        <v>10</v>
      </c>
      <c r="S185" s="55">
        <f t="shared" si="56"/>
        <v>0</v>
      </c>
      <c r="T185" s="54">
        <f t="shared" si="56"/>
        <v>17</v>
      </c>
      <c r="U185" s="55">
        <f t="shared" si="56"/>
        <v>0</v>
      </c>
      <c r="V185" s="54">
        <f t="shared" si="56"/>
        <v>17</v>
      </c>
      <c r="W185" s="55">
        <f t="shared" si="56"/>
        <v>0</v>
      </c>
      <c r="X185" s="54">
        <f t="shared" si="56"/>
        <v>12</v>
      </c>
      <c r="Y185" s="55">
        <f t="shared" si="56"/>
        <v>0</v>
      </c>
      <c r="Z185" s="56">
        <f t="shared" si="56"/>
        <v>194</v>
      </c>
      <c r="AA185" s="57">
        <f t="shared" si="56"/>
        <v>0</v>
      </c>
    </row>
    <row r="186" spans="1:27" ht="11.1" hidden="1" customHeight="1" outlineLevel="2">
      <c r="A186" s="16" t="s">
        <v>191</v>
      </c>
      <c r="B186" s="46">
        <v>0</v>
      </c>
      <c r="C186" s="47">
        <v>0</v>
      </c>
      <c r="D186" s="46">
        <v>0</v>
      </c>
      <c r="E186" s="47">
        <v>0</v>
      </c>
      <c r="F186" s="46">
        <v>0</v>
      </c>
      <c r="G186" s="47">
        <v>0</v>
      </c>
      <c r="H186" s="46">
        <v>0</v>
      </c>
      <c r="I186" s="47">
        <v>0</v>
      </c>
      <c r="J186" s="46">
        <v>0</v>
      </c>
      <c r="K186" s="47">
        <v>0</v>
      </c>
      <c r="L186" s="46">
        <v>0</v>
      </c>
      <c r="M186" s="47">
        <v>0</v>
      </c>
      <c r="N186" s="46">
        <v>0</v>
      </c>
      <c r="O186" s="47">
        <v>0</v>
      </c>
      <c r="P186" s="46">
        <v>0</v>
      </c>
      <c r="Q186" s="47">
        <v>0</v>
      </c>
      <c r="R186" s="46">
        <v>1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0</v>
      </c>
      <c r="Y186" s="47">
        <v>0</v>
      </c>
      <c r="Z186" s="48">
        <f t="shared" si="54"/>
        <v>1</v>
      </c>
      <c r="AA186" s="49">
        <f t="shared" si="54"/>
        <v>0</v>
      </c>
    </row>
    <row r="187" spans="1:27" ht="11.1" hidden="1" customHeight="1" outlineLevel="2">
      <c r="A187" s="16" t="s">
        <v>192</v>
      </c>
      <c r="B187" s="46">
        <v>0</v>
      </c>
      <c r="C187" s="47">
        <v>0</v>
      </c>
      <c r="D187" s="46">
        <v>0</v>
      </c>
      <c r="E187" s="47">
        <v>0</v>
      </c>
      <c r="F187" s="46">
        <v>0</v>
      </c>
      <c r="G187" s="47">
        <v>0</v>
      </c>
      <c r="H187" s="46">
        <v>0</v>
      </c>
      <c r="I187" s="47">
        <v>0</v>
      </c>
      <c r="J187" s="46">
        <v>0</v>
      </c>
      <c r="K187" s="47">
        <v>0</v>
      </c>
      <c r="L187" s="46">
        <v>0</v>
      </c>
      <c r="M187" s="47">
        <v>0</v>
      </c>
      <c r="N187" s="46">
        <v>0</v>
      </c>
      <c r="O187" s="47">
        <v>0</v>
      </c>
      <c r="P187" s="46">
        <v>0</v>
      </c>
      <c r="Q187" s="47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7">
        <v>0</v>
      </c>
      <c r="Z187" s="48">
        <f t="shared" si="54"/>
        <v>0</v>
      </c>
      <c r="AA187" s="49">
        <f t="shared" si="54"/>
        <v>0</v>
      </c>
    </row>
    <row r="188" spans="1:27" ht="11.1" hidden="1" customHeight="1" outlineLevel="2">
      <c r="A188" s="16" t="s">
        <v>193</v>
      </c>
      <c r="B188" s="46">
        <v>1</v>
      </c>
      <c r="C188" s="47">
        <v>0</v>
      </c>
      <c r="D188" s="46">
        <v>0</v>
      </c>
      <c r="E188" s="47">
        <v>0</v>
      </c>
      <c r="F188" s="46">
        <v>0</v>
      </c>
      <c r="G188" s="47">
        <v>0</v>
      </c>
      <c r="H188" s="46">
        <v>1</v>
      </c>
      <c r="I188" s="47">
        <v>0</v>
      </c>
      <c r="J188" s="46">
        <v>1</v>
      </c>
      <c r="K188" s="47">
        <v>0</v>
      </c>
      <c r="L188" s="46">
        <v>0</v>
      </c>
      <c r="M188" s="47">
        <v>0</v>
      </c>
      <c r="N188" s="46">
        <v>1</v>
      </c>
      <c r="O188" s="47">
        <v>0</v>
      </c>
      <c r="P188" s="46">
        <v>0</v>
      </c>
      <c r="Q188" s="47">
        <v>0</v>
      </c>
      <c r="R188" s="46">
        <v>0</v>
      </c>
      <c r="S188" s="47">
        <v>0</v>
      </c>
      <c r="T188" s="46">
        <v>1</v>
      </c>
      <c r="U188" s="47">
        <v>0</v>
      </c>
      <c r="V188" s="46">
        <v>1</v>
      </c>
      <c r="W188" s="47">
        <v>0</v>
      </c>
      <c r="X188" s="46">
        <v>0</v>
      </c>
      <c r="Y188" s="47">
        <v>0</v>
      </c>
      <c r="Z188" s="48">
        <f t="shared" si="54"/>
        <v>6</v>
      </c>
      <c r="AA188" s="49">
        <f t="shared" si="54"/>
        <v>0</v>
      </c>
    </row>
    <row r="189" spans="1:27" ht="11.1" hidden="1" customHeight="1" outlineLevel="2">
      <c r="A189" s="16" t="s">
        <v>194</v>
      </c>
      <c r="B189" s="46">
        <v>0</v>
      </c>
      <c r="C189" s="47">
        <v>0</v>
      </c>
      <c r="D189" s="46">
        <v>0</v>
      </c>
      <c r="E189" s="47">
        <v>0</v>
      </c>
      <c r="F189" s="46">
        <v>0</v>
      </c>
      <c r="G189" s="47">
        <v>0</v>
      </c>
      <c r="H189" s="46">
        <v>0</v>
      </c>
      <c r="I189" s="47">
        <v>0</v>
      </c>
      <c r="J189" s="46">
        <v>0</v>
      </c>
      <c r="K189" s="47">
        <v>0</v>
      </c>
      <c r="L189" s="46">
        <v>1</v>
      </c>
      <c r="M189" s="47">
        <v>0</v>
      </c>
      <c r="N189" s="46">
        <v>0</v>
      </c>
      <c r="O189" s="47">
        <v>0</v>
      </c>
      <c r="P189" s="46">
        <v>0</v>
      </c>
      <c r="Q189" s="47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7">
        <v>0</v>
      </c>
      <c r="Z189" s="48">
        <f t="shared" si="54"/>
        <v>1</v>
      </c>
      <c r="AA189" s="49">
        <f t="shared" si="54"/>
        <v>0</v>
      </c>
    </row>
    <row r="190" spans="1:27" ht="11.1" customHeight="1" outlineLevel="1" collapsed="1">
      <c r="A190" s="18" t="s">
        <v>195</v>
      </c>
      <c r="B190" s="50">
        <f>SUM(B186:B189)</f>
        <v>1</v>
      </c>
      <c r="C190" s="51">
        <f t="shared" ref="C190:AA190" si="57">SUM(C186:C189)</f>
        <v>0</v>
      </c>
      <c r="D190" s="50">
        <f t="shared" si="57"/>
        <v>0</v>
      </c>
      <c r="E190" s="51">
        <f t="shared" si="57"/>
        <v>0</v>
      </c>
      <c r="F190" s="50">
        <f t="shared" si="57"/>
        <v>0</v>
      </c>
      <c r="G190" s="51">
        <f t="shared" si="57"/>
        <v>0</v>
      </c>
      <c r="H190" s="50">
        <f t="shared" si="57"/>
        <v>1</v>
      </c>
      <c r="I190" s="51">
        <f t="shared" si="57"/>
        <v>0</v>
      </c>
      <c r="J190" s="50">
        <f t="shared" si="57"/>
        <v>1</v>
      </c>
      <c r="K190" s="51">
        <f t="shared" si="57"/>
        <v>0</v>
      </c>
      <c r="L190" s="50">
        <f t="shared" si="57"/>
        <v>1</v>
      </c>
      <c r="M190" s="51">
        <f t="shared" si="57"/>
        <v>0</v>
      </c>
      <c r="N190" s="50">
        <f t="shared" si="57"/>
        <v>1</v>
      </c>
      <c r="O190" s="51">
        <f t="shared" si="57"/>
        <v>0</v>
      </c>
      <c r="P190" s="50">
        <f t="shared" si="57"/>
        <v>0</v>
      </c>
      <c r="Q190" s="51">
        <f t="shared" si="57"/>
        <v>0</v>
      </c>
      <c r="R190" s="50">
        <f t="shared" si="57"/>
        <v>1</v>
      </c>
      <c r="S190" s="51">
        <f t="shared" si="57"/>
        <v>0</v>
      </c>
      <c r="T190" s="50">
        <f t="shared" si="57"/>
        <v>1</v>
      </c>
      <c r="U190" s="51">
        <f t="shared" si="57"/>
        <v>0</v>
      </c>
      <c r="V190" s="50">
        <f t="shared" si="57"/>
        <v>1</v>
      </c>
      <c r="W190" s="51">
        <f t="shared" si="57"/>
        <v>0</v>
      </c>
      <c r="X190" s="50">
        <f t="shared" si="57"/>
        <v>0</v>
      </c>
      <c r="Y190" s="51">
        <f t="shared" si="57"/>
        <v>0</v>
      </c>
      <c r="Z190" s="52">
        <f t="shared" si="57"/>
        <v>8</v>
      </c>
      <c r="AA190" s="53">
        <f t="shared" si="57"/>
        <v>0</v>
      </c>
    </row>
    <row r="191" spans="1:27" ht="11.1" hidden="1" customHeight="1" outlineLevel="2">
      <c r="A191" s="16" t="s">
        <v>196</v>
      </c>
      <c r="B191" s="46">
        <v>0</v>
      </c>
      <c r="C191" s="47">
        <v>0</v>
      </c>
      <c r="D191" s="46">
        <v>0</v>
      </c>
      <c r="E191" s="47">
        <v>0</v>
      </c>
      <c r="F191" s="46">
        <v>0</v>
      </c>
      <c r="G191" s="47">
        <v>0</v>
      </c>
      <c r="H191" s="46">
        <v>0</v>
      </c>
      <c r="I191" s="47">
        <v>0</v>
      </c>
      <c r="J191" s="46">
        <v>0</v>
      </c>
      <c r="K191" s="47">
        <v>0</v>
      </c>
      <c r="L191" s="46">
        <v>0</v>
      </c>
      <c r="M191" s="47">
        <v>0</v>
      </c>
      <c r="N191" s="46">
        <v>0</v>
      </c>
      <c r="O191" s="47">
        <v>0</v>
      </c>
      <c r="P191" s="46">
        <v>0</v>
      </c>
      <c r="Q191" s="47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0</v>
      </c>
      <c r="Y191" s="47">
        <v>0</v>
      </c>
      <c r="Z191" s="48">
        <f t="shared" si="54"/>
        <v>0</v>
      </c>
      <c r="AA191" s="49">
        <f t="shared" si="54"/>
        <v>0</v>
      </c>
    </row>
    <row r="192" spans="1:27" ht="11.1" hidden="1" customHeight="1" outlineLevel="2">
      <c r="A192" s="16" t="s">
        <v>197</v>
      </c>
      <c r="B192" s="46">
        <v>0</v>
      </c>
      <c r="C192" s="47">
        <v>0</v>
      </c>
      <c r="D192" s="46">
        <v>0</v>
      </c>
      <c r="E192" s="47">
        <v>0</v>
      </c>
      <c r="F192" s="46">
        <v>0</v>
      </c>
      <c r="G192" s="47">
        <v>0</v>
      </c>
      <c r="H192" s="46">
        <v>0</v>
      </c>
      <c r="I192" s="47">
        <v>0</v>
      </c>
      <c r="J192" s="46">
        <v>0</v>
      </c>
      <c r="K192" s="47">
        <v>0</v>
      </c>
      <c r="L192" s="46">
        <v>0</v>
      </c>
      <c r="M192" s="47">
        <v>0</v>
      </c>
      <c r="N192" s="46">
        <v>0</v>
      </c>
      <c r="O192" s="47">
        <v>0</v>
      </c>
      <c r="P192" s="46">
        <v>0</v>
      </c>
      <c r="Q192" s="47">
        <v>0</v>
      </c>
      <c r="R192" s="46">
        <v>1</v>
      </c>
      <c r="S192" s="47">
        <v>0</v>
      </c>
      <c r="T192" s="46">
        <v>0</v>
      </c>
      <c r="U192" s="47">
        <v>0</v>
      </c>
      <c r="V192" s="46">
        <v>0</v>
      </c>
      <c r="W192" s="47">
        <v>0</v>
      </c>
      <c r="X192" s="46">
        <v>0</v>
      </c>
      <c r="Y192" s="47">
        <v>0</v>
      </c>
      <c r="Z192" s="48">
        <f t="shared" si="54"/>
        <v>1</v>
      </c>
      <c r="AA192" s="49">
        <f t="shared" si="54"/>
        <v>0</v>
      </c>
    </row>
    <row r="193" spans="1:27" ht="11.1" customHeight="1" outlineLevel="1" collapsed="1">
      <c r="A193" s="18" t="s">
        <v>198</v>
      </c>
      <c r="B193" s="50">
        <f>SUM(B191:B192)</f>
        <v>0</v>
      </c>
      <c r="C193" s="51">
        <f t="shared" ref="C193:AA193" si="58">SUM(C191:C192)</f>
        <v>0</v>
      </c>
      <c r="D193" s="50">
        <f t="shared" si="58"/>
        <v>0</v>
      </c>
      <c r="E193" s="51">
        <f t="shared" si="58"/>
        <v>0</v>
      </c>
      <c r="F193" s="50">
        <f t="shared" si="58"/>
        <v>0</v>
      </c>
      <c r="G193" s="51">
        <f t="shared" si="58"/>
        <v>0</v>
      </c>
      <c r="H193" s="50">
        <f t="shared" si="58"/>
        <v>0</v>
      </c>
      <c r="I193" s="51">
        <f t="shared" si="58"/>
        <v>0</v>
      </c>
      <c r="J193" s="50">
        <f t="shared" si="58"/>
        <v>0</v>
      </c>
      <c r="K193" s="51">
        <f t="shared" si="58"/>
        <v>0</v>
      </c>
      <c r="L193" s="50">
        <f t="shared" si="58"/>
        <v>0</v>
      </c>
      <c r="M193" s="51">
        <f t="shared" si="58"/>
        <v>0</v>
      </c>
      <c r="N193" s="50">
        <f t="shared" si="58"/>
        <v>0</v>
      </c>
      <c r="O193" s="51">
        <f t="shared" si="58"/>
        <v>0</v>
      </c>
      <c r="P193" s="50">
        <f t="shared" si="58"/>
        <v>0</v>
      </c>
      <c r="Q193" s="51">
        <f t="shared" si="58"/>
        <v>0</v>
      </c>
      <c r="R193" s="50">
        <f t="shared" si="58"/>
        <v>1</v>
      </c>
      <c r="S193" s="51">
        <f t="shared" si="58"/>
        <v>0</v>
      </c>
      <c r="T193" s="50">
        <f t="shared" si="58"/>
        <v>0</v>
      </c>
      <c r="U193" s="51">
        <f t="shared" si="58"/>
        <v>0</v>
      </c>
      <c r="V193" s="50">
        <f t="shared" si="58"/>
        <v>0</v>
      </c>
      <c r="W193" s="51">
        <f t="shared" si="58"/>
        <v>0</v>
      </c>
      <c r="X193" s="50">
        <f t="shared" si="58"/>
        <v>0</v>
      </c>
      <c r="Y193" s="51">
        <f t="shared" si="58"/>
        <v>0</v>
      </c>
      <c r="Z193" s="52">
        <f t="shared" si="58"/>
        <v>1</v>
      </c>
      <c r="AA193" s="53">
        <f t="shared" si="58"/>
        <v>0</v>
      </c>
    </row>
    <row r="194" spans="1:27" ht="11.1" customHeight="1">
      <c r="A194" s="19" t="s">
        <v>199</v>
      </c>
      <c r="B194" s="54">
        <f>SUM(B193,B190)</f>
        <v>1</v>
      </c>
      <c r="C194" s="55">
        <f t="shared" ref="C194:AA194" si="59">SUM(C193,C190)</f>
        <v>0</v>
      </c>
      <c r="D194" s="54">
        <f t="shared" si="59"/>
        <v>0</v>
      </c>
      <c r="E194" s="55">
        <f t="shared" si="59"/>
        <v>0</v>
      </c>
      <c r="F194" s="54">
        <f t="shared" si="59"/>
        <v>0</v>
      </c>
      <c r="G194" s="55">
        <f t="shared" si="59"/>
        <v>0</v>
      </c>
      <c r="H194" s="54">
        <f t="shared" si="59"/>
        <v>1</v>
      </c>
      <c r="I194" s="55">
        <f t="shared" si="59"/>
        <v>0</v>
      </c>
      <c r="J194" s="54">
        <f t="shared" si="59"/>
        <v>1</v>
      </c>
      <c r="K194" s="55">
        <f t="shared" si="59"/>
        <v>0</v>
      </c>
      <c r="L194" s="54">
        <f t="shared" si="59"/>
        <v>1</v>
      </c>
      <c r="M194" s="55">
        <f t="shared" si="59"/>
        <v>0</v>
      </c>
      <c r="N194" s="54">
        <f t="shared" si="59"/>
        <v>1</v>
      </c>
      <c r="O194" s="55">
        <f t="shared" si="59"/>
        <v>0</v>
      </c>
      <c r="P194" s="54">
        <f t="shared" si="59"/>
        <v>0</v>
      </c>
      <c r="Q194" s="55">
        <f t="shared" si="59"/>
        <v>0</v>
      </c>
      <c r="R194" s="54">
        <f t="shared" si="59"/>
        <v>2</v>
      </c>
      <c r="S194" s="55">
        <f t="shared" si="59"/>
        <v>0</v>
      </c>
      <c r="T194" s="54">
        <f t="shared" si="59"/>
        <v>1</v>
      </c>
      <c r="U194" s="55">
        <f t="shared" si="59"/>
        <v>0</v>
      </c>
      <c r="V194" s="54">
        <f t="shared" si="59"/>
        <v>1</v>
      </c>
      <c r="W194" s="55">
        <f t="shared" si="59"/>
        <v>0</v>
      </c>
      <c r="X194" s="54">
        <f t="shared" si="59"/>
        <v>0</v>
      </c>
      <c r="Y194" s="55">
        <f t="shared" si="59"/>
        <v>0</v>
      </c>
      <c r="Z194" s="56">
        <f t="shared" si="59"/>
        <v>9</v>
      </c>
      <c r="AA194" s="57">
        <f t="shared" si="59"/>
        <v>0</v>
      </c>
    </row>
    <row r="195" spans="1:27" ht="11.1" hidden="1" customHeight="1" outlineLevel="2">
      <c r="A195" s="16" t="s">
        <v>200</v>
      </c>
      <c r="B195" s="46">
        <v>0</v>
      </c>
      <c r="C195" s="47">
        <v>0</v>
      </c>
      <c r="D195" s="46">
        <v>0</v>
      </c>
      <c r="E195" s="47">
        <v>0</v>
      </c>
      <c r="F195" s="46">
        <v>0</v>
      </c>
      <c r="G195" s="47">
        <v>0</v>
      </c>
      <c r="H195" s="46">
        <v>0</v>
      </c>
      <c r="I195" s="47">
        <v>0</v>
      </c>
      <c r="J195" s="46">
        <v>0</v>
      </c>
      <c r="K195" s="47">
        <v>0</v>
      </c>
      <c r="L195" s="46">
        <v>0</v>
      </c>
      <c r="M195" s="47">
        <v>0</v>
      </c>
      <c r="N195" s="46">
        <v>0</v>
      </c>
      <c r="O195" s="47">
        <v>0</v>
      </c>
      <c r="P195" s="46">
        <v>0</v>
      </c>
      <c r="Q195" s="47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7">
        <v>0</v>
      </c>
      <c r="Z195" s="48">
        <f t="shared" si="54"/>
        <v>0</v>
      </c>
      <c r="AA195" s="49">
        <f t="shared" si="54"/>
        <v>0</v>
      </c>
    </row>
    <row r="196" spans="1:27" ht="11.1" hidden="1" customHeight="1" outlineLevel="2">
      <c r="A196" s="16" t="s">
        <v>201</v>
      </c>
      <c r="B196" s="46">
        <v>0</v>
      </c>
      <c r="C196" s="47">
        <v>0</v>
      </c>
      <c r="D196" s="46">
        <v>0</v>
      </c>
      <c r="E196" s="47">
        <v>0</v>
      </c>
      <c r="F196" s="46">
        <v>0</v>
      </c>
      <c r="G196" s="47">
        <v>0</v>
      </c>
      <c r="H196" s="46">
        <v>0</v>
      </c>
      <c r="I196" s="47">
        <v>0</v>
      </c>
      <c r="J196" s="46">
        <v>0</v>
      </c>
      <c r="K196" s="47">
        <v>0</v>
      </c>
      <c r="L196" s="46">
        <v>0</v>
      </c>
      <c r="M196" s="47">
        <v>0</v>
      </c>
      <c r="N196" s="46">
        <v>0</v>
      </c>
      <c r="O196" s="47">
        <v>0</v>
      </c>
      <c r="P196" s="46">
        <v>0</v>
      </c>
      <c r="Q196" s="47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0</v>
      </c>
      <c r="W196" s="47">
        <v>0</v>
      </c>
      <c r="X196" s="46">
        <v>0</v>
      </c>
      <c r="Y196" s="47">
        <v>0</v>
      </c>
      <c r="Z196" s="48">
        <f t="shared" si="54"/>
        <v>0</v>
      </c>
      <c r="AA196" s="49">
        <f t="shared" si="54"/>
        <v>0</v>
      </c>
    </row>
    <row r="197" spans="1:27" ht="11.1" hidden="1" customHeight="1" outlineLevel="2">
      <c r="A197" s="16" t="s">
        <v>202</v>
      </c>
      <c r="B197" s="46">
        <v>0</v>
      </c>
      <c r="C197" s="47">
        <v>0</v>
      </c>
      <c r="D197" s="46">
        <v>0</v>
      </c>
      <c r="E197" s="47">
        <v>0</v>
      </c>
      <c r="F197" s="46">
        <v>0</v>
      </c>
      <c r="G197" s="47">
        <v>0</v>
      </c>
      <c r="H197" s="46">
        <v>0</v>
      </c>
      <c r="I197" s="47">
        <v>0</v>
      </c>
      <c r="J197" s="46">
        <v>0</v>
      </c>
      <c r="K197" s="47">
        <v>0</v>
      </c>
      <c r="L197" s="46">
        <v>0</v>
      </c>
      <c r="M197" s="47">
        <v>0</v>
      </c>
      <c r="N197" s="46">
        <v>0</v>
      </c>
      <c r="O197" s="47">
        <v>0</v>
      </c>
      <c r="P197" s="46">
        <v>0</v>
      </c>
      <c r="Q197" s="47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0</v>
      </c>
      <c r="W197" s="47">
        <v>0</v>
      </c>
      <c r="X197" s="46">
        <v>0</v>
      </c>
      <c r="Y197" s="47">
        <v>0</v>
      </c>
      <c r="Z197" s="48">
        <f t="shared" si="54"/>
        <v>0</v>
      </c>
      <c r="AA197" s="49">
        <f t="shared" si="54"/>
        <v>0</v>
      </c>
    </row>
    <row r="198" spans="1:27" ht="11.1" customHeight="1" outlineLevel="1" collapsed="1">
      <c r="A198" s="18" t="s">
        <v>203</v>
      </c>
      <c r="B198" s="50">
        <f>SUM(B195:B197)</f>
        <v>0</v>
      </c>
      <c r="C198" s="51">
        <f t="shared" ref="C198:AA198" si="60">SUM(C195:C197)</f>
        <v>0</v>
      </c>
      <c r="D198" s="50">
        <f t="shared" si="60"/>
        <v>0</v>
      </c>
      <c r="E198" s="51">
        <f t="shared" si="60"/>
        <v>0</v>
      </c>
      <c r="F198" s="50">
        <f t="shared" si="60"/>
        <v>0</v>
      </c>
      <c r="G198" s="51">
        <f t="shared" si="60"/>
        <v>0</v>
      </c>
      <c r="H198" s="50">
        <f t="shared" si="60"/>
        <v>0</v>
      </c>
      <c r="I198" s="51">
        <f t="shared" si="60"/>
        <v>0</v>
      </c>
      <c r="J198" s="50">
        <f t="shared" si="60"/>
        <v>0</v>
      </c>
      <c r="K198" s="51">
        <f t="shared" si="60"/>
        <v>0</v>
      </c>
      <c r="L198" s="50">
        <f t="shared" si="60"/>
        <v>0</v>
      </c>
      <c r="M198" s="51">
        <f t="shared" si="60"/>
        <v>0</v>
      </c>
      <c r="N198" s="50">
        <f t="shared" si="60"/>
        <v>0</v>
      </c>
      <c r="O198" s="51">
        <f t="shared" si="60"/>
        <v>0</v>
      </c>
      <c r="P198" s="50">
        <f t="shared" si="60"/>
        <v>0</v>
      </c>
      <c r="Q198" s="51">
        <f t="shared" si="60"/>
        <v>0</v>
      </c>
      <c r="R198" s="50">
        <f t="shared" si="60"/>
        <v>0</v>
      </c>
      <c r="S198" s="51">
        <f t="shared" si="60"/>
        <v>0</v>
      </c>
      <c r="T198" s="50">
        <f t="shared" si="60"/>
        <v>0</v>
      </c>
      <c r="U198" s="51">
        <f t="shared" si="60"/>
        <v>0</v>
      </c>
      <c r="V198" s="50">
        <f t="shared" si="60"/>
        <v>0</v>
      </c>
      <c r="W198" s="51">
        <f t="shared" si="60"/>
        <v>0</v>
      </c>
      <c r="X198" s="50">
        <f t="shared" si="60"/>
        <v>0</v>
      </c>
      <c r="Y198" s="51">
        <f t="shared" si="60"/>
        <v>0</v>
      </c>
      <c r="Z198" s="52">
        <f t="shared" si="60"/>
        <v>0</v>
      </c>
      <c r="AA198" s="53">
        <f t="shared" si="60"/>
        <v>0</v>
      </c>
    </row>
    <row r="199" spans="1:27" ht="11.1" customHeight="1">
      <c r="A199" s="19" t="s">
        <v>204</v>
      </c>
      <c r="B199" s="54">
        <f>SUM(B198)</f>
        <v>0</v>
      </c>
      <c r="C199" s="55">
        <f t="shared" ref="C199:AA199" si="61">SUM(C198)</f>
        <v>0</v>
      </c>
      <c r="D199" s="54">
        <f t="shared" si="61"/>
        <v>0</v>
      </c>
      <c r="E199" s="55">
        <f t="shared" si="61"/>
        <v>0</v>
      </c>
      <c r="F199" s="54">
        <f t="shared" si="61"/>
        <v>0</v>
      </c>
      <c r="G199" s="55">
        <f t="shared" si="61"/>
        <v>0</v>
      </c>
      <c r="H199" s="54">
        <f t="shared" si="61"/>
        <v>0</v>
      </c>
      <c r="I199" s="55">
        <f t="shared" si="61"/>
        <v>0</v>
      </c>
      <c r="J199" s="54">
        <f t="shared" si="61"/>
        <v>0</v>
      </c>
      <c r="K199" s="55">
        <f t="shared" si="61"/>
        <v>0</v>
      </c>
      <c r="L199" s="54">
        <f t="shared" si="61"/>
        <v>0</v>
      </c>
      <c r="M199" s="55">
        <f t="shared" si="61"/>
        <v>0</v>
      </c>
      <c r="N199" s="54">
        <f t="shared" si="61"/>
        <v>0</v>
      </c>
      <c r="O199" s="55">
        <f t="shared" si="61"/>
        <v>0</v>
      </c>
      <c r="P199" s="54">
        <f t="shared" si="61"/>
        <v>0</v>
      </c>
      <c r="Q199" s="55">
        <f t="shared" si="61"/>
        <v>0</v>
      </c>
      <c r="R199" s="54">
        <f t="shared" si="61"/>
        <v>0</v>
      </c>
      <c r="S199" s="55">
        <f t="shared" si="61"/>
        <v>0</v>
      </c>
      <c r="T199" s="54">
        <f t="shared" si="61"/>
        <v>0</v>
      </c>
      <c r="U199" s="55">
        <f t="shared" si="61"/>
        <v>0</v>
      </c>
      <c r="V199" s="54">
        <f t="shared" si="61"/>
        <v>0</v>
      </c>
      <c r="W199" s="55">
        <f t="shared" si="61"/>
        <v>0</v>
      </c>
      <c r="X199" s="54">
        <f t="shared" si="61"/>
        <v>0</v>
      </c>
      <c r="Y199" s="55">
        <f t="shared" si="61"/>
        <v>0</v>
      </c>
      <c r="Z199" s="56">
        <f t="shared" si="61"/>
        <v>0</v>
      </c>
      <c r="AA199" s="57">
        <f t="shared" si="61"/>
        <v>0</v>
      </c>
    </row>
    <row r="200" spans="1:27" ht="11.1" hidden="1" customHeight="1" outlineLevel="2">
      <c r="A200" s="16" t="s">
        <v>205</v>
      </c>
      <c r="B200" s="46">
        <v>2</v>
      </c>
      <c r="C200" s="47">
        <v>0</v>
      </c>
      <c r="D200" s="46">
        <v>1</v>
      </c>
      <c r="E200" s="47">
        <v>0</v>
      </c>
      <c r="F200" s="46">
        <v>3</v>
      </c>
      <c r="G200" s="47">
        <v>0</v>
      </c>
      <c r="H200" s="46">
        <v>2</v>
      </c>
      <c r="I200" s="47">
        <v>0</v>
      </c>
      <c r="J200" s="46">
        <v>0</v>
      </c>
      <c r="K200" s="47">
        <v>0</v>
      </c>
      <c r="L200" s="46">
        <v>0</v>
      </c>
      <c r="M200" s="47">
        <v>0</v>
      </c>
      <c r="N200" s="46">
        <v>2</v>
      </c>
      <c r="O200" s="47">
        <v>0</v>
      </c>
      <c r="P200" s="46">
        <v>0</v>
      </c>
      <c r="Q200" s="47">
        <v>0</v>
      </c>
      <c r="R200" s="46">
        <v>1</v>
      </c>
      <c r="S200" s="47">
        <v>0</v>
      </c>
      <c r="T200" s="46">
        <v>2</v>
      </c>
      <c r="U200" s="47">
        <v>0</v>
      </c>
      <c r="V200" s="46">
        <v>0</v>
      </c>
      <c r="W200" s="47">
        <v>0</v>
      </c>
      <c r="X200" s="46">
        <v>1</v>
      </c>
      <c r="Y200" s="47">
        <v>0</v>
      </c>
      <c r="Z200" s="48">
        <f t="shared" ref="Z200:AA215" si="62">SUM(B200,D200,F200,H200,J200,L200,N200,P200,R200,T200,V200,X200)</f>
        <v>14</v>
      </c>
      <c r="AA200" s="49">
        <f t="shared" si="62"/>
        <v>0</v>
      </c>
    </row>
    <row r="201" spans="1:27" ht="11.1" customHeight="1" outlineLevel="1" collapsed="1">
      <c r="A201" s="18" t="s">
        <v>206</v>
      </c>
      <c r="B201" s="50">
        <f t="shared" ref="B201:AA202" si="63">SUM(B200)</f>
        <v>2</v>
      </c>
      <c r="C201" s="51">
        <f t="shared" si="63"/>
        <v>0</v>
      </c>
      <c r="D201" s="50">
        <f t="shared" si="63"/>
        <v>1</v>
      </c>
      <c r="E201" s="51">
        <f t="shared" si="63"/>
        <v>0</v>
      </c>
      <c r="F201" s="50">
        <f t="shared" si="63"/>
        <v>3</v>
      </c>
      <c r="G201" s="51">
        <f t="shared" si="63"/>
        <v>0</v>
      </c>
      <c r="H201" s="50">
        <f t="shared" si="63"/>
        <v>2</v>
      </c>
      <c r="I201" s="51">
        <f t="shared" si="63"/>
        <v>0</v>
      </c>
      <c r="J201" s="50">
        <f t="shared" si="63"/>
        <v>0</v>
      </c>
      <c r="K201" s="51">
        <f t="shared" si="63"/>
        <v>0</v>
      </c>
      <c r="L201" s="50">
        <f t="shared" si="63"/>
        <v>0</v>
      </c>
      <c r="M201" s="51">
        <f t="shared" si="63"/>
        <v>0</v>
      </c>
      <c r="N201" s="50">
        <f t="shared" si="63"/>
        <v>2</v>
      </c>
      <c r="O201" s="51">
        <f t="shared" si="63"/>
        <v>0</v>
      </c>
      <c r="P201" s="50">
        <f t="shared" si="63"/>
        <v>0</v>
      </c>
      <c r="Q201" s="51">
        <f t="shared" si="63"/>
        <v>0</v>
      </c>
      <c r="R201" s="50">
        <f t="shared" si="63"/>
        <v>1</v>
      </c>
      <c r="S201" s="51">
        <f t="shared" si="63"/>
        <v>0</v>
      </c>
      <c r="T201" s="50">
        <f t="shared" si="63"/>
        <v>2</v>
      </c>
      <c r="U201" s="51">
        <f t="shared" si="63"/>
        <v>0</v>
      </c>
      <c r="V201" s="50">
        <f t="shared" si="63"/>
        <v>0</v>
      </c>
      <c r="W201" s="51">
        <f t="shared" si="63"/>
        <v>0</v>
      </c>
      <c r="X201" s="50">
        <f t="shared" si="63"/>
        <v>1</v>
      </c>
      <c r="Y201" s="51">
        <f t="shared" si="63"/>
        <v>0</v>
      </c>
      <c r="Z201" s="52">
        <f t="shared" si="63"/>
        <v>14</v>
      </c>
      <c r="AA201" s="53">
        <f t="shared" si="63"/>
        <v>0</v>
      </c>
    </row>
    <row r="202" spans="1:27" ht="11.1" customHeight="1">
      <c r="A202" s="19" t="s">
        <v>207</v>
      </c>
      <c r="B202" s="54">
        <f t="shared" si="63"/>
        <v>2</v>
      </c>
      <c r="C202" s="55">
        <f t="shared" si="63"/>
        <v>0</v>
      </c>
      <c r="D202" s="54">
        <f t="shared" si="63"/>
        <v>1</v>
      </c>
      <c r="E202" s="55">
        <f t="shared" si="63"/>
        <v>0</v>
      </c>
      <c r="F202" s="54">
        <f t="shared" si="63"/>
        <v>3</v>
      </c>
      <c r="G202" s="55">
        <f t="shared" si="63"/>
        <v>0</v>
      </c>
      <c r="H202" s="54">
        <f t="shared" si="63"/>
        <v>2</v>
      </c>
      <c r="I202" s="55">
        <f t="shared" si="63"/>
        <v>0</v>
      </c>
      <c r="J202" s="54">
        <f t="shared" si="63"/>
        <v>0</v>
      </c>
      <c r="K202" s="55">
        <f t="shared" si="63"/>
        <v>0</v>
      </c>
      <c r="L202" s="54">
        <f t="shared" si="63"/>
        <v>0</v>
      </c>
      <c r="M202" s="55">
        <f t="shared" si="63"/>
        <v>0</v>
      </c>
      <c r="N202" s="54">
        <f t="shared" si="63"/>
        <v>2</v>
      </c>
      <c r="O202" s="55">
        <f t="shared" si="63"/>
        <v>0</v>
      </c>
      <c r="P202" s="54">
        <f t="shared" si="63"/>
        <v>0</v>
      </c>
      <c r="Q202" s="55">
        <f t="shared" si="63"/>
        <v>0</v>
      </c>
      <c r="R202" s="54">
        <f t="shared" si="63"/>
        <v>1</v>
      </c>
      <c r="S202" s="55">
        <f t="shared" si="63"/>
        <v>0</v>
      </c>
      <c r="T202" s="54">
        <f t="shared" si="63"/>
        <v>2</v>
      </c>
      <c r="U202" s="55">
        <f t="shared" si="63"/>
        <v>0</v>
      </c>
      <c r="V202" s="54">
        <f t="shared" si="63"/>
        <v>0</v>
      </c>
      <c r="W202" s="55">
        <f t="shared" si="63"/>
        <v>0</v>
      </c>
      <c r="X202" s="54">
        <f t="shared" si="63"/>
        <v>1</v>
      </c>
      <c r="Y202" s="55">
        <f t="shared" si="63"/>
        <v>0</v>
      </c>
      <c r="Z202" s="56">
        <f t="shared" si="63"/>
        <v>14</v>
      </c>
      <c r="AA202" s="57">
        <f t="shared" si="63"/>
        <v>0</v>
      </c>
    </row>
    <row r="203" spans="1:27" ht="11.1" hidden="1" customHeight="1" outlineLevel="2">
      <c r="A203" s="16" t="s">
        <v>208</v>
      </c>
      <c r="B203" s="46">
        <v>0</v>
      </c>
      <c r="C203" s="47">
        <v>0</v>
      </c>
      <c r="D203" s="46">
        <v>0</v>
      </c>
      <c r="E203" s="47">
        <v>0</v>
      </c>
      <c r="F203" s="46">
        <v>0</v>
      </c>
      <c r="G203" s="47">
        <v>0</v>
      </c>
      <c r="H203" s="46">
        <v>0</v>
      </c>
      <c r="I203" s="47">
        <v>0</v>
      </c>
      <c r="J203" s="46">
        <v>0</v>
      </c>
      <c r="K203" s="47">
        <v>0</v>
      </c>
      <c r="L203" s="46">
        <v>0</v>
      </c>
      <c r="M203" s="47">
        <v>0</v>
      </c>
      <c r="N203" s="46">
        <v>0</v>
      </c>
      <c r="O203" s="47">
        <v>0</v>
      </c>
      <c r="P203" s="46">
        <v>0</v>
      </c>
      <c r="Q203" s="47">
        <v>0</v>
      </c>
      <c r="R203" s="46">
        <v>1</v>
      </c>
      <c r="S203" s="47">
        <v>0</v>
      </c>
      <c r="T203" s="46">
        <v>0</v>
      </c>
      <c r="U203" s="47">
        <v>0</v>
      </c>
      <c r="V203" s="46">
        <v>0</v>
      </c>
      <c r="W203" s="47">
        <v>0</v>
      </c>
      <c r="X203" s="46">
        <v>0</v>
      </c>
      <c r="Y203" s="47">
        <v>0</v>
      </c>
      <c r="Z203" s="48">
        <f t="shared" si="62"/>
        <v>1</v>
      </c>
      <c r="AA203" s="49">
        <f t="shared" si="62"/>
        <v>0</v>
      </c>
    </row>
    <row r="204" spans="1:27" ht="11.1" hidden="1" customHeight="1" outlineLevel="2">
      <c r="A204" s="16" t="s">
        <v>209</v>
      </c>
      <c r="B204" s="46">
        <v>0</v>
      </c>
      <c r="C204" s="47">
        <v>0</v>
      </c>
      <c r="D204" s="46">
        <v>0</v>
      </c>
      <c r="E204" s="47">
        <v>0</v>
      </c>
      <c r="F204" s="46">
        <v>0</v>
      </c>
      <c r="G204" s="47">
        <v>0</v>
      </c>
      <c r="H204" s="46">
        <v>1</v>
      </c>
      <c r="I204" s="47">
        <v>0</v>
      </c>
      <c r="J204" s="46">
        <v>0</v>
      </c>
      <c r="K204" s="47">
        <v>0</v>
      </c>
      <c r="L204" s="46">
        <v>0</v>
      </c>
      <c r="M204" s="47">
        <v>0</v>
      </c>
      <c r="N204" s="46">
        <v>0</v>
      </c>
      <c r="O204" s="47">
        <v>0</v>
      </c>
      <c r="P204" s="46">
        <v>0</v>
      </c>
      <c r="Q204" s="47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0</v>
      </c>
      <c r="W204" s="47">
        <v>0</v>
      </c>
      <c r="X204" s="46">
        <v>0</v>
      </c>
      <c r="Y204" s="47">
        <v>0</v>
      </c>
      <c r="Z204" s="48">
        <f t="shared" si="62"/>
        <v>1</v>
      </c>
      <c r="AA204" s="49">
        <f t="shared" si="62"/>
        <v>0</v>
      </c>
    </row>
    <row r="205" spans="1:27" ht="11.1" hidden="1" customHeight="1" outlineLevel="2">
      <c r="A205" s="16" t="s">
        <v>210</v>
      </c>
      <c r="B205" s="46">
        <v>0</v>
      </c>
      <c r="C205" s="47">
        <v>0</v>
      </c>
      <c r="D205" s="46">
        <v>0</v>
      </c>
      <c r="E205" s="47">
        <v>0</v>
      </c>
      <c r="F205" s="46">
        <v>1</v>
      </c>
      <c r="G205" s="47">
        <v>0</v>
      </c>
      <c r="H205" s="46">
        <v>1</v>
      </c>
      <c r="I205" s="47">
        <v>0</v>
      </c>
      <c r="J205" s="46">
        <v>0</v>
      </c>
      <c r="K205" s="47">
        <v>0</v>
      </c>
      <c r="L205" s="46">
        <v>1</v>
      </c>
      <c r="M205" s="47">
        <v>0</v>
      </c>
      <c r="N205" s="46">
        <v>0</v>
      </c>
      <c r="O205" s="47">
        <v>0</v>
      </c>
      <c r="P205" s="46">
        <v>0</v>
      </c>
      <c r="Q205" s="47">
        <v>0</v>
      </c>
      <c r="R205" s="46">
        <v>0</v>
      </c>
      <c r="S205" s="47">
        <v>0</v>
      </c>
      <c r="T205" s="46">
        <v>1</v>
      </c>
      <c r="U205" s="47">
        <v>0</v>
      </c>
      <c r="V205" s="46">
        <v>0</v>
      </c>
      <c r="W205" s="47">
        <v>0</v>
      </c>
      <c r="X205" s="46">
        <v>3</v>
      </c>
      <c r="Y205" s="47">
        <v>0</v>
      </c>
      <c r="Z205" s="48">
        <f t="shared" si="62"/>
        <v>7</v>
      </c>
      <c r="AA205" s="49">
        <f t="shared" si="62"/>
        <v>0</v>
      </c>
    </row>
    <row r="206" spans="1:27" ht="11.1" customHeight="1" outlineLevel="1" collapsed="1">
      <c r="A206" s="18" t="s">
        <v>211</v>
      </c>
      <c r="B206" s="50">
        <f>SUM(B203:B205)</f>
        <v>0</v>
      </c>
      <c r="C206" s="51">
        <f t="shared" ref="C206:AA206" si="64">SUM(C203:C205)</f>
        <v>0</v>
      </c>
      <c r="D206" s="50">
        <f t="shared" si="64"/>
        <v>0</v>
      </c>
      <c r="E206" s="51">
        <f t="shared" si="64"/>
        <v>0</v>
      </c>
      <c r="F206" s="50">
        <f t="shared" si="64"/>
        <v>1</v>
      </c>
      <c r="G206" s="51">
        <f t="shared" si="64"/>
        <v>0</v>
      </c>
      <c r="H206" s="50">
        <f t="shared" si="64"/>
        <v>2</v>
      </c>
      <c r="I206" s="51">
        <f t="shared" si="64"/>
        <v>0</v>
      </c>
      <c r="J206" s="50">
        <f t="shared" si="64"/>
        <v>0</v>
      </c>
      <c r="K206" s="51">
        <f t="shared" si="64"/>
        <v>0</v>
      </c>
      <c r="L206" s="50">
        <f t="shared" si="64"/>
        <v>1</v>
      </c>
      <c r="M206" s="51">
        <f t="shared" si="64"/>
        <v>0</v>
      </c>
      <c r="N206" s="50">
        <f t="shared" si="64"/>
        <v>0</v>
      </c>
      <c r="O206" s="51">
        <f t="shared" si="64"/>
        <v>0</v>
      </c>
      <c r="P206" s="50">
        <f t="shared" si="64"/>
        <v>0</v>
      </c>
      <c r="Q206" s="51">
        <f t="shared" si="64"/>
        <v>0</v>
      </c>
      <c r="R206" s="50">
        <f t="shared" si="64"/>
        <v>1</v>
      </c>
      <c r="S206" s="51">
        <f t="shared" si="64"/>
        <v>0</v>
      </c>
      <c r="T206" s="50">
        <f t="shared" si="64"/>
        <v>1</v>
      </c>
      <c r="U206" s="51">
        <f t="shared" si="64"/>
        <v>0</v>
      </c>
      <c r="V206" s="50">
        <f t="shared" si="64"/>
        <v>0</v>
      </c>
      <c r="W206" s="51">
        <f t="shared" si="64"/>
        <v>0</v>
      </c>
      <c r="X206" s="50">
        <f t="shared" si="64"/>
        <v>3</v>
      </c>
      <c r="Y206" s="51">
        <f t="shared" si="64"/>
        <v>0</v>
      </c>
      <c r="Z206" s="52">
        <f t="shared" si="64"/>
        <v>9</v>
      </c>
      <c r="AA206" s="53">
        <f t="shared" si="64"/>
        <v>0</v>
      </c>
    </row>
    <row r="207" spans="1:27" ht="11.1" customHeight="1">
      <c r="A207" s="19" t="s">
        <v>212</v>
      </c>
      <c r="B207" s="54">
        <f>SUM(B206)</f>
        <v>0</v>
      </c>
      <c r="C207" s="55">
        <f t="shared" ref="C207:AA207" si="65">SUM(C206)</f>
        <v>0</v>
      </c>
      <c r="D207" s="54">
        <f t="shared" si="65"/>
        <v>0</v>
      </c>
      <c r="E207" s="55">
        <f t="shared" si="65"/>
        <v>0</v>
      </c>
      <c r="F207" s="54">
        <f t="shared" si="65"/>
        <v>1</v>
      </c>
      <c r="G207" s="55">
        <f t="shared" si="65"/>
        <v>0</v>
      </c>
      <c r="H207" s="54">
        <f t="shared" si="65"/>
        <v>2</v>
      </c>
      <c r="I207" s="55">
        <f t="shared" si="65"/>
        <v>0</v>
      </c>
      <c r="J207" s="54">
        <f t="shared" si="65"/>
        <v>0</v>
      </c>
      <c r="K207" s="55">
        <f t="shared" si="65"/>
        <v>0</v>
      </c>
      <c r="L207" s="54">
        <f t="shared" si="65"/>
        <v>1</v>
      </c>
      <c r="M207" s="55">
        <f t="shared" si="65"/>
        <v>0</v>
      </c>
      <c r="N207" s="54">
        <f t="shared" si="65"/>
        <v>0</v>
      </c>
      <c r="O207" s="55">
        <f t="shared" si="65"/>
        <v>0</v>
      </c>
      <c r="P207" s="54">
        <f t="shared" si="65"/>
        <v>0</v>
      </c>
      <c r="Q207" s="55">
        <f t="shared" si="65"/>
        <v>0</v>
      </c>
      <c r="R207" s="54">
        <f t="shared" si="65"/>
        <v>1</v>
      </c>
      <c r="S207" s="55">
        <f t="shared" si="65"/>
        <v>0</v>
      </c>
      <c r="T207" s="54">
        <f t="shared" si="65"/>
        <v>1</v>
      </c>
      <c r="U207" s="55">
        <f t="shared" si="65"/>
        <v>0</v>
      </c>
      <c r="V207" s="54">
        <f t="shared" si="65"/>
        <v>0</v>
      </c>
      <c r="W207" s="55">
        <f t="shared" si="65"/>
        <v>0</v>
      </c>
      <c r="X207" s="54">
        <f t="shared" si="65"/>
        <v>3</v>
      </c>
      <c r="Y207" s="55">
        <f t="shared" si="65"/>
        <v>0</v>
      </c>
      <c r="Z207" s="56">
        <f t="shared" si="65"/>
        <v>9</v>
      </c>
      <c r="AA207" s="57">
        <f t="shared" si="65"/>
        <v>0</v>
      </c>
    </row>
    <row r="208" spans="1:27" ht="11.1" hidden="1" customHeight="1" outlineLevel="2">
      <c r="A208" s="16" t="s">
        <v>213</v>
      </c>
      <c r="B208" s="46">
        <v>1</v>
      </c>
      <c r="C208" s="47">
        <v>0</v>
      </c>
      <c r="D208" s="46">
        <v>2</v>
      </c>
      <c r="E208" s="47">
        <v>0</v>
      </c>
      <c r="F208" s="46">
        <v>3</v>
      </c>
      <c r="G208" s="47">
        <v>0</v>
      </c>
      <c r="H208" s="46">
        <v>5</v>
      </c>
      <c r="I208" s="47">
        <v>0</v>
      </c>
      <c r="J208" s="46">
        <v>1</v>
      </c>
      <c r="K208" s="47">
        <v>0</v>
      </c>
      <c r="L208" s="46">
        <v>2</v>
      </c>
      <c r="M208" s="47">
        <v>0</v>
      </c>
      <c r="N208" s="46">
        <v>2</v>
      </c>
      <c r="O208" s="47">
        <v>0</v>
      </c>
      <c r="P208" s="46">
        <v>2</v>
      </c>
      <c r="Q208" s="47">
        <v>0</v>
      </c>
      <c r="R208" s="46">
        <v>2</v>
      </c>
      <c r="S208" s="47">
        <v>0</v>
      </c>
      <c r="T208" s="46">
        <v>3</v>
      </c>
      <c r="U208" s="47">
        <v>0</v>
      </c>
      <c r="V208" s="46">
        <v>1</v>
      </c>
      <c r="W208" s="47">
        <v>0</v>
      </c>
      <c r="X208" s="46">
        <v>1</v>
      </c>
      <c r="Y208" s="47">
        <v>0</v>
      </c>
      <c r="Z208" s="48">
        <f t="shared" si="62"/>
        <v>25</v>
      </c>
      <c r="AA208" s="49">
        <f t="shared" si="62"/>
        <v>0</v>
      </c>
    </row>
    <row r="209" spans="1:27" ht="11.1" hidden="1" customHeight="1" outlineLevel="2">
      <c r="A209" s="16" t="s">
        <v>214</v>
      </c>
      <c r="B209" s="46">
        <v>1</v>
      </c>
      <c r="C209" s="47">
        <v>0</v>
      </c>
      <c r="D209" s="46">
        <v>1</v>
      </c>
      <c r="E209" s="47">
        <v>0</v>
      </c>
      <c r="F209" s="46">
        <v>0</v>
      </c>
      <c r="G209" s="47">
        <v>0</v>
      </c>
      <c r="H209" s="46">
        <v>0</v>
      </c>
      <c r="I209" s="47">
        <v>0</v>
      </c>
      <c r="J209" s="46">
        <v>0</v>
      </c>
      <c r="K209" s="47">
        <v>0</v>
      </c>
      <c r="L209" s="46">
        <v>1</v>
      </c>
      <c r="M209" s="47">
        <v>0</v>
      </c>
      <c r="N209" s="46">
        <v>0</v>
      </c>
      <c r="O209" s="47">
        <v>0</v>
      </c>
      <c r="P209" s="46">
        <v>1</v>
      </c>
      <c r="Q209" s="47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7">
        <v>0</v>
      </c>
      <c r="Z209" s="48">
        <f t="shared" si="62"/>
        <v>4</v>
      </c>
      <c r="AA209" s="49">
        <f t="shared" si="62"/>
        <v>0</v>
      </c>
    </row>
    <row r="210" spans="1:27" ht="11.1" hidden="1" customHeight="1" outlineLevel="2">
      <c r="A210" s="16" t="s">
        <v>215</v>
      </c>
      <c r="B210" s="46">
        <v>0</v>
      </c>
      <c r="C210" s="47">
        <v>0</v>
      </c>
      <c r="D210" s="46">
        <v>1</v>
      </c>
      <c r="E210" s="47">
        <v>0</v>
      </c>
      <c r="F210" s="46">
        <v>0</v>
      </c>
      <c r="G210" s="47">
        <v>0</v>
      </c>
      <c r="H210" s="46">
        <v>0</v>
      </c>
      <c r="I210" s="47">
        <v>0</v>
      </c>
      <c r="J210" s="46">
        <v>1</v>
      </c>
      <c r="K210" s="47">
        <v>0</v>
      </c>
      <c r="L210" s="46">
        <v>0</v>
      </c>
      <c r="M210" s="47">
        <v>0</v>
      </c>
      <c r="N210" s="46">
        <v>0</v>
      </c>
      <c r="O210" s="47">
        <v>0</v>
      </c>
      <c r="P210" s="46">
        <v>0</v>
      </c>
      <c r="Q210" s="47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7">
        <v>0</v>
      </c>
      <c r="Z210" s="48">
        <f t="shared" si="62"/>
        <v>2</v>
      </c>
      <c r="AA210" s="49">
        <f t="shared" si="62"/>
        <v>0</v>
      </c>
    </row>
    <row r="211" spans="1:27" ht="11.1" customHeight="1" outlineLevel="1" collapsed="1">
      <c r="A211" s="18" t="s">
        <v>216</v>
      </c>
      <c r="B211" s="50">
        <f>SUM(B208:B210)</f>
        <v>2</v>
      </c>
      <c r="C211" s="51">
        <f t="shared" ref="C211:AA211" si="66">SUM(C208:C210)</f>
        <v>0</v>
      </c>
      <c r="D211" s="50">
        <f t="shared" si="66"/>
        <v>4</v>
      </c>
      <c r="E211" s="51">
        <f t="shared" si="66"/>
        <v>0</v>
      </c>
      <c r="F211" s="50">
        <f t="shared" si="66"/>
        <v>3</v>
      </c>
      <c r="G211" s="51">
        <f t="shared" si="66"/>
        <v>0</v>
      </c>
      <c r="H211" s="50">
        <f t="shared" si="66"/>
        <v>5</v>
      </c>
      <c r="I211" s="51">
        <f t="shared" si="66"/>
        <v>0</v>
      </c>
      <c r="J211" s="50">
        <f t="shared" si="66"/>
        <v>2</v>
      </c>
      <c r="K211" s="51">
        <f t="shared" si="66"/>
        <v>0</v>
      </c>
      <c r="L211" s="50">
        <f t="shared" si="66"/>
        <v>3</v>
      </c>
      <c r="M211" s="51">
        <f t="shared" si="66"/>
        <v>0</v>
      </c>
      <c r="N211" s="50">
        <f t="shared" si="66"/>
        <v>2</v>
      </c>
      <c r="O211" s="51">
        <f t="shared" si="66"/>
        <v>0</v>
      </c>
      <c r="P211" s="50">
        <f t="shared" si="66"/>
        <v>3</v>
      </c>
      <c r="Q211" s="51">
        <f t="shared" si="66"/>
        <v>0</v>
      </c>
      <c r="R211" s="50">
        <f t="shared" si="66"/>
        <v>2</v>
      </c>
      <c r="S211" s="51">
        <f t="shared" si="66"/>
        <v>0</v>
      </c>
      <c r="T211" s="50">
        <f t="shared" si="66"/>
        <v>3</v>
      </c>
      <c r="U211" s="51">
        <f t="shared" si="66"/>
        <v>0</v>
      </c>
      <c r="V211" s="50">
        <f t="shared" si="66"/>
        <v>1</v>
      </c>
      <c r="W211" s="51">
        <f t="shared" si="66"/>
        <v>0</v>
      </c>
      <c r="X211" s="50">
        <f t="shared" si="66"/>
        <v>1</v>
      </c>
      <c r="Y211" s="51">
        <f t="shared" si="66"/>
        <v>0</v>
      </c>
      <c r="Z211" s="52">
        <f t="shared" si="66"/>
        <v>31</v>
      </c>
      <c r="AA211" s="53">
        <f t="shared" si="66"/>
        <v>0</v>
      </c>
    </row>
    <row r="212" spans="1:27" ht="11.1" hidden="1" customHeight="1" outlineLevel="2">
      <c r="A212" s="16" t="s">
        <v>217</v>
      </c>
      <c r="B212" s="46">
        <v>5</v>
      </c>
      <c r="C212" s="47">
        <v>0</v>
      </c>
      <c r="D212" s="46">
        <v>7</v>
      </c>
      <c r="E212" s="47">
        <v>0</v>
      </c>
      <c r="F212" s="46">
        <v>6</v>
      </c>
      <c r="G212" s="47">
        <v>0</v>
      </c>
      <c r="H212" s="46">
        <v>11</v>
      </c>
      <c r="I212" s="47">
        <v>0</v>
      </c>
      <c r="J212" s="46">
        <v>11</v>
      </c>
      <c r="K212" s="47">
        <v>0</v>
      </c>
      <c r="L212" s="46">
        <v>7</v>
      </c>
      <c r="M212" s="47">
        <v>0</v>
      </c>
      <c r="N212" s="46">
        <v>4</v>
      </c>
      <c r="O212" s="47">
        <v>0</v>
      </c>
      <c r="P212" s="46">
        <v>8</v>
      </c>
      <c r="Q212" s="47">
        <v>0</v>
      </c>
      <c r="R212" s="46">
        <v>6</v>
      </c>
      <c r="S212" s="47">
        <v>0</v>
      </c>
      <c r="T212" s="46">
        <v>14</v>
      </c>
      <c r="U212" s="47">
        <v>0</v>
      </c>
      <c r="V212" s="46">
        <v>7</v>
      </c>
      <c r="W212" s="47">
        <v>0</v>
      </c>
      <c r="X212" s="46">
        <v>8</v>
      </c>
      <c r="Y212" s="47">
        <v>0</v>
      </c>
      <c r="Z212" s="48">
        <f t="shared" si="62"/>
        <v>94</v>
      </c>
      <c r="AA212" s="49">
        <f t="shared" si="62"/>
        <v>0</v>
      </c>
    </row>
    <row r="213" spans="1:27" ht="11.1" customHeight="1" outlineLevel="1" collapsed="1">
      <c r="A213" s="18" t="s">
        <v>218</v>
      </c>
      <c r="B213" s="50">
        <f>SUM(B212)</f>
        <v>5</v>
      </c>
      <c r="C213" s="51">
        <f t="shared" ref="C213:AA213" si="67">SUM(C212)</f>
        <v>0</v>
      </c>
      <c r="D213" s="50">
        <f t="shared" si="67"/>
        <v>7</v>
      </c>
      <c r="E213" s="51">
        <f t="shared" si="67"/>
        <v>0</v>
      </c>
      <c r="F213" s="50">
        <f t="shared" si="67"/>
        <v>6</v>
      </c>
      <c r="G213" s="51">
        <f t="shared" si="67"/>
        <v>0</v>
      </c>
      <c r="H213" s="50">
        <f t="shared" si="67"/>
        <v>11</v>
      </c>
      <c r="I213" s="51">
        <f t="shared" si="67"/>
        <v>0</v>
      </c>
      <c r="J213" s="50">
        <f t="shared" si="67"/>
        <v>11</v>
      </c>
      <c r="K213" s="51">
        <f t="shared" si="67"/>
        <v>0</v>
      </c>
      <c r="L213" s="50">
        <f t="shared" si="67"/>
        <v>7</v>
      </c>
      <c r="M213" s="51">
        <f t="shared" si="67"/>
        <v>0</v>
      </c>
      <c r="N213" s="50">
        <f t="shared" si="67"/>
        <v>4</v>
      </c>
      <c r="O213" s="51">
        <f t="shared" si="67"/>
        <v>0</v>
      </c>
      <c r="P213" s="50">
        <f t="shared" si="67"/>
        <v>8</v>
      </c>
      <c r="Q213" s="51">
        <f t="shared" si="67"/>
        <v>0</v>
      </c>
      <c r="R213" s="50">
        <f t="shared" si="67"/>
        <v>6</v>
      </c>
      <c r="S213" s="51">
        <f t="shared" si="67"/>
        <v>0</v>
      </c>
      <c r="T213" s="50">
        <f t="shared" si="67"/>
        <v>14</v>
      </c>
      <c r="U213" s="51">
        <f t="shared" si="67"/>
        <v>0</v>
      </c>
      <c r="V213" s="50">
        <f t="shared" si="67"/>
        <v>7</v>
      </c>
      <c r="W213" s="51">
        <f t="shared" si="67"/>
        <v>0</v>
      </c>
      <c r="X213" s="50">
        <f t="shared" si="67"/>
        <v>8</v>
      </c>
      <c r="Y213" s="51">
        <f t="shared" si="67"/>
        <v>0</v>
      </c>
      <c r="Z213" s="52">
        <f t="shared" si="67"/>
        <v>94</v>
      </c>
      <c r="AA213" s="53">
        <f t="shared" si="67"/>
        <v>0</v>
      </c>
    </row>
    <row r="214" spans="1:27" ht="11.1" hidden="1" customHeight="1" outlineLevel="2">
      <c r="A214" s="16" t="s">
        <v>219</v>
      </c>
      <c r="B214" s="46">
        <v>1</v>
      </c>
      <c r="C214" s="47">
        <v>0</v>
      </c>
      <c r="D214" s="46">
        <v>0</v>
      </c>
      <c r="E214" s="47">
        <v>0</v>
      </c>
      <c r="F214" s="46">
        <v>1</v>
      </c>
      <c r="G214" s="47">
        <v>0</v>
      </c>
      <c r="H214" s="46">
        <v>0</v>
      </c>
      <c r="I214" s="47">
        <v>0</v>
      </c>
      <c r="J214" s="46">
        <v>0</v>
      </c>
      <c r="K214" s="47">
        <v>0</v>
      </c>
      <c r="L214" s="46">
        <v>0</v>
      </c>
      <c r="M214" s="47">
        <v>0</v>
      </c>
      <c r="N214" s="46">
        <v>0</v>
      </c>
      <c r="O214" s="47">
        <v>0</v>
      </c>
      <c r="P214" s="46">
        <v>0</v>
      </c>
      <c r="Q214" s="47">
        <v>0</v>
      </c>
      <c r="R214" s="46">
        <v>0</v>
      </c>
      <c r="S214" s="47">
        <v>0</v>
      </c>
      <c r="T214" s="46">
        <v>0</v>
      </c>
      <c r="U214" s="47">
        <v>0</v>
      </c>
      <c r="V214" s="46">
        <v>1</v>
      </c>
      <c r="W214" s="47">
        <v>0</v>
      </c>
      <c r="X214" s="46">
        <v>0</v>
      </c>
      <c r="Y214" s="47">
        <v>0</v>
      </c>
      <c r="Z214" s="48">
        <f t="shared" ref="Z214:AA229" si="68">SUM(B214,D214,F214,H214,J214,L214,N214,P214,R214,T214,V214,X214)</f>
        <v>3</v>
      </c>
      <c r="AA214" s="49">
        <f t="shared" si="68"/>
        <v>0</v>
      </c>
    </row>
    <row r="215" spans="1:27" ht="11.1" hidden="1" customHeight="1" outlineLevel="2">
      <c r="A215" s="16" t="s">
        <v>220</v>
      </c>
      <c r="B215" s="46">
        <v>0</v>
      </c>
      <c r="C215" s="47">
        <v>0</v>
      </c>
      <c r="D215" s="46">
        <v>0</v>
      </c>
      <c r="E215" s="47">
        <v>0</v>
      </c>
      <c r="F215" s="46">
        <v>0</v>
      </c>
      <c r="G215" s="47">
        <v>0</v>
      </c>
      <c r="H215" s="46">
        <v>0</v>
      </c>
      <c r="I215" s="47">
        <v>0</v>
      </c>
      <c r="J215" s="46">
        <v>1</v>
      </c>
      <c r="K215" s="47">
        <v>0</v>
      </c>
      <c r="L215" s="46">
        <v>0</v>
      </c>
      <c r="M215" s="47">
        <v>0</v>
      </c>
      <c r="N215" s="46">
        <v>0</v>
      </c>
      <c r="O215" s="47">
        <v>0</v>
      </c>
      <c r="P215" s="46">
        <v>0</v>
      </c>
      <c r="Q215" s="47">
        <v>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7">
        <v>0</v>
      </c>
      <c r="Z215" s="48">
        <f t="shared" si="68"/>
        <v>1</v>
      </c>
      <c r="AA215" s="49">
        <f t="shared" si="68"/>
        <v>0</v>
      </c>
    </row>
    <row r="216" spans="1:27" ht="11.1" customHeight="1" outlineLevel="1" collapsed="1">
      <c r="A216" s="18" t="s">
        <v>221</v>
      </c>
      <c r="B216" s="50">
        <f>SUM(B214:B215)</f>
        <v>1</v>
      </c>
      <c r="C216" s="51">
        <f t="shared" ref="C216:AA216" si="69">SUM(C214:C215)</f>
        <v>0</v>
      </c>
      <c r="D216" s="50">
        <f t="shared" si="69"/>
        <v>0</v>
      </c>
      <c r="E216" s="51">
        <f t="shared" si="69"/>
        <v>0</v>
      </c>
      <c r="F216" s="50">
        <f t="shared" si="69"/>
        <v>1</v>
      </c>
      <c r="G216" s="51">
        <f t="shared" si="69"/>
        <v>0</v>
      </c>
      <c r="H216" s="50">
        <f t="shared" si="69"/>
        <v>0</v>
      </c>
      <c r="I216" s="51">
        <f t="shared" si="69"/>
        <v>0</v>
      </c>
      <c r="J216" s="50">
        <f t="shared" si="69"/>
        <v>1</v>
      </c>
      <c r="K216" s="51">
        <f t="shared" si="69"/>
        <v>0</v>
      </c>
      <c r="L216" s="50">
        <f t="shared" si="69"/>
        <v>0</v>
      </c>
      <c r="M216" s="51">
        <f t="shared" si="69"/>
        <v>0</v>
      </c>
      <c r="N216" s="50">
        <f t="shared" si="69"/>
        <v>0</v>
      </c>
      <c r="O216" s="51">
        <f t="shared" si="69"/>
        <v>0</v>
      </c>
      <c r="P216" s="50">
        <f t="shared" si="69"/>
        <v>0</v>
      </c>
      <c r="Q216" s="51">
        <f t="shared" si="69"/>
        <v>0</v>
      </c>
      <c r="R216" s="50">
        <f t="shared" si="69"/>
        <v>0</v>
      </c>
      <c r="S216" s="51">
        <f t="shared" si="69"/>
        <v>0</v>
      </c>
      <c r="T216" s="50">
        <f t="shared" si="69"/>
        <v>0</v>
      </c>
      <c r="U216" s="51">
        <f t="shared" si="69"/>
        <v>0</v>
      </c>
      <c r="V216" s="50">
        <f t="shared" si="69"/>
        <v>1</v>
      </c>
      <c r="W216" s="51">
        <f t="shared" si="69"/>
        <v>0</v>
      </c>
      <c r="X216" s="50">
        <f t="shared" si="69"/>
        <v>0</v>
      </c>
      <c r="Y216" s="51">
        <f t="shared" si="69"/>
        <v>0</v>
      </c>
      <c r="Z216" s="52">
        <f t="shared" si="69"/>
        <v>4</v>
      </c>
      <c r="AA216" s="53">
        <f t="shared" si="69"/>
        <v>0</v>
      </c>
    </row>
    <row r="217" spans="1:27" ht="11.1" customHeight="1">
      <c r="A217" s="19" t="s">
        <v>222</v>
      </c>
      <c r="B217" s="54">
        <f>SUM(B216,B213,B211)</f>
        <v>8</v>
      </c>
      <c r="C217" s="55">
        <f t="shared" ref="C217:AA217" si="70">SUM(C216,C213,C211)</f>
        <v>0</v>
      </c>
      <c r="D217" s="54">
        <f t="shared" si="70"/>
        <v>11</v>
      </c>
      <c r="E217" s="55">
        <f t="shared" si="70"/>
        <v>0</v>
      </c>
      <c r="F217" s="54">
        <f t="shared" si="70"/>
        <v>10</v>
      </c>
      <c r="G217" s="55">
        <f t="shared" si="70"/>
        <v>0</v>
      </c>
      <c r="H217" s="54">
        <f t="shared" si="70"/>
        <v>16</v>
      </c>
      <c r="I217" s="55">
        <f t="shared" si="70"/>
        <v>0</v>
      </c>
      <c r="J217" s="54">
        <f t="shared" si="70"/>
        <v>14</v>
      </c>
      <c r="K217" s="55">
        <f t="shared" si="70"/>
        <v>0</v>
      </c>
      <c r="L217" s="54">
        <f t="shared" si="70"/>
        <v>10</v>
      </c>
      <c r="M217" s="55">
        <f t="shared" si="70"/>
        <v>0</v>
      </c>
      <c r="N217" s="54">
        <f t="shared" si="70"/>
        <v>6</v>
      </c>
      <c r="O217" s="55">
        <f t="shared" si="70"/>
        <v>0</v>
      </c>
      <c r="P217" s="54">
        <f t="shared" si="70"/>
        <v>11</v>
      </c>
      <c r="Q217" s="55">
        <f t="shared" si="70"/>
        <v>0</v>
      </c>
      <c r="R217" s="54">
        <f t="shared" si="70"/>
        <v>8</v>
      </c>
      <c r="S217" s="55">
        <f t="shared" si="70"/>
        <v>0</v>
      </c>
      <c r="T217" s="54">
        <f t="shared" si="70"/>
        <v>17</v>
      </c>
      <c r="U217" s="55">
        <f t="shared" si="70"/>
        <v>0</v>
      </c>
      <c r="V217" s="54">
        <f t="shared" si="70"/>
        <v>9</v>
      </c>
      <c r="W217" s="55">
        <f t="shared" si="70"/>
        <v>0</v>
      </c>
      <c r="X217" s="54">
        <f t="shared" si="70"/>
        <v>9</v>
      </c>
      <c r="Y217" s="55">
        <f t="shared" si="70"/>
        <v>0</v>
      </c>
      <c r="Z217" s="56">
        <f t="shared" si="70"/>
        <v>129</v>
      </c>
      <c r="AA217" s="57">
        <f t="shared" si="70"/>
        <v>0</v>
      </c>
    </row>
    <row r="218" spans="1:27" ht="11.1" hidden="1" customHeight="1" outlineLevel="2">
      <c r="A218" s="16" t="s">
        <v>223</v>
      </c>
      <c r="B218" s="46">
        <v>0</v>
      </c>
      <c r="C218" s="47">
        <v>0</v>
      </c>
      <c r="D218" s="46">
        <v>1</v>
      </c>
      <c r="E218" s="47">
        <v>0</v>
      </c>
      <c r="F218" s="46">
        <v>0</v>
      </c>
      <c r="G218" s="47">
        <v>0</v>
      </c>
      <c r="H218" s="46">
        <v>3</v>
      </c>
      <c r="I218" s="47">
        <v>0</v>
      </c>
      <c r="J218" s="46">
        <v>2</v>
      </c>
      <c r="K218" s="47">
        <v>0</v>
      </c>
      <c r="L218" s="46">
        <v>0</v>
      </c>
      <c r="M218" s="47">
        <v>0</v>
      </c>
      <c r="N218" s="46">
        <v>2</v>
      </c>
      <c r="O218" s="47">
        <v>0</v>
      </c>
      <c r="P218" s="46">
        <v>1</v>
      </c>
      <c r="Q218" s="47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1</v>
      </c>
      <c r="W218" s="47">
        <v>0</v>
      </c>
      <c r="X218" s="46">
        <v>1</v>
      </c>
      <c r="Y218" s="47">
        <v>0</v>
      </c>
      <c r="Z218" s="48">
        <f t="shared" si="68"/>
        <v>11</v>
      </c>
      <c r="AA218" s="49">
        <f t="shared" si="68"/>
        <v>0</v>
      </c>
    </row>
    <row r="219" spans="1:27" ht="11.1" customHeight="1" outlineLevel="1" collapsed="1">
      <c r="A219" s="18" t="s">
        <v>224</v>
      </c>
      <c r="B219" s="50">
        <f>SUM(B218)</f>
        <v>0</v>
      </c>
      <c r="C219" s="51">
        <f t="shared" ref="C219:AA219" si="71">SUM(C218)</f>
        <v>0</v>
      </c>
      <c r="D219" s="50">
        <f t="shared" si="71"/>
        <v>1</v>
      </c>
      <c r="E219" s="51">
        <f t="shared" si="71"/>
        <v>0</v>
      </c>
      <c r="F219" s="50">
        <f t="shared" si="71"/>
        <v>0</v>
      </c>
      <c r="G219" s="51">
        <f t="shared" si="71"/>
        <v>0</v>
      </c>
      <c r="H219" s="50">
        <f t="shared" si="71"/>
        <v>3</v>
      </c>
      <c r="I219" s="51">
        <f t="shared" si="71"/>
        <v>0</v>
      </c>
      <c r="J219" s="50">
        <f t="shared" si="71"/>
        <v>2</v>
      </c>
      <c r="K219" s="51">
        <f t="shared" si="71"/>
        <v>0</v>
      </c>
      <c r="L219" s="50">
        <f t="shared" si="71"/>
        <v>0</v>
      </c>
      <c r="M219" s="51">
        <f t="shared" si="71"/>
        <v>0</v>
      </c>
      <c r="N219" s="50">
        <f t="shared" si="71"/>
        <v>2</v>
      </c>
      <c r="O219" s="51">
        <f t="shared" si="71"/>
        <v>0</v>
      </c>
      <c r="P219" s="50">
        <f t="shared" si="71"/>
        <v>1</v>
      </c>
      <c r="Q219" s="51">
        <f t="shared" si="71"/>
        <v>0</v>
      </c>
      <c r="R219" s="50">
        <f t="shared" si="71"/>
        <v>0</v>
      </c>
      <c r="S219" s="51">
        <f t="shared" si="71"/>
        <v>0</v>
      </c>
      <c r="T219" s="50">
        <f t="shared" si="71"/>
        <v>0</v>
      </c>
      <c r="U219" s="51">
        <f t="shared" si="71"/>
        <v>0</v>
      </c>
      <c r="V219" s="50">
        <f t="shared" si="71"/>
        <v>1</v>
      </c>
      <c r="W219" s="51">
        <f t="shared" si="71"/>
        <v>0</v>
      </c>
      <c r="X219" s="50">
        <f t="shared" si="71"/>
        <v>1</v>
      </c>
      <c r="Y219" s="51">
        <f t="shared" si="71"/>
        <v>0</v>
      </c>
      <c r="Z219" s="52">
        <f t="shared" si="71"/>
        <v>11</v>
      </c>
      <c r="AA219" s="53">
        <f t="shared" si="71"/>
        <v>0</v>
      </c>
    </row>
    <row r="220" spans="1:27" ht="11.1" hidden="1" customHeight="1" outlineLevel="2">
      <c r="A220" s="16" t="s">
        <v>225</v>
      </c>
      <c r="B220" s="46">
        <v>7</v>
      </c>
      <c r="C220" s="47">
        <v>0</v>
      </c>
      <c r="D220" s="46">
        <v>4</v>
      </c>
      <c r="E220" s="47">
        <v>0</v>
      </c>
      <c r="F220" s="46">
        <v>4</v>
      </c>
      <c r="G220" s="47">
        <v>0</v>
      </c>
      <c r="H220" s="46">
        <v>3</v>
      </c>
      <c r="I220" s="47">
        <v>0</v>
      </c>
      <c r="J220" s="46">
        <v>5</v>
      </c>
      <c r="K220" s="47">
        <v>0</v>
      </c>
      <c r="L220" s="46">
        <v>4</v>
      </c>
      <c r="M220" s="47">
        <v>0</v>
      </c>
      <c r="N220" s="46">
        <v>1</v>
      </c>
      <c r="O220" s="47">
        <v>0</v>
      </c>
      <c r="P220" s="46">
        <v>2</v>
      </c>
      <c r="Q220" s="47">
        <v>0</v>
      </c>
      <c r="R220" s="46">
        <v>3</v>
      </c>
      <c r="S220" s="47">
        <v>0</v>
      </c>
      <c r="T220" s="46">
        <v>3</v>
      </c>
      <c r="U220" s="47">
        <v>0</v>
      </c>
      <c r="V220" s="46">
        <v>4</v>
      </c>
      <c r="W220" s="47">
        <v>0</v>
      </c>
      <c r="X220" s="46">
        <v>3</v>
      </c>
      <c r="Y220" s="47">
        <v>0</v>
      </c>
      <c r="Z220" s="48">
        <f t="shared" si="68"/>
        <v>43</v>
      </c>
      <c r="AA220" s="49">
        <f t="shared" si="68"/>
        <v>0</v>
      </c>
    </row>
    <row r="221" spans="1:27" ht="11.1" hidden="1" customHeight="1" outlineLevel="2">
      <c r="A221" s="16" t="s">
        <v>226</v>
      </c>
      <c r="B221" s="46">
        <v>0</v>
      </c>
      <c r="C221" s="47">
        <v>0</v>
      </c>
      <c r="D221" s="46">
        <v>0</v>
      </c>
      <c r="E221" s="47">
        <v>0</v>
      </c>
      <c r="F221" s="46">
        <v>1</v>
      </c>
      <c r="G221" s="47">
        <v>0</v>
      </c>
      <c r="H221" s="46">
        <v>0</v>
      </c>
      <c r="I221" s="47">
        <v>0</v>
      </c>
      <c r="J221" s="46">
        <v>2</v>
      </c>
      <c r="K221" s="47">
        <v>0</v>
      </c>
      <c r="L221" s="46">
        <v>1</v>
      </c>
      <c r="M221" s="47">
        <v>0</v>
      </c>
      <c r="N221" s="46">
        <v>1</v>
      </c>
      <c r="O221" s="47">
        <v>0</v>
      </c>
      <c r="P221" s="46">
        <v>1</v>
      </c>
      <c r="Q221" s="47">
        <v>0</v>
      </c>
      <c r="R221" s="46">
        <v>0</v>
      </c>
      <c r="S221" s="47">
        <v>0</v>
      </c>
      <c r="T221" s="46">
        <v>0</v>
      </c>
      <c r="U221" s="47">
        <v>0</v>
      </c>
      <c r="V221" s="46">
        <v>2</v>
      </c>
      <c r="W221" s="47">
        <v>0</v>
      </c>
      <c r="X221" s="46">
        <v>0</v>
      </c>
      <c r="Y221" s="47">
        <v>0</v>
      </c>
      <c r="Z221" s="48">
        <f t="shared" si="68"/>
        <v>8</v>
      </c>
      <c r="AA221" s="49">
        <f t="shared" si="68"/>
        <v>0</v>
      </c>
    </row>
    <row r="222" spans="1:27" ht="11.1" customHeight="1" outlineLevel="1" collapsed="1">
      <c r="A222" s="18" t="s">
        <v>227</v>
      </c>
      <c r="B222" s="50">
        <f>SUM(B220:B221)</f>
        <v>7</v>
      </c>
      <c r="C222" s="51">
        <f t="shared" ref="C222:AA222" si="72">SUM(C220:C221)</f>
        <v>0</v>
      </c>
      <c r="D222" s="50">
        <f t="shared" si="72"/>
        <v>4</v>
      </c>
      <c r="E222" s="51">
        <f t="shared" si="72"/>
        <v>0</v>
      </c>
      <c r="F222" s="50">
        <f t="shared" si="72"/>
        <v>5</v>
      </c>
      <c r="G222" s="51">
        <f t="shared" si="72"/>
        <v>0</v>
      </c>
      <c r="H222" s="50">
        <f t="shared" si="72"/>
        <v>3</v>
      </c>
      <c r="I222" s="51">
        <f t="shared" si="72"/>
        <v>0</v>
      </c>
      <c r="J222" s="50">
        <f t="shared" si="72"/>
        <v>7</v>
      </c>
      <c r="K222" s="51">
        <f t="shared" si="72"/>
        <v>0</v>
      </c>
      <c r="L222" s="50">
        <f t="shared" si="72"/>
        <v>5</v>
      </c>
      <c r="M222" s="51">
        <f t="shared" si="72"/>
        <v>0</v>
      </c>
      <c r="N222" s="50">
        <f t="shared" si="72"/>
        <v>2</v>
      </c>
      <c r="O222" s="51">
        <f t="shared" si="72"/>
        <v>0</v>
      </c>
      <c r="P222" s="50">
        <f t="shared" si="72"/>
        <v>3</v>
      </c>
      <c r="Q222" s="51">
        <f t="shared" si="72"/>
        <v>0</v>
      </c>
      <c r="R222" s="50">
        <f t="shared" si="72"/>
        <v>3</v>
      </c>
      <c r="S222" s="51">
        <f t="shared" si="72"/>
        <v>0</v>
      </c>
      <c r="T222" s="50">
        <f t="shared" si="72"/>
        <v>3</v>
      </c>
      <c r="U222" s="51">
        <f t="shared" si="72"/>
        <v>0</v>
      </c>
      <c r="V222" s="50">
        <f t="shared" si="72"/>
        <v>6</v>
      </c>
      <c r="W222" s="51">
        <f t="shared" si="72"/>
        <v>0</v>
      </c>
      <c r="X222" s="50">
        <f t="shared" si="72"/>
        <v>3</v>
      </c>
      <c r="Y222" s="51">
        <f t="shared" si="72"/>
        <v>0</v>
      </c>
      <c r="Z222" s="52">
        <f t="shared" si="72"/>
        <v>51</v>
      </c>
      <c r="AA222" s="53">
        <f t="shared" si="72"/>
        <v>0</v>
      </c>
    </row>
    <row r="223" spans="1:27" ht="11.1" hidden="1" customHeight="1" outlineLevel="2">
      <c r="A223" s="16" t="s">
        <v>228</v>
      </c>
      <c r="B223" s="46">
        <v>3</v>
      </c>
      <c r="C223" s="47">
        <v>0</v>
      </c>
      <c r="D223" s="46">
        <v>2</v>
      </c>
      <c r="E223" s="47">
        <v>0</v>
      </c>
      <c r="F223" s="46">
        <v>3</v>
      </c>
      <c r="G223" s="47">
        <v>0</v>
      </c>
      <c r="H223" s="46">
        <v>2</v>
      </c>
      <c r="I223" s="47">
        <v>0</v>
      </c>
      <c r="J223" s="46">
        <v>3</v>
      </c>
      <c r="K223" s="47">
        <v>0</v>
      </c>
      <c r="L223" s="46">
        <v>1</v>
      </c>
      <c r="M223" s="47">
        <v>0</v>
      </c>
      <c r="N223" s="46">
        <v>3</v>
      </c>
      <c r="O223" s="47">
        <v>0</v>
      </c>
      <c r="P223" s="46">
        <v>2</v>
      </c>
      <c r="Q223" s="47">
        <v>0</v>
      </c>
      <c r="R223" s="46">
        <v>4</v>
      </c>
      <c r="S223" s="47">
        <v>0</v>
      </c>
      <c r="T223" s="46">
        <v>1</v>
      </c>
      <c r="U223" s="47">
        <v>0</v>
      </c>
      <c r="V223" s="46">
        <v>3</v>
      </c>
      <c r="W223" s="47">
        <v>0</v>
      </c>
      <c r="X223" s="46">
        <v>2</v>
      </c>
      <c r="Y223" s="47">
        <v>0</v>
      </c>
      <c r="Z223" s="48">
        <f t="shared" si="68"/>
        <v>29</v>
      </c>
      <c r="AA223" s="49">
        <f t="shared" si="68"/>
        <v>0</v>
      </c>
    </row>
    <row r="224" spans="1:27" ht="11.1" hidden="1" customHeight="1" outlineLevel="2">
      <c r="A224" s="16" t="s">
        <v>229</v>
      </c>
      <c r="B224" s="46">
        <v>1</v>
      </c>
      <c r="C224" s="47">
        <v>0</v>
      </c>
      <c r="D224" s="46">
        <v>1</v>
      </c>
      <c r="E224" s="47">
        <v>0</v>
      </c>
      <c r="F224" s="46">
        <v>0</v>
      </c>
      <c r="G224" s="47">
        <v>0</v>
      </c>
      <c r="H224" s="46">
        <v>0</v>
      </c>
      <c r="I224" s="47">
        <v>0</v>
      </c>
      <c r="J224" s="46">
        <v>1</v>
      </c>
      <c r="K224" s="47">
        <v>0</v>
      </c>
      <c r="L224" s="46">
        <v>0</v>
      </c>
      <c r="M224" s="47">
        <v>0</v>
      </c>
      <c r="N224" s="46">
        <v>0</v>
      </c>
      <c r="O224" s="47">
        <v>0</v>
      </c>
      <c r="P224" s="46">
        <v>0</v>
      </c>
      <c r="Q224" s="47">
        <v>0</v>
      </c>
      <c r="R224" s="46">
        <v>1</v>
      </c>
      <c r="S224" s="47">
        <v>0</v>
      </c>
      <c r="T224" s="46">
        <v>0</v>
      </c>
      <c r="U224" s="47">
        <v>0</v>
      </c>
      <c r="V224" s="46">
        <v>0</v>
      </c>
      <c r="W224" s="47">
        <v>0</v>
      </c>
      <c r="X224" s="46">
        <v>0</v>
      </c>
      <c r="Y224" s="47">
        <v>0</v>
      </c>
      <c r="Z224" s="48">
        <f t="shared" si="68"/>
        <v>4</v>
      </c>
      <c r="AA224" s="49">
        <f t="shared" si="68"/>
        <v>0</v>
      </c>
    </row>
    <row r="225" spans="1:27" ht="11.1" hidden="1" customHeight="1" outlineLevel="2">
      <c r="A225" s="16" t="s">
        <v>230</v>
      </c>
      <c r="B225" s="46">
        <v>3</v>
      </c>
      <c r="C225" s="47">
        <v>0</v>
      </c>
      <c r="D225" s="46">
        <v>0</v>
      </c>
      <c r="E225" s="47">
        <v>0</v>
      </c>
      <c r="F225" s="46">
        <v>2</v>
      </c>
      <c r="G225" s="47">
        <v>0</v>
      </c>
      <c r="H225" s="46">
        <v>1</v>
      </c>
      <c r="I225" s="47">
        <v>0</v>
      </c>
      <c r="J225" s="46">
        <v>1</v>
      </c>
      <c r="K225" s="47">
        <v>0</v>
      </c>
      <c r="L225" s="46">
        <v>1</v>
      </c>
      <c r="M225" s="47">
        <v>0</v>
      </c>
      <c r="N225" s="46">
        <v>1</v>
      </c>
      <c r="O225" s="47">
        <v>0</v>
      </c>
      <c r="P225" s="46">
        <v>0</v>
      </c>
      <c r="Q225" s="47">
        <v>0</v>
      </c>
      <c r="R225" s="46">
        <v>1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7">
        <v>0</v>
      </c>
      <c r="Z225" s="48">
        <f t="shared" si="68"/>
        <v>10</v>
      </c>
      <c r="AA225" s="49">
        <f t="shared" si="68"/>
        <v>0</v>
      </c>
    </row>
    <row r="226" spans="1:27" ht="11.1" customHeight="1" outlineLevel="1" collapsed="1">
      <c r="A226" s="18" t="s">
        <v>231</v>
      </c>
      <c r="B226" s="50">
        <f>SUM(B223:B225)</f>
        <v>7</v>
      </c>
      <c r="C226" s="51">
        <f t="shared" ref="C226:AA226" si="73">SUM(C223:C225)</f>
        <v>0</v>
      </c>
      <c r="D226" s="50">
        <f t="shared" si="73"/>
        <v>3</v>
      </c>
      <c r="E226" s="51">
        <f t="shared" si="73"/>
        <v>0</v>
      </c>
      <c r="F226" s="50">
        <f t="shared" si="73"/>
        <v>5</v>
      </c>
      <c r="G226" s="51">
        <f t="shared" si="73"/>
        <v>0</v>
      </c>
      <c r="H226" s="50">
        <f t="shared" si="73"/>
        <v>3</v>
      </c>
      <c r="I226" s="51">
        <f t="shared" si="73"/>
        <v>0</v>
      </c>
      <c r="J226" s="50">
        <f t="shared" si="73"/>
        <v>5</v>
      </c>
      <c r="K226" s="51">
        <f t="shared" si="73"/>
        <v>0</v>
      </c>
      <c r="L226" s="50">
        <f t="shared" si="73"/>
        <v>2</v>
      </c>
      <c r="M226" s="51">
        <f t="shared" si="73"/>
        <v>0</v>
      </c>
      <c r="N226" s="50">
        <f t="shared" si="73"/>
        <v>4</v>
      </c>
      <c r="O226" s="51">
        <f t="shared" si="73"/>
        <v>0</v>
      </c>
      <c r="P226" s="50">
        <f t="shared" si="73"/>
        <v>2</v>
      </c>
      <c r="Q226" s="51">
        <f t="shared" si="73"/>
        <v>0</v>
      </c>
      <c r="R226" s="50">
        <f t="shared" si="73"/>
        <v>6</v>
      </c>
      <c r="S226" s="51">
        <f t="shared" si="73"/>
        <v>0</v>
      </c>
      <c r="T226" s="50">
        <f t="shared" si="73"/>
        <v>1</v>
      </c>
      <c r="U226" s="51">
        <f t="shared" si="73"/>
        <v>0</v>
      </c>
      <c r="V226" s="50">
        <f t="shared" si="73"/>
        <v>3</v>
      </c>
      <c r="W226" s="51">
        <f t="shared" si="73"/>
        <v>0</v>
      </c>
      <c r="X226" s="50">
        <f t="shared" si="73"/>
        <v>2</v>
      </c>
      <c r="Y226" s="51">
        <f t="shared" si="73"/>
        <v>0</v>
      </c>
      <c r="Z226" s="52">
        <f t="shared" si="73"/>
        <v>43</v>
      </c>
      <c r="AA226" s="53">
        <f t="shared" si="73"/>
        <v>0</v>
      </c>
    </row>
    <row r="227" spans="1:27" ht="11.1" customHeight="1">
      <c r="A227" s="19" t="s">
        <v>232</v>
      </c>
      <c r="B227" s="54">
        <f>SUM(B226,B222,B219)</f>
        <v>14</v>
      </c>
      <c r="C227" s="55">
        <f t="shared" ref="C227:AA227" si="74">SUM(C226,C222,C219)</f>
        <v>0</v>
      </c>
      <c r="D227" s="54">
        <f t="shared" si="74"/>
        <v>8</v>
      </c>
      <c r="E227" s="55">
        <f t="shared" si="74"/>
        <v>0</v>
      </c>
      <c r="F227" s="54">
        <f t="shared" si="74"/>
        <v>10</v>
      </c>
      <c r="G227" s="55">
        <f t="shared" si="74"/>
        <v>0</v>
      </c>
      <c r="H227" s="54">
        <f t="shared" si="74"/>
        <v>9</v>
      </c>
      <c r="I227" s="55">
        <f t="shared" si="74"/>
        <v>0</v>
      </c>
      <c r="J227" s="54">
        <f t="shared" si="74"/>
        <v>14</v>
      </c>
      <c r="K227" s="55">
        <f t="shared" si="74"/>
        <v>0</v>
      </c>
      <c r="L227" s="54">
        <f t="shared" si="74"/>
        <v>7</v>
      </c>
      <c r="M227" s="55">
        <f t="shared" si="74"/>
        <v>0</v>
      </c>
      <c r="N227" s="54">
        <f t="shared" si="74"/>
        <v>8</v>
      </c>
      <c r="O227" s="55">
        <f t="shared" si="74"/>
        <v>0</v>
      </c>
      <c r="P227" s="54">
        <f t="shared" si="74"/>
        <v>6</v>
      </c>
      <c r="Q227" s="55">
        <f t="shared" si="74"/>
        <v>0</v>
      </c>
      <c r="R227" s="54">
        <f t="shared" si="74"/>
        <v>9</v>
      </c>
      <c r="S227" s="55">
        <f t="shared" si="74"/>
        <v>0</v>
      </c>
      <c r="T227" s="54">
        <f t="shared" si="74"/>
        <v>4</v>
      </c>
      <c r="U227" s="55">
        <f t="shared" si="74"/>
        <v>0</v>
      </c>
      <c r="V227" s="54">
        <f t="shared" si="74"/>
        <v>10</v>
      </c>
      <c r="W227" s="55">
        <f t="shared" si="74"/>
        <v>0</v>
      </c>
      <c r="X227" s="54">
        <f t="shared" si="74"/>
        <v>6</v>
      </c>
      <c r="Y227" s="55">
        <f t="shared" si="74"/>
        <v>0</v>
      </c>
      <c r="Z227" s="56">
        <f t="shared" si="74"/>
        <v>105</v>
      </c>
      <c r="AA227" s="57">
        <f t="shared" si="74"/>
        <v>0</v>
      </c>
    </row>
    <row r="228" spans="1:27" ht="11.1" hidden="1" customHeight="1" outlineLevel="2">
      <c r="A228" s="16" t="s">
        <v>233</v>
      </c>
      <c r="B228" s="46">
        <v>1</v>
      </c>
      <c r="C228" s="47">
        <v>0</v>
      </c>
      <c r="D228" s="46">
        <v>4</v>
      </c>
      <c r="E228" s="47">
        <v>0</v>
      </c>
      <c r="F228" s="46">
        <v>2</v>
      </c>
      <c r="G228" s="47">
        <v>0</v>
      </c>
      <c r="H228" s="46">
        <v>1</v>
      </c>
      <c r="I228" s="47">
        <v>0</v>
      </c>
      <c r="J228" s="46">
        <v>4</v>
      </c>
      <c r="K228" s="47">
        <v>0</v>
      </c>
      <c r="L228" s="46">
        <v>2</v>
      </c>
      <c r="M228" s="47">
        <v>0</v>
      </c>
      <c r="N228" s="46">
        <v>1</v>
      </c>
      <c r="O228" s="47">
        <v>0</v>
      </c>
      <c r="P228" s="46">
        <v>4</v>
      </c>
      <c r="Q228" s="47">
        <v>0</v>
      </c>
      <c r="R228" s="46">
        <v>0</v>
      </c>
      <c r="S228" s="47">
        <v>0</v>
      </c>
      <c r="T228" s="46">
        <v>1</v>
      </c>
      <c r="U228" s="47">
        <v>0</v>
      </c>
      <c r="V228" s="46">
        <v>3</v>
      </c>
      <c r="W228" s="47">
        <v>0</v>
      </c>
      <c r="X228" s="46">
        <v>2</v>
      </c>
      <c r="Y228" s="47">
        <v>0</v>
      </c>
      <c r="Z228" s="48">
        <f t="shared" si="68"/>
        <v>25</v>
      </c>
      <c r="AA228" s="49">
        <f t="shared" si="68"/>
        <v>0</v>
      </c>
    </row>
    <row r="229" spans="1:27" ht="11.1" hidden="1" customHeight="1" outlineLevel="2">
      <c r="A229" s="16" t="s">
        <v>234</v>
      </c>
      <c r="B229" s="46">
        <v>1</v>
      </c>
      <c r="C229" s="47">
        <v>0</v>
      </c>
      <c r="D229" s="46">
        <v>5</v>
      </c>
      <c r="E229" s="47">
        <v>0</v>
      </c>
      <c r="F229" s="46">
        <v>4</v>
      </c>
      <c r="G229" s="47">
        <v>0</v>
      </c>
      <c r="H229" s="46">
        <v>1</v>
      </c>
      <c r="I229" s="47">
        <v>0</v>
      </c>
      <c r="J229" s="46">
        <v>5</v>
      </c>
      <c r="K229" s="47">
        <v>0</v>
      </c>
      <c r="L229" s="46">
        <v>4</v>
      </c>
      <c r="M229" s="47">
        <v>0</v>
      </c>
      <c r="N229" s="46">
        <v>1</v>
      </c>
      <c r="O229" s="47">
        <v>0</v>
      </c>
      <c r="P229" s="46">
        <v>1</v>
      </c>
      <c r="Q229" s="47">
        <v>0</v>
      </c>
      <c r="R229" s="46">
        <v>0</v>
      </c>
      <c r="S229" s="47">
        <v>0</v>
      </c>
      <c r="T229" s="46">
        <v>0</v>
      </c>
      <c r="U229" s="47">
        <v>0</v>
      </c>
      <c r="V229" s="46">
        <v>1</v>
      </c>
      <c r="W229" s="47">
        <v>0</v>
      </c>
      <c r="X229" s="46">
        <v>1</v>
      </c>
      <c r="Y229" s="47">
        <v>1</v>
      </c>
      <c r="Z229" s="48">
        <f t="shared" si="68"/>
        <v>24</v>
      </c>
      <c r="AA229" s="49">
        <f t="shared" si="68"/>
        <v>1</v>
      </c>
    </row>
    <row r="230" spans="1:27" ht="11.1" hidden="1" customHeight="1" outlineLevel="2">
      <c r="A230" s="16" t="s">
        <v>235</v>
      </c>
      <c r="B230" s="46">
        <v>0</v>
      </c>
      <c r="C230" s="47">
        <v>0</v>
      </c>
      <c r="D230" s="46">
        <v>1</v>
      </c>
      <c r="E230" s="47">
        <v>0</v>
      </c>
      <c r="F230" s="46">
        <v>1</v>
      </c>
      <c r="G230" s="47">
        <v>0</v>
      </c>
      <c r="H230" s="46">
        <v>1</v>
      </c>
      <c r="I230" s="47">
        <v>0</v>
      </c>
      <c r="J230" s="46">
        <v>2</v>
      </c>
      <c r="K230" s="47">
        <v>0</v>
      </c>
      <c r="L230" s="46">
        <v>1</v>
      </c>
      <c r="M230" s="47">
        <v>0</v>
      </c>
      <c r="N230" s="46">
        <v>2</v>
      </c>
      <c r="O230" s="47">
        <v>0</v>
      </c>
      <c r="P230" s="46">
        <v>2</v>
      </c>
      <c r="Q230" s="47">
        <v>0</v>
      </c>
      <c r="R230" s="46">
        <v>0</v>
      </c>
      <c r="S230" s="47">
        <v>0</v>
      </c>
      <c r="T230" s="46">
        <v>0</v>
      </c>
      <c r="U230" s="47">
        <v>0</v>
      </c>
      <c r="V230" s="46">
        <v>0</v>
      </c>
      <c r="W230" s="47">
        <v>0</v>
      </c>
      <c r="X230" s="46">
        <v>2</v>
      </c>
      <c r="Y230" s="47">
        <v>0</v>
      </c>
      <c r="Z230" s="48">
        <f t="shared" ref="Z230:AA244" si="75">SUM(B230,D230,F230,H230,J230,L230,N230,P230,R230,T230,V230,X230)</f>
        <v>12</v>
      </c>
      <c r="AA230" s="49">
        <f t="shared" si="75"/>
        <v>0</v>
      </c>
    </row>
    <row r="231" spans="1:27" ht="11.1" hidden="1" customHeight="1" outlineLevel="2">
      <c r="A231" s="16" t="s">
        <v>236</v>
      </c>
      <c r="B231" s="46">
        <v>0</v>
      </c>
      <c r="C231" s="47">
        <v>0</v>
      </c>
      <c r="D231" s="46">
        <v>0</v>
      </c>
      <c r="E231" s="47">
        <v>0</v>
      </c>
      <c r="F231" s="46">
        <v>0</v>
      </c>
      <c r="G231" s="47">
        <v>0</v>
      </c>
      <c r="H231" s="46">
        <v>0</v>
      </c>
      <c r="I231" s="47">
        <v>0</v>
      </c>
      <c r="J231" s="46">
        <v>0</v>
      </c>
      <c r="K231" s="47">
        <v>0</v>
      </c>
      <c r="L231" s="46">
        <v>0</v>
      </c>
      <c r="M231" s="47">
        <v>0</v>
      </c>
      <c r="N231" s="46">
        <v>0</v>
      </c>
      <c r="O231" s="47">
        <v>0</v>
      </c>
      <c r="P231" s="46">
        <v>0</v>
      </c>
      <c r="Q231" s="47">
        <v>0</v>
      </c>
      <c r="R231" s="46">
        <v>0</v>
      </c>
      <c r="S231" s="47">
        <v>0</v>
      </c>
      <c r="T231" s="46">
        <v>0</v>
      </c>
      <c r="U231" s="47">
        <v>0</v>
      </c>
      <c r="V231" s="46">
        <v>0</v>
      </c>
      <c r="W231" s="47">
        <v>0</v>
      </c>
      <c r="X231" s="46">
        <v>0</v>
      </c>
      <c r="Y231" s="47">
        <v>0</v>
      </c>
      <c r="Z231" s="48">
        <f t="shared" si="75"/>
        <v>0</v>
      </c>
      <c r="AA231" s="49">
        <f t="shared" si="75"/>
        <v>0</v>
      </c>
    </row>
    <row r="232" spans="1:27" ht="11.1" hidden="1" customHeight="1" outlineLevel="2">
      <c r="A232" s="16" t="s">
        <v>237</v>
      </c>
      <c r="B232" s="46">
        <v>0</v>
      </c>
      <c r="C232" s="47">
        <v>0</v>
      </c>
      <c r="D232" s="46">
        <v>0</v>
      </c>
      <c r="E232" s="47">
        <v>0</v>
      </c>
      <c r="F232" s="46">
        <v>0</v>
      </c>
      <c r="G232" s="47">
        <v>0</v>
      </c>
      <c r="H232" s="46">
        <v>1</v>
      </c>
      <c r="I232" s="47">
        <v>0</v>
      </c>
      <c r="J232" s="46">
        <v>0</v>
      </c>
      <c r="K232" s="47">
        <v>0</v>
      </c>
      <c r="L232" s="46">
        <v>0</v>
      </c>
      <c r="M232" s="47">
        <v>0</v>
      </c>
      <c r="N232" s="46">
        <v>1</v>
      </c>
      <c r="O232" s="47">
        <v>0</v>
      </c>
      <c r="P232" s="46">
        <v>1</v>
      </c>
      <c r="Q232" s="47">
        <v>0</v>
      </c>
      <c r="R232" s="46">
        <v>0</v>
      </c>
      <c r="S232" s="47">
        <v>0</v>
      </c>
      <c r="T232" s="46">
        <v>1</v>
      </c>
      <c r="U232" s="47">
        <v>0</v>
      </c>
      <c r="V232" s="46">
        <v>0</v>
      </c>
      <c r="W232" s="47">
        <v>0</v>
      </c>
      <c r="X232" s="46">
        <v>0</v>
      </c>
      <c r="Y232" s="47">
        <v>0</v>
      </c>
      <c r="Z232" s="48">
        <f t="shared" si="75"/>
        <v>4</v>
      </c>
      <c r="AA232" s="49">
        <f t="shared" si="75"/>
        <v>0</v>
      </c>
    </row>
    <row r="233" spans="1:27" ht="11.1" hidden="1" customHeight="1" outlineLevel="2">
      <c r="A233" s="16" t="s">
        <v>238</v>
      </c>
      <c r="B233" s="46">
        <v>0</v>
      </c>
      <c r="C233" s="47">
        <v>0</v>
      </c>
      <c r="D233" s="46">
        <v>0</v>
      </c>
      <c r="E233" s="47">
        <v>0</v>
      </c>
      <c r="F233" s="46">
        <v>2</v>
      </c>
      <c r="G233" s="47">
        <v>0</v>
      </c>
      <c r="H233" s="46">
        <v>0</v>
      </c>
      <c r="I233" s="47">
        <v>0</v>
      </c>
      <c r="J233" s="46">
        <v>0</v>
      </c>
      <c r="K233" s="47">
        <v>0</v>
      </c>
      <c r="L233" s="46">
        <v>0</v>
      </c>
      <c r="M233" s="47">
        <v>0</v>
      </c>
      <c r="N233" s="46">
        <v>0</v>
      </c>
      <c r="O233" s="47">
        <v>0</v>
      </c>
      <c r="P233" s="46">
        <v>0</v>
      </c>
      <c r="Q233" s="47">
        <v>0</v>
      </c>
      <c r="R233" s="46">
        <v>0</v>
      </c>
      <c r="S233" s="47">
        <v>0</v>
      </c>
      <c r="T233" s="46">
        <v>0</v>
      </c>
      <c r="U233" s="47">
        <v>0</v>
      </c>
      <c r="V233" s="46">
        <v>0</v>
      </c>
      <c r="W233" s="47">
        <v>0</v>
      </c>
      <c r="X233" s="46">
        <v>0</v>
      </c>
      <c r="Y233" s="47">
        <v>0</v>
      </c>
      <c r="Z233" s="48">
        <f t="shared" si="75"/>
        <v>2</v>
      </c>
      <c r="AA233" s="49">
        <f t="shared" si="75"/>
        <v>0</v>
      </c>
    </row>
    <row r="234" spans="1:27" ht="11.1" customHeight="1" outlineLevel="1" collapsed="1">
      <c r="A234" s="18" t="s">
        <v>239</v>
      </c>
      <c r="B234" s="50">
        <f>SUM(B228:B233)</f>
        <v>2</v>
      </c>
      <c r="C234" s="51">
        <f t="shared" ref="C234:AA234" si="76">SUM(C228:C233)</f>
        <v>0</v>
      </c>
      <c r="D234" s="50">
        <f t="shared" si="76"/>
        <v>10</v>
      </c>
      <c r="E234" s="51">
        <f t="shared" si="76"/>
        <v>0</v>
      </c>
      <c r="F234" s="50">
        <f t="shared" si="76"/>
        <v>9</v>
      </c>
      <c r="G234" s="51">
        <f t="shared" si="76"/>
        <v>0</v>
      </c>
      <c r="H234" s="50">
        <f t="shared" si="76"/>
        <v>4</v>
      </c>
      <c r="I234" s="51">
        <f t="shared" si="76"/>
        <v>0</v>
      </c>
      <c r="J234" s="50">
        <f t="shared" si="76"/>
        <v>11</v>
      </c>
      <c r="K234" s="51">
        <f t="shared" si="76"/>
        <v>0</v>
      </c>
      <c r="L234" s="50">
        <f t="shared" si="76"/>
        <v>7</v>
      </c>
      <c r="M234" s="51">
        <f t="shared" si="76"/>
        <v>0</v>
      </c>
      <c r="N234" s="50">
        <f t="shared" si="76"/>
        <v>5</v>
      </c>
      <c r="O234" s="51">
        <f t="shared" si="76"/>
        <v>0</v>
      </c>
      <c r="P234" s="50">
        <f t="shared" si="76"/>
        <v>8</v>
      </c>
      <c r="Q234" s="51">
        <f t="shared" si="76"/>
        <v>0</v>
      </c>
      <c r="R234" s="50">
        <f t="shared" si="76"/>
        <v>0</v>
      </c>
      <c r="S234" s="51">
        <f t="shared" si="76"/>
        <v>0</v>
      </c>
      <c r="T234" s="50">
        <f t="shared" si="76"/>
        <v>2</v>
      </c>
      <c r="U234" s="51">
        <f t="shared" si="76"/>
        <v>0</v>
      </c>
      <c r="V234" s="50">
        <f t="shared" si="76"/>
        <v>4</v>
      </c>
      <c r="W234" s="51">
        <f t="shared" si="76"/>
        <v>0</v>
      </c>
      <c r="X234" s="50">
        <f t="shared" si="76"/>
        <v>5</v>
      </c>
      <c r="Y234" s="51">
        <f t="shared" si="76"/>
        <v>1</v>
      </c>
      <c r="Z234" s="52">
        <f t="shared" si="76"/>
        <v>67</v>
      </c>
      <c r="AA234" s="53">
        <f t="shared" si="76"/>
        <v>1</v>
      </c>
    </row>
    <row r="235" spans="1:27" ht="11.1" customHeight="1">
      <c r="A235" s="19" t="s">
        <v>240</v>
      </c>
      <c r="B235" s="54">
        <f>SUM(B234)</f>
        <v>2</v>
      </c>
      <c r="C235" s="55">
        <f t="shared" ref="C235:AA235" si="77">SUM(C234)</f>
        <v>0</v>
      </c>
      <c r="D235" s="54">
        <f t="shared" si="77"/>
        <v>10</v>
      </c>
      <c r="E235" s="55">
        <f t="shared" si="77"/>
        <v>0</v>
      </c>
      <c r="F235" s="54">
        <f t="shared" si="77"/>
        <v>9</v>
      </c>
      <c r="G235" s="55">
        <f t="shared" si="77"/>
        <v>0</v>
      </c>
      <c r="H235" s="54">
        <f t="shared" si="77"/>
        <v>4</v>
      </c>
      <c r="I235" s="55">
        <f t="shared" si="77"/>
        <v>0</v>
      </c>
      <c r="J235" s="54">
        <f t="shared" si="77"/>
        <v>11</v>
      </c>
      <c r="K235" s="55">
        <f t="shared" si="77"/>
        <v>0</v>
      </c>
      <c r="L235" s="54">
        <f t="shared" si="77"/>
        <v>7</v>
      </c>
      <c r="M235" s="55">
        <f t="shared" si="77"/>
        <v>0</v>
      </c>
      <c r="N235" s="54">
        <f t="shared" si="77"/>
        <v>5</v>
      </c>
      <c r="O235" s="55">
        <f t="shared" si="77"/>
        <v>0</v>
      </c>
      <c r="P235" s="54">
        <f t="shared" si="77"/>
        <v>8</v>
      </c>
      <c r="Q235" s="55">
        <f t="shared" si="77"/>
        <v>0</v>
      </c>
      <c r="R235" s="54">
        <f t="shared" si="77"/>
        <v>0</v>
      </c>
      <c r="S235" s="55">
        <f t="shared" si="77"/>
        <v>0</v>
      </c>
      <c r="T235" s="54">
        <f t="shared" si="77"/>
        <v>2</v>
      </c>
      <c r="U235" s="55">
        <f t="shared" si="77"/>
        <v>0</v>
      </c>
      <c r="V235" s="54">
        <f t="shared" si="77"/>
        <v>4</v>
      </c>
      <c r="W235" s="55">
        <f t="shared" si="77"/>
        <v>0</v>
      </c>
      <c r="X235" s="54">
        <f t="shared" si="77"/>
        <v>5</v>
      </c>
      <c r="Y235" s="55">
        <f t="shared" si="77"/>
        <v>1</v>
      </c>
      <c r="Z235" s="56">
        <f t="shared" si="77"/>
        <v>67</v>
      </c>
      <c r="AA235" s="57">
        <f t="shared" si="77"/>
        <v>1</v>
      </c>
    </row>
    <row r="236" spans="1:27" ht="11.1" hidden="1" customHeight="1" outlineLevel="2">
      <c r="A236" s="16" t="s">
        <v>241</v>
      </c>
      <c r="B236" s="46">
        <v>0</v>
      </c>
      <c r="C236" s="47">
        <v>0</v>
      </c>
      <c r="D236" s="46">
        <v>0</v>
      </c>
      <c r="E236" s="47">
        <v>0</v>
      </c>
      <c r="F236" s="46">
        <v>0</v>
      </c>
      <c r="G236" s="47">
        <v>0</v>
      </c>
      <c r="H236" s="46">
        <v>0</v>
      </c>
      <c r="I236" s="47">
        <v>0</v>
      </c>
      <c r="J236" s="46">
        <v>0</v>
      </c>
      <c r="K236" s="47">
        <v>0</v>
      </c>
      <c r="L236" s="46">
        <v>0</v>
      </c>
      <c r="M236" s="47">
        <v>0</v>
      </c>
      <c r="N236" s="46">
        <v>0</v>
      </c>
      <c r="O236" s="47">
        <v>0</v>
      </c>
      <c r="P236" s="46">
        <v>0</v>
      </c>
      <c r="Q236" s="47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7">
        <v>0</v>
      </c>
      <c r="Z236" s="48">
        <f t="shared" si="75"/>
        <v>0</v>
      </c>
      <c r="AA236" s="49">
        <f t="shared" si="75"/>
        <v>0</v>
      </c>
    </row>
    <row r="237" spans="1:27" ht="11.1" customHeight="1" outlineLevel="1" collapsed="1">
      <c r="A237" s="18" t="s">
        <v>242</v>
      </c>
      <c r="B237" s="50">
        <f t="shared" ref="B237:AA238" si="78">SUM(B236)</f>
        <v>0</v>
      </c>
      <c r="C237" s="51">
        <f t="shared" si="78"/>
        <v>0</v>
      </c>
      <c r="D237" s="50">
        <f t="shared" si="78"/>
        <v>0</v>
      </c>
      <c r="E237" s="51">
        <f t="shared" si="78"/>
        <v>0</v>
      </c>
      <c r="F237" s="50">
        <f t="shared" si="78"/>
        <v>0</v>
      </c>
      <c r="G237" s="51">
        <f t="shared" si="78"/>
        <v>0</v>
      </c>
      <c r="H237" s="50">
        <f t="shared" si="78"/>
        <v>0</v>
      </c>
      <c r="I237" s="51">
        <f t="shared" si="78"/>
        <v>0</v>
      </c>
      <c r="J237" s="50">
        <f t="shared" si="78"/>
        <v>0</v>
      </c>
      <c r="K237" s="51">
        <f t="shared" si="78"/>
        <v>0</v>
      </c>
      <c r="L237" s="50">
        <f t="shared" si="78"/>
        <v>0</v>
      </c>
      <c r="M237" s="51">
        <f t="shared" si="78"/>
        <v>0</v>
      </c>
      <c r="N237" s="50">
        <f t="shared" si="78"/>
        <v>0</v>
      </c>
      <c r="O237" s="51">
        <f t="shared" si="78"/>
        <v>0</v>
      </c>
      <c r="P237" s="50">
        <f t="shared" si="78"/>
        <v>0</v>
      </c>
      <c r="Q237" s="51">
        <f t="shared" si="78"/>
        <v>0</v>
      </c>
      <c r="R237" s="50">
        <f t="shared" si="78"/>
        <v>0</v>
      </c>
      <c r="S237" s="51">
        <f t="shared" si="78"/>
        <v>0</v>
      </c>
      <c r="T237" s="50">
        <f t="shared" si="78"/>
        <v>0</v>
      </c>
      <c r="U237" s="51">
        <f t="shared" si="78"/>
        <v>0</v>
      </c>
      <c r="V237" s="50">
        <f t="shared" si="78"/>
        <v>0</v>
      </c>
      <c r="W237" s="51">
        <f t="shared" si="78"/>
        <v>0</v>
      </c>
      <c r="X237" s="50">
        <f t="shared" si="78"/>
        <v>0</v>
      </c>
      <c r="Y237" s="51">
        <f t="shared" si="78"/>
        <v>0</v>
      </c>
      <c r="Z237" s="52">
        <f t="shared" si="78"/>
        <v>0</v>
      </c>
      <c r="AA237" s="53">
        <f t="shared" si="78"/>
        <v>0</v>
      </c>
    </row>
    <row r="238" spans="1:27" ht="11.1" customHeight="1">
      <c r="A238" s="19" t="s">
        <v>243</v>
      </c>
      <c r="B238" s="54">
        <f t="shared" si="78"/>
        <v>0</v>
      </c>
      <c r="C238" s="55">
        <f t="shared" si="78"/>
        <v>0</v>
      </c>
      <c r="D238" s="54">
        <f t="shared" si="78"/>
        <v>0</v>
      </c>
      <c r="E238" s="55">
        <f t="shared" si="78"/>
        <v>0</v>
      </c>
      <c r="F238" s="54">
        <f t="shared" si="78"/>
        <v>0</v>
      </c>
      <c r="G238" s="55">
        <f t="shared" si="78"/>
        <v>0</v>
      </c>
      <c r="H238" s="54">
        <f t="shared" si="78"/>
        <v>0</v>
      </c>
      <c r="I238" s="55">
        <f t="shared" si="78"/>
        <v>0</v>
      </c>
      <c r="J238" s="54">
        <f t="shared" si="78"/>
        <v>0</v>
      </c>
      <c r="K238" s="55">
        <f t="shared" si="78"/>
        <v>0</v>
      </c>
      <c r="L238" s="54">
        <f t="shared" si="78"/>
        <v>0</v>
      </c>
      <c r="M238" s="55">
        <f t="shared" si="78"/>
        <v>0</v>
      </c>
      <c r="N238" s="54">
        <f t="shared" si="78"/>
        <v>0</v>
      </c>
      <c r="O238" s="55">
        <f t="shared" si="78"/>
        <v>0</v>
      </c>
      <c r="P238" s="54">
        <f t="shared" si="78"/>
        <v>0</v>
      </c>
      <c r="Q238" s="55">
        <f t="shared" si="78"/>
        <v>0</v>
      </c>
      <c r="R238" s="54">
        <f t="shared" si="78"/>
        <v>0</v>
      </c>
      <c r="S238" s="55">
        <f t="shared" si="78"/>
        <v>0</v>
      </c>
      <c r="T238" s="54">
        <f t="shared" si="78"/>
        <v>0</v>
      </c>
      <c r="U238" s="55">
        <f t="shared" si="78"/>
        <v>0</v>
      </c>
      <c r="V238" s="54">
        <f t="shared" si="78"/>
        <v>0</v>
      </c>
      <c r="W238" s="55">
        <f t="shared" si="78"/>
        <v>0</v>
      </c>
      <c r="X238" s="54">
        <f t="shared" si="78"/>
        <v>0</v>
      </c>
      <c r="Y238" s="55">
        <f t="shared" si="78"/>
        <v>0</v>
      </c>
      <c r="Z238" s="56">
        <f t="shared" si="78"/>
        <v>0</v>
      </c>
      <c r="AA238" s="57">
        <f t="shared" si="78"/>
        <v>0</v>
      </c>
    </row>
    <row r="239" spans="1:27" ht="11.1" hidden="1" customHeight="1" outlineLevel="2">
      <c r="A239" s="16" t="s">
        <v>244</v>
      </c>
      <c r="B239" s="46">
        <v>1</v>
      </c>
      <c r="C239" s="47">
        <v>0</v>
      </c>
      <c r="D239" s="46">
        <v>0</v>
      </c>
      <c r="E239" s="47">
        <v>0</v>
      </c>
      <c r="F239" s="46">
        <v>0</v>
      </c>
      <c r="G239" s="47">
        <v>0</v>
      </c>
      <c r="H239" s="46">
        <v>0</v>
      </c>
      <c r="I239" s="47">
        <v>0</v>
      </c>
      <c r="J239" s="46">
        <v>0</v>
      </c>
      <c r="K239" s="47">
        <v>0</v>
      </c>
      <c r="L239" s="46">
        <v>0</v>
      </c>
      <c r="M239" s="47">
        <v>0</v>
      </c>
      <c r="N239" s="46">
        <v>0</v>
      </c>
      <c r="O239" s="47">
        <v>0</v>
      </c>
      <c r="P239" s="46">
        <v>1</v>
      </c>
      <c r="Q239" s="47">
        <v>0</v>
      </c>
      <c r="R239" s="46">
        <v>0</v>
      </c>
      <c r="S239" s="47">
        <v>0</v>
      </c>
      <c r="T239" s="46">
        <v>1</v>
      </c>
      <c r="U239" s="47">
        <v>0</v>
      </c>
      <c r="V239" s="46">
        <v>0</v>
      </c>
      <c r="W239" s="47">
        <v>0</v>
      </c>
      <c r="X239" s="46">
        <v>1</v>
      </c>
      <c r="Y239" s="47">
        <v>0</v>
      </c>
      <c r="Z239" s="48">
        <f t="shared" si="75"/>
        <v>4</v>
      </c>
      <c r="AA239" s="49">
        <f t="shared" si="75"/>
        <v>0</v>
      </c>
    </row>
    <row r="240" spans="1:27" ht="11.1" customHeight="1" outlineLevel="1" collapsed="1">
      <c r="A240" s="18" t="s">
        <v>245</v>
      </c>
      <c r="B240" s="50">
        <f>SUM(B239)</f>
        <v>1</v>
      </c>
      <c r="C240" s="51">
        <f t="shared" ref="C240:AA240" si="79">SUM(C239)</f>
        <v>0</v>
      </c>
      <c r="D240" s="50">
        <f t="shared" si="79"/>
        <v>0</v>
      </c>
      <c r="E240" s="51">
        <f t="shared" si="79"/>
        <v>0</v>
      </c>
      <c r="F240" s="50">
        <f t="shared" si="79"/>
        <v>0</v>
      </c>
      <c r="G240" s="51">
        <f t="shared" si="79"/>
        <v>0</v>
      </c>
      <c r="H240" s="50">
        <f t="shared" si="79"/>
        <v>0</v>
      </c>
      <c r="I240" s="51">
        <f t="shared" si="79"/>
        <v>0</v>
      </c>
      <c r="J240" s="50">
        <f t="shared" si="79"/>
        <v>0</v>
      </c>
      <c r="K240" s="51">
        <f t="shared" si="79"/>
        <v>0</v>
      </c>
      <c r="L240" s="50">
        <f t="shared" si="79"/>
        <v>0</v>
      </c>
      <c r="M240" s="51">
        <f t="shared" si="79"/>
        <v>0</v>
      </c>
      <c r="N240" s="50">
        <f t="shared" si="79"/>
        <v>0</v>
      </c>
      <c r="O240" s="51">
        <f t="shared" si="79"/>
        <v>0</v>
      </c>
      <c r="P240" s="50">
        <f t="shared" si="79"/>
        <v>1</v>
      </c>
      <c r="Q240" s="51">
        <f t="shared" si="79"/>
        <v>0</v>
      </c>
      <c r="R240" s="50">
        <f t="shared" si="79"/>
        <v>0</v>
      </c>
      <c r="S240" s="51">
        <f t="shared" si="79"/>
        <v>0</v>
      </c>
      <c r="T240" s="50">
        <f t="shared" si="79"/>
        <v>1</v>
      </c>
      <c r="U240" s="51">
        <f t="shared" si="79"/>
        <v>0</v>
      </c>
      <c r="V240" s="50">
        <f t="shared" si="79"/>
        <v>0</v>
      </c>
      <c r="W240" s="51">
        <f t="shared" si="79"/>
        <v>0</v>
      </c>
      <c r="X240" s="50">
        <f t="shared" si="79"/>
        <v>1</v>
      </c>
      <c r="Y240" s="51">
        <f t="shared" si="79"/>
        <v>0</v>
      </c>
      <c r="Z240" s="52">
        <f t="shared" si="79"/>
        <v>4</v>
      </c>
      <c r="AA240" s="53">
        <f t="shared" si="79"/>
        <v>0</v>
      </c>
    </row>
    <row r="241" spans="1:27" ht="11.1" hidden="1" customHeight="1" outlineLevel="2">
      <c r="A241" s="16" t="s">
        <v>246</v>
      </c>
      <c r="B241" s="46">
        <v>0</v>
      </c>
      <c r="C241" s="47">
        <v>0</v>
      </c>
      <c r="D241" s="46">
        <v>0</v>
      </c>
      <c r="E241" s="47">
        <v>0</v>
      </c>
      <c r="F241" s="46">
        <v>0</v>
      </c>
      <c r="G241" s="47">
        <v>0</v>
      </c>
      <c r="H241" s="46">
        <v>0</v>
      </c>
      <c r="I241" s="47">
        <v>0</v>
      </c>
      <c r="J241" s="46">
        <v>0</v>
      </c>
      <c r="K241" s="47">
        <v>0</v>
      </c>
      <c r="L241" s="46">
        <v>0</v>
      </c>
      <c r="M241" s="47">
        <v>0</v>
      </c>
      <c r="N241" s="46">
        <v>2</v>
      </c>
      <c r="O241" s="47">
        <v>0</v>
      </c>
      <c r="P241" s="46">
        <v>4</v>
      </c>
      <c r="Q241" s="47">
        <v>1</v>
      </c>
      <c r="R241" s="46">
        <v>0</v>
      </c>
      <c r="S241" s="47">
        <v>0</v>
      </c>
      <c r="T241" s="46">
        <v>0</v>
      </c>
      <c r="U241" s="47">
        <v>0</v>
      </c>
      <c r="V241" s="46">
        <v>2</v>
      </c>
      <c r="W241" s="47">
        <v>0</v>
      </c>
      <c r="X241" s="46">
        <v>0</v>
      </c>
      <c r="Y241" s="47">
        <v>0</v>
      </c>
      <c r="Z241" s="48">
        <f t="shared" si="75"/>
        <v>8</v>
      </c>
      <c r="AA241" s="49">
        <f t="shared" si="75"/>
        <v>1</v>
      </c>
    </row>
    <row r="242" spans="1:27" s="20" customFormat="1" ht="11.1" hidden="1" customHeight="1" outlineLevel="2">
      <c r="A242" s="16" t="s">
        <v>247</v>
      </c>
      <c r="B242" s="46">
        <v>0</v>
      </c>
      <c r="C242" s="47">
        <v>0</v>
      </c>
      <c r="D242" s="46">
        <v>0</v>
      </c>
      <c r="E242" s="47">
        <v>0</v>
      </c>
      <c r="F242" s="46">
        <v>0</v>
      </c>
      <c r="G242" s="47">
        <v>0</v>
      </c>
      <c r="H242" s="46">
        <v>0</v>
      </c>
      <c r="I242" s="47">
        <v>0</v>
      </c>
      <c r="J242" s="46">
        <v>0</v>
      </c>
      <c r="K242" s="47">
        <v>0</v>
      </c>
      <c r="L242" s="46">
        <v>0</v>
      </c>
      <c r="M242" s="47">
        <v>0</v>
      </c>
      <c r="N242" s="46">
        <v>0</v>
      </c>
      <c r="O242" s="47">
        <v>0</v>
      </c>
      <c r="P242" s="46">
        <v>0</v>
      </c>
      <c r="Q242" s="47">
        <v>0</v>
      </c>
      <c r="R242" s="46">
        <v>0</v>
      </c>
      <c r="S242" s="47">
        <v>0</v>
      </c>
      <c r="T242" s="46">
        <v>0</v>
      </c>
      <c r="U242" s="47">
        <v>0</v>
      </c>
      <c r="V242" s="46">
        <v>0</v>
      </c>
      <c r="W242" s="47">
        <v>0</v>
      </c>
      <c r="X242" s="46">
        <v>0</v>
      </c>
      <c r="Y242" s="47">
        <v>0</v>
      </c>
      <c r="Z242" s="48">
        <f t="shared" si="75"/>
        <v>0</v>
      </c>
      <c r="AA242" s="49">
        <f t="shared" si="75"/>
        <v>0</v>
      </c>
    </row>
    <row r="243" spans="1:27" s="20" customFormat="1" ht="11.1" hidden="1" customHeight="1" outlineLevel="2">
      <c r="A243" s="16" t="s">
        <v>248</v>
      </c>
      <c r="B243" s="46">
        <v>4</v>
      </c>
      <c r="C243" s="47">
        <v>0</v>
      </c>
      <c r="D243" s="46">
        <v>2</v>
      </c>
      <c r="E243" s="47">
        <v>0</v>
      </c>
      <c r="F243" s="46">
        <v>2</v>
      </c>
      <c r="G243" s="47">
        <v>0</v>
      </c>
      <c r="H243" s="46">
        <v>2</v>
      </c>
      <c r="I243" s="47">
        <v>0</v>
      </c>
      <c r="J243" s="46">
        <v>4</v>
      </c>
      <c r="K243" s="47">
        <v>0</v>
      </c>
      <c r="L243" s="46">
        <v>4</v>
      </c>
      <c r="M243" s="47">
        <v>0</v>
      </c>
      <c r="N243" s="46">
        <v>3</v>
      </c>
      <c r="O243" s="47">
        <v>0</v>
      </c>
      <c r="P243" s="46">
        <v>3</v>
      </c>
      <c r="Q243" s="47">
        <v>0</v>
      </c>
      <c r="R243" s="46">
        <v>3</v>
      </c>
      <c r="S243" s="47">
        <v>0</v>
      </c>
      <c r="T243" s="46">
        <v>1</v>
      </c>
      <c r="U243" s="47">
        <v>0</v>
      </c>
      <c r="V243" s="46">
        <v>3</v>
      </c>
      <c r="W243" s="47">
        <v>0</v>
      </c>
      <c r="X243" s="46">
        <v>4</v>
      </c>
      <c r="Y243" s="47">
        <v>0</v>
      </c>
      <c r="Z243" s="48">
        <f t="shared" si="75"/>
        <v>35</v>
      </c>
      <c r="AA243" s="49">
        <f t="shared" si="75"/>
        <v>0</v>
      </c>
    </row>
    <row r="244" spans="1:27" s="20" customFormat="1" ht="11.1" customHeight="1" outlineLevel="1" collapsed="1">
      <c r="A244" s="18" t="s">
        <v>249</v>
      </c>
      <c r="B244" s="50">
        <f>SUM(B241:B243)</f>
        <v>4</v>
      </c>
      <c r="C244" s="51">
        <f t="shared" ref="C244:AA244" si="80">SUM(C241:C243)</f>
        <v>0</v>
      </c>
      <c r="D244" s="50">
        <f t="shared" si="80"/>
        <v>2</v>
      </c>
      <c r="E244" s="51">
        <f t="shared" si="80"/>
        <v>0</v>
      </c>
      <c r="F244" s="50">
        <f t="shared" si="80"/>
        <v>2</v>
      </c>
      <c r="G244" s="51">
        <f t="shared" si="80"/>
        <v>0</v>
      </c>
      <c r="H244" s="50">
        <f t="shared" si="80"/>
        <v>2</v>
      </c>
      <c r="I244" s="51">
        <f t="shared" si="80"/>
        <v>0</v>
      </c>
      <c r="J244" s="50">
        <f t="shared" si="80"/>
        <v>4</v>
      </c>
      <c r="K244" s="51">
        <f t="shared" si="80"/>
        <v>0</v>
      </c>
      <c r="L244" s="50">
        <f t="shared" si="80"/>
        <v>4</v>
      </c>
      <c r="M244" s="51">
        <f t="shared" si="80"/>
        <v>0</v>
      </c>
      <c r="N244" s="50">
        <f t="shared" si="80"/>
        <v>5</v>
      </c>
      <c r="O244" s="51">
        <f t="shared" si="80"/>
        <v>0</v>
      </c>
      <c r="P244" s="50">
        <f t="shared" si="80"/>
        <v>7</v>
      </c>
      <c r="Q244" s="51">
        <f t="shared" si="80"/>
        <v>1</v>
      </c>
      <c r="R244" s="50">
        <f t="shared" si="80"/>
        <v>3</v>
      </c>
      <c r="S244" s="51">
        <f t="shared" si="80"/>
        <v>0</v>
      </c>
      <c r="T244" s="50">
        <f t="shared" si="80"/>
        <v>1</v>
      </c>
      <c r="U244" s="51">
        <f t="shared" si="80"/>
        <v>0</v>
      </c>
      <c r="V244" s="50">
        <f t="shared" si="80"/>
        <v>5</v>
      </c>
      <c r="W244" s="51">
        <f t="shared" si="80"/>
        <v>0</v>
      </c>
      <c r="X244" s="50">
        <f t="shared" si="80"/>
        <v>4</v>
      </c>
      <c r="Y244" s="51">
        <f t="shared" si="80"/>
        <v>0</v>
      </c>
      <c r="Z244" s="52">
        <f t="shared" si="80"/>
        <v>43</v>
      </c>
      <c r="AA244" s="53">
        <f t="shared" si="80"/>
        <v>1</v>
      </c>
    </row>
    <row r="245" spans="1:27" s="20" customFormat="1" ht="11.1" customHeight="1">
      <c r="A245" s="19" t="s">
        <v>250</v>
      </c>
      <c r="B245" s="54">
        <f>SUM(B244,B240)</f>
        <v>5</v>
      </c>
      <c r="C245" s="55">
        <f t="shared" ref="C245:AA245" si="81">SUM(C244,C240)</f>
        <v>0</v>
      </c>
      <c r="D245" s="54">
        <f t="shared" si="81"/>
        <v>2</v>
      </c>
      <c r="E245" s="55">
        <f t="shared" si="81"/>
        <v>0</v>
      </c>
      <c r="F245" s="54">
        <f t="shared" si="81"/>
        <v>2</v>
      </c>
      <c r="G245" s="55">
        <f t="shared" si="81"/>
        <v>0</v>
      </c>
      <c r="H245" s="54">
        <f t="shared" si="81"/>
        <v>2</v>
      </c>
      <c r="I245" s="55">
        <f t="shared" si="81"/>
        <v>0</v>
      </c>
      <c r="J245" s="54">
        <f t="shared" si="81"/>
        <v>4</v>
      </c>
      <c r="K245" s="55">
        <f t="shared" si="81"/>
        <v>0</v>
      </c>
      <c r="L245" s="54">
        <f t="shared" si="81"/>
        <v>4</v>
      </c>
      <c r="M245" s="55">
        <f t="shared" si="81"/>
        <v>0</v>
      </c>
      <c r="N245" s="54">
        <f t="shared" si="81"/>
        <v>5</v>
      </c>
      <c r="O245" s="55">
        <f t="shared" si="81"/>
        <v>0</v>
      </c>
      <c r="P245" s="54">
        <f t="shared" si="81"/>
        <v>8</v>
      </c>
      <c r="Q245" s="55">
        <f t="shared" si="81"/>
        <v>1</v>
      </c>
      <c r="R245" s="54">
        <f t="shared" si="81"/>
        <v>3</v>
      </c>
      <c r="S245" s="55">
        <f t="shared" si="81"/>
        <v>0</v>
      </c>
      <c r="T245" s="54">
        <f t="shared" si="81"/>
        <v>2</v>
      </c>
      <c r="U245" s="55">
        <f t="shared" si="81"/>
        <v>0</v>
      </c>
      <c r="V245" s="54">
        <f t="shared" si="81"/>
        <v>5</v>
      </c>
      <c r="W245" s="55">
        <f t="shared" si="81"/>
        <v>0</v>
      </c>
      <c r="X245" s="54">
        <f t="shared" si="81"/>
        <v>5</v>
      </c>
      <c r="Y245" s="55">
        <f t="shared" si="81"/>
        <v>0</v>
      </c>
      <c r="Z245" s="56">
        <f t="shared" si="81"/>
        <v>47</v>
      </c>
      <c r="AA245" s="57">
        <f t="shared" si="81"/>
        <v>1</v>
      </c>
    </row>
    <row r="246" spans="1:27" ht="11.1" customHeight="1">
      <c r="A246" s="21" t="s">
        <v>251</v>
      </c>
      <c r="B246" s="58">
        <f>SUM(B245,B238,B235,B227,B217,B207,B202,B199,B194,B185,B167,B161,B155,B148,B132,B109,B97)</f>
        <v>119</v>
      </c>
      <c r="C246" s="59">
        <f t="shared" ref="C246:AA246" si="82">SUM(C245,C238,C235,C227,C217,C207,C202,C199,C194,C185,C167,C161,C155,C148,C132,C109,C97)</f>
        <v>0</v>
      </c>
      <c r="D246" s="58">
        <f t="shared" si="82"/>
        <v>135</v>
      </c>
      <c r="E246" s="59">
        <f t="shared" si="82"/>
        <v>4</v>
      </c>
      <c r="F246" s="58">
        <f t="shared" si="82"/>
        <v>129</v>
      </c>
      <c r="G246" s="59">
        <f t="shared" si="82"/>
        <v>1</v>
      </c>
      <c r="H246" s="58">
        <f t="shared" si="82"/>
        <v>115</v>
      </c>
      <c r="I246" s="59">
        <f t="shared" si="82"/>
        <v>0</v>
      </c>
      <c r="J246" s="58">
        <f t="shared" si="82"/>
        <v>129</v>
      </c>
      <c r="K246" s="59">
        <f t="shared" si="82"/>
        <v>0</v>
      </c>
      <c r="L246" s="58">
        <f t="shared" si="82"/>
        <v>119</v>
      </c>
      <c r="M246" s="59">
        <f t="shared" si="82"/>
        <v>1</v>
      </c>
      <c r="N246" s="58">
        <f t="shared" si="82"/>
        <v>134</v>
      </c>
      <c r="O246" s="59">
        <f t="shared" si="82"/>
        <v>0</v>
      </c>
      <c r="P246" s="58">
        <f t="shared" si="82"/>
        <v>114</v>
      </c>
      <c r="Q246" s="59">
        <f t="shared" si="82"/>
        <v>1</v>
      </c>
      <c r="R246" s="58">
        <f t="shared" si="82"/>
        <v>96</v>
      </c>
      <c r="S246" s="59">
        <f t="shared" si="82"/>
        <v>0</v>
      </c>
      <c r="T246" s="58">
        <f t="shared" si="82"/>
        <v>125</v>
      </c>
      <c r="U246" s="59">
        <f t="shared" si="82"/>
        <v>1</v>
      </c>
      <c r="V246" s="58">
        <f t="shared" si="82"/>
        <v>121</v>
      </c>
      <c r="W246" s="59">
        <f t="shared" si="82"/>
        <v>2</v>
      </c>
      <c r="X246" s="58">
        <f t="shared" si="82"/>
        <v>118</v>
      </c>
      <c r="Y246" s="59">
        <f t="shared" si="82"/>
        <v>1</v>
      </c>
      <c r="Z246" s="60">
        <f t="shared" si="82"/>
        <v>1454</v>
      </c>
      <c r="AA246" s="61">
        <f t="shared" si="82"/>
        <v>11</v>
      </c>
    </row>
    <row r="247" spans="1:27" ht="11.1" customHeight="1">
      <c r="A247" s="17" t="s">
        <v>252</v>
      </c>
      <c r="D247" s="22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landscape" horizontalDpi="300" verticalDpi="300" r:id="rId1"/>
  <headerFooter alignWithMargins="0">
    <oddHeader>&amp;R80-808-00    &amp;P頁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showGridLines="0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/>
    </sheetView>
  </sheetViews>
  <sheetFormatPr defaultColWidth="12" defaultRowHeight="11.25" outlineLevelRow="2"/>
  <cols>
    <col min="1" max="1" width="30.83203125" style="17" customWidth="1"/>
    <col min="2" max="27" width="8.1640625" style="20" customWidth="1"/>
    <col min="28" max="16384" width="12" style="17"/>
  </cols>
  <sheetData>
    <row r="1" spans="1:28" s="11" customFormat="1" ht="19.5" customHeight="1">
      <c r="A1" s="12">
        <v>41244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s="1" customFormat="1" ht="15" customHeight="1">
      <c r="A2" s="44" t="str">
        <f>IF(B4="-","",IF(集計対象年!A2="","確定版",IF(ISTEXT(集計対象年!A2),集計対象年!A2,DATE(YEAR(集計対象年!A2)-1,MONTH(集計対象年!A2),DAY(集計対象年!A2)))))</f>
        <v>確定版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8"/>
      <c r="Y2" s="8"/>
      <c r="Z2" s="9"/>
      <c r="AA2" s="8" t="str">
        <f>集計対象年!AA2</f>
        <v>滋賀労働局</v>
      </c>
    </row>
    <row r="3" spans="1:28" s="15" customFormat="1" ht="39.950000000000003" customHeight="1">
      <c r="A3" s="13" t="s">
        <v>0</v>
      </c>
      <c r="B3" s="2" t="s">
        <v>257</v>
      </c>
      <c r="C3" s="3"/>
      <c r="D3" s="2" t="s">
        <v>1</v>
      </c>
      <c r="E3" s="3"/>
      <c r="F3" s="2" t="s">
        <v>2</v>
      </c>
      <c r="G3" s="3"/>
      <c r="H3" s="2" t="s">
        <v>3</v>
      </c>
      <c r="I3" s="3"/>
      <c r="J3" s="2" t="s">
        <v>4</v>
      </c>
      <c r="K3" s="3"/>
      <c r="L3" s="2" t="s">
        <v>5</v>
      </c>
      <c r="M3" s="3"/>
      <c r="N3" s="2" t="s">
        <v>6</v>
      </c>
      <c r="O3" s="3"/>
      <c r="P3" s="2" t="s">
        <v>7</v>
      </c>
      <c r="Q3" s="3"/>
      <c r="R3" s="2" t="s">
        <v>8</v>
      </c>
      <c r="S3" s="3"/>
      <c r="T3" s="2" t="s">
        <v>9</v>
      </c>
      <c r="U3" s="3"/>
      <c r="V3" s="2" t="s">
        <v>10</v>
      </c>
      <c r="W3" s="3"/>
      <c r="X3" s="2" t="s">
        <v>11</v>
      </c>
      <c r="Y3" s="3"/>
      <c r="Z3" s="4" t="s">
        <v>12</v>
      </c>
      <c r="AA3" s="5"/>
      <c r="AB3" s="14"/>
    </row>
    <row r="4" spans="1:28" hidden="1" outlineLevel="2">
      <c r="A4" s="16" t="s">
        <v>13</v>
      </c>
      <c r="B4" s="23">
        <v>0</v>
      </c>
      <c r="C4" s="27">
        <v>0</v>
      </c>
      <c r="D4" s="23">
        <v>0</v>
      </c>
      <c r="E4" s="27">
        <v>0</v>
      </c>
      <c r="F4" s="23">
        <v>0</v>
      </c>
      <c r="G4" s="27">
        <v>0</v>
      </c>
      <c r="H4" s="23">
        <v>0</v>
      </c>
      <c r="I4" s="27">
        <v>0</v>
      </c>
      <c r="J4" s="23">
        <v>1</v>
      </c>
      <c r="K4" s="27">
        <v>0</v>
      </c>
      <c r="L4" s="23">
        <v>0</v>
      </c>
      <c r="M4" s="27">
        <v>0</v>
      </c>
      <c r="N4" s="23">
        <v>0</v>
      </c>
      <c r="O4" s="27">
        <v>0</v>
      </c>
      <c r="P4" s="23">
        <v>0</v>
      </c>
      <c r="Q4" s="27">
        <v>0</v>
      </c>
      <c r="R4" s="23">
        <v>0</v>
      </c>
      <c r="S4" s="27">
        <v>0</v>
      </c>
      <c r="T4" s="23">
        <v>0</v>
      </c>
      <c r="U4" s="27">
        <v>0</v>
      </c>
      <c r="V4" s="23">
        <v>0</v>
      </c>
      <c r="W4" s="27">
        <v>0</v>
      </c>
      <c r="X4" s="23">
        <v>0</v>
      </c>
      <c r="Y4" s="27">
        <v>0</v>
      </c>
      <c r="Z4" s="31">
        <f>IF(B4="-","-",SUM(B4,D4,F4,H4,J4,L4,N4,P4,R4,T4,V4,X4))</f>
        <v>1</v>
      </c>
      <c r="AA4" s="39">
        <f t="shared" ref="AA4:AA10" si="0">IF(C4="-","-",SUM(C4,E4,G4,I4,K4,M4,O4,Q4,S4,U4,W4,Y4))</f>
        <v>0</v>
      </c>
    </row>
    <row r="5" spans="1:28" hidden="1" outlineLevel="2">
      <c r="A5" s="16" t="s">
        <v>14</v>
      </c>
      <c r="B5" s="23">
        <v>0</v>
      </c>
      <c r="C5" s="27">
        <v>0</v>
      </c>
      <c r="D5" s="23">
        <v>0</v>
      </c>
      <c r="E5" s="27">
        <v>0</v>
      </c>
      <c r="F5" s="23">
        <v>1</v>
      </c>
      <c r="G5" s="27">
        <v>0</v>
      </c>
      <c r="H5" s="23">
        <v>1</v>
      </c>
      <c r="I5" s="27">
        <v>0</v>
      </c>
      <c r="J5" s="23">
        <v>0</v>
      </c>
      <c r="K5" s="27">
        <v>0</v>
      </c>
      <c r="L5" s="23">
        <v>2</v>
      </c>
      <c r="M5" s="27">
        <v>0</v>
      </c>
      <c r="N5" s="23">
        <v>0</v>
      </c>
      <c r="O5" s="27">
        <v>0</v>
      </c>
      <c r="P5" s="23">
        <v>1</v>
      </c>
      <c r="Q5" s="27">
        <v>0</v>
      </c>
      <c r="R5" s="23">
        <v>1</v>
      </c>
      <c r="S5" s="27">
        <v>0</v>
      </c>
      <c r="T5" s="23">
        <v>1</v>
      </c>
      <c r="U5" s="27">
        <v>0</v>
      </c>
      <c r="V5" s="23">
        <v>1</v>
      </c>
      <c r="W5" s="27">
        <v>0</v>
      </c>
      <c r="X5" s="23">
        <v>1</v>
      </c>
      <c r="Y5" s="27">
        <v>0</v>
      </c>
      <c r="Z5" s="31">
        <f t="shared" ref="Z5:Z10" si="1">IF(B5="-","-",SUM(B5,D5,F5,H5,J5,L5,N5,P5,R5,T5,V5,X5))</f>
        <v>9</v>
      </c>
      <c r="AA5" s="39">
        <f t="shared" si="0"/>
        <v>0</v>
      </c>
    </row>
    <row r="6" spans="1:28" hidden="1" outlineLevel="2">
      <c r="A6" s="16" t="s">
        <v>15</v>
      </c>
      <c r="B6" s="23">
        <v>1</v>
      </c>
      <c r="C6" s="27">
        <v>0</v>
      </c>
      <c r="D6" s="23">
        <v>0</v>
      </c>
      <c r="E6" s="27">
        <v>0</v>
      </c>
      <c r="F6" s="23">
        <v>0</v>
      </c>
      <c r="G6" s="27">
        <v>0</v>
      </c>
      <c r="H6" s="23">
        <v>0</v>
      </c>
      <c r="I6" s="27">
        <v>0</v>
      </c>
      <c r="J6" s="23">
        <v>0</v>
      </c>
      <c r="K6" s="27">
        <v>0</v>
      </c>
      <c r="L6" s="23">
        <v>0</v>
      </c>
      <c r="M6" s="27">
        <v>0</v>
      </c>
      <c r="N6" s="23">
        <v>0</v>
      </c>
      <c r="O6" s="27">
        <v>0</v>
      </c>
      <c r="P6" s="23">
        <v>1</v>
      </c>
      <c r="Q6" s="27">
        <v>0</v>
      </c>
      <c r="R6" s="23">
        <v>0</v>
      </c>
      <c r="S6" s="27">
        <v>0</v>
      </c>
      <c r="T6" s="23">
        <v>0</v>
      </c>
      <c r="U6" s="27">
        <v>0</v>
      </c>
      <c r="V6" s="23">
        <v>1</v>
      </c>
      <c r="W6" s="27">
        <v>0</v>
      </c>
      <c r="X6" s="23">
        <v>0</v>
      </c>
      <c r="Y6" s="27">
        <v>0</v>
      </c>
      <c r="Z6" s="31">
        <f t="shared" si="1"/>
        <v>3</v>
      </c>
      <c r="AA6" s="39">
        <f t="shared" si="0"/>
        <v>0</v>
      </c>
    </row>
    <row r="7" spans="1:28" hidden="1" outlineLevel="2">
      <c r="A7" s="16" t="s">
        <v>16</v>
      </c>
      <c r="B7" s="23">
        <v>1</v>
      </c>
      <c r="C7" s="27">
        <v>0</v>
      </c>
      <c r="D7" s="23">
        <v>0</v>
      </c>
      <c r="E7" s="27">
        <v>0</v>
      </c>
      <c r="F7" s="23">
        <v>0</v>
      </c>
      <c r="G7" s="27">
        <v>0</v>
      </c>
      <c r="H7" s="23">
        <v>0</v>
      </c>
      <c r="I7" s="27">
        <v>0</v>
      </c>
      <c r="J7" s="23">
        <v>0</v>
      </c>
      <c r="K7" s="27">
        <v>0</v>
      </c>
      <c r="L7" s="23">
        <v>1</v>
      </c>
      <c r="M7" s="27">
        <v>0</v>
      </c>
      <c r="N7" s="23">
        <v>0</v>
      </c>
      <c r="O7" s="27">
        <v>0</v>
      </c>
      <c r="P7" s="23">
        <v>2</v>
      </c>
      <c r="Q7" s="27">
        <v>0</v>
      </c>
      <c r="R7" s="23">
        <v>1</v>
      </c>
      <c r="S7" s="27">
        <v>0</v>
      </c>
      <c r="T7" s="23">
        <v>1</v>
      </c>
      <c r="U7" s="27">
        <v>0</v>
      </c>
      <c r="V7" s="23">
        <v>3</v>
      </c>
      <c r="W7" s="27">
        <v>0</v>
      </c>
      <c r="X7" s="23">
        <v>0</v>
      </c>
      <c r="Y7" s="27">
        <v>0</v>
      </c>
      <c r="Z7" s="31">
        <f t="shared" si="1"/>
        <v>9</v>
      </c>
      <c r="AA7" s="39">
        <f t="shared" si="0"/>
        <v>0</v>
      </c>
    </row>
    <row r="8" spans="1:28" hidden="1" outlineLevel="2">
      <c r="A8" s="16" t="s">
        <v>17</v>
      </c>
      <c r="B8" s="23">
        <v>1</v>
      </c>
      <c r="C8" s="27">
        <v>0</v>
      </c>
      <c r="D8" s="23">
        <v>0</v>
      </c>
      <c r="E8" s="27">
        <v>0</v>
      </c>
      <c r="F8" s="23">
        <v>0</v>
      </c>
      <c r="G8" s="27">
        <v>0</v>
      </c>
      <c r="H8" s="23">
        <v>0</v>
      </c>
      <c r="I8" s="27">
        <v>0</v>
      </c>
      <c r="J8" s="23">
        <v>0</v>
      </c>
      <c r="K8" s="27">
        <v>0</v>
      </c>
      <c r="L8" s="23">
        <v>0</v>
      </c>
      <c r="M8" s="27">
        <v>0</v>
      </c>
      <c r="N8" s="23">
        <v>0</v>
      </c>
      <c r="O8" s="27">
        <v>0</v>
      </c>
      <c r="P8" s="23">
        <v>0</v>
      </c>
      <c r="Q8" s="27">
        <v>0</v>
      </c>
      <c r="R8" s="23">
        <v>0</v>
      </c>
      <c r="S8" s="27">
        <v>0</v>
      </c>
      <c r="T8" s="23">
        <v>0</v>
      </c>
      <c r="U8" s="27">
        <v>0</v>
      </c>
      <c r="V8" s="23">
        <v>0</v>
      </c>
      <c r="W8" s="27">
        <v>0</v>
      </c>
      <c r="X8" s="23">
        <v>0</v>
      </c>
      <c r="Y8" s="27">
        <v>0</v>
      </c>
      <c r="Z8" s="31">
        <f t="shared" si="1"/>
        <v>1</v>
      </c>
      <c r="AA8" s="39">
        <f t="shared" si="0"/>
        <v>0</v>
      </c>
    </row>
    <row r="9" spans="1:28" hidden="1" outlineLevel="2">
      <c r="A9" s="16" t="s">
        <v>18</v>
      </c>
      <c r="B9" s="23">
        <v>0</v>
      </c>
      <c r="C9" s="27">
        <v>0</v>
      </c>
      <c r="D9" s="23">
        <v>1</v>
      </c>
      <c r="E9" s="27">
        <v>0</v>
      </c>
      <c r="F9" s="23">
        <v>0</v>
      </c>
      <c r="G9" s="27">
        <v>0</v>
      </c>
      <c r="H9" s="23">
        <v>0</v>
      </c>
      <c r="I9" s="27">
        <v>0</v>
      </c>
      <c r="J9" s="23">
        <v>0</v>
      </c>
      <c r="K9" s="27">
        <v>0</v>
      </c>
      <c r="L9" s="23">
        <v>0</v>
      </c>
      <c r="M9" s="27">
        <v>0</v>
      </c>
      <c r="N9" s="23">
        <v>0</v>
      </c>
      <c r="O9" s="27">
        <v>0</v>
      </c>
      <c r="P9" s="23">
        <v>0</v>
      </c>
      <c r="Q9" s="27">
        <v>0</v>
      </c>
      <c r="R9" s="23">
        <v>0</v>
      </c>
      <c r="S9" s="27">
        <v>0</v>
      </c>
      <c r="T9" s="23">
        <v>0</v>
      </c>
      <c r="U9" s="27">
        <v>0</v>
      </c>
      <c r="V9" s="23">
        <v>0</v>
      </c>
      <c r="W9" s="27">
        <v>0</v>
      </c>
      <c r="X9" s="23">
        <v>0</v>
      </c>
      <c r="Y9" s="27">
        <v>0</v>
      </c>
      <c r="Z9" s="31">
        <f t="shared" si="1"/>
        <v>1</v>
      </c>
      <c r="AA9" s="39">
        <f t="shared" si="0"/>
        <v>0</v>
      </c>
    </row>
    <row r="10" spans="1:28" hidden="1" outlineLevel="2">
      <c r="A10" s="16" t="s">
        <v>19</v>
      </c>
      <c r="B10" s="23">
        <v>5</v>
      </c>
      <c r="C10" s="27">
        <v>0</v>
      </c>
      <c r="D10" s="23">
        <v>3</v>
      </c>
      <c r="E10" s="27">
        <v>0</v>
      </c>
      <c r="F10" s="23">
        <v>2</v>
      </c>
      <c r="G10" s="27">
        <v>0</v>
      </c>
      <c r="H10" s="23">
        <v>2</v>
      </c>
      <c r="I10" s="27">
        <v>0</v>
      </c>
      <c r="J10" s="23">
        <v>4</v>
      </c>
      <c r="K10" s="27">
        <v>0</v>
      </c>
      <c r="L10" s="23">
        <v>5</v>
      </c>
      <c r="M10" s="27">
        <v>0</v>
      </c>
      <c r="N10" s="23">
        <v>5</v>
      </c>
      <c r="O10" s="27">
        <v>0</v>
      </c>
      <c r="P10" s="23">
        <v>2</v>
      </c>
      <c r="Q10" s="27">
        <v>0</v>
      </c>
      <c r="R10" s="23">
        <v>5</v>
      </c>
      <c r="S10" s="27">
        <v>0</v>
      </c>
      <c r="T10" s="23">
        <v>4</v>
      </c>
      <c r="U10" s="27">
        <v>0</v>
      </c>
      <c r="V10" s="23">
        <v>3</v>
      </c>
      <c r="W10" s="27">
        <v>0</v>
      </c>
      <c r="X10" s="23">
        <v>7</v>
      </c>
      <c r="Y10" s="27">
        <v>0</v>
      </c>
      <c r="Z10" s="31">
        <f t="shared" si="1"/>
        <v>47</v>
      </c>
      <c r="AA10" s="39">
        <f t="shared" si="0"/>
        <v>0</v>
      </c>
    </row>
    <row r="11" spans="1:28" ht="11.1" customHeight="1" outlineLevel="1" collapsed="1">
      <c r="A11" s="18" t="s">
        <v>20</v>
      </c>
      <c r="B11" s="24">
        <f>IF(B4="-","-",SUM(B4:B10))</f>
        <v>8</v>
      </c>
      <c r="C11" s="28">
        <f t="shared" ref="C11:Y11" si="2">IF(C4="-","-",SUM(C4:C10))</f>
        <v>0</v>
      </c>
      <c r="D11" s="24">
        <f t="shared" si="2"/>
        <v>4</v>
      </c>
      <c r="E11" s="28">
        <f t="shared" si="2"/>
        <v>0</v>
      </c>
      <c r="F11" s="24">
        <f t="shared" si="2"/>
        <v>3</v>
      </c>
      <c r="G11" s="28">
        <f t="shared" si="2"/>
        <v>0</v>
      </c>
      <c r="H11" s="24">
        <f t="shared" si="2"/>
        <v>3</v>
      </c>
      <c r="I11" s="28">
        <f t="shared" si="2"/>
        <v>0</v>
      </c>
      <c r="J11" s="24">
        <f t="shared" si="2"/>
        <v>5</v>
      </c>
      <c r="K11" s="28">
        <f t="shared" si="2"/>
        <v>0</v>
      </c>
      <c r="L11" s="24">
        <f t="shared" si="2"/>
        <v>8</v>
      </c>
      <c r="M11" s="28">
        <f t="shared" si="2"/>
        <v>0</v>
      </c>
      <c r="N11" s="24">
        <f t="shared" si="2"/>
        <v>5</v>
      </c>
      <c r="O11" s="28">
        <f t="shared" si="2"/>
        <v>0</v>
      </c>
      <c r="P11" s="24">
        <f t="shared" si="2"/>
        <v>6</v>
      </c>
      <c r="Q11" s="28">
        <f t="shared" si="2"/>
        <v>0</v>
      </c>
      <c r="R11" s="24">
        <f t="shared" si="2"/>
        <v>7</v>
      </c>
      <c r="S11" s="28">
        <f t="shared" si="2"/>
        <v>0</v>
      </c>
      <c r="T11" s="24">
        <f t="shared" si="2"/>
        <v>6</v>
      </c>
      <c r="U11" s="28">
        <f t="shared" si="2"/>
        <v>0</v>
      </c>
      <c r="V11" s="24">
        <f t="shared" si="2"/>
        <v>8</v>
      </c>
      <c r="W11" s="28">
        <f t="shared" si="2"/>
        <v>0</v>
      </c>
      <c r="X11" s="24">
        <f t="shared" si="2"/>
        <v>8</v>
      </c>
      <c r="Y11" s="28">
        <f t="shared" si="2"/>
        <v>0</v>
      </c>
      <c r="Z11" s="32">
        <f>IF(Z4="-","-",SUM(Z4:Z10))</f>
        <v>71</v>
      </c>
      <c r="AA11" s="40">
        <f>IF(AA4="-","-",SUM(AA4:AA10))</f>
        <v>0</v>
      </c>
    </row>
    <row r="12" spans="1:28" ht="11.1" hidden="1" customHeight="1" outlineLevel="2">
      <c r="A12" s="16" t="s">
        <v>21</v>
      </c>
      <c r="B12" s="23">
        <v>0</v>
      </c>
      <c r="C12" s="27">
        <v>0</v>
      </c>
      <c r="D12" s="23">
        <v>1</v>
      </c>
      <c r="E12" s="27">
        <v>0</v>
      </c>
      <c r="F12" s="23">
        <v>0</v>
      </c>
      <c r="G12" s="27">
        <v>0</v>
      </c>
      <c r="H12" s="23">
        <v>0</v>
      </c>
      <c r="I12" s="27">
        <v>0</v>
      </c>
      <c r="J12" s="23">
        <v>0</v>
      </c>
      <c r="K12" s="27">
        <v>0</v>
      </c>
      <c r="L12" s="23">
        <v>0</v>
      </c>
      <c r="M12" s="27">
        <v>0</v>
      </c>
      <c r="N12" s="23">
        <v>1</v>
      </c>
      <c r="O12" s="27">
        <v>0</v>
      </c>
      <c r="P12" s="23">
        <v>0</v>
      </c>
      <c r="Q12" s="27">
        <v>0</v>
      </c>
      <c r="R12" s="23">
        <v>0</v>
      </c>
      <c r="S12" s="27">
        <v>0</v>
      </c>
      <c r="T12" s="23">
        <v>0</v>
      </c>
      <c r="U12" s="27">
        <v>0</v>
      </c>
      <c r="V12" s="23">
        <v>0</v>
      </c>
      <c r="W12" s="27">
        <v>0</v>
      </c>
      <c r="X12" s="23">
        <v>0</v>
      </c>
      <c r="Y12" s="27">
        <v>0</v>
      </c>
      <c r="Z12" s="31">
        <f t="shared" ref="Z12:AA16" si="3">IF(B12="-","-",SUM(B12,D12,F12,H12,J12,L12,N12,P12,R12,T12,V12,X12))</f>
        <v>2</v>
      </c>
      <c r="AA12" s="39">
        <f t="shared" si="3"/>
        <v>0</v>
      </c>
    </row>
    <row r="13" spans="1:28" ht="11.1" hidden="1" customHeight="1" outlineLevel="2">
      <c r="A13" s="16" t="s">
        <v>22</v>
      </c>
      <c r="B13" s="23">
        <v>0</v>
      </c>
      <c r="C13" s="27">
        <v>0</v>
      </c>
      <c r="D13" s="23">
        <v>0</v>
      </c>
      <c r="E13" s="27">
        <v>0</v>
      </c>
      <c r="F13" s="23">
        <v>0</v>
      </c>
      <c r="G13" s="27">
        <v>0</v>
      </c>
      <c r="H13" s="23">
        <v>0</v>
      </c>
      <c r="I13" s="27">
        <v>0</v>
      </c>
      <c r="J13" s="23">
        <v>0</v>
      </c>
      <c r="K13" s="27">
        <v>0</v>
      </c>
      <c r="L13" s="23">
        <v>0</v>
      </c>
      <c r="M13" s="27">
        <v>0</v>
      </c>
      <c r="N13" s="23">
        <v>0</v>
      </c>
      <c r="O13" s="27">
        <v>0</v>
      </c>
      <c r="P13" s="23">
        <v>0</v>
      </c>
      <c r="Q13" s="27">
        <v>0</v>
      </c>
      <c r="R13" s="23">
        <v>0</v>
      </c>
      <c r="S13" s="27">
        <v>0</v>
      </c>
      <c r="T13" s="23">
        <v>0</v>
      </c>
      <c r="U13" s="27">
        <v>0</v>
      </c>
      <c r="V13" s="23">
        <v>0</v>
      </c>
      <c r="W13" s="27">
        <v>0</v>
      </c>
      <c r="X13" s="23">
        <v>0</v>
      </c>
      <c r="Y13" s="27">
        <v>0</v>
      </c>
      <c r="Z13" s="31">
        <f t="shared" si="3"/>
        <v>0</v>
      </c>
      <c r="AA13" s="39">
        <f t="shared" si="3"/>
        <v>0</v>
      </c>
    </row>
    <row r="14" spans="1:28" ht="11.1" hidden="1" customHeight="1" outlineLevel="2">
      <c r="A14" s="16" t="s">
        <v>23</v>
      </c>
      <c r="B14" s="23">
        <v>0</v>
      </c>
      <c r="C14" s="27">
        <v>0</v>
      </c>
      <c r="D14" s="23">
        <v>0</v>
      </c>
      <c r="E14" s="27">
        <v>0</v>
      </c>
      <c r="F14" s="23">
        <v>0</v>
      </c>
      <c r="G14" s="27">
        <v>0</v>
      </c>
      <c r="H14" s="23">
        <v>0</v>
      </c>
      <c r="I14" s="27">
        <v>0</v>
      </c>
      <c r="J14" s="23">
        <v>1</v>
      </c>
      <c r="K14" s="27">
        <v>0</v>
      </c>
      <c r="L14" s="23">
        <v>0</v>
      </c>
      <c r="M14" s="27">
        <v>0</v>
      </c>
      <c r="N14" s="23">
        <v>0</v>
      </c>
      <c r="O14" s="27">
        <v>0</v>
      </c>
      <c r="P14" s="23">
        <v>0</v>
      </c>
      <c r="Q14" s="27">
        <v>0</v>
      </c>
      <c r="R14" s="23">
        <v>0</v>
      </c>
      <c r="S14" s="27">
        <v>0</v>
      </c>
      <c r="T14" s="23">
        <v>0</v>
      </c>
      <c r="U14" s="27">
        <v>0</v>
      </c>
      <c r="V14" s="23">
        <v>0</v>
      </c>
      <c r="W14" s="27">
        <v>0</v>
      </c>
      <c r="X14" s="23">
        <v>1</v>
      </c>
      <c r="Y14" s="27">
        <v>0</v>
      </c>
      <c r="Z14" s="31">
        <f t="shared" si="3"/>
        <v>2</v>
      </c>
      <c r="AA14" s="39">
        <f t="shared" si="3"/>
        <v>0</v>
      </c>
    </row>
    <row r="15" spans="1:28" ht="11.1" hidden="1" customHeight="1" outlineLevel="2">
      <c r="A15" s="16" t="s">
        <v>24</v>
      </c>
      <c r="B15" s="23">
        <v>0</v>
      </c>
      <c r="C15" s="27">
        <v>0</v>
      </c>
      <c r="D15" s="23">
        <v>0</v>
      </c>
      <c r="E15" s="27">
        <v>0</v>
      </c>
      <c r="F15" s="23">
        <v>1</v>
      </c>
      <c r="G15" s="27">
        <v>0</v>
      </c>
      <c r="H15" s="23">
        <v>0</v>
      </c>
      <c r="I15" s="27">
        <v>0</v>
      </c>
      <c r="J15" s="23">
        <v>0</v>
      </c>
      <c r="K15" s="27">
        <v>0</v>
      </c>
      <c r="L15" s="23">
        <v>0</v>
      </c>
      <c r="M15" s="27">
        <v>0</v>
      </c>
      <c r="N15" s="23">
        <v>0</v>
      </c>
      <c r="O15" s="27">
        <v>0</v>
      </c>
      <c r="P15" s="23">
        <v>0</v>
      </c>
      <c r="Q15" s="27">
        <v>0</v>
      </c>
      <c r="R15" s="23">
        <v>0</v>
      </c>
      <c r="S15" s="27">
        <v>0</v>
      </c>
      <c r="T15" s="23">
        <v>0</v>
      </c>
      <c r="U15" s="27">
        <v>0</v>
      </c>
      <c r="V15" s="23">
        <v>0</v>
      </c>
      <c r="W15" s="27">
        <v>0</v>
      </c>
      <c r="X15" s="23">
        <v>0</v>
      </c>
      <c r="Y15" s="27">
        <v>0</v>
      </c>
      <c r="Z15" s="31">
        <f t="shared" si="3"/>
        <v>1</v>
      </c>
      <c r="AA15" s="39">
        <f t="shared" si="3"/>
        <v>0</v>
      </c>
    </row>
    <row r="16" spans="1:28" ht="11.1" hidden="1" customHeight="1" outlineLevel="2">
      <c r="A16" s="16" t="s">
        <v>25</v>
      </c>
      <c r="B16" s="23">
        <v>1</v>
      </c>
      <c r="C16" s="27">
        <v>0</v>
      </c>
      <c r="D16" s="23">
        <v>0</v>
      </c>
      <c r="E16" s="27">
        <v>0</v>
      </c>
      <c r="F16" s="23">
        <v>1</v>
      </c>
      <c r="G16" s="27">
        <v>1</v>
      </c>
      <c r="H16" s="23">
        <v>0</v>
      </c>
      <c r="I16" s="27">
        <v>0</v>
      </c>
      <c r="J16" s="23">
        <v>1</v>
      </c>
      <c r="K16" s="27">
        <v>0</v>
      </c>
      <c r="L16" s="23">
        <v>3</v>
      </c>
      <c r="M16" s="27">
        <v>0</v>
      </c>
      <c r="N16" s="23">
        <v>0</v>
      </c>
      <c r="O16" s="27">
        <v>0</v>
      </c>
      <c r="P16" s="23">
        <v>0</v>
      </c>
      <c r="Q16" s="27">
        <v>0</v>
      </c>
      <c r="R16" s="23">
        <v>0</v>
      </c>
      <c r="S16" s="27">
        <v>0</v>
      </c>
      <c r="T16" s="23">
        <v>2</v>
      </c>
      <c r="U16" s="27">
        <v>0</v>
      </c>
      <c r="V16" s="23">
        <v>0</v>
      </c>
      <c r="W16" s="27">
        <v>0</v>
      </c>
      <c r="X16" s="23">
        <v>2</v>
      </c>
      <c r="Y16" s="27">
        <v>0</v>
      </c>
      <c r="Z16" s="31">
        <f t="shared" si="3"/>
        <v>10</v>
      </c>
      <c r="AA16" s="39">
        <f t="shared" si="3"/>
        <v>1</v>
      </c>
    </row>
    <row r="17" spans="1:27" ht="11.1" customHeight="1" outlineLevel="1" collapsed="1">
      <c r="A17" s="18" t="s">
        <v>26</v>
      </c>
      <c r="B17" s="24">
        <f>IF(B12="-","-",SUM(B12:B16))</f>
        <v>1</v>
      </c>
      <c r="C17" s="28">
        <f t="shared" ref="C17:AA17" si="4">IF(C12="-","-",SUM(C12:C16))</f>
        <v>0</v>
      </c>
      <c r="D17" s="24">
        <f t="shared" si="4"/>
        <v>1</v>
      </c>
      <c r="E17" s="28">
        <f t="shared" si="4"/>
        <v>0</v>
      </c>
      <c r="F17" s="24">
        <f t="shared" si="4"/>
        <v>2</v>
      </c>
      <c r="G17" s="28">
        <f t="shared" si="4"/>
        <v>1</v>
      </c>
      <c r="H17" s="24">
        <f t="shared" si="4"/>
        <v>0</v>
      </c>
      <c r="I17" s="28">
        <f t="shared" si="4"/>
        <v>0</v>
      </c>
      <c r="J17" s="24">
        <f t="shared" si="4"/>
        <v>2</v>
      </c>
      <c r="K17" s="28">
        <f t="shared" si="4"/>
        <v>0</v>
      </c>
      <c r="L17" s="24">
        <f t="shared" si="4"/>
        <v>3</v>
      </c>
      <c r="M17" s="28">
        <f t="shared" si="4"/>
        <v>0</v>
      </c>
      <c r="N17" s="24">
        <f t="shared" si="4"/>
        <v>1</v>
      </c>
      <c r="O17" s="28">
        <f t="shared" si="4"/>
        <v>0</v>
      </c>
      <c r="P17" s="24">
        <f t="shared" si="4"/>
        <v>0</v>
      </c>
      <c r="Q17" s="28">
        <f t="shared" si="4"/>
        <v>0</v>
      </c>
      <c r="R17" s="24">
        <f t="shared" si="4"/>
        <v>0</v>
      </c>
      <c r="S17" s="28">
        <f t="shared" si="4"/>
        <v>0</v>
      </c>
      <c r="T17" s="24">
        <f t="shared" si="4"/>
        <v>2</v>
      </c>
      <c r="U17" s="28">
        <f t="shared" si="4"/>
        <v>0</v>
      </c>
      <c r="V17" s="24">
        <f t="shared" si="4"/>
        <v>0</v>
      </c>
      <c r="W17" s="28">
        <f t="shared" si="4"/>
        <v>0</v>
      </c>
      <c r="X17" s="24">
        <f t="shared" si="4"/>
        <v>3</v>
      </c>
      <c r="Y17" s="28">
        <f t="shared" si="4"/>
        <v>0</v>
      </c>
      <c r="Z17" s="32">
        <f t="shared" si="4"/>
        <v>15</v>
      </c>
      <c r="AA17" s="40">
        <f t="shared" si="4"/>
        <v>1</v>
      </c>
    </row>
    <row r="18" spans="1:27" ht="11.1" hidden="1" customHeight="1" outlineLevel="2">
      <c r="A18" s="16" t="s">
        <v>27</v>
      </c>
      <c r="B18" s="23">
        <v>0</v>
      </c>
      <c r="C18" s="27">
        <v>0</v>
      </c>
      <c r="D18" s="23">
        <v>0</v>
      </c>
      <c r="E18" s="27">
        <v>0</v>
      </c>
      <c r="F18" s="23">
        <v>0</v>
      </c>
      <c r="G18" s="27">
        <v>0</v>
      </c>
      <c r="H18" s="23">
        <v>0</v>
      </c>
      <c r="I18" s="27">
        <v>0</v>
      </c>
      <c r="J18" s="23">
        <v>0</v>
      </c>
      <c r="K18" s="27">
        <v>0</v>
      </c>
      <c r="L18" s="23">
        <v>0</v>
      </c>
      <c r="M18" s="27">
        <v>0</v>
      </c>
      <c r="N18" s="23">
        <v>0</v>
      </c>
      <c r="O18" s="27">
        <v>0</v>
      </c>
      <c r="P18" s="23">
        <v>0</v>
      </c>
      <c r="Q18" s="27">
        <v>0</v>
      </c>
      <c r="R18" s="23">
        <v>0</v>
      </c>
      <c r="S18" s="27">
        <v>0</v>
      </c>
      <c r="T18" s="23">
        <v>0</v>
      </c>
      <c r="U18" s="27">
        <v>0</v>
      </c>
      <c r="V18" s="23">
        <v>0</v>
      </c>
      <c r="W18" s="27">
        <v>0</v>
      </c>
      <c r="X18" s="23">
        <v>0</v>
      </c>
      <c r="Y18" s="27">
        <v>0</v>
      </c>
      <c r="Z18" s="31">
        <f>IF(B18="-","-",SUM(B18,D18,F18,H18,J18,L18,N18,P18,R18,T18,V18,X18))</f>
        <v>0</v>
      </c>
      <c r="AA18" s="39">
        <f>IF(C18="-","-",SUM(C18,E18,G18,I18,K18,M18,O18,Q18,S18,U18,W18,Y18))</f>
        <v>0</v>
      </c>
    </row>
    <row r="19" spans="1:27" ht="11.1" hidden="1" customHeight="1" outlineLevel="2">
      <c r="A19" s="16" t="s">
        <v>28</v>
      </c>
      <c r="B19" s="23">
        <v>0</v>
      </c>
      <c r="C19" s="27">
        <v>0</v>
      </c>
      <c r="D19" s="23">
        <v>2</v>
      </c>
      <c r="E19" s="27">
        <v>0</v>
      </c>
      <c r="F19" s="23">
        <v>0</v>
      </c>
      <c r="G19" s="27">
        <v>0</v>
      </c>
      <c r="H19" s="23">
        <v>0</v>
      </c>
      <c r="I19" s="27">
        <v>0</v>
      </c>
      <c r="J19" s="23">
        <v>1</v>
      </c>
      <c r="K19" s="27">
        <v>0</v>
      </c>
      <c r="L19" s="23">
        <v>1</v>
      </c>
      <c r="M19" s="27">
        <v>0</v>
      </c>
      <c r="N19" s="23">
        <v>1</v>
      </c>
      <c r="O19" s="27">
        <v>0</v>
      </c>
      <c r="P19" s="23">
        <v>0</v>
      </c>
      <c r="Q19" s="27">
        <v>0</v>
      </c>
      <c r="R19" s="23">
        <v>0</v>
      </c>
      <c r="S19" s="27">
        <v>0</v>
      </c>
      <c r="T19" s="23">
        <v>0</v>
      </c>
      <c r="U19" s="27">
        <v>0</v>
      </c>
      <c r="V19" s="23">
        <v>0</v>
      </c>
      <c r="W19" s="27">
        <v>0</v>
      </c>
      <c r="X19" s="23">
        <v>1</v>
      </c>
      <c r="Y19" s="27">
        <v>0</v>
      </c>
      <c r="Z19" s="31">
        <f>IF(B19="-","-",SUM(B19,D19,F19,H19,J19,L19,N19,P19,R19,T19,V19,X19))</f>
        <v>6</v>
      </c>
      <c r="AA19" s="39">
        <f>IF(C19="-","-",SUM(C19,E19,G19,I19,K19,M19,O19,Q19,S19,U19,W19,Y19))</f>
        <v>0</v>
      </c>
    </row>
    <row r="20" spans="1:27" ht="11.1" customHeight="1" outlineLevel="1" collapsed="1">
      <c r="A20" s="18" t="s">
        <v>29</v>
      </c>
      <c r="B20" s="24">
        <f>IF(B18="-","-",SUM(B18:B19))</f>
        <v>0</v>
      </c>
      <c r="C20" s="28">
        <f t="shared" ref="C20:AA20" si="5">IF(C18="-","-",SUM(C18:C19))</f>
        <v>0</v>
      </c>
      <c r="D20" s="24">
        <f t="shared" si="5"/>
        <v>2</v>
      </c>
      <c r="E20" s="28">
        <f t="shared" si="5"/>
        <v>0</v>
      </c>
      <c r="F20" s="24">
        <f t="shared" si="5"/>
        <v>0</v>
      </c>
      <c r="G20" s="28">
        <f t="shared" si="5"/>
        <v>0</v>
      </c>
      <c r="H20" s="24">
        <f t="shared" si="5"/>
        <v>0</v>
      </c>
      <c r="I20" s="28">
        <f t="shared" si="5"/>
        <v>0</v>
      </c>
      <c r="J20" s="24">
        <f t="shared" si="5"/>
        <v>1</v>
      </c>
      <c r="K20" s="28">
        <f t="shared" si="5"/>
        <v>0</v>
      </c>
      <c r="L20" s="24">
        <f t="shared" si="5"/>
        <v>1</v>
      </c>
      <c r="M20" s="28">
        <f t="shared" si="5"/>
        <v>0</v>
      </c>
      <c r="N20" s="24">
        <f t="shared" si="5"/>
        <v>1</v>
      </c>
      <c r="O20" s="28">
        <f t="shared" si="5"/>
        <v>0</v>
      </c>
      <c r="P20" s="24">
        <f t="shared" si="5"/>
        <v>0</v>
      </c>
      <c r="Q20" s="28">
        <f t="shared" si="5"/>
        <v>0</v>
      </c>
      <c r="R20" s="24">
        <f t="shared" si="5"/>
        <v>0</v>
      </c>
      <c r="S20" s="28">
        <f t="shared" si="5"/>
        <v>0</v>
      </c>
      <c r="T20" s="24">
        <f t="shared" si="5"/>
        <v>0</v>
      </c>
      <c r="U20" s="28">
        <f t="shared" si="5"/>
        <v>0</v>
      </c>
      <c r="V20" s="24">
        <f t="shared" si="5"/>
        <v>0</v>
      </c>
      <c r="W20" s="28">
        <f t="shared" si="5"/>
        <v>0</v>
      </c>
      <c r="X20" s="24">
        <f t="shared" si="5"/>
        <v>1</v>
      </c>
      <c r="Y20" s="28">
        <f t="shared" si="5"/>
        <v>0</v>
      </c>
      <c r="Z20" s="32">
        <f t="shared" si="5"/>
        <v>6</v>
      </c>
      <c r="AA20" s="40">
        <f t="shared" si="5"/>
        <v>0</v>
      </c>
    </row>
    <row r="21" spans="1:27" ht="11.1" hidden="1" customHeight="1" outlineLevel="2">
      <c r="A21" s="16" t="s">
        <v>30</v>
      </c>
      <c r="B21" s="23">
        <v>0</v>
      </c>
      <c r="C21" s="27">
        <v>0</v>
      </c>
      <c r="D21" s="23">
        <v>0</v>
      </c>
      <c r="E21" s="27">
        <v>0</v>
      </c>
      <c r="F21" s="23">
        <v>1</v>
      </c>
      <c r="G21" s="27">
        <v>0</v>
      </c>
      <c r="H21" s="23">
        <v>0</v>
      </c>
      <c r="I21" s="27">
        <v>0</v>
      </c>
      <c r="J21" s="23">
        <v>0</v>
      </c>
      <c r="K21" s="27">
        <v>0</v>
      </c>
      <c r="L21" s="23">
        <v>0</v>
      </c>
      <c r="M21" s="27">
        <v>0</v>
      </c>
      <c r="N21" s="23">
        <v>0</v>
      </c>
      <c r="O21" s="27">
        <v>0</v>
      </c>
      <c r="P21" s="23">
        <v>0</v>
      </c>
      <c r="Q21" s="27">
        <v>0</v>
      </c>
      <c r="R21" s="23">
        <v>0</v>
      </c>
      <c r="S21" s="27">
        <v>0</v>
      </c>
      <c r="T21" s="23">
        <v>0</v>
      </c>
      <c r="U21" s="27">
        <v>0</v>
      </c>
      <c r="V21" s="23">
        <v>1</v>
      </c>
      <c r="W21" s="27">
        <v>0</v>
      </c>
      <c r="X21" s="23">
        <v>0</v>
      </c>
      <c r="Y21" s="27">
        <v>0</v>
      </c>
      <c r="Z21" s="31">
        <f t="shared" ref="Z21:AA23" si="6">IF(B21="-","-",SUM(B21,D21,F21,H21,J21,L21,N21,P21,R21,T21,V21,X21))</f>
        <v>2</v>
      </c>
      <c r="AA21" s="39">
        <f t="shared" si="6"/>
        <v>0</v>
      </c>
    </row>
    <row r="22" spans="1:27" ht="11.1" hidden="1" customHeight="1" outlineLevel="2">
      <c r="A22" s="16" t="s">
        <v>31</v>
      </c>
      <c r="B22" s="23">
        <v>0</v>
      </c>
      <c r="C22" s="27">
        <v>0</v>
      </c>
      <c r="D22" s="23">
        <v>0</v>
      </c>
      <c r="E22" s="27">
        <v>0</v>
      </c>
      <c r="F22" s="23">
        <v>0</v>
      </c>
      <c r="G22" s="27">
        <v>0</v>
      </c>
      <c r="H22" s="23">
        <v>0</v>
      </c>
      <c r="I22" s="27">
        <v>0</v>
      </c>
      <c r="J22" s="23">
        <v>0</v>
      </c>
      <c r="K22" s="27">
        <v>0</v>
      </c>
      <c r="L22" s="23">
        <v>0</v>
      </c>
      <c r="M22" s="27">
        <v>0</v>
      </c>
      <c r="N22" s="23">
        <v>0</v>
      </c>
      <c r="O22" s="27">
        <v>0</v>
      </c>
      <c r="P22" s="23">
        <v>0</v>
      </c>
      <c r="Q22" s="27">
        <v>0</v>
      </c>
      <c r="R22" s="23">
        <v>0</v>
      </c>
      <c r="S22" s="27">
        <v>0</v>
      </c>
      <c r="T22" s="23">
        <v>0</v>
      </c>
      <c r="U22" s="27">
        <v>0</v>
      </c>
      <c r="V22" s="23">
        <v>0</v>
      </c>
      <c r="W22" s="27">
        <v>0</v>
      </c>
      <c r="X22" s="23">
        <v>0</v>
      </c>
      <c r="Y22" s="27">
        <v>0</v>
      </c>
      <c r="Z22" s="31">
        <f t="shared" si="6"/>
        <v>0</v>
      </c>
      <c r="AA22" s="39">
        <f t="shared" si="6"/>
        <v>0</v>
      </c>
    </row>
    <row r="23" spans="1:27" ht="11.1" hidden="1" customHeight="1" outlineLevel="2">
      <c r="A23" s="16" t="s">
        <v>32</v>
      </c>
      <c r="B23" s="23">
        <v>1</v>
      </c>
      <c r="C23" s="27">
        <v>0</v>
      </c>
      <c r="D23" s="23">
        <v>2</v>
      </c>
      <c r="E23" s="27">
        <v>0</v>
      </c>
      <c r="F23" s="23">
        <v>2</v>
      </c>
      <c r="G23" s="27">
        <v>0</v>
      </c>
      <c r="H23" s="23">
        <v>2</v>
      </c>
      <c r="I23" s="27">
        <v>0</v>
      </c>
      <c r="J23" s="23">
        <v>2</v>
      </c>
      <c r="K23" s="27">
        <v>0</v>
      </c>
      <c r="L23" s="23">
        <v>0</v>
      </c>
      <c r="M23" s="27">
        <v>0</v>
      </c>
      <c r="N23" s="23">
        <v>1</v>
      </c>
      <c r="O23" s="27">
        <v>0</v>
      </c>
      <c r="P23" s="23">
        <v>0</v>
      </c>
      <c r="Q23" s="27">
        <v>0</v>
      </c>
      <c r="R23" s="23">
        <v>1</v>
      </c>
      <c r="S23" s="27">
        <v>0</v>
      </c>
      <c r="T23" s="23">
        <v>0</v>
      </c>
      <c r="U23" s="27">
        <v>0</v>
      </c>
      <c r="V23" s="23">
        <v>0</v>
      </c>
      <c r="W23" s="27">
        <v>0</v>
      </c>
      <c r="X23" s="23">
        <v>0</v>
      </c>
      <c r="Y23" s="27">
        <v>0</v>
      </c>
      <c r="Z23" s="31">
        <f t="shared" si="6"/>
        <v>11</v>
      </c>
      <c r="AA23" s="39">
        <f t="shared" si="6"/>
        <v>0</v>
      </c>
    </row>
    <row r="24" spans="1:27" ht="11.1" customHeight="1" outlineLevel="1" collapsed="1">
      <c r="A24" s="18" t="s">
        <v>33</v>
      </c>
      <c r="B24" s="24">
        <f>IF(B21="-","-",SUM(B21:B23))</f>
        <v>1</v>
      </c>
      <c r="C24" s="28">
        <f t="shared" ref="C24:AA24" si="7">IF(C21="-","-",SUM(C21:C23))</f>
        <v>0</v>
      </c>
      <c r="D24" s="24">
        <f t="shared" si="7"/>
        <v>2</v>
      </c>
      <c r="E24" s="28">
        <f t="shared" si="7"/>
        <v>0</v>
      </c>
      <c r="F24" s="24">
        <f t="shared" si="7"/>
        <v>3</v>
      </c>
      <c r="G24" s="28">
        <f t="shared" si="7"/>
        <v>0</v>
      </c>
      <c r="H24" s="24">
        <f t="shared" si="7"/>
        <v>2</v>
      </c>
      <c r="I24" s="28">
        <f t="shared" si="7"/>
        <v>0</v>
      </c>
      <c r="J24" s="24">
        <f t="shared" si="7"/>
        <v>2</v>
      </c>
      <c r="K24" s="28">
        <f t="shared" si="7"/>
        <v>0</v>
      </c>
      <c r="L24" s="24">
        <f t="shared" si="7"/>
        <v>0</v>
      </c>
      <c r="M24" s="28">
        <f t="shared" si="7"/>
        <v>0</v>
      </c>
      <c r="N24" s="24">
        <f t="shared" si="7"/>
        <v>1</v>
      </c>
      <c r="O24" s="28">
        <f t="shared" si="7"/>
        <v>0</v>
      </c>
      <c r="P24" s="24">
        <f t="shared" si="7"/>
        <v>0</v>
      </c>
      <c r="Q24" s="28">
        <f t="shared" si="7"/>
        <v>0</v>
      </c>
      <c r="R24" s="24">
        <f t="shared" si="7"/>
        <v>1</v>
      </c>
      <c r="S24" s="28">
        <f t="shared" si="7"/>
        <v>0</v>
      </c>
      <c r="T24" s="24">
        <f t="shared" si="7"/>
        <v>0</v>
      </c>
      <c r="U24" s="28">
        <f t="shared" si="7"/>
        <v>0</v>
      </c>
      <c r="V24" s="24">
        <f t="shared" si="7"/>
        <v>1</v>
      </c>
      <c r="W24" s="28">
        <f t="shared" si="7"/>
        <v>0</v>
      </c>
      <c r="X24" s="24">
        <f t="shared" si="7"/>
        <v>0</v>
      </c>
      <c r="Y24" s="28">
        <f t="shared" si="7"/>
        <v>0</v>
      </c>
      <c r="Z24" s="32">
        <f t="shared" si="7"/>
        <v>13</v>
      </c>
      <c r="AA24" s="40">
        <f t="shared" si="7"/>
        <v>0</v>
      </c>
    </row>
    <row r="25" spans="1:27" ht="11.1" hidden="1" customHeight="1" outlineLevel="2">
      <c r="A25" s="16" t="s">
        <v>34</v>
      </c>
      <c r="B25" s="23">
        <v>0</v>
      </c>
      <c r="C25" s="27">
        <v>0</v>
      </c>
      <c r="D25" s="23">
        <v>0</v>
      </c>
      <c r="E25" s="27">
        <v>0</v>
      </c>
      <c r="F25" s="23">
        <v>0</v>
      </c>
      <c r="G25" s="27">
        <v>0</v>
      </c>
      <c r="H25" s="23">
        <v>0</v>
      </c>
      <c r="I25" s="27">
        <v>0</v>
      </c>
      <c r="J25" s="23">
        <v>0</v>
      </c>
      <c r="K25" s="27">
        <v>0</v>
      </c>
      <c r="L25" s="23">
        <v>0</v>
      </c>
      <c r="M25" s="27">
        <v>0</v>
      </c>
      <c r="N25" s="23">
        <v>0</v>
      </c>
      <c r="O25" s="27">
        <v>0</v>
      </c>
      <c r="P25" s="23">
        <v>0</v>
      </c>
      <c r="Q25" s="27">
        <v>0</v>
      </c>
      <c r="R25" s="23">
        <v>0</v>
      </c>
      <c r="S25" s="27">
        <v>0</v>
      </c>
      <c r="T25" s="23">
        <v>0</v>
      </c>
      <c r="U25" s="27">
        <v>0</v>
      </c>
      <c r="V25" s="23">
        <v>0</v>
      </c>
      <c r="W25" s="27">
        <v>0</v>
      </c>
      <c r="X25" s="23">
        <v>1</v>
      </c>
      <c r="Y25" s="27">
        <v>0</v>
      </c>
      <c r="Z25" s="31">
        <f t="shared" ref="Z25:AA28" si="8">IF(B25="-","-",SUM(B25,D25,F25,H25,J25,L25,N25,P25,R25,T25,V25,X25))</f>
        <v>1</v>
      </c>
      <c r="AA25" s="39">
        <f t="shared" si="8"/>
        <v>0</v>
      </c>
    </row>
    <row r="26" spans="1:27" ht="11.1" hidden="1" customHeight="1" outlineLevel="2">
      <c r="A26" s="16" t="s">
        <v>253</v>
      </c>
      <c r="B26" s="23">
        <v>1</v>
      </c>
      <c r="C26" s="27">
        <v>0</v>
      </c>
      <c r="D26" s="23">
        <v>0</v>
      </c>
      <c r="E26" s="27">
        <v>0</v>
      </c>
      <c r="F26" s="23">
        <v>1</v>
      </c>
      <c r="G26" s="27">
        <v>0</v>
      </c>
      <c r="H26" s="23">
        <v>0</v>
      </c>
      <c r="I26" s="27">
        <v>0</v>
      </c>
      <c r="J26" s="23">
        <v>0</v>
      </c>
      <c r="K26" s="27">
        <v>0</v>
      </c>
      <c r="L26" s="23">
        <v>0</v>
      </c>
      <c r="M26" s="27">
        <v>0</v>
      </c>
      <c r="N26" s="23">
        <v>1</v>
      </c>
      <c r="O26" s="27">
        <v>0</v>
      </c>
      <c r="P26" s="23">
        <v>0</v>
      </c>
      <c r="Q26" s="27">
        <v>0</v>
      </c>
      <c r="R26" s="23">
        <v>0</v>
      </c>
      <c r="S26" s="27">
        <v>0</v>
      </c>
      <c r="T26" s="23">
        <v>0</v>
      </c>
      <c r="U26" s="27">
        <v>0</v>
      </c>
      <c r="V26" s="23">
        <v>0</v>
      </c>
      <c r="W26" s="27">
        <v>0</v>
      </c>
      <c r="X26" s="23">
        <v>0</v>
      </c>
      <c r="Y26" s="27">
        <v>0</v>
      </c>
      <c r="Z26" s="31">
        <f t="shared" si="8"/>
        <v>3</v>
      </c>
      <c r="AA26" s="39">
        <f t="shared" si="8"/>
        <v>0</v>
      </c>
    </row>
    <row r="27" spans="1:27" ht="11.1" hidden="1" customHeight="1" outlineLevel="2">
      <c r="A27" s="16" t="s">
        <v>35</v>
      </c>
      <c r="B27" s="23">
        <v>0</v>
      </c>
      <c r="C27" s="27">
        <v>0</v>
      </c>
      <c r="D27" s="23">
        <v>0</v>
      </c>
      <c r="E27" s="27">
        <v>0</v>
      </c>
      <c r="F27" s="23">
        <v>0</v>
      </c>
      <c r="G27" s="27">
        <v>0</v>
      </c>
      <c r="H27" s="23">
        <v>0</v>
      </c>
      <c r="I27" s="27">
        <v>0</v>
      </c>
      <c r="J27" s="23">
        <v>0</v>
      </c>
      <c r="K27" s="27">
        <v>0</v>
      </c>
      <c r="L27" s="23">
        <v>1</v>
      </c>
      <c r="M27" s="27">
        <v>0</v>
      </c>
      <c r="N27" s="23">
        <v>0</v>
      </c>
      <c r="O27" s="27">
        <v>0</v>
      </c>
      <c r="P27" s="23">
        <v>1</v>
      </c>
      <c r="Q27" s="27">
        <v>0</v>
      </c>
      <c r="R27" s="23">
        <v>0</v>
      </c>
      <c r="S27" s="27">
        <v>0</v>
      </c>
      <c r="T27" s="23">
        <v>0</v>
      </c>
      <c r="U27" s="27">
        <v>0</v>
      </c>
      <c r="V27" s="23">
        <v>0</v>
      </c>
      <c r="W27" s="27">
        <v>0</v>
      </c>
      <c r="X27" s="23">
        <v>0</v>
      </c>
      <c r="Y27" s="27">
        <v>0</v>
      </c>
      <c r="Z27" s="31">
        <f t="shared" si="8"/>
        <v>2</v>
      </c>
      <c r="AA27" s="39">
        <f t="shared" si="8"/>
        <v>0</v>
      </c>
    </row>
    <row r="28" spans="1:27" ht="11.1" hidden="1" customHeight="1" outlineLevel="2">
      <c r="A28" s="16" t="s">
        <v>36</v>
      </c>
      <c r="B28" s="23">
        <v>0</v>
      </c>
      <c r="C28" s="27">
        <v>0</v>
      </c>
      <c r="D28" s="23">
        <v>1</v>
      </c>
      <c r="E28" s="27">
        <v>0</v>
      </c>
      <c r="F28" s="23">
        <v>0</v>
      </c>
      <c r="G28" s="27">
        <v>0</v>
      </c>
      <c r="H28" s="23">
        <v>0</v>
      </c>
      <c r="I28" s="27">
        <v>0</v>
      </c>
      <c r="J28" s="23">
        <v>0</v>
      </c>
      <c r="K28" s="27">
        <v>0</v>
      </c>
      <c r="L28" s="23">
        <v>0</v>
      </c>
      <c r="M28" s="27">
        <v>0</v>
      </c>
      <c r="N28" s="23">
        <v>0</v>
      </c>
      <c r="O28" s="27">
        <v>0</v>
      </c>
      <c r="P28" s="23">
        <v>1</v>
      </c>
      <c r="Q28" s="27">
        <v>0</v>
      </c>
      <c r="R28" s="23">
        <v>0</v>
      </c>
      <c r="S28" s="27">
        <v>0</v>
      </c>
      <c r="T28" s="23">
        <v>0</v>
      </c>
      <c r="U28" s="27">
        <v>0</v>
      </c>
      <c r="V28" s="23">
        <v>0</v>
      </c>
      <c r="W28" s="27">
        <v>0</v>
      </c>
      <c r="X28" s="23">
        <v>0</v>
      </c>
      <c r="Y28" s="27">
        <v>0</v>
      </c>
      <c r="Z28" s="31">
        <f t="shared" si="8"/>
        <v>2</v>
      </c>
      <c r="AA28" s="39">
        <f t="shared" si="8"/>
        <v>0</v>
      </c>
    </row>
    <row r="29" spans="1:27" ht="11.1" customHeight="1" outlineLevel="1" collapsed="1">
      <c r="A29" s="18" t="s">
        <v>37</v>
      </c>
      <c r="B29" s="24">
        <f>IF(B25="-","-",SUM(B25:B28))</f>
        <v>1</v>
      </c>
      <c r="C29" s="28">
        <f t="shared" ref="C29:AA29" si="9">IF(C25="-","-",SUM(C25:C28))</f>
        <v>0</v>
      </c>
      <c r="D29" s="24">
        <f t="shared" si="9"/>
        <v>1</v>
      </c>
      <c r="E29" s="28">
        <f t="shared" si="9"/>
        <v>0</v>
      </c>
      <c r="F29" s="24">
        <f t="shared" si="9"/>
        <v>1</v>
      </c>
      <c r="G29" s="28">
        <f t="shared" si="9"/>
        <v>0</v>
      </c>
      <c r="H29" s="24">
        <f t="shared" si="9"/>
        <v>0</v>
      </c>
      <c r="I29" s="28">
        <f t="shared" si="9"/>
        <v>0</v>
      </c>
      <c r="J29" s="24">
        <f t="shared" si="9"/>
        <v>0</v>
      </c>
      <c r="K29" s="28">
        <f t="shared" si="9"/>
        <v>0</v>
      </c>
      <c r="L29" s="24">
        <f t="shared" si="9"/>
        <v>1</v>
      </c>
      <c r="M29" s="28">
        <f t="shared" si="9"/>
        <v>0</v>
      </c>
      <c r="N29" s="24">
        <f t="shared" si="9"/>
        <v>1</v>
      </c>
      <c r="O29" s="28">
        <f t="shared" si="9"/>
        <v>0</v>
      </c>
      <c r="P29" s="24">
        <f t="shared" si="9"/>
        <v>2</v>
      </c>
      <c r="Q29" s="28">
        <f t="shared" si="9"/>
        <v>0</v>
      </c>
      <c r="R29" s="24">
        <f t="shared" si="9"/>
        <v>0</v>
      </c>
      <c r="S29" s="28">
        <f t="shared" si="9"/>
        <v>0</v>
      </c>
      <c r="T29" s="24">
        <f t="shared" si="9"/>
        <v>0</v>
      </c>
      <c r="U29" s="28">
        <f t="shared" si="9"/>
        <v>0</v>
      </c>
      <c r="V29" s="24">
        <f t="shared" si="9"/>
        <v>0</v>
      </c>
      <c r="W29" s="28">
        <f t="shared" si="9"/>
        <v>0</v>
      </c>
      <c r="X29" s="24">
        <f t="shared" si="9"/>
        <v>1</v>
      </c>
      <c r="Y29" s="28">
        <f t="shared" si="9"/>
        <v>0</v>
      </c>
      <c r="Z29" s="32">
        <f t="shared" si="9"/>
        <v>8</v>
      </c>
      <c r="AA29" s="40">
        <f t="shared" si="9"/>
        <v>0</v>
      </c>
    </row>
    <row r="30" spans="1:27" ht="11.1" hidden="1" customHeight="1" outlineLevel="2">
      <c r="A30" s="16" t="s">
        <v>38</v>
      </c>
      <c r="B30" s="23">
        <v>0</v>
      </c>
      <c r="C30" s="27">
        <v>0</v>
      </c>
      <c r="D30" s="23">
        <v>0</v>
      </c>
      <c r="E30" s="27">
        <v>0</v>
      </c>
      <c r="F30" s="23">
        <v>0</v>
      </c>
      <c r="G30" s="27">
        <v>0</v>
      </c>
      <c r="H30" s="23">
        <v>0</v>
      </c>
      <c r="I30" s="27">
        <v>0</v>
      </c>
      <c r="J30" s="23">
        <v>0</v>
      </c>
      <c r="K30" s="27">
        <v>0</v>
      </c>
      <c r="L30" s="23">
        <v>0</v>
      </c>
      <c r="M30" s="27">
        <v>0</v>
      </c>
      <c r="N30" s="23">
        <v>0</v>
      </c>
      <c r="O30" s="27">
        <v>0</v>
      </c>
      <c r="P30" s="23">
        <v>0</v>
      </c>
      <c r="Q30" s="27">
        <v>0</v>
      </c>
      <c r="R30" s="23">
        <v>0</v>
      </c>
      <c r="S30" s="27">
        <v>0</v>
      </c>
      <c r="T30" s="23">
        <v>0</v>
      </c>
      <c r="U30" s="27">
        <v>0</v>
      </c>
      <c r="V30" s="23">
        <v>0</v>
      </c>
      <c r="W30" s="27">
        <v>0</v>
      </c>
      <c r="X30" s="23">
        <v>0</v>
      </c>
      <c r="Y30" s="27">
        <v>0</v>
      </c>
      <c r="Z30" s="31">
        <f t="shared" ref="Z30:AA32" si="10">IF(B30="-","-",SUM(B30,D30,F30,H30,J30,L30,N30,P30,R30,T30,V30,X30))</f>
        <v>0</v>
      </c>
      <c r="AA30" s="39">
        <f t="shared" si="10"/>
        <v>0</v>
      </c>
    </row>
    <row r="31" spans="1:27" ht="11.1" hidden="1" customHeight="1" outlineLevel="2">
      <c r="A31" s="16" t="s">
        <v>39</v>
      </c>
      <c r="B31" s="23">
        <v>1</v>
      </c>
      <c r="C31" s="27">
        <v>0</v>
      </c>
      <c r="D31" s="23">
        <v>0</v>
      </c>
      <c r="E31" s="27">
        <v>0</v>
      </c>
      <c r="F31" s="23">
        <v>0</v>
      </c>
      <c r="G31" s="27">
        <v>0</v>
      </c>
      <c r="H31" s="23">
        <v>1</v>
      </c>
      <c r="I31" s="27">
        <v>0</v>
      </c>
      <c r="J31" s="23">
        <v>1</v>
      </c>
      <c r="K31" s="27">
        <v>0</v>
      </c>
      <c r="L31" s="23">
        <v>0</v>
      </c>
      <c r="M31" s="27">
        <v>0</v>
      </c>
      <c r="N31" s="23">
        <v>1</v>
      </c>
      <c r="O31" s="27">
        <v>0</v>
      </c>
      <c r="P31" s="23">
        <v>0</v>
      </c>
      <c r="Q31" s="27">
        <v>0</v>
      </c>
      <c r="R31" s="23">
        <v>2</v>
      </c>
      <c r="S31" s="27">
        <v>0</v>
      </c>
      <c r="T31" s="23">
        <v>0</v>
      </c>
      <c r="U31" s="27">
        <v>0</v>
      </c>
      <c r="V31" s="23">
        <v>0</v>
      </c>
      <c r="W31" s="27">
        <v>0</v>
      </c>
      <c r="X31" s="23">
        <v>4</v>
      </c>
      <c r="Y31" s="27">
        <v>0</v>
      </c>
      <c r="Z31" s="31">
        <f t="shared" si="10"/>
        <v>10</v>
      </c>
      <c r="AA31" s="39">
        <f t="shared" si="10"/>
        <v>0</v>
      </c>
    </row>
    <row r="32" spans="1:27" ht="11.1" hidden="1" customHeight="1" outlineLevel="2">
      <c r="A32" s="16" t="s">
        <v>40</v>
      </c>
      <c r="B32" s="23">
        <v>1</v>
      </c>
      <c r="C32" s="27">
        <v>0</v>
      </c>
      <c r="D32" s="23">
        <v>0</v>
      </c>
      <c r="E32" s="27">
        <v>0</v>
      </c>
      <c r="F32" s="23">
        <v>0</v>
      </c>
      <c r="G32" s="27">
        <v>0</v>
      </c>
      <c r="H32" s="23">
        <v>1</v>
      </c>
      <c r="I32" s="27">
        <v>0</v>
      </c>
      <c r="J32" s="23">
        <v>0</v>
      </c>
      <c r="K32" s="27">
        <v>0</v>
      </c>
      <c r="L32" s="23">
        <v>0</v>
      </c>
      <c r="M32" s="27">
        <v>0</v>
      </c>
      <c r="N32" s="23">
        <v>0</v>
      </c>
      <c r="O32" s="27">
        <v>0</v>
      </c>
      <c r="P32" s="23">
        <v>0</v>
      </c>
      <c r="Q32" s="27">
        <v>0</v>
      </c>
      <c r="R32" s="23">
        <v>0</v>
      </c>
      <c r="S32" s="27">
        <v>0</v>
      </c>
      <c r="T32" s="23">
        <v>0</v>
      </c>
      <c r="U32" s="27">
        <v>0</v>
      </c>
      <c r="V32" s="23">
        <v>1</v>
      </c>
      <c r="W32" s="27">
        <v>0</v>
      </c>
      <c r="X32" s="23">
        <v>1</v>
      </c>
      <c r="Y32" s="27">
        <v>0</v>
      </c>
      <c r="Z32" s="31">
        <f t="shared" si="10"/>
        <v>4</v>
      </c>
      <c r="AA32" s="39">
        <f t="shared" si="10"/>
        <v>0</v>
      </c>
    </row>
    <row r="33" spans="1:27" ht="11.1" customHeight="1" outlineLevel="1" collapsed="1">
      <c r="A33" s="18" t="s">
        <v>41</v>
      </c>
      <c r="B33" s="24">
        <f>IF(B30="-","-",SUM(B30:B32))</f>
        <v>2</v>
      </c>
      <c r="C33" s="28">
        <f t="shared" ref="C33:AA33" si="11">IF(C30="-","-",SUM(C30:C32))</f>
        <v>0</v>
      </c>
      <c r="D33" s="24">
        <f t="shared" si="11"/>
        <v>0</v>
      </c>
      <c r="E33" s="28">
        <f t="shared" si="11"/>
        <v>0</v>
      </c>
      <c r="F33" s="24">
        <f t="shared" si="11"/>
        <v>0</v>
      </c>
      <c r="G33" s="28">
        <f t="shared" si="11"/>
        <v>0</v>
      </c>
      <c r="H33" s="24">
        <f t="shared" si="11"/>
        <v>2</v>
      </c>
      <c r="I33" s="28">
        <f t="shared" si="11"/>
        <v>0</v>
      </c>
      <c r="J33" s="24">
        <f t="shared" si="11"/>
        <v>1</v>
      </c>
      <c r="K33" s="28">
        <f t="shared" si="11"/>
        <v>0</v>
      </c>
      <c r="L33" s="24">
        <f t="shared" si="11"/>
        <v>0</v>
      </c>
      <c r="M33" s="28">
        <f t="shared" si="11"/>
        <v>0</v>
      </c>
      <c r="N33" s="24">
        <f t="shared" si="11"/>
        <v>1</v>
      </c>
      <c r="O33" s="28">
        <f t="shared" si="11"/>
        <v>0</v>
      </c>
      <c r="P33" s="24">
        <f t="shared" si="11"/>
        <v>0</v>
      </c>
      <c r="Q33" s="28">
        <f t="shared" si="11"/>
        <v>0</v>
      </c>
      <c r="R33" s="24">
        <f t="shared" si="11"/>
        <v>2</v>
      </c>
      <c r="S33" s="28">
        <f t="shared" si="11"/>
        <v>0</v>
      </c>
      <c r="T33" s="24">
        <f t="shared" si="11"/>
        <v>0</v>
      </c>
      <c r="U33" s="28">
        <f t="shared" si="11"/>
        <v>0</v>
      </c>
      <c r="V33" s="24">
        <f t="shared" si="11"/>
        <v>1</v>
      </c>
      <c r="W33" s="28">
        <f t="shared" si="11"/>
        <v>0</v>
      </c>
      <c r="X33" s="24">
        <f t="shared" si="11"/>
        <v>5</v>
      </c>
      <c r="Y33" s="28">
        <f t="shared" si="11"/>
        <v>0</v>
      </c>
      <c r="Z33" s="32">
        <f t="shared" si="11"/>
        <v>14</v>
      </c>
      <c r="AA33" s="40">
        <f t="shared" si="11"/>
        <v>0</v>
      </c>
    </row>
    <row r="34" spans="1:27" ht="11.1" hidden="1" customHeight="1" outlineLevel="2">
      <c r="A34" s="16" t="s">
        <v>42</v>
      </c>
      <c r="B34" s="23">
        <v>0</v>
      </c>
      <c r="C34" s="27">
        <v>0</v>
      </c>
      <c r="D34" s="23">
        <v>1</v>
      </c>
      <c r="E34" s="27">
        <v>0</v>
      </c>
      <c r="F34" s="23">
        <v>1</v>
      </c>
      <c r="G34" s="27">
        <v>0</v>
      </c>
      <c r="H34" s="23">
        <v>0</v>
      </c>
      <c r="I34" s="27">
        <v>0</v>
      </c>
      <c r="J34" s="23">
        <v>1</v>
      </c>
      <c r="K34" s="27">
        <v>0</v>
      </c>
      <c r="L34" s="23">
        <v>1</v>
      </c>
      <c r="M34" s="27">
        <v>0</v>
      </c>
      <c r="N34" s="23">
        <v>1</v>
      </c>
      <c r="O34" s="27">
        <v>0</v>
      </c>
      <c r="P34" s="23">
        <v>2</v>
      </c>
      <c r="Q34" s="27">
        <v>0</v>
      </c>
      <c r="R34" s="23">
        <v>1</v>
      </c>
      <c r="S34" s="27">
        <v>0</v>
      </c>
      <c r="T34" s="23">
        <v>0</v>
      </c>
      <c r="U34" s="27">
        <v>0</v>
      </c>
      <c r="V34" s="23">
        <v>1</v>
      </c>
      <c r="W34" s="27">
        <v>0</v>
      </c>
      <c r="X34" s="23">
        <v>0</v>
      </c>
      <c r="Y34" s="27">
        <v>0</v>
      </c>
      <c r="Z34" s="31">
        <f t="shared" ref="Z34:AA36" si="12">IF(B34="-","-",SUM(B34,D34,F34,H34,J34,L34,N34,P34,R34,T34,V34,X34))</f>
        <v>9</v>
      </c>
      <c r="AA34" s="39">
        <f t="shared" si="12"/>
        <v>0</v>
      </c>
    </row>
    <row r="35" spans="1:27" ht="11.1" hidden="1" customHeight="1" outlineLevel="2">
      <c r="A35" s="16" t="s">
        <v>43</v>
      </c>
      <c r="B35" s="23">
        <v>0</v>
      </c>
      <c r="C35" s="27">
        <v>0</v>
      </c>
      <c r="D35" s="23">
        <v>1</v>
      </c>
      <c r="E35" s="27">
        <v>0</v>
      </c>
      <c r="F35" s="23">
        <v>0</v>
      </c>
      <c r="G35" s="27">
        <v>0</v>
      </c>
      <c r="H35" s="23">
        <v>0</v>
      </c>
      <c r="I35" s="27">
        <v>0</v>
      </c>
      <c r="J35" s="23">
        <v>0</v>
      </c>
      <c r="K35" s="27">
        <v>0</v>
      </c>
      <c r="L35" s="23">
        <v>0</v>
      </c>
      <c r="M35" s="27">
        <v>0</v>
      </c>
      <c r="N35" s="23">
        <v>0</v>
      </c>
      <c r="O35" s="27">
        <v>0</v>
      </c>
      <c r="P35" s="23">
        <v>0</v>
      </c>
      <c r="Q35" s="27">
        <v>0</v>
      </c>
      <c r="R35" s="23">
        <v>0</v>
      </c>
      <c r="S35" s="27">
        <v>0</v>
      </c>
      <c r="T35" s="23">
        <v>0</v>
      </c>
      <c r="U35" s="27">
        <v>0</v>
      </c>
      <c r="V35" s="23">
        <v>0</v>
      </c>
      <c r="W35" s="27">
        <v>0</v>
      </c>
      <c r="X35" s="23">
        <v>0</v>
      </c>
      <c r="Y35" s="27">
        <v>0</v>
      </c>
      <c r="Z35" s="31">
        <f t="shared" si="12"/>
        <v>1</v>
      </c>
      <c r="AA35" s="39">
        <f t="shared" si="12"/>
        <v>0</v>
      </c>
    </row>
    <row r="36" spans="1:27" ht="11.1" hidden="1" customHeight="1" outlineLevel="2">
      <c r="A36" s="16" t="s">
        <v>44</v>
      </c>
      <c r="B36" s="23">
        <v>0</v>
      </c>
      <c r="C36" s="27">
        <v>0</v>
      </c>
      <c r="D36" s="23">
        <v>0</v>
      </c>
      <c r="E36" s="27">
        <v>0</v>
      </c>
      <c r="F36" s="23">
        <v>0</v>
      </c>
      <c r="G36" s="27">
        <v>0</v>
      </c>
      <c r="H36" s="23">
        <v>0</v>
      </c>
      <c r="I36" s="27">
        <v>0</v>
      </c>
      <c r="J36" s="23">
        <v>0</v>
      </c>
      <c r="K36" s="27">
        <v>0</v>
      </c>
      <c r="L36" s="23">
        <v>0</v>
      </c>
      <c r="M36" s="27">
        <v>0</v>
      </c>
      <c r="N36" s="23">
        <v>0</v>
      </c>
      <c r="O36" s="27">
        <v>0</v>
      </c>
      <c r="P36" s="23">
        <v>0</v>
      </c>
      <c r="Q36" s="27">
        <v>0</v>
      </c>
      <c r="R36" s="23">
        <v>0</v>
      </c>
      <c r="S36" s="27">
        <v>0</v>
      </c>
      <c r="T36" s="23">
        <v>1</v>
      </c>
      <c r="U36" s="27">
        <v>0</v>
      </c>
      <c r="V36" s="23">
        <v>0</v>
      </c>
      <c r="W36" s="27">
        <v>0</v>
      </c>
      <c r="X36" s="23">
        <v>0</v>
      </c>
      <c r="Y36" s="27">
        <v>0</v>
      </c>
      <c r="Z36" s="31">
        <f t="shared" si="12"/>
        <v>1</v>
      </c>
      <c r="AA36" s="39">
        <f t="shared" si="12"/>
        <v>0</v>
      </c>
    </row>
    <row r="37" spans="1:27" ht="11.1" customHeight="1" outlineLevel="1" collapsed="1">
      <c r="A37" s="18" t="s">
        <v>45</v>
      </c>
      <c r="B37" s="24">
        <f>IF(B34="-","-",SUM(B34:B36))</f>
        <v>0</v>
      </c>
      <c r="C37" s="28">
        <f t="shared" ref="C37:AA37" si="13">IF(C34="-","-",SUM(C34:C36))</f>
        <v>0</v>
      </c>
      <c r="D37" s="24">
        <f t="shared" si="13"/>
        <v>2</v>
      </c>
      <c r="E37" s="28">
        <f t="shared" si="13"/>
        <v>0</v>
      </c>
      <c r="F37" s="24">
        <f t="shared" si="13"/>
        <v>1</v>
      </c>
      <c r="G37" s="28">
        <f t="shared" si="13"/>
        <v>0</v>
      </c>
      <c r="H37" s="24">
        <f t="shared" si="13"/>
        <v>0</v>
      </c>
      <c r="I37" s="28">
        <f t="shared" si="13"/>
        <v>0</v>
      </c>
      <c r="J37" s="24">
        <f t="shared" si="13"/>
        <v>1</v>
      </c>
      <c r="K37" s="28">
        <f t="shared" si="13"/>
        <v>0</v>
      </c>
      <c r="L37" s="24">
        <f t="shared" si="13"/>
        <v>1</v>
      </c>
      <c r="M37" s="28">
        <f t="shared" si="13"/>
        <v>0</v>
      </c>
      <c r="N37" s="24">
        <f t="shared" si="13"/>
        <v>1</v>
      </c>
      <c r="O37" s="28">
        <f t="shared" si="13"/>
        <v>0</v>
      </c>
      <c r="P37" s="24">
        <f t="shared" si="13"/>
        <v>2</v>
      </c>
      <c r="Q37" s="28">
        <f t="shared" si="13"/>
        <v>0</v>
      </c>
      <c r="R37" s="24">
        <f t="shared" si="13"/>
        <v>1</v>
      </c>
      <c r="S37" s="28">
        <f t="shared" si="13"/>
        <v>0</v>
      </c>
      <c r="T37" s="24">
        <f t="shared" si="13"/>
        <v>1</v>
      </c>
      <c r="U37" s="28">
        <f t="shared" si="13"/>
        <v>0</v>
      </c>
      <c r="V37" s="24">
        <f t="shared" si="13"/>
        <v>1</v>
      </c>
      <c r="W37" s="28">
        <f t="shared" si="13"/>
        <v>0</v>
      </c>
      <c r="X37" s="24">
        <f t="shared" si="13"/>
        <v>0</v>
      </c>
      <c r="Y37" s="28">
        <f t="shared" si="13"/>
        <v>0</v>
      </c>
      <c r="Z37" s="32">
        <f t="shared" si="13"/>
        <v>11</v>
      </c>
      <c r="AA37" s="40">
        <f t="shared" si="13"/>
        <v>0</v>
      </c>
    </row>
    <row r="38" spans="1:27" ht="11.1" hidden="1" customHeight="1" outlineLevel="2">
      <c r="A38" s="16" t="s">
        <v>46</v>
      </c>
      <c r="B38" s="23">
        <v>0</v>
      </c>
      <c r="C38" s="27">
        <v>0</v>
      </c>
      <c r="D38" s="23">
        <v>1</v>
      </c>
      <c r="E38" s="27">
        <v>0</v>
      </c>
      <c r="F38" s="23">
        <v>0</v>
      </c>
      <c r="G38" s="27">
        <v>0</v>
      </c>
      <c r="H38" s="23">
        <v>0</v>
      </c>
      <c r="I38" s="27">
        <v>0</v>
      </c>
      <c r="J38" s="23">
        <v>0</v>
      </c>
      <c r="K38" s="27">
        <v>0</v>
      </c>
      <c r="L38" s="23">
        <v>0</v>
      </c>
      <c r="M38" s="27">
        <v>0</v>
      </c>
      <c r="N38" s="23">
        <v>1</v>
      </c>
      <c r="O38" s="27">
        <v>0</v>
      </c>
      <c r="P38" s="23">
        <v>0</v>
      </c>
      <c r="Q38" s="27">
        <v>0</v>
      </c>
      <c r="R38" s="23">
        <v>0</v>
      </c>
      <c r="S38" s="27">
        <v>0</v>
      </c>
      <c r="T38" s="23">
        <v>0</v>
      </c>
      <c r="U38" s="27">
        <v>0</v>
      </c>
      <c r="V38" s="23">
        <v>1</v>
      </c>
      <c r="W38" s="27">
        <v>0</v>
      </c>
      <c r="X38" s="23">
        <v>0</v>
      </c>
      <c r="Y38" s="27">
        <v>0</v>
      </c>
      <c r="Z38" s="31">
        <f t="shared" ref="Z38:Z47" si="14">IF(B38="-","-",SUM(B38,D38,F38,H38,J38,L38,N38,P38,R38,T38,V38,X38))</f>
        <v>3</v>
      </c>
      <c r="AA38" s="39">
        <f t="shared" ref="AA38:AA47" si="15">IF(C38="-","-",SUM(C38,E38,G38,I38,K38,M38,O38,Q38,S38,U38,W38,Y38))</f>
        <v>0</v>
      </c>
    </row>
    <row r="39" spans="1:27" ht="11.1" hidden="1" customHeight="1" outlineLevel="2">
      <c r="A39" s="16" t="s">
        <v>47</v>
      </c>
      <c r="B39" s="23">
        <v>1</v>
      </c>
      <c r="C39" s="27">
        <v>0</v>
      </c>
      <c r="D39" s="23">
        <v>0</v>
      </c>
      <c r="E39" s="27">
        <v>0</v>
      </c>
      <c r="F39" s="23">
        <v>0</v>
      </c>
      <c r="G39" s="27">
        <v>0</v>
      </c>
      <c r="H39" s="23">
        <v>0</v>
      </c>
      <c r="I39" s="27">
        <v>0</v>
      </c>
      <c r="J39" s="23">
        <v>0</v>
      </c>
      <c r="K39" s="27">
        <v>0</v>
      </c>
      <c r="L39" s="23">
        <v>0</v>
      </c>
      <c r="M39" s="27">
        <v>0</v>
      </c>
      <c r="N39" s="23">
        <v>0</v>
      </c>
      <c r="O39" s="27">
        <v>0</v>
      </c>
      <c r="P39" s="23">
        <v>0</v>
      </c>
      <c r="Q39" s="27">
        <v>0</v>
      </c>
      <c r="R39" s="23">
        <v>0</v>
      </c>
      <c r="S39" s="27">
        <v>0</v>
      </c>
      <c r="T39" s="23">
        <v>1</v>
      </c>
      <c r="U39" s="27">
        <v>0</v>
      </c>
      <c r="V39" s="23">
        <v>0</v>
      </c>
      <c r="W39" s="27">
        <v>0</v>
      </c>
      <c r="X39" s="23">
        <v>0</v>
      </c>
      <c r="Y39" s="27">
        <v>0</v>
      </c>
      <c r="Z39" s="31">
        <f t="shared" si="14"/>
        <v>2</v>
      </c>
      <c r="AA39" s="39">
        <f t="shared" si="15"/>
        <v>0</v>
      </c>
    </row>
    <row r="40" spans="1:27" ht="11.1" hidden="1" customHeight="1" outlineLevel="2">
      <c r="A40" s="16" t="s">
        <v>48</v>
      </c>
      <c r="B40" s="23">
        <v>0</v>
      </c>
      <c r="C40" s="27">
        <v>0</v>
      </c>
      <c r="D40" s="23">
        <v>0</v>
      </c>
      <c r="E40" s="27">
        <v>0</v>
      </c>
      <c r="F40" s="23">
        <v>0</v>
      </c>
      <c r="G40" s="27">
        <v>0</v>
      </c>
      <c r="H40" s="23">
        <v>0</v>
      </c>
      <c r="I40" s="27">
        <v>0</v>
      </c>
      <c r="J40" s="23">
        <v>0</v>
      </c>
      <c r="K40" s="27">
        <v>0</v>
      </c>
      <c r="L40" s="23">
        <v>0</v>
      </c>
      <c r="M40" s="27">
        <v>0</v>
      </c>
      <c r="N40" s="23">
        <v>0</v>
      </c>
      <c r="O40" s="27">
        <v>0</v>
      </c>
      <c r="P40" s="23">
        <v>0</v>
      </c>
      <c r="Q40" s="27">
        <v>0</v>
      </c>
      <c r="R40" s="23">
        <v>0</v>
      </c>
      <c r="S40" s="27">
        <v>0</v>
      </c>
      <c r="T40" s="23">
        <v>0</v>
      </c>
      <c r="U40" s="27">
        <v>0</v>
      </c>
      <c r="V40" s="23">
        <v>1</v>
      </c>
      <c r="W40" s="27">
        <v>0</v>
      </c>
      <c r="X40" s="23">
        <v>1</v>
      </c>
      <c r="Y40" s="27">
        <v>0</v>
      </c>
      <c r="Z40" s="31">
        <f t="shared" si="14"/>
        <v>2</v>
      </c>
      <c r="AA40" s="39">
        <f t="shared" si="15"/>
        <v>0</v>
      </c>
    </row>
    <row r="41" spans="1:27" ht="11.1" hidden="1" customHeight="1" outlineLevel="2">
      <c r="A41" s="16" t="s">
        <v>49</v>
      </c>
      <c r="B41" s="23">
        <v>0</v>
      </c>
      <c r="C41" s="27">
        <v>0</v>
      </c>
      <c r="D41" s="23">
        <v>0</v>
      </c>
      <c r="E41" s="27">
        <v>0</v>
      </c>
      <c r="F41" s="23">
        <v>0</v>
      </c>
      <c r="G41" s="27">
        <v>0</v>
      </c>
      <c r="H41" s="23">
        <v>0</v>
      </c>
      <c r="I41" s="27">
        <v>0</v>
      </c>
      <c r="J41" s="23">
        <v>0</v>
      </c>
      <c r="K41" s="27">
        <v>0</v>
      </c>
      <c r="L41" s="23">
        <v>0</v>
      </c>
      <c r="M41" s="27">
        <v>0</v>
      </c>
      <c r="N41" s="23">
        <v>0</v>
      </c>
      <c r="O41" s="27">
        <v>0</v>
      </c>
      <c r="P41" s="23">
        <v>0</v>
      </c>
      <c r="Q41" s="27">
        <v>0</v>
      </c>
      <c r="R41" s="23">
        <v>0</v>
      </c>
      <c r="S41" s="27">
        <v>0</v>
      </c>
      <c r="T41" s="23">
        <v>0</v>
      </c>
      <c r="U41" s="27">
        <v>0</v>
      </c>
      <c r="V41" s="23">
        <v>0</v>
      </c>
      <c r="W41" s="27">
        <v>0</v>
      </c>
      <c r="X41" s="23">
        <v>0</v>
      </c>
      <c r="Y41" s="27">
        <v>0</v>
      </c>
      <c r="Z41" s="31">
        <f t="shared" si="14"/>
        <v>0</v>
      </c>
      <c r="AA41" s="39">
        <f t="shared" si="15"/>
        <v>0</v>
      </c>
    </row>
    <row r="42" spans="1:27" ht="11.1" hidden="1" customHeight="1" outlineLevel="2">
      <c r="A42" s="16" t="s">
        <v>50</v>
      </c>
      <c r="B42" s="23">
        <v>2</v>
      </c>
      <c r="C42" s="27">
        <v>0</v>
      </c>
      <c r="D42" s="23">
        <v>4</v>
      </c>
      <c r="E42" s="27">
        <v>0</v>
      </c>
      <c r="F42" s="23">
        <v>2</v>
      </c>
      <c r="G42" s="27">
        <v>0</v>
      </c>
      <c r="H42" s="23">
        <v>3</v>
      </c>
      <c r="I42" s="27">
        <v>0</v>
      </c>
      <c r="J42" s="23">
        <v>1</v>
      </c>
      <c r="K42" s="27">
        <v>0</v>
      </c>
      <c r="L42" s="23">
        <v>6</v>
      </c>
      <c r="M42" s="27">
        <v>0</v>
      </c>
      <c r="N42" s="23">
        <v>2</v>
      </c>
      <c r="O42" s="27">
        <v>0</v>
      </c>
      <c r="P42" s="23">
        <v>0</v>
      </c>
      <c r="Q42" s="27">
        <v>0</v>
      </c>
      <c r="R42" s="23">
        <v>1</v>
      </c>
      <c r="S42" s="27">
        <v>0</v>
      </c>
      <c r="T42" s="23">
        <v>2</v>
      </c>
      <c r="U42" s="27">
        <v>0</v>
      </c>
      <c r="V42" s="23">
        <v>5</v>
      </c>
      <c r="W42" s="27">
        <v>0</v>
      </c>
      <c r="X42" s="23">
        <v>4</v>
      </c>
      <c r="Y42" s="27">
        <v>0</v>
      </c>
      <c r="Z42" s="31">
        <f t="shared" si="14"/>
        <v>32</v>
      </c>
      <c r="AA42" s="39">
        <f t="shared" si="15"/>
        <v>0</v>
      </c>
    </row>
    <row r="43" spans="1:27" ht="11.1" hidden="1" customHeight="1" outlineLevel="2">
      <c r="A43" s="16" t="s">
        <v>51</v>
      </c>
      <c r="B43" s="23">
        <v>1</v>
      </c>
      <c r="C43" s="27">
        <v>0</v>
      </c>
      <c r="D43" s="23">
        <v>1</v>
      </c>
      <c r="E43" s="27">
        <v>1</v>
      </c>
      <c r="F43" s="23">
        <v>0</v>
      </c>
      <c r="G43" s="27">
        <v>0</v>
      </c>
      <c r="H43" s="23">
        <v>0</v>
      </c>
      <c r="I43" s="27">
        <v>0</v>
      </c>
      <c r="J43" s="23">
        <v>0</v>
      </c>
      <c r="K43" s="27">
        <v>0</v>
      </c>
      <c r="L43" s="23">
        <v>0</v>
      </c>
      <c r="M43" s="27">
        <v>0</v>
      </c>
      <c r="N43" s="23">
        <v>0</v>
      </c>
      <c r="O43" s="27">
        <v>0</v>
      </c>
      <c r="P43" s="23">
        <v>1</v>
      </c>
      <c r="Q43" s="27">
        <v>0</v>
      </c>
      <c r="R43" s="23">
        <v>0</v>
      </c>
      <c r="S43" s="27">
        <v>0</v>
      </c>
      <c r="T43" s="23">
        <v>1</v>
      </c>
      <c r="U43" s="27">
        <v>0</v>
      </c>
      <c r="V43" s="23">
        <v>0</v>
      </c>
      <c r="W43" s="27">
        <v>0</v>
      </c>
      <c r="X43" s="23">
        <v>0</v>
      </c>
      <c r="Y43" s="27">
        <v>0</v>
      </c>
      <c r="Z43" s="31">
        <f t="shared" si="14"/>
        <v>4</v>
      </c>
      <c r="AA43" s="39">
        <f t="shared" si="15"/>
        <v>1</v>
      </c>
    </row>
    <row r="44" spans="1:27" ht="11.1" hidden="1" customHeight="1" outlineLevel="2">
      <c r="A44" s="16" t="s">
        <v>52</v>
      </c>
      <c r="B44" s="23">
        <v>0</v>
      </c>
      <c r="C44" s="27">
        <v>0</v>
      </c>
      <c r="D44" s="23">
        <v>0</v>
      </c>
      <c r="E44" s="27">
        <v>0</v>
      </c>
      <c r="F44" s="23">
        <v>0</v>
      </c>
      <c r="G44" s="27">
        <v>0</v>
      </c>
      <c r="H44" s="23">
        <v>0</v>
      </c>
      <c r="I44" s="27">
        <v>0</v>
      </c>
      <c r="J44" s="23">
        <v>0</v>
      </c>
      <c r="K44" s="27">
        <v>0</v>
      </c>
      <c r="L44" s="23">
        <v>0</v>
      </c>
      <c r="M44" s="27">
        <v>0</v>
      </c>
      <c r="N44" s="23">
        <v>0</v>
      </c>
      <c r="O44" s="27">
        <v>0</v>
      </c>
      <c r="P44" s="23">
        <v>0</v>
      </c>
      <c r="Q44" s="27">
        <v>0</v>
      </c>
      <c r="R44" s="23">
        <v>0</v>
      </c>
      <c r="S44" s="27">
        <v>0</v>
      </c>
      <c r="T44" s="23">
        <v>0</v>
      </c>
      <c r="U44" s="27">
        <v>0</v>
      </c>
      <c r="V44" s="23">
        <v>0</v>
      </c>
      <c r="W44" s="27">
        <v>0</v>
      </c>
      <c r="X44" s="23">
        <v>0</v>
      </c>
      <c r="Y44" s="27">
        <v>0</v>
      </c>
      <c r="Z44" s="31">
        <f t="shared" si="14"/>
        <v>0</v>
      </c>
      <c r="AA44" s="39">
        <f t="shared" si="15"/>
        <v>0</v>
      </c>
    </row>
    <row r="45" spans="1:27" ht="11.1" hidden="1" customHeight="1" outlineLevel="2">
      <c r="A45" s="16" t="s">
        <v>53</v>
      </c>
      <c r="B45" s="23">
        <v>0</v>
      </c>
      <c r="C45" s="27">
        <v>0</v>
      </c>
      <c r="D45" s="23">
        <v>0</v>
      </c>
      <c r="E45" s="27">
        <v>0</v>
      </c>
      <c r="F45" s="23">
        <v>0</v>
      </c>
      <c r="G45" s="27">
        <v>0</v>
      </c>
      <c r="H45" s="23">
        <v>0</v>
      </c>
      <c r="I45" s="27">
        <v>0</v>
      </c>
      <c r="J45" s="23">
        <v>0</v>
      </c>
      <c r="K45" s="27">
        <v>0</v>
      </c>
      <c r="L45" s="23">
        <v>0</v>
      </c>
      <c r="M45" s="27">
        <v>0</v>
      </c>
      <c r="N45" s="23">
        <v>0</v>
      </c>
      <c r="O45" s="27">
        <v>0</v>
      </c>
      <c r="P45" s="23">
        <v>0</v>
      </c>
      <c r="Q45" s="27">
        <v>0</v>
      </c>
      <c r="R45" s="23">
        <v>0</v>
      </c>
      <c r="S45" s="27">
        <v>0</v>
      </c>
      <c r="T45" s="23">
        <v>0</v>
      </c>
      <c r="U45" s="27">
        <v>0</v>
      </c>
      <c r="V45" s="23">
        <v>0</v>
      </c>
      <c r="W45" s="27">
        <v>0</v>
      </c>
      <c r="X45" s="23">
        <v>0</v>
      </c>
      <c r="Y45" s="27">
        <v>0</v>
      </c>
      <c r="Z45" s="31">
        <f t="shared" si="14"/>
        <v>0</v>
      </c>
      <c r="AA45" s="39">
        <f t="shared" si="15"/>
        <v>0</v>
      </c>
    </row>
    <row r="46" spans="1:27" ht="11.1" hidden="1" customHeight="1" outlineLevel="2">
      <c r="A46" s="16" t="s">
        <v>54</v>
      </c>
      <c r="B46" s="23">
        <v>0</v>
      </c>
      <c r="C46" s="27">
        <v>0</v>
      </c>
      <c r="D46" s="23">
        <v>0</v>
      </c>
      <c r="E46" s="27">
        <v>0</v>
      </c>
      <c r="F46" s="23">
        <v>0</v>
      </c>
      <c r="G46" s="27">
        <v>0</v>
      </c>
      <c r="H46" s="23">
        <v>1</v>
      </c>
      <c r="I46" s="27">
        <v>0</v>
      </c>
      <c r="J46" s="23">
        <v>0</v>
      </c>
      <c r="K46" s="27">
        <v>0</v>
      </c>
      <c r="L46" s="23">
        <v>0</v>
      </c>
      <c r="M46" s="27">
        <v>0</v>
      </c>
      <c r="N46" s="23">
        <v>0</v>
      </c>
      <c r="O46" s="27">
        <v>0</v>
      </c>
      <c r="P46" s="23">
        <v>0</v>
      </c>
      <c r="Q46" s="27">
        <v>0</v>
      </c>
      <c r="R46" s="23">
        <v>0</v>
      </c>
      <c r="S46" s="27">
        <v>0</v>
      </c>
      <c r="T46" s="23">
        <v>0</v>
      </c>
      <c r="U46" s="27">
        <v>0</v>
      </c>
      <c r="V46" s="23">
        <v>0</v>
      </c>
      <c r="W46" s="27">
        <v>0</v>
      </c>
      <c r="X46" s="23">
        <v>0</v>
      </c>
      <c r="Y46" s="27">
        <v>0</v>
      </c>
      <c r="Z46" s="31">
        <f t="shared" si="14"/>
        <v>1</v>
      </c>
      <c r="AA46" s="39">
        <f t="shared" si="15"/>
        <v>0</v>
      </c>
    </row>
    <row r="47" spans="1:27" ht="11.1" hidden="1" customHeight="1" outlineLevel="2">
      <c r="A47" s="16" t="s">
        <v>55</v>
      </c>
      <c r="B47" s="23">
        <v>0</v>
      </c>
      <c r="C47" s="27">
        <v>0</v>
      </c>
      <c r="D47" s="23">
        <v>0</v>
      </c>
      <c r="E47" s="27">
        <v>0</v>
      </c>
      <c r="F47" s="23">
        <v>1</v>
      </c>
      <c r="G47" s="27">
        <v>0</v>
      </c>
      <c r="H47" s="23">
        <v>1</v>
      </c>
      <c r="I47" s="27">
        <v>0</v>
      </c>
      <c r="J47" s="23">
        <v>0</v>
      </c>
      <c r="K47" s="27">
        <v>0</v>
      </c>
      <c r="L47" s="23">
        <v>0</v>
      </c>
      <c r="M47" s="27">
        <v>0</v>
      </c>
      <c r="N47" s="23">
        <v>0</v>
      </c>
      <c r="O47" s="27">
        <v>0</v>
      </c>
      <c r="P47" s="23">
        <v>0</v>
      </c>
      <c r="Q47" s="27">
        <v>0</v>
      </c>
      <c r="R47" s="23">
        <v>0</v>
      </c>
      <c r="S47" s="27">
        <v>0</v>
      </c>
      <c r="T47" s="23">
        <v>0</v>
      </c>
      <c r="U47" s="27">
        <v>0</v>
      </c>
      <c r="V47" s="23">
        <v>2</v>
      </c>
      <c r="W47" s="27">
        <v>0</v>
      </c>
      <c r="X47" s="23">
        <v>0</v>
      </c>
      <c r="Y47" s="27">
        <v>0</v>
      </c>
      <c r="Z47" s="31">
        <f t="shared" si="14"/>
        <v>4</v>
      </c>
      <c r="AA47" s="39">
        <f t="shared" si="15"/>
        <v>0</v>
      </c>
    </row>
    <row r="48" spans="1:27" ht="11.1" customHeight="1" outlineLevel="1" collapsed="1">
      <c r="A48" s="18" t="s">
        <v>56</v>
      </c>
      <c r="B48" s="24">
        <f>IF(B38="-","-",SUM(B38:B47))</f>
        <v>4</v>
      </c>
      <c r="C48" s="28">
        <f t="shared" ref="C48:AA48" si="16">IF(C38="-","-",SUM(C38:C47))</f>
        <v>0</v>
      </c>
      <c r="D48" s="24">
        <f t="shared" si="16"/>
        <v>6</v>
      </c>
      <c r="E48" s="28">
        <f t="shared" si="16"/>
        <v>1</v>
      </c>
      <c r="F48" s="24">
        <f t="shared" si="16"/>
        <v>3</v>
      </c>
      <c r="G48" s="28">
        <f t="shared" si="16"/>
        <v>0</v>
      </c>
      <c r="H48" s="24">
        <f t="shared" si="16"/>
        <v>5</v>
      </c>
      <c r="I48" s="28">
        <f t="shared" si="16"/>
        <v>0</v>
      </c>
      <c r="J48" s="24">
        <f t="shared" si="16"/>
        <v>1</v>
      </c>
      <c r="K48" s="28">
        <f t="shared" si="16"/>
        <v>0</v>
      </c>
      <c r="L48" s="24">
        <f t="shared" si="16"/>
        <v>6</v>
      </c>
      <c r="M48" s="28">
        <f t="shared" si="16"/>
        <v>0</v>
      </c>
      <c r="N48" s="24">
        <f t="shared" si="16"/>
        <v>3</v>
      </c>
      <c r="O48" s="28">
        <f t="shared" si="16"/>
        <v>0</v>
      </c>
      <c r="P48" s="24">
        <f t="shared" si="16"/>
        <v>1</v>
      </c>
      <c r="Q48" s="28">
        <f t="shared" si="16"/>
        <v>0</v>
      </c>
      <c r="R48" s="24">
        <f t="shared" si="16"/>
        <v>1</v>
      </c>
      <c r="S48" s="28">
        <f t="shared" si="16"/>
        <v>0</v>
      </c>
      <c r="T48" s="24">
        <f t="shared" si="16"/>
        <v>4</v>
      </c>
      <c r="U48" s="28">
        <f t="shared" si="16"/>
        <v>0</v>
      </c>
      <c r="V48" s="24">
        <f t="shared" si="16"/>
        <v>9</v>
      </c>
      <c r="W48" s="28">
        <f t="shared" si="16"/>
        <v>0</v>
      </c>
      <c r="X48" s="24">
        <f t="shared" si="16"/>
        <v>5</v>
      </c>
      <c r="Y48" s="28">
        <f t="shared" si="16"/>
        <v>0</v>
      </c>
      <c r="Z48" s="32">
        <f t="shared" si="16"/>
        <v>48</v>
      </c>
      <c r="AA48" s="40">
        <f t="shared" si="16"/>
        <v>1</v>
      </c>
    </row>
    <row r="49" spans="1:27" ht="11.1" hidden="1" customHeight="1" outlineLevel="2">
      <c r="A49" s="16" t="s">
        <v>57</v>
      </c>
      <c r="B49" s="23">
        <v>0</v>
      </c>
      <c r="C49" s="27">
        <v>0</v>
      </c>
      <c r="D49" s="23">
        <v>3</v>
      </c>
      <c r="E49" s="27">
        <v>0</v>
      </c>
      <c r="F49" s="23">
        <v>1</v>
      </c>
      <c r="G49" s="27">
        <v>0</v>
      </c>
      <c r="H49" s="23">
        <v>0</v>
      </c>
      <c r="I49" s="27">
        <v>0</v>
      </c>
      <c r="J49" s="23">
        <v>0</v>
      </c>
      <c r="K49" s="27">
        <v>0</v>
      </c>
      <c r="L49" s="23">
        <v>0</v>
      </c>
      <c r="M49" s="27">
        <v>0</v>
      </c>
      <c r="N49" s="23">
        <v>0</v>
      </c>
      <c r="O49" s="27">
        <v>0</v>
      </c>
      <c r="P49" s="23">
        <v>2</v>
      </c>
      <c r="Q49" s="27">
        <v>0</v>
      </c>
      <c r="R49" s="23">
        <v>1</v>
      </c>
      <c r="S49" s="27">
        <v>0</v>
      </c>
      <c r="T49" s="23">
        <v>0</v>
      </c>
      <c r="U49" s="27">
        <v>0</v>
      </c>
      <c r="V49" s="23">
        <v>0</v>
      </c>
      <c r="W49" s="27">
        <v>0</v>
      </c>
      <c r="X49" s="23">
        <v>1</v>
      </c>
      <c r="Y49" s="27">
        <v>0</v>
      </c>
      <c r="Z49" s="31">
        <f t="shared" ref="Z49:Z54" si="17">IF(B49="-","-",SUM(B49,D49,F49,H49,J49,L49,N49,P49,R49,T49,V49,X49))</f>
        <v>8</v>
      </c>
      <c r="AA49" s="39">
        <f t="shared" ref="AA49:AA54" si="18">IF(C49="-","-",SUM(C49,E49,G49,I49,K49,M49,O49,Q49,S49,U49,W49,Y49))</f>
        <v>0</v>
      </c>
    </row>
    <row r="50" spans="1:27" ht="11.1" hidden="1" customHeight="1" outlineLevel="2">
      <c r="A50" s="16" t="s">
        <v>58</v>
      </c>
      <c r="B50" s="23">
        <v>3</v>
      </c>
      <c r="C50" s="27">
        <v>0</v>
      </c>
      <c r="D50" s="23">
        <v>3</v>
      </c>
      <c r="E50" s="27">
        <v>0</v>
      </c>
      <c r="F50" s="23">
        <v>3</v>
      </c>
      <c r="G50" s="27">
        <v>0</v>
      </c>
      <c r="H50" s="23">
        <v>2</v>
      </c>
      <c r="I50" s="27">
        <v>0</v>
      </c>
      <c r="J50" s="23">
        <v>0</v>
      </c>
      <c r="K50" s="27">
        <v>0</v>
      </c>
      <c r="L50" s="23">
        <v>2</v>
      </c>
      <c r="M50" s="27">
        <v>0</v>
      </c>
      <c r="N50" s="23">
        <v>1</v>
      </c>
      <c r="O50" s="27">
        <v>0</v>
      </c>
      <c r="P50" s="23">
        <v>0</v>
      </c>
      <c r="Q50" s="27">
        <v>0</v>
      </c>
      <c r="R50" s="23">
        <v>1</v>
      </c>
      <c r="S50" s="27">
        <v>0</v>
      </c>
      <c r="T50" s="23">
        <v>1</v>
      </c>
      <c r="U50" s="27">
        <v>0</v>
      </c>
      <c r="V50" s="23">
        <v>1</v>
      </c>
      <c r="W50" s="27">
        <v>0</v>
      </c>
      <c r="X50" s="23">
        <v>0</v>
      </c>
      <c r="Y50" s="27">
        <v>0</v>
      </c>
      <c r="Z50" s="31">
        <f t="shared" si="17"/>
        <v>17</v>
      </c>
      <c r="AA50" s="39">
        <f t="shared" si="18"/>
        <v>0</v>
      </c>
    </row>
    <row r="51" spans="1:27" ht="11.1" hidden="1" customHeight="1" outlineLevel="2">
      <c r="A51" s="16" t="s">
        <v>59</v>
      </c>
      <c r="B51" s="23">
        <v>0</v>
      </c>
      <c r="C51" s="27">
        <v>0</v>
      </c>
      <c r="D51" s="23">
        <v>0</v>
      </c>
      <c r="E51" s="27">
        <v>0</v>
      </c>
      <c r="F51" s="23">
        <v>0</v>
      </c>
      <c r="G51" s="27">
        <v>0</v>
      </c>
      <c r="H51" s="23">
        <v>0</v>
      </c>
      <c r="I51" s="27">
        <v>0</v>
      </c>
      <c r="J51" s="23">
        <v>0</v>
      </c>
      <c r="K51" s="27">
        <v>0</v>
      </c>
      <c r="L51" s="23">
        <v>0</v>
      </c>
      <c r="M51" s="27">
        <v>0</v>
      </c>
      <c r="N51" s="23">
        <v>0</v>
      </c>
      <c r="O51" s="27">
        <v>0</v>
      </c>
      <c r="P51" s="23">
        <v>1</v>
      </c>
      <c r="Q51" s="27">
        <v>0</v>
      </c>
      <c r="R51" s="23">
        <v>0</v>
      </c>
      <c r="S51" s="27">
        <v>0</v>
      </c>
      <c r="T51" s="23">
        <v>0</v>
      </c>
      <c r="U51" s="27">
        <v>0</v>
      </c>
      <c r="V51" s="23">
        <v>0</v>
      </c>
      <c r="W51" s="27">
        <v>0</v>
      </c>
      <c r="X51" s="23">
        <v>0</v>
      </c>
      <c r="Y51" s="27">
        <v>0</v>
      </c>
      <c r="Z51" s="31">
        <f t="shared" si="17"/>
        <v>1</v>
      </c>
      <c r="AA51" s="39">
        <f t="shared" si="18"/>
        <v>0</v>
      </c>
    </row>
    <row r="52" spans="1:27" ht="11.1" hidden="1" customHeight="1" outlineLevel="2">
      <c r="A52" s="16" t="s">
        <v>60</v>
      </c>
      <c r="B52" s="23">
        <v>0</v>
      </c>
      <c r="C52" s="27">
        <v>0</v>
      </c>
      <c r="D52" s="23">
        <v>0</v>
      </c>
      <c r="E52" s="27">
        <v>0</v>
      </c>
      <c r="F52" s="23">
        <v>0</v>
      </c>
      <c r="G52" s="27">
        <v>0</v>
      </c>
      <c r="H52" s="23">
        <v>0</v>
      </c>
      <c r="I52" s="27">
        <v>0</v>
      </c>
      <c r="J52" s="23">
        <v>0</v>
      </c>
      <c r="K52" s="27">
        <v>0</v>
      </c>
      <c r="L52" s="23">
        <v>0</v>
      </c>
      <c r="M52" s="27">
        <v>0</v>
      </c>
      <c r="N52" s="23">
        <v>0</v>
      </c>
      <c r="O52" s="27">
        <v>0</v>
      </c>
      <c r="P52" s="23">
        <v>0</v>
      </c>
      <c r="Q52" s="27">
        <v>0</v>
      </c>
      <c r="R52" s="23">
        <v>0</v>
      </c>
      <c r="S52" s="27">
        <v>0</v>
      </c>
      <c r="T52" s="23">
        <v>0</v>
      </c>
      <c r="U52" s="27">
        <v>0</v>
      </c>
      <c r="V52" s="23">
        <v>0</v>
      </c>
      <c r="W52" s="27">
        <v>0</v>
      </c>
      <c r="X52" s="23">
        <v>0</v>
      </c>
      <c r="Y52" s="27">
        <v>0</v>
      </c>
      <c r="Z52" s="31">
        <f t="shared" si="17"/>
        <v>0</v>
      </c>
      <c r="AA52" s="39">
        <f t="shared" si="18"/>
        <v>0</v>
      </c>
    </row>
    <row r="53" spans="1:27" ht="11.1" hidden="1" customHeight="1" outlineLevel="2">
      <c r="A53" s="16" t="s">
        <v>61</v>
      </c>
      <c r="B53" s="23">
        <v>0</v>
      </c>
      <c r="C53" s="27">
        <v>0</v>
      </c>
      <c r="D53" s="23">
        <v>0</v>
      </c>
      <c r="E53" s="27">
        <v>0</v>
      </c>
      <c r="F53" s="23">
        <v>0</v>
      </c>
      <c r="G53" s="27">
        <v>0</v>
      </c>
      <c r="H53" s="23">
        <v>0</v>
      </c>
      <c r="I53" s="27">
        <v>0</v>
      </c>
      <c r="J53" s="23">
        <v>0</v>
      </c>
      <c r="K53" s="27">
        <v>0</v>
      </c>
      <c r="L53" s="23">
        <v>0</v>
      </c>
      <c r="M53" s="27">
        <v>0</v>
      </c>
      <c r="N53" s="23">
        <v>1</v>
      </c>
      <c r="O53" s="27">
        <v>0</v>
      </c>
      <c r="P53" s="23">
        <v>0</v>
      </c>
      <c r="Q53" s="27">
        <v>0</v>
      </c>
      <c r="R53" s="23">
        <v>0</v>
      </c>
      <c r="S53" s="27">
        <v>0</v>
      </c>
      <c r="T53" s="23">
        <v>0</v>
      </c>
      <c r="U53" s="27">
        <v>0</v>
      </c>
      <c r="V53" s="23">
        <v>0</v>
      </c>
      <c r="W53" s="27">
        <v>0</v>
      </c>
      <c r="X53" s="23">
        <v>0</v>
      </c>
      <c r="Y53" s="27">
        <v>0</v>
      </c>
      <c r="Z53" s="31">
        <f t="shared" si="17"/>
        <v>1</v>
      </c>
      <c r="AA53" s="39">
        <f t="shared" si="18"/>
        <v>0</v>
      </c>
    </row>
    <row r="54" spans="1:27" ht="11.1" hidden="1" customHeight="1" outlineLevel="2">
      <c r="A54" s="16" t="s">
        <v>62</v>
      </c>
      <c r="B54" s="23">
        <v>0</v>
      </c>
      <c r="C54" s="27">
        <v>0</v>
      </c>
      <c r="D54" s="23">
        <v>0</v>
      </c>
      <c r="E54" s="27">
        <v>0</v>
      </c>
      <c r="F54" s="23">
        <v>2</v>
      </c>
      <c r="G54" s="27">
        <v>0</v>
      </c>
      <c r="H54" s="23">
        <v>1</v>
      </c>
      <c r="I54" s="27">
        <v>0</v>
      </c>
      <c r="J54" s="23">
        <v>2</v>
      </c>
      <c r="K54" s="27">
        <v>0</v>
      </c>
      <c r="L54" s="23">
        <v>0</v>
      </c>
      <c r="M54" s="27">
        <v>0</v>
      </c>
      <c r="N54" s="23">
        <v>0</v>
      </c>
      <c r="O54" s="27">
        <v>0</v>
      </c>
      <c r="P54" s="23">
        <v>0</v>
      </c>
      <c r="Q54" s="27">
        <v>0</v>
      </c>
      <c r="R54" s="23">
        <v>0</v>
      </c>
      <c r="S54" s="27">
        <v>0</v>
      </c>
      <c r="T54" s="23">
        <v>0</v>
      </c>
      <c r="U54" s="27">
        <v>0</v>
      </c>
      <c r="V54" s="23">
        <v>2</v>
      </c>
      <c r="W54" s="27">
        <v>0</v>
      </c>
      <c r="X54" s="23">
        <v>2</v>
      </c>
      <c r="Y54" s="27">
        <v>0</v>
      </c>
      <c r="Z54" s="31">
        <f t="shared" si="17"/>
        <v>9</v>
      </c>
      <c r="AA54" s="39">
        <f t="shared" si="18"/>
        <v>0</v>
      </c>
    </row>
    <row r="55" spans="1:27" ht="11.1" customHeight="1" outlineLevel="1" collapsed="1">
      <c r="A55" s="18" t="s">
        <v>63</v>
      </c>
      <c r="B55" s="24">
        <f>IF(B49="-","-",SUM(B49:B54))</f>
        <v>3</v>
      </c>
      <c r="C55" s="28">
        <f t="shared" ref="C55:AA55" si="19">IF(C49="-","-",SUM(C49:C54))</f>
        <v>0</v>
      </c>
      <c r="D55" s="24">
        <f t="shared" si="19"/>
        <v>6</v>
      </c>
      <c r="E55" s="28">
        <f t="shared" si="19"/>
        <v>0</v>
      </c>
      <c r="F55" s="24">
        <f t="shared" si="19"/>
        <v>6</v>
      </c>
      <c r="G55" s="28">
        <f t="shared" si="19"/>
        <v>0</v>
      </c>
      <c r="H55" s="24">
        <f t="shared" si="19"/>
        <v>3</v>
      </c>
      <c r="I55" s="28">
        <f t="shared" si="19"/>
        <v>0</v>
      </c>
      <c r="J55" s="24">
        <f t="shared" si="19"/>
        <v>2</v>
      </c>
      <c r="K55" s="28">
        <f t="shared" si="19"/>
        <v>0</v>
      </c>
      <c r="L55" s="24">
        <f t="shared" si="19"/>
        <v>2</v>
      </c>
      <c r="M55" s="28">
        <f t="shared" si="19"/>
        <v>0</v>
      </c>
      <c r="N55" s="24">
        <f t="shared" si="19"/>
        <v>2</v>
      </c>
      <c r="O55" s="28">
        <f t="shared" si="19"/>
        <v>0</v>
      </c>
      <c r="P55" s="24">
        <f t="shared" si="19"/>
        <v>3</v>
      </c>
      <c r="Q55" s="28">
        <f t="shared" si="19"/>
        <v>0</v>
      </c>
      <c r="R55" s="24">
        <f t="shared" si="19"/>
        <v>2</v>
      </c>
      <c r="S55" s="28">
        <f t="shared" si="19"/>
        <v>0</v>
      </c>
      <c r="T55" s="24">
        <f t="shared" si="19"/>
        <v>1</v>
      </c>
      <c r="U55" s="28">
        <f t="shared" si="19"/>
        <v>0</v>
      </c>
      <c r="V55" s="24">
        <f t="shared" si="19"/>
        <v>3</v>
      </c>
      <c r="W55" s="28">
        <f t="shared" si="19"/>
        <v>0</v>
      </c>
      <c r="X55" s="24">
        <f t="shared" si="19"/>
        <v>3</v>
      </c>
      <c r="Y55" s="28">
        <f t="shared" si="19"/>
        <v>0</v>
      </c>
      <c r="Z55" s="32">
        <f t="shared" si="19"/>
        <v>36</v>
      </c>
      <c r="AA55" s="40">
        <f t="shared" si="19"/>
        <v>0</v>
      </c>
    </row>
    <row r="56" spans="1:27" ht="11.1" hidden="1" customHeight="1" outlineLevel="2">
      <c r="A56" s="16" t="s">
        <v>64</v>
      </c>
      <c r="B56" s="23">
        <v>0</v>
      </c>
      <c r="C56" s="27">
        <v>0</v>
      </c>
      <c r="D56" s="23">
        <v>0</v>
      </c>
      <c r="E56" s="27">
        <v>0</v>
      </c>
      <c r="F56" s="23">
        <v>0</v>
      </c>
      <c r="G56" s="27">
        <v>0</v>
      </c>
      <c r="H56" s="23">
        <v>0</v>
      </c>
      <c r="I56" s="27">
        <v>0</v>
      </c>
      <c r="J56" s="23">
        <v>0</v>
      </c>
      <c r="K56" s="27">
        <v>0</v>
      </c>
      <c r="L56" s="23">
        <v>0</v>
      </c>
      <c r="M56" s="27">
        <v>0</v>
      </c>
      <c r="N56" s="23">
        <v>0</v>
      </c>
      <c r="O56" s="27">
        <v>0</v>
      </c>
      <c r="P56" s="23">
        <v>0</v>
      </c>
      <c r="Q56" s="27">
        <v>0</v>
      </c>
      <c r="R56" s="23">
        <v>0</v>
      </c>
      <c r="S56" s="27">
        <v>0</v>
      </c>
      <c r="T56" s="23">
        <v>0</v>
      </c>
      <c r="U56" s="27">
        <v>0</v>
      </c>
      <c r="V56" s="23">
        <v>0</v>
      </c>
      <c r="W56" s="27">
        <v>0</v>
      </c>
      <c r="X56" s="23">
        <v>0</v>
      </c>
      <c r="Y56" s="27">
        <v>0</v>
      </c>
      <c r="Z56" s="31">
        <f t="shared" ref="Z56:AA58" si="20">IF(B56="-","-",SUM(B56,D56,F56,H56,J56,L56,N56,P56,R56,T56,V56,X56))</f>
        <v>0</v>
      </c>
      <c r="AA56" s="39">
        <f t="shared" si="20"/>
        <v>0</v>
      </c>
    </row>
    <row r="57" spans="1:27" ht="11.1" hidden="1" customHeight="1" outlineLevel="2">
      <c r="A57" s="16" t="s">
        <v>65</v>
      </c>
      <c r="B57" s="23">
        <v>0</v>
      </c>
      <c r="C57" s="27">
        <v>0</v>
      </c>
      <c r="D57" s="23">
        <v>0</v>
      </c>
      <c r="E57" s="27">
        <v>0</v>
      </c>
      <c r="F57" s="23">
        <v>0</v>
      </c>
      <c r="G57" s="27">
        <v>0</v>
      </c>
      <c r="H57" s="23">
        <v>0</v>
      </c>
      <c r="I57" s="27">
        <v>0</v>
      </c>
      <c r="J57" s="23">
        <v>0</v>
      </c>
      <c r="K57" s="27">
        <v>0</v>
      </c>
      <c r="L57" s="23">
        <v>0</v>
      </c>
      <c r="M57" s="27">
        <v>0</v>
      </c>
      <c r="N57" s="23">
        <v>1</v>
      </c>
      <c r="O57" s="27">
        <v>0</v>
      </c>
      <c r="P57" s="23">
        <v>0</v>
      </c>
      <c r="Q57" s="27">
        <v>0</v>
      </c>
      <c r="R57" s="23">
        <v>1</v>
      </c>
      <c r="S57" s="27">
        <v>0</v>
      </c>
      <c r="T57" s="23">
        <v>0</v>
      </c>
      <c r="U57" s="27">
        <v>0</v>
      </c>
      <c r="V57" s="23">
        <v>0</v>
      </c>
      <c r="W57" s="27">
        <v>0</v>
      </c>
      <c r="X57" s="23">
        <v>0</v>
      </c>
      <c r="Y57" s="27">
        <v>0</v>
      </c>
      <c r="Z57" s="31">
        <f t="shared" si="20"/>
        <v>2</v>
      </c>
      <c r="AA57" s="39">
        <f t="shared" si="20"/>
        <v>0</v>
      </c>
    </row>
    <row r="58" spans="1:27" ht="11.1" hidden="1" customHeight="1" outlineLevel="2">
      <c r="A58" s="16" t="s">
        <v>66</v>
      </c>
      <c r="B58" s="23">
        <v>0</v>
      </c>
      <c r="C58" s="27">
        <v>0</v>
      </c>
      <c r="D58" s="23">
        <v>0</v>
      </c>
      <c r="E58" s="27">
        <v>0</v>
      </c>
      <c r="F58" s="23">
        <v>0</v>
      </c>
      <c r="G58" s="27">
        <v>0</v>
      </c>
      <c r="H58" s="23">
        <v>2</v>
      </c>
      <c r="I58" s="27">
        <v>0</v>
      </c>
      <c r="J58" s="23">
        <v>0</v>
      </c>
      <c r="K58" s="27">
        <v>0</v>
      </c>
      <c r="L58" s="23">
        <v>0</v>
      </c>
      <c r="M58" s="27">
        <v>0</v>
      </c>
      <c r="N58" s="23">
        <v>0</v>
      </c>
      <c r="O58" s="27">
        <v>0</v>
      </c>
      <c r="P58" s="23">
        <v>0</v>
      </c>
      <c r="Q58" s="27">
        <v>0</v>
      </c>
      <c r="R58" s="23">
        <v>0</v>
      </c>
      <c r="S58" s="27">
        <v>0</v>
      </c>
      <c r="T58" s="23">
        <v>0</v>
      </c>
      <c r="U58" s="27">
        <v>0</v>
      </c>
      <c r="V58" s="23">
        <v>0</v>
      </c>
      <c r="W58" s="27">
        <v>0</v>
      </c>
      <c r="X58" s="23">
        <v>0</v>
      </c>
      <c r="Y58" s="27">
        <v>0</v>
      </c>
      <c r="Z58" s="31">
        <f t="shared" si="20"/>
        <v>2</v>
      </c>
      <c r="AA58" s="39">
        <f t="shared" si="20"/>
        <v>0</v>
      </c>
    </row>
    <row r="59" spans="1:27" ht="11.1" customHeight="1" outlineLevel="1" collapsed="1">
      <c r="A59" s="18" t="s">
        <v>67</v>
      </c>
      <c r="B59" s="24">
        <f>IF(B56="-","-",SUM(B56:B58))</f>
        <v>0</v>
      </c>
      <c r="C59" s="28">
        <f t="shared" ref="C59:AA59" si="21">IF(C56="-","-",SUM(C56:C58))</f>
        <v>0</v>
      </c>
      <c r="D59" s="24">
        <f t="shared" si="21"/>
        <v>0</v>
      </c>
      <c r="E59" s="28">
        <f t="shared" si="21"/>
        <v>0</v>
      </c>
      <c r="F59" s="24">
        <f t="shared" si="21"/>
        <v>0</v>
      </c>
      <c r="G59" s="28">
        <f t="shared" si="21"/>
        <v>0</v>
      </c>
      <c r="H59" s="24">
        <f t="shared" si="21"/>
        <v>2</v>
      </c>
      <c r="I59" s="28">
        <f t="shared" si="21"/>
        <v>0</v>
      </c>
      <c r="J59" s="24">
        <f t="shared" si="21"/>
        <v>0</v>
      </c>
      <c r="K59" s="28">
        <f t="shared" si="21"/>
        <v>0</v>
      </c>
      <c r="L59" s="24">
        <f t="shared" si="21"/>
        <v>0</v>
      </c>
      <c r="M59" s="28">
        <f t="shared" si="21"/>
        <v>0</v>
      </c>
      <c r="N59" s="24">
        <f t="shared" si="21"/>
        <v>1</v>
      </c>
      <c r="O59" s="28">
        <f t="shared" si="21"/>
        <v>0</v>
      </c>
      <c r="P59" s="24">
        <f t="shared" si="21"/>
        <v>0</v>
      </c>
      <c r="Q59" s="28">
        <f t="shared" si="21"/>
        <v>0</v>
      </c>
      <c r="R59" s="24">
        <f t="shared" si="21"/>
        <v>1</v>
      </c>
      <c r="S59" s="28">
        <f t="shared" si="21"/>
        <v>0</v>
      </c>
      <c r="T59" s="24">
        <f t="shared" si="21"/>
        <v>0</v>
      </c>
      <c r="U59" s="28">
        <f t="shared" si="21"/>
        <v>0</v>
      </c>
      <c r="V59" s="24">
        <f t="shared" si="21"/>
        <v>0</v>
      </c>
      <c r="W59" s="28">
        <f t="shared" si="21"/>
        <v>0</v>
      </c>
      <c r="X59" s="24">
        <f t="shared" si="21"/>
        <v>0</v>
      </c>
      <c r="Y59" s="28">
        <f t="shared" si="21"/>
        <v>0</v>
      </c>
      <c r="Z59" s="32">
        <f t="shared" si="21"/>
        <v>4</v>
      </c>
      <c r="AA59" s="40">
        <f t="shared" si="21"/>
        <v>0</v>
      </c>
    </row>
    <row r="60" spans="1:27" ht="11.1" hidden="1" customHeight="1" outlineLevel="2">
      <c r="A60" s="16" t="s">
        <v>256</v>
      </c>
      <c r="B60" s="23">
        <v>1</v>
      </c>
      <c r="C60" s="27">
        <v>0</v>
      </c>
      <c r="D60" s="23">
        <v>0</v>
      </c>
      <c r="E60" s="27">
        <v>0</v>
      </c>
      <c r="F60" s="23">
        <v>0</v>
      </c>
      <c r="G60" s="27">
        <v>0</v>
      </c>
      <c r="H60" s="23">
        <v>0</v>
      </c>
      <c r="I60" s="27">
        <v>0</v>
      </c>
      <c r="J60" s="23">
        <v>0</v>
      </c>
      <c r="K60" s="27">
        <v>0</v>
      </c>
      <c r="L60" s="23">
        <v>0</v>
      </c>
      <c r="M60" s="27">
        <v>0</v>
      </c>
      <c r="N60" s="23">
        <v>0</v>
      </c>
      <c r="O60" s="27">
        <v>0</v>
      </c>
      <c r="P60" s="23">
        <v>0</v>
      </c>
      <c r="Q60" s="27">
        <v>0</v>
      </c>
      <c r="R60" s="23">
        <v>1</v>
      </c>
      <c r="S60" s="27">
        <v>0</v>
      </c>
      <c r="T60" s="23">
        <v>0</v>
      </c>
      <c r="U60" s="27">
        <v>0</v>
      </c>
      <c r="V60" s="23">
        <v>0</v>
      </c>
      <c r="W60" s="27">
        <v>0</v>
      </c>
      <c r="X60" s="23">
        <v>0</v>
      </c>
      <c r="Y60" s="27">
        <v>0</v>
      </c>
      <c r="Z60" s="31">
        <f t="shared" ref="Z60:AA62" si="22">IF(B60="-","-",SUM(B60,D60,F60,H60,J60,L60,N60,P60,R60,T60,V60,X60))</f>
        <v>2</v>
      </c>
      <c r="AA60" s="39">
        <f t="shared" si="22"/>
        <v>0</v>
      </c>
    </row>
    <row r="61" spans="1:27" ht="11.1" hidden="1" customHeight="1" outlineLevel="2">
      <c r="A61" s="16" t="s">
        <v>68</v>
      </c>
      <c r="B61" s="23">
        <v>0</v>
      </c>
      <c r="C61" s="27">
        <v>0</v>
      </c>
      <c r="D61" s="23">
        <v>1</v>
      </c>
      <c r="E61" s="27">
        <v>0</v>
      </c>
      <c r="F61" s="23">
        <v>0</v>
      </c>
      <c r="G61" s="27">
        <v>0</v>
      </c>
      <c r="H61" s="23">
        <v>0</v>
      </c>
      <c r="I61" s="27">
        <v>0</v>
      </c>
      <c r="J61" s="23">
        <v>0</v>
      </c>
      <c r="K61" s="27">
        <v>0</v>
      </c>
      <c r="L61" s="23">
        <v>1</v>
      </c>
      <c r="M61" s="27">
        <v>0</v>
      </c>
      <c r="N61" s="23">
        <v>0</v>
      </c>
      <c r="O61" s="27">
        <v>0</v>
      </c>
      <c r="P61" s="23">
        <v>0</v>
      </c>
      <c r="Q61" s="27">
        <v>0</v>
      </c>
      <c r="R61" s="23">
        <v>0</v>
      </c>
      <c r="S61" s="27">
        <v>0</v>
      </c>
      <c r="T61" s="23">
        <v>0</v>
      </c>
      <c r="U61" s="27">
        <v>0</v>
      </c>
      <c r="V61" s="23">
        <v>0</v>
      </c>
      <c r="W61" s="27">
        <v>0</v>
      </c>
      <c r="X61" s="23">
        <v>0</v>
      </c>
      <c r="Y61" s="27">
        <v>0</v>
      </c>
      <c r="Z61" s="31">
        <f t="shared" si="22"/>
        <v>2</v>
      </c>
      <c r="AA61" s="39">
        <f t="shared" si="22"/>
        <v>0</v>
      </c>
    </row>
    <row r="62" spans="1:27" ht="11.1" hidden="1" customHeight="1" outlineLevel="2">
      <c r="A62" s="16" t="s">
        <v>69</v>
      </c>
      <c r="B62" s="23">
        <v>2</v>
      </c>
      <c r="C62" s="27">
        <v>0</v>
      </c>
      <c r="D62" s="23">
        <v>0</v>
      </c>
      <c r="E62" s="27">
        <v>0</v>
      </c>
      <c r="F62" s="23">
        <v>0</v>
      </c>
      <c r="G62" s="27">
        <v>0</v>
      </c>
      <c r="H62" s="23">
        <v>0</v>
      </c>
      <c r="I62" s="27">
        <v>0</v>
      </c>
      <c r="J62" s="23">
        <v>0</v>
      </c>
      <c r="K62" s="27">
        <v>0</v>
      </c>
      <c r="L62" s="23">
        <v>2</v>
      </c>
      <c r="M62" s="27">
        <v>0</v>
      </c>
      <c r="N62" s="23">
        <v>2</v>
      </c>
      <c r="O62" s="27">
        <v>0</v>
      </c>
      <c r="P62" s="23">
        <v>0</v>
      </c>
      <c r="Q62" s="27">
        <v>0</v>
      </c>
      <c r="R62" s="23">
        <v>1</v>
      </c>
      <c r="S62" s="27">
        <v>0</v>
      </c>
      <c r="T62" s="23">
        <v>0</v>
      </c>
      <c r="U62" s="27">
        <v>0</v>
      </c>
      <c r="V62" s="23">
        <v>2</v>
      </c>
      <c r="W62" s="27">
        <v>0</v>
      </c>
      <c r="X62" s="23">
        <v>0</v>
      </c>
      <c r="Y62" s="27">
        <v>0</v>
      </c>
      <c r="Z62" s="31">
        <f t="shared" si="22"/>
        <v>9</v>
      </c>
      <c r="AA62" s="39">
        <f t="shared" si="22"/>
        <v>0</v>
      </c>
    </row>
    <row r="63" spans="1:27" ht="11.1" customHeight="1" outlineLevel="1" collapsed="1">
      <c r="A63" s="18" t="s">
        <v>70</v>
      </c>
      <c r="B63" s="24">
        <f>IF(B60="-","-",SUM(B60:B62))</f>
        <v>3</v>
      </c>
      <c r="C63" s="28">
        <f t="shared" ref="C63:AA63" si="23">IF(C60="-","-",SUM(C60:C62))</f>
        <v>0</v>
      </c>
      <c r="D63" s="24">
        <f t="shared" si="23"/>
        <v>1</v>
      </c>
      <c r="E63" s="28">
        <f t="shared" si="23"/>
        <v>0</v>
      </c>
      <c r="F63" s="24">
        <f t="shared" si="23"/>
        <v>0</v>
      </c>
      <c r="G63" s="28">
        <f t="shared" si="23"/>
        <v>0</v>
      </c>
      <c r="H63" s="24">
        <f t="shared" si="23"/>
        <v>0</v>
      </c>
      <c r="I63" s="28">
        <f t="shared" si="23"/>
        <v>0</v>
      </c>
      <c r="J63" s="24">
        <f t="shared" si="23"/>
        <v>0</v>
      </c>
      <c r="K63" s="28">
        <f t="shared" si="23"/>
        <v>0</v>
      </c>
      <c r="L63" s="24">
        <f t="shared" si="23"/>
        <v>3</v>
      </c>
      <c r="M63" s="28">
        <f t="shared" si="23"/>
        <v>0</v>
      </c>
      <c r="N63" s="24">
        <f t="shared" si="23"/>
        <v>2</v>
      </c>
      <c r="O63" s="28">
        <f t="shared" si="23"/>
        <v>0</v>
      </c>
      <c r="P63" s="24">
        <f t="shared" si="23"/>
        <v>0</v>
      </c>
      <c r="Q63" s="28">
        <f t="shared" si="23"/>
        <v>0</v>
      </c>
      <c r="R63" s="24">
        <f t="shared" si="23"/>
        <v>2</v>
      </c>
      <c r="S63" s="28">
        <f t="shared" si="23"/>
        <v>0</v>
      </c>
      <c r="T63" s="24">
        <f t="shared" si="23"/>
        <v>0</v>
      </c>
      <c r="U63" s="28">
        <f t="shared" si="23"/>
        <v>0</v>
      </c>
      <c r="V63" s="24">
        <f t="shared" si="23"/>
        <v>2</v>
      </c>
      <c r="W63" s="28">
        <f t="shared" si="23"/>
        <v>0</v>
      </c>
      <c r="X63" s="24">
        <f t="shared" si="23"/>
        <v>0</v>
      </c>
      <c r="Y63" s="28">
        <f t="shared" si="23"/>
        <v>0</v>
      </c>
      <c r="Z63" s="32">
        <f t="shared" si="23"/>
        <v>13</v>
      </c>
      <c r="AA63" s="40">
        <f t="shared" si="23"/>
        <v>0</v>
      </c>
    </row>
    <row r="64" spans="1:27" ht="11.1" hidden="1" customHeight="1" outlineLevel="2">
      <c r="A64" s="16" t="s">
        <v>71</v>
      </c>
      <c r="B64" s="23">
        <v>0</v>
      </c>
      <c r="C64" s="27">
        <v>0</v>
      </c>
      <c r="D64" s="23">
        <v>0</v>
      </c>
      <c r="E64" s="27">
        <v>0</v>
      </c>
      <c r="F64" s="23">
        <v>0</v>
      </c>
      <c r="G64" s="27">
        <v>0</v>
      </c>
      <c r="H64" s="23">
        <v>0</v>
      </c>
      <c r="I64" s="27">
        <v>0</v>
      </c>
      <c r="J64" s="23">
        <v>0</v>
      </c>
      <c r="K64" s="27">
        <v>0</v>
      </c>
      <c r="L64" s="23">
        <v>0</v>
      </c>
      <c r="M64" s="27">
        <v>0</v>
      </c>
      <c r="N64" s="23">
        <v>0</v>
      </c>
      <c r="O64" s="27">
        <v>0</v>
      </c>
      <c r="P64" s="23">
        <v>0</v>
      </c>
      <c r="Q64" s="27">
        <v>0</v>
      </c>
      <c r="R64" s="23">
        <v>0</v>
      </c>
      <c r="S64" s="27">
        <v>0</v>
      </c>
      <c r="T64" s="23">
        <v>0</v>
      </c>
      <c r="U64" s="27">
        <v>0</v>
      </c>
      <c r="V64" s="23">
        <v>0</v>
      </c>
      <c r="W64" s="27">
        <v>0</v>
      </c>
      <c r="X64" s="23">
        <v>0</v>
      </c>
      <c r="Y64" s="27">
        <v>0</v>
      </c>
      <c r="Z64" s="31">
        <f t="shared" ref="Z64:AA68" si="24">IF(B64="-","-",SUM(B64,D64,F64,H64,J64,L64,N64,P64,R64,T64,V64,X64))</f>
        <v>0</v>
      </c>
      <c r="AA64" s="39">
        <f t="shared" si="24"/>
        <v>0</v>
      </c>
    </row>
    <row r="65" spans="1:27" ht="11.1" hidden="1" customHeight="1" outlineLevel="2">
      <c r="A65" s="16" t="s">
        <v>72</v>
      </c>
      <c r="B65" s="23">
        <v>0</v>
      </c>
      <c r="C65" s="27">
        <v>0</v>
      </c>
      <c r="D65" s="23">
        <v>0</v>
      </c>
      <c r="E65" s="27">
        <v>0</v>
      </c>
      <c r="F65" s="23">
        <v>0</v>
      </c>
      <c r="G65" s="27">
        <v>0</v>
      </c>
      <c r="H65" s="23">
        <v>0</v>
      </c>
      <c r="I65" s="27">
        <v>0</v>
      </c>
      <c r="J65" s="23">
        <v>0</v>
      </c>
      <c r="K65" s="27">
        <v>0</v>
      </c>
      <c r="L65" s="23">
        <v>0</v>
      </c>
      <c r="M65" s="27">
        <v>0</v>
      </c>
      <c r="N65" s="23">
        <v>0</v>
      </c>
      <c r="O65" s="27">
        <v>0</v>
      </c>
      <c r="P65" s="23">
        <v>0</v>
      </c>
      <c r="Q65" s="27">
        <v>0</v>
      </c>
      <c r="R65" s="23">
        <v>0</v>
      </c>
      <c r="S65" s="27">
        <v>0</v>
      </c>
      <c r="T65" s="23">
        <v>0</v>
      </c>
      <c r="U65" s="27">
        <v>0</v>
      </c>
      <c r="V65" s="23">
        <v>0</v>
      </c>
      <c r="W65" s="27">
        <v>0</v>
      </c>
      <c r="X65" s="23">
        <v>0</v>
      </c>
      <c r="Y65" s="27">
        <v>0</v>
      </c>
      <c r="Z65" s="31">
        <f t="shared" si="24"/>
        <v>0</v>
      </c>
      <c r="AA65" s="39">
        <f t="shared" si="24"/>
        <v>0</v>
      </c>
    </row>
    <row r="66" spans="1:27" ht="11.1" hidden="1" customHeight="1" outlineLevel="2">
      <c r="A66" s="16" t="s">
        <v>73</v>
      </c>
      <c r="B66" s="23">
        <v>0</v>
      </c>
      <c r="C66" s="27">
        <v>0</v>
      </c>
      <c r="D66" s="23">
        <v>1</v>
      </c>
      <c r="E66" s="27">
        <v>0</v>
      </c>
      <c r="F66" s="23">
        <v>1</v>
      </c>
      <c r="G66" s="27">
        <v>0</v>
      </c>
      <c r="H66" s="23">
        <v>0</v>
      </c>
      <c r="I66" s="27">
        <v>0</v>
      </c>
      <c r="J66" s="23">
        <v>1</v>
      </c>
      <c r="K66" s="27">
        <v>0</v>
      </c>
      <c r="L66" s="23">
        <v>0</v>
      </c>
      <c r="M66" s="27">
        <v>0</v>
      </c>
      <c r="N66" s="23">
        <v>0</v>
      </c>
      <c r="O66" s="27">
        <v>0</v>
      </c>
      <c r="P66" s="23">
        <v>1</v>
      </c>
      <c r="Q66" s="27">
        <v>0</v>
      </c>
      <c r="R66" s="23">
        <v>3</v>
      </c>
      <c r="S66" s="27">
        <v>0</v>
      </c>
      <c r="T66" s="23">
        <v>2</v>
      </c>
      <c r="U66" s="27">
        <v>0</v>
      </c>
      <c r="V66" s="23">
        <v>0</v>
      </c>
      <c r="W66" s="27">
        <v>0</v>
      </c>
      <c r="X66" s="23">
        <v>1</v>
      </c>
      <c r="Y66" s="27">
        <v>0</v>
      </c>
      <c r="Z66" s="31">
        <f t="shared" si="24"/>
        <v>10</v>
      </c>
      <c r="AA66" s="39">
        <f t="shared" si="24"/>
        <v>0</v>
      </c>
    </row>
    <row r="67" spans="1:27" ht="11.1" hidden="1" customHeight="1" outlineLevel="2">
      <c r="A67" s="16" t="s">
        <v>74</v>
      </c>
      <c r="B67" s="23">
        <v>0</v>
      </c>
      <c r="C67" s="27">
        <v>0</v>
      </c>
      <c r="D67" s="23">
        <v>1</v>
      </c>
      <c r="E67" s="27">
        <v>0</v>
      </c>
      <c r="F67" s="23">
        <v>0</v>
      </c>
      <c r="G67" s="27">
        <v>0</v>
      </c>
      <c r="H67" s="23">
        <v>0</v>
      </c>
      <c r="I67" s="27">
        <v>0</v>
      </c>
      <c r="J67" s="23">
        <v>1</v>
      </c>
      <c r="K67" s="27">
        <v>0</v>
      </c>
      <c r="L67" s="23">
        <v>0</v>
      </c>
      <c r="M67" s="27">
        <v>0</v>
      </c>
      <c r="N67" s="23">
        <v>0</v>
      </c>
      <c r="O67" s="27">
        <v>0</v>
      </c>
      <c r="P67" s="23">
        <v>0</v>
      </c>
      <c r="Q67" s="27">
        <v>0</v>
      </c>
      <c r="R67" s="23">
        <v>0</v>
      </c>
      <c r="S67" s="27">
        <v>0</v>
      </c>
      <c r="T67" s="23">
        <v>0</v>
      </c>
      <c r="U67" s="27">
        <v>0</v>
      </c>
      <c r="V67" s="23">
        <v>0</v>
      </c>
      <c r="W67" s="27">
        <v>0</v>
      </c>
      <c r="X67" s="23">
        <v>1</v>
      </c>
      <c r="Y67" s="27">
        <v>0</v>
      </c>
      <c r="Z67" s="31">
        <f t="shared" si="24"/>
        <v>3</v>
      </c>
      <c r="AA67" s="39">
        <f t="shared" si="24"/>
        <v>0</v>
      </c>
    </row>
    <row r="68" spans="1:27" ht="11.1" hidden="1" customHeight="1" outlineLevel="2">
      <c r="A68" s="16" t="s">
        <v>75</v>
      </c>
      <c r="B68" s="23">
        <v>3</v>
      </c>
      <c r="C68" s="27">
        <v>0</v>
      </c>
      <c r="D68" s="23">
        <v>5</v>
      </c>
      <c r="E68" s="27">
        <v>0</v>
      </c>
      <c r="F68" s="23">
        <v>5</v>
      </c>
      <c r="G68" s="27">
        <v>0</v>
      </c>
      <c r="H68" s="23">
        <v>6</v>
      </c>
      <c r="I68" s="27">
        <v>0</v>
      </c>
      <c r="J68" s="23">
        <v>2</v>
      </c>
      <c r="K68" s="27">
        <v>0</v>
      </c>
      <c r="L68" s="23">
        <v>1</v>
      </c>
      <c r="M68" s="27">
        <v>0</v>
      </c>
      <c r="N68" s="23">
        <v>2</v>
      </c>
      <c r="O68" s="27">
        <v>0</v>
      </c>
      <c r="P68" s="23">
        <v>2</v>
      </c>
      <c r="Q68" s="27">
        <v>0</v>
      </c>
      <c r="R68" s="23">
        <v>1</v>
      </c>
      <c r="S68" s="27">
        <v>0</v>
      </c>
      <c r="T68" s="23">
        <v>6</v>
      </c>
      <c r="U68" s="27">
        <v>0</v>
      </c>
      <c r="V68" s="23">
        <v>4</v>
      </c>
      <c r="W68" s="27">
        <v>0</v>
      </c>
      <c r="X68" s="23">
        <v>4</v>
      </c>
      <c r="Y68" s="27">
        <v>0</v>
      </c>
      <c r="Z68" s="31">
        <f t="shared" si="24"/>
        <v>41</v>
      </c>
      <c r="AA68" s="39">
        <f t="shared" si="24"/>
        <v>0</v>
      </c>
    </row>
    <row r="69" spans="1:27" ht="11.1" customHeight="1" outlineLevel="1" collapsed="1">
      <c r="A69" s="18" t="s">
        <v>76</v>
      </c>
      <c r="B69" s="24">
        <f>IF(B64="-","-",SUM(B64:B68))</f>
        <v>3</v>
      </c>
      <c r="C69" s="28">
        <f t="shared" ref="C69:AA69" si="25">IF(C64="-","-",SUM(C64:C68))</f>
        <v>0</v>
      </c>
      <c r="D69" s="24">
        <f t="shared" si="25"/>
        <v>7</v>
      </c>
      <c r="E69" s="28">
        <f t="shared" si="25"/>
        <v>0</v>
      </c>
      <c r="F69" s="24">
        <f t="shared" si="25"/>
        <v>6</v>
      </c>
      <c r="G69" s="28">
        <f t="shared" si="25"/>
        <v>0</v>
      </c>
      <c r="H69" s="24">
        <f t="shared" si="25"/>
        <v>6</v>
      </c>
      <c r="I69" s="28">
        <f t="shared" si="25"/>
        <v>0</v>
      </c>
      <c r="J69" s="24">
        <f t="shared" si="25"/>
        <v>4</v>
      </c>
      <c r="K69" s="28">
        <f t="shared" si="25"/>
        <v>0</v>
      </c>
      <c r="L69" s="24">
        <f t="shared" si="25"/>
        <v>1</v>
      </c>
      <c r="M69" s="28">
        <f t="shared" si="25"/>
        <v>0</v>
      </c>
      <c r="N69" s="24">
        <f t="shared" si="25"/>
        <v>2</v>
      </c>
      <c r="O69" s="28">
        <f t="shared" si="25"/>
        <v>0</v>
      </c>
      <c r="P69" s="24">
        <f t="shared" si="25"/>
        <v>3</v>
      </c>
      <c r="Q69" s="28">
        <f t="shared" si="25"/>
        <v>0</v>
      </c>
      <c r="R69" s="24">
        <f t="shared" si="25"/>
        <v>4</v>
      </c>
      <c r="S69" s="28">
        <f t="shared" si="25"/>
        <v>0</v>
      </c>
      <c r="T69" s="24">
        <f t="shared" si="25"/>
        <v>8</v>
      </c>
      <c r="U69" s="28">
        <f t="shared" si="25"/>
        <v>0</v>
      </c>
      <c r="V69" s="24">
        <f t="shared" si="25"/>
        <v>4</v>
      </c>
      <c r="W69" s="28">
        <f t="shared" si="25"/>
        <v>0</v>
      </c>
      <c r="X69" s="24">
        <f t="shared" si="25"/>
        <v>6</v>
      </c>
      <c r="Y69" s="28">
        <f t="shared" si="25"/>
        <v>0</v>
      </c>
      <c r="Z69" s="32">
        <f t="shared" si="25"/>
        <v>54</v>
      </c>
      <c r="AA69" s="40">
        <f t="shared" si="25"/>
        <v>0</v>
      </c>
    </row>
    <row r="70" spans="1:27" ht="11.1" hidden="1" customHeight="1" outlineLevel="2">
      <c r="A70" s="16" t="s">
        <v>77</v>
      </c>
      <c r="B70" s="23">
        <v>1</v>
      </c>
      <c r="C70" s="27">
        <v>0</v>
      </c>
      <c r="D70" s="23">
        <v>5</v>
      </c>
      <c r="E70" s="27">
        <v>0</v>
      </c>
      <c r="F70" s="23">
        <v>0</v>
      </c>
      <c r="G70" s="27">
        <v>0</v>
      </c>
      <c r="H70" s="23">
        <v>2</v>
      </c>
      <c r="I70" s="27">
        <v>0</v>
      </c>
      <c r="J70" s="23">
        <v>1</v>
      </c>
      <c r="K70" s="27">
        <v>0</v>
      </c>
      <c r="L70" s="23">
        <v>4</v>
      </c>
      <c r="M70" s="27">
        <v>0</v>
      </c>
      <c r="N70" s="23">
        <v>1</v>
      </c>
      <c r="O70" s="27">
        <v>0</v>
      </c>
      <c r="P70" s="23">
        <v>3</v>
      </c>
      <c r="Q70" s="27">
        <v>0</v>
      </c>
      <c r="R70" s="23">
        <v>2</v>
      </c>
      <c r="S70" s="27">
        <v>0</v>
      </c>
      <c r="T70" s="23">
        <v>2</v>
      </c>
      <c r="U70" s="27">
        <v>0</v>
      </c>
      <c r="V70" s="23">
        <v>1</v>
      </c>
      <c r="W70" s="27">
        <v>0</v>
      </c>
      <c r="X70" s="23">
        <v>1</v>
      </c>
      <c r="Y70" s="27">
        <v>0</v>
      </c>
      <c r="Z70" s="31">
        <f t="shared" ref="Z70:AA74" si="26">IF(B70="-","-",SUM(B70,D70,F70,H70,J70,L70,N70,P70,R70,T70,V70,X70))</f>
        <v>23</v>
      </c>
      <c r="AA70" s="39">
        <f t="shared" si="26"/>
        <v>0</v>
      </c>
    </row>
    <row r="71" spans="1:27" ht="11.1" hidden="1" customHeight="1" outlineLevel="2">
      <c r="A71" s="16" t="s">
        <v>78</v>
      </c>
      <c r="B71" s="23">
        <v>0</v>
      </c>
      <c r="C71" s="27">
        <v>0</v>
      </c>
      <c r="D71" s="23">
        <v>1</v>
      </c>
      <c r="E71" s="27">
        <v>0</v>
      </c>
      <c r="F71" s="23">
        <v>0</v>
      </c>
      <c r="G71" s="27">
        <v>0</v>
      </c>
      <c r="H71" s="23">
        <v>0</v>
      </c>
      <c r="I71" s="27">
        <v>0</v>
      </c>
      <c r="J71" s="23">
        <v>0</v>
      </c>
      <c r="K71" s="27">
        <v>0</v>
      </c>
      <c r="L71" s="23">
        <v>0</v>
      </c>
      <c r="M71" s="27">
        <v>0</v>
      </c>
      <c r="N71" s="23">
        <v>0</v>
      </c>
      <c r="O71" s="27">
        <v>0</v>
      </c>
      <c r="P71" s="23">
        <v>0</v>
      </c>
      <c r="Q71" s="27">
        <v>0</v>
      </c>
      <c r="R71" s="23">
        <v>0</v>
      </c>
      <c r="S71" s="27">
        <v>0</v>
      </c>
      <c r="T71" s="23">
        <v>0</v>
      </c>
      <c r="U71" s="27">
        <v>0</v>
      </c>
      <c r="V71" s="23">
        <v>0</v>
      </c>
      <c r="W71" s="27">
        <v>0</v>
      </c>
      <c r="X71" s="23">
        <v>0</v>
      </c>
      <c r="Y71" s="27">
        <v>0</v>
      </c>
      <c r="Z71" s="31">
        <f t="shared" si="26"/>
        <v>1</v>
      </c>
      <c r="AA71" s="39">
        <f t="shared" si="26"/>
        <v>0</v>
      </c>
    </row>
    <row r="72" spans="1:27" ht="11.1" hidden="1" customHeight="1" outlineLevel="2">
      <c r="A72" s="16" t="s">
        <v>79</v>
      </c>
      <c r="B72" s="23">
        <v>0</v>
      </c>
      <c r="C72" s="27">
        <v>0</v>
      </c>
      <c r="D72" s="23">
        <v>0</v>
      </c>
      <c r="E72" s="27">
        <v>0</v>
      </c>
      <c r="F72" s="23">
        <v>0</v>
      </c>
      <c r="G72" s="27">
        <v>0</v>
      </c>
      <c r="H72" s="23">
        <v>0</v>
      </c>
      <c r="I72" s="27">
        <v>0</v>
      </c>
      <c r="J72" s="23">
        <v>0</v>
      </c>
      <c r="K72" s="27">
        <v>0</v>
      </c>
      <c r="L72" s="23">
        <v>0</v>
      </c>
      <c r="M72" s="27">
        <v>0</v>
      </c>
      <c r="N72" s="23">
        <v>0</v>
      </c>
      <c r="O72" s="27">
        <v>0</v>
      </c>
      <c r="P72" s="23">
        <v>0</v>
      </c>
      <c r="Q72" s="27">
        <v>0</v>
      </c>
      <c r="R72" s="23">
        <v>0</v>
      </c>
      <c r="S72" s="27">
        <v>0</v>
      </c>
      <c r="T72" s="23">
        <v>0</v>
      </c>
      <c r="U72" s="27">
        <v>0</v>
      </c>
      <c r="V72" s="23">
        <v>0</v>
      </c>
      <c r="W72" s="27">
        <v>0</v>
      </c>
      <c r="X72" s="23">
        <v>0</v>
      </c>
      <c r="Y72" s="27">
        <v>0</v>
      </c>
      <c r="Z72" s="31">
        <f t="shared" si="26"/>
        <v>0</v>
      </c>
      <c r="AA72" s="39">
        <f t="shared" si="26"/>
        <v>0</v>
      </c>
    </row>
    <row r="73" spans="1:27" ht="11.1" hidden="1" customHeight="1" outlineLevel="2">
      <c r="A73" s="16" t="s">
        <v>80</v>
      </c>
      <c r="B73" s="23">
        <v>0</v>
      </c>
      <c r="C73" s="27">
        <v>0</v>
      </c>
      <c r="D73" s="23">
        <v>0</v>
      </c>
      <c r="E73" s="27">
        <v>0</v>
      </c>
      <c r="F73" s="23">
        <v>0</v>
      </c>
      <c r="G73" s="27">
        <v>0</v>
      </c>
      <c r="H73" s="23">
        <v>0</v>
      </c>
      <c r="I73" s="27">
        <v>0</v>
      </c>
      <c r="J73" s="23">
        <v>0</v>
      </c>
      <c r="K73" s="27">
        <v>0</v>
      </c>
      <c r="L73" s="23">
        <v>0</v>
      </c>
      <c r="M73" s="27">
        <v>0</v>
      </c>
      <c r="N73" s="23">
        <v>0</v>
      </c>
      <c r="O73" s="27">
        <v>0</v>
      </c>
      <c r="P73" s="23">
        <v>0</v>
      </c>
      <c r="Q73" s="27">
        <v>0</v>
      </c>
      <c r="R73" s="23">
        <v>0</v>
      </c>
      <c r="S73" s="27">
        <v>0</v>
      </c>
      <c r="T73" s="23">
        <v>0</v>
      </c>
      <c r="U73" s="27">
        <v>0</v>
      </c>
      <c r="V73" s="23">
        <v>0</v>
      </c>
      <c r="W73" s="27">
        <v>0</v>
      </c>
      <c r="X73" s="23">
        <v>0</v>
      </c>
      <c r="Y73" s="27">
        <v>0</v>
      </c>
      <c r="Z73" s="31">
        <f t="shared" si="26"/>
        <v>0</v>
      </c>
      <c r="AA73" s="39">
        <f t="shared" si="26"/>
        <v>0</v>
      </c>
    </row>
    <row r="74" spans="1:27" ht="11.1" hidden="1" customHeight="1" outlineLevel="2">
      <c r="A74" s="16" t="s">
        <v>81</v>
      </c>
      <c r="B74" s="23">
        <v>0</v>
      </c>
      <c r="C74" s="27">
        <v>0</v>
      </c>
      <c r="D74" s="23">
        <v>0</v>
      </c>
      <c r="E74" s="27">
        <v>0</v>
      </c>
      <c r="F74" s="23">
        <v>0</v>
      </c>
      <c r="G74" s="27">
        <v>0</v>
      </c>
      <c r="H74" s="23">
        <v>0</v>
      </c>
      <c r="I74" s="27">
        <v>0</v>
      </c>
      <c r="J74" s="23">
        <v>0</v>
      </c>
      <c r="K74" s="27">
        <v>0</v>
      </c>
      <c r="L74" s="23">
        <v>0</v>
      </c>
      <c r="M74" s="27">
        <v>0</v>
      </c>
      <c r="N74" s="23">
        <v>0</v>
      </c>
      <c r="O74" s="27">
        <v>0</v>
      </c>
      <c r="P74" s="23">
        <v>0</v>
      </c>
      <c r="Q74" s="27">
        <v>0</v>
      </c>
      <c r="R74" s="23">
        <v>0</v>
      </c>
      <c r="S74" s="27">
        <v>0</v>
      </c>
      <c r="T74" s="23">
        <v>0</v>
      </c>
      <c r="U74" s="27">
        <v>0</v>
      </c>
      <c r="V74" s="23">
        <v>0</v>
      </c>
      <c r="W74" s="27">
        <v>0</v>
      </c>
      <c r="X74" s="23">
        <v>0</v>
      </c>
      <c r="Y74" s="27">
        <v>0</v>
      </c>
      <c r="Z74" s="31">
        <f t="shared" si="26"/>
        <v>0</v>
      </c>
      <c r="AA74" s="39">
        <f t="shared" si="26"/>
        <v>0</v>
      </c>
    </row>
    <row r="75" spans="1:27" ht="11.1" customHeight="1" outlineLevel="1" collapsed="1">
      <c r="A75" s="18" t="s">
        <v>82</v>
      </c>
      <c r="B75" s="24">
        <f>IF(B70="-","-",SUM(B70:B74))</f>
        <v>1</v>
      </c>
      <c r="C75" s="28">
        <f t="shared" ref="C75:AA75" si="27">IF(C70="-","-",SUM(C70:C74))</f>
        <v>0</v>
      </c>
      <c r="D75" s="24">
        <f t="shared" si="27"/>
        <v>6</v>
      </c>
      <c r="E75" s="28">
        <f t="shared" si="27"/>
        <v>0</v>
      </c>
      <c r="F75" s="24">
        <f t="shared" si="27"/>
        <v>0</v>
      </c>
      <c r="G75" s="28">
        <f t="shared" si="27"/>
        <v>0</v>
      </c>
      <c r="H75" s="24">
        <f t="shared" si="27"/>
        <v>2</v>
      </c>
      <c r="I75" s="28">
        <f t="shared" si="27"/>
        <v>0</v>
      </c>
      <c r="J75" s="24">
        <f t="shared" si="27"/>
        <v>1</v>
      </c>
      <c r="K75" s="28">
        <f t="shared" si="27"/>
        <v>0</v>
      </c>
      <c r="L75" s="24">
        <f t="shared" si="27"/>
        <v>4</v>
      </c>
      <c r="M75" s="28">
        <f t="shared" si="27"/>
        <v>0</v>
      </c>
      <c r="N75" s="24">
        <f t="shared" si="27"/>
        <v>1</v>
      </c>
      <c r="O75" s="28">
        <f t="shared" si="27"/>
        <v>0</v>
      </c>
      <c r="P75" s="24">
        <f t="shared" si="27"/>
        <v>3</v>
      </c>
      <c r="Q75" s="28">
        <f t="shared" si="27"/>
        <v>0</v>
      </c>
      <c r="R75" s="24">
        <f t="shared" si="27"/>
        <v>2</v>
      </c>
      <c r="S75" s="28">
        <f t="shared" si="27"/>
        <v>0</v>
      </c>
      <c r="T75" s="24">
        <f t="shared" si="27"/>
        <v>2</v>
      </c>
      <c r="U75" s="28">
        <f t="shared" si="27"/>
        <v>0</v>
      </c>
      <c r="V75" s="24">
        <f t="shared" si="27"/>
        <v>1</v>
      </c>
      <c r="W75" s="28">
        <f t="shared" si="27"/>
        <v>0</v>
      </c>
      <c r="X75" s="24">
        <f t="shared" si="27"/>
        <v>1</v>
      </c>
      <c r="Y75" s="28">
        <f t="shared" si="27"/>
        <v>0</v>
      </c>
      <c r="Z75" s="32">
        <f t="shared" si="27"/>
        <v>24</v>
      </c>
      <c r="AA75" s="40">
        <f t="shared" si="27"/>
        <v>0</v>
      </c>
    </row>
    <row r="76" spans="1:27" ht="11.1" hidden="1" customHeight="1" outlineLevel="2">
      <c r="A76" s="16" t="s">
        <v>83</v>
      </c>
      <c r="B76" s="23">
        <v>0</v>
      </c>
      <c r="C76" s="27">
        <v>0</v>
      </c>
      <c r="D76" s="23">
        <v>0</v>
      </c>
      <c r="E76" s="27">
        <v>0</v>
      </c>
      <c r="F76" s="23">
        <v>0</v>
      </c>
      <c r="G76" s="27">
        <v>0</v>
      </c>
      <c r="H76" s="23">
        <v>0</v>
      </c>
      <c r="I76" s="27">
        <v>0</v>
      </c>
      <c r="J76" s="23">
        <v>0</v>
      </c>
      <c r="K76" s="27">
        <v>0</v>
      </c>
      <c r="L76" s="23">
        <v>0</v>
      </c>
      <c r="M76" s="27">
        <v>0</v>
      </c>
      <c r="N76" s="23">
        <v>0</v>
      </c>
      <c r="O76" s="27">
        <v>0</v>
      </c>
      <c r="P76" s="23">
        <v>0</v>
      </c>
      <c r="Q76" s="27">
        <v>0</v>
      </c>
      <c r="R76" s="23">
        <v>1</v>
      </c>
      <c r="S76" s="27">
        <v>0</v>
      </c>
      <c r="T76" s="23">
        <v>0</v>
      </c>
      <c r="U76" s="27">
        <v>0</v>
      </c>
      <c r="V76" s="23">
        <v>0</v>
      </c>
      <c r="W76" s="27">
        <v>0</v>
      </c>
      <c r="X76" s="23">
        <v>0</v>
      </c>
      <c r="Y76" s="27">
        <v>0</v>
      </c>
      <c r="Z76" s="31">
        <f t="shared" ref="Z76:AA79" si="28">IF(B76="-","-",SUM(B76,D76,F76,H76,J76,L76,N76,P76,R76,T76,V76,X76))</f>
        <v>1</v>
      </c>
      <c r="AA76" s="39">
        <f t="shared" si="28"/>
        <v>0</v>
      </c>
    </row>
    <row r="77" spans="1:27" ht="11.1" hidden="1" customHeight="1" outlineLevel="2">
      <c r="A77" s="16" t="s">
        <v>84</v>
      </c>
      <c r="B77" s="23">
        <v>0</v>
      </c>
      <c r="C77" s="27">
        <v>0</v>
      </c>
      <c r="D77" s="23">
        <v>2</v>
      </c>
      <c r="E77" s="27">
        <v>0</v>
      </c>
      <c r="F77" s="23">
        <v>0</v>
      </c>
      <c r="G77" s="27">
        <v>0</v>
      </c>
      <c r="H77" s="23">
        <v>1</v>
      </c>
      <c r="I77" s="27">
        <v>0</v>
      </c>
      <c r="J77" s="23">
        <v>0</v>
      </c>
      <c r="K77" s="27">
        <v>0</v>
      </c>
      <c r="L77" s="23">
        <v>1</v>
      </c>
      <c r="M77" s="27">
        <v>0</v>
      </c>
      <c r="N77" s="23">
        <v>0</v>
      </c>
      <c r="O77" s="27">
        <v>0</v>
      </c>
      <c r="P77" s="23">
        <v>0</v>
      </c>
      <c r="Q77" s="27">
        <v>0</v>
      </c>
      <c r="R77" s="23">
        <v>0</v>
      </c>
      <c r="S77" s="27">
        <v>0</v>
      </c>
      <c r="T77" s="23">
        <v>0</v>
      </c>
      <c r="U77" s="27">
        <v>0</v>
      </c>
      <c r="V77" s="23">
        <v>0</v>
      </c>
      <c r="W77" s="27">
        <v>0</v>
      </c>
      <c r="X77" s="23">
        <v>0</v>
      </c>
      <c r="Y77" s="27">
        <v>0</v>
      </c>
      <c r="Z77" s="31">
        <f t="shared" si="28"/>
        <v>4</v>
      </c>
      <c r="AA77" s="39">
        <f t="shared" si="28"/>
        <v>0</v>
      </c>
    </row>
    <row r="78" spans="1:27" ht="11.1" hidden="1" customHeight="1" outlineLevel="2">
      <c r="A78" s="16" t="s">
        <v>85</v>
      </c>
      <c r="B78" s="23">
        <v>0</v>
      </c>
      <c r="C78" s="27">
        <v>0</v>
      </c>
      <c r="D78" s="23">
        <v>0</v>
      </c>
      <c r="E78" s="27">
        <v>0</v>
      </c>
      <c r="F78" s="23">
        <v>0</v>
      </c>
      <c r="G78" s="27">
        <v>0</v>
      </c>
      <c r="H78" s="23">
        <v>0</v>
      </c>
      <c r="I78" s="27">
        <v>0</v>
      </c>
      <c r="J78" s="23">
        <v>0</v>
      </c>
      <c r="K78" s="27">
        <v>0</v>
      </c>
      <c r="L78" s="23">
        <v>0</v>
      </c>
      <c r="M78" s="27">
        <v>0</v>
      </c>
      <c r="N78" s="23">
        <v>1</v>
      </c>
      <c r="O78" s="27">
        <v>0</v>
      </c>
      <c r="P78" s="23">
        <v>0</v>
      </c>
      <c r="Q78" s="27">
        <v>0</v>
      </c>
      <c r="R78" s="23">
        <v>0</v>
      </c>
      <c r="S78" s="27">
        <v>0</v>
      </c>
      <c r="T78" s="23">
        <v>2</v>
      </c>
      <c r="U78" s="27">
        <v>0</v>
      </c>
      <c r="V78" s="23">
        <v>1</v>
      </c>
      <c r="W78" s="27">
        <v>0</v>
      </c>
      <c r="X78" s="23">
        <v>0</v>
      </c>
      <c r="Y78" s="27">
        <v>0</v>
      </c>
      <c r="Z78" s="31">
        <f t="shared" si="28"/>
        <v>4</v>
      </c>
      <c r="AA78" s="39">
        <f t="shared" si="28"/>
        <v>0</v>
      </c>
    </row>
    <row r="79" spans="1:27" ht="11.1" hidden="1" customHeight="1" outlineLevel="2">
      <c r="A79" s="16" t="s">
        <v>86</v>
      </c>
      <c r="B79" s="23">
        <v>3</v>
      </c>
      <c r="C79" s="27">
        <v>0</v>
      </c>
      <c r="D79" s="23">
        <v>0</v>
      </c>
      <c r="E79" s="27">
        <v>0</v>
      </c>
      <c r="F79" s="23">
        <v>1</v>
      </c>
      <c r="G79" s="27">
        <v>0</v>
      </c>
      <c r="H79" s="23">
        <v>1</v>
      </c>
      <c r="I79" s="27">
        <v>0</v>
      </c>
      <c r="J79" s="23">
        <v>3</v>
      </c>
      <c r="K79" s="27">
        <v>0</v>
      </c>
      <c r="L79" s="23">
        <v>2</v>
      </c>
      <c r="M79" s="27">
        <v>0</v>
      </c>
      <c r="N79" s="23">
        <v>2</v>
      </c>
      <c r="O79" s="27">
        <v>0</v>
      </c>
      <c r="P79" s="23">
        <v>2</v>
      </c>
      <c r="Q79" s="27">
        <v>0</v>
      </c>
      <c r="R79" s="23">
        <v>0</v>
      </c>
      <c r="S79" s="27">
        <v>0</v>
      </c>
      <c r="T79" s="23">
        <v>0</v>
      </c>
      <c r="U79" s="27">
        <v>0</v>
      </c>
      <c r="V79" s="23">
        <v>1</v>
      </c>
      <c r="W79" s="27">
        <v>0</v>
      </c>
      <c r="X79" s="23">
        <v>0</v>
      </c>
      <c r="Y79" s="27">
        <v>0</v>
      </c>
      <c r="Z79" s="31">
        <f t="shared" si="28"/>
        <v>15</v>
      </c>
      <c r="AA79" s="39">
        <f t="shared" si="28"/>
        <v>0</v>
      </c>
    </row>
    <row r="80" spans="1:27" ht="11.1" customHeight="1" outlineLevel="1" collapsed="1">
      <c r="A80" s="18" t="s">
        <v>87</v>
      </c>
      <c r="B80" s="24">
        <f>IF(B76="-","-",SUM(B76:B79))</f>
        <v>3</v>
      </c>
      <c r="C80" s="28">
        <f t="shared" ref="C80:AA80" si="29">IF(C76="-","-",SUM(C76:C79))</f>
        <v>0</v>
      </c>
      <c r="D80" s="24">
        <f t="shared" si="29"/>
        <v>2</v>
      </c>
      <c r="E80" s="28">
        <f t="shared" si="29"/>
        <v>0</v>
      </c>
      <c r="F80" s="24">
        <f t="shared" si="29"/>
        <v>1</v>
      </c>
      <c r="G80" s="28">
        <f t="shared" si="29"/>
        <v>0</v>
      </c>
      <c r="H80" s="24">
        <f t="shared" si="29"/>
        <v>2</v>
      </c>
      <c r="I80" s="28">
        <f t="shared" si="29"/>
        <v>0</v>
      </c>
      <c r="J80" s="24">
        <f t="shared" si="29"/>
        <v>3</v>
      </c>
      <c r="K80" s="28">
        <f t="shared" si="29"/>
        <v>0</v>
      </c>
      <c r="L80" s="24">
        <f t="shared" si="29"/>
        <v>3</v>
      </c>
      <c r="M80" s="28">
        <f t="shared" si="29"/>
        <v>0</v>
      </c>
      <c r="N80" s="24">
        <f t="shared" si="29"/>
        <v>3</v>
      </c>
      <c r="O80" s="28">
        <f t="shared" si="29"/>
        <v>0</v>
      </c>
      <c r="P80" s="24">
        <f t="shared" si="29"/>
        <v>2</v>
      </c>
      <c r="Q80" s="28">
        <f t="shared" si="29"/>
        <v>0</v>
      </c>
      <c r="R80" s="24">
        <f t="shared" si="29"/>
        <v>1</v>
      </c>
      <c r="S80" s="28">
        <f t="shared" si="29"/>
        <v>0</v>
      </c>
      <c r="T80" s="24">
        <f t="shared" si="29"/>
        <v>2</v>
      </c>
      <c r="U80" s="28">
        <f t="shared" si="29"/>
        <v>0</v>
      </c>
      <c r="V80" s="24">
        <f t="shared" si="29"/>
        <v>2</v>
      </c>
      <c r="W80" s="28">
        <f t="shared" si="29"/>
        <v>0</v>
      </c>
      <c r="X80" s="24">
        <f t="shared" si="29"/>
        <v>0</v>
      </c>
      <c r="Y80" s="28">
        <f t="shared" si="29"/>
        <v>0</v>
      </c>
      <c r="Z80" s="32">
        <f t="shared" si="29"/>
        <v>24</v>
      </c>
      <c r="AA80" s="40">
        <f t="shared" si="29"/>
        <v>0</v>
      </c>
    </row>
    <row r="81" spans="1:27" ht="11.1" hidden="1" customHeight="1" outlineLevel="2">
      <c r="A81" s="16" t="s">
        <v>88</v>
      </c>
      <c r="B81" s="23">
        <v>0</v>
      </c>
      <c r="C81" s="27">
        <v>0</v>
      </c>
      <c r="D81" s="23">
        <v>0</v>
      </c>
      <c r="E81" s="27">
        <v>0</v>
      </c>
      <c r="F81" s="23">
        <v>0</v>
      </c>
      <c r="G81" s="27">
        <v>0</v>
      </c>
      <c r="H81" s="23">
        <v>0</v>
      </c>
      <c r="I81" s="27">
        <v>0</v>
      </c>
      <c r="J81" s="23">
        <v>0</v>
      </c>
      <c r="K81" s="27">
        <v>0</v>
      </c>
      <c r="L81" s="23">
        <v>0</v>
      </c>
      <c r="M81" s="27">
        <v>0</v>
      </c>
      <c r="N81" s="23">
        <v>0</v>
      </c>
      <c r="O81" s="27">
        <v>0</v>
      </c>
      <c r="P81" s="23">
        <v>0</v>
      </c>
      <c r="Q81" s="27">
        <v>0</v>
      </c>
      <c r="R81" s="23">
        <v>0</v>
      </c>
      <c r="S81" s="27">
        <v>0</v>
      </c>
      <c r="T81" s="23">
        <v>0</v>
      </c>
      <c r="U81" s="27">
        <v>0</v>
      </c>
      <c r="V81" s="23">
        <v>0</v>
      </c>
      <c r="W81" s="27">
        <v>0</v>
      </c>
      <c r="X81" s="23">
        <v>0</v>
      </c>
      <c r="Y81" s="27">
        <v>0</v>
      </c>
      <c r="Z81" s="31">
        <f t="shared" ref="Z81:AA84" si="30">IF(B81="-","-",SUM(B81,D81,F81,H81,J81,L81,N81,P81,R81,T81,V81,X81))</f>
        <v>0</v>
      </c>
      <c r="AA81" s="39">
        <f t="shared" si="30"/>
        <v>0</v>
      </c>
    </row>
    <row r="82" spans="1:27" ht="11.1" hidden="1" customHeight="1" outlineLevel="2">
      <c r="A82" s="16" t="s">
        <v>89</v>
      </c>
      <c r="B82" s="23">
        <v>0</v>
      </c>
      <c r="C82" s="27">
        <v>0</v>
      </c>
      <c r="D82" s="23">
        <v>1</v>
      </c>
      <c r="E82" s="27">
        <v>0</v>
      </c>
      <c r="F82" s="23">
        <v>0</v>
      </c>
      <c r="G82" s="27">
        <v>0</v>
      </c>
      <c r="H82" s="23">
        <v>1</v>
      </c>
      <c r="I82" s="27">
        <v>0</v>
      </c>
      <c r="J82" s="23">
        <v>1</v>
      </c>
      <c r="K82" s="27">
        <v>0</v>
      </c>
      <c r="L82" s="23">
        <v>3</v>
      </c>
      <c r="M82" s="27">
        <v>0</v>
      </c>
      <c r="N82" s="23">
        <v>4</v>
      </c>
      <c r="O82" s="27">
        <v>0</v>
      </c>
      <c r="P82" s="23">
        <v>3</v>
      </c>
      <c r="Q82" s="27">
        <v>0</v>
      </c>
      <c r="R82" s="23">
        <v>2</v>
      </c>
      <c r="S82" s="27">
        <v>0</v>
      </c>
      <c r="T82" s="23">
        <v>1</v>
      </c>
      <c r="U82" s="27">
        <v>0</v>
      </c>
      <c r="V82" s="23">
        <v>2</v>
      </c>
      <c r="W82" s="27">
        <v>0</v>
      </c>
      <c r="X82" s="23">
        <v>2</v>
      </c>
      <c r="Y82" s="27">
        <v>0</v>
      </c>
      <c r="Z82" s="31">
        <f t="shared" si="30"/>
        <v>20</v>
      </c>
      <c r="AA82" s="39">
        <f t="shared" si="30"/>
        <v>0</v>
      </c>
    </row>
    <row r="83" spans="1:27" ht="11.1" hidden="1" customHeight="1" outlineLevel="2">
      <c r="A83" s="16" t="s">
        <v>90</v>
      </c>
      <c r="B83" s="23">
        <v>0</v>
      </c>
      <c r="C83" s="27">
        <v>0</v>
      </c>
      <c r="D83" s="23">
        <v>0</v>
      </c>
      <c r="E83" s="27">
        <v>0</v>
      </c>
      <c r="F83" s="23">
        <v>0</v>
      </c>
      <c r="G83" s="27">
        <v>0</v>
      </c>
      <c r="H83" s="23">
        <v>0</v>
      </c>
      <c r="I83" s="27">
        <v>0</v>
      </c>
      <c r="J83" s="23">
        <v>0</v>
      </c>
      <c r="K83" s="27">
        <v>0</v>
      </c>
      <c r="L83" s="23">
        <v>0</v>
      </c>
      <c r="M83" s="27">
        <v>0</v>
      </c>
      <c r="N83" s="23">
        <v>0</v>
      </c>
      <c r="O83" s="27">
        <v>0</v>
      </c>
      <c r="P83" s="23">
        <v>0</v>
      </c>
      <c r="Q83" s="27">
        <v>0</v>
      </c>
      <c r="R83" s="23">
        <v>0</v>
      </c>
      <c r="S83" s="27">
        <v>0</v>
      </c>
      <c r="T83" s="23">
        <v>0</v>
      </c>
      <c r="U83" s="27">
        <v>0</v>
      </c>
      <c r="V83" s="23">
        <v>0</v>
      </c>
      <c r="W83" s="27">
        <v>0</v>
      </c>
      <c r="X83" s="23">
        <v>0</v>
      </c>
      <c r="Y83" s="27">
        <v>0</v>
      </c>
      <c r="Z83" s="31">
        <f t="shared" si="30"/>
        <v>0</v>
      </c>
      <c r="AA83" s="39">
        <f t="shared" si="30"/>
        <v>0</v>
      </c>
    </row>
    <row r="84" spans="1:27" ht="11.1" hidden="1" customHeight="1" outlineLevel="2">
      <c r="A84" s="16" t="s">
        <v>91</v>
      </c>
      <c r="B84" s="23">
        <v>0</v>
      </c>
      <c r="C84" s="27">
        <v>0</v>
      </c>
      <c r="D84" s="23">
        <v>1</v>
      </c>
      <c r="E84" s="27">
        <v>0</v>
      </c>
      <c r="F84" s="23">
        <v>1</v>
      </c>
      <c r="G84" s="27">
        <v>0</v>
      </c>
      <c r="H84" s="23">
        <v>0</v>
      </c>
      <c r="I84" s="27">
        <v>0</v>
      </c>
      <c r="J84" s="23">
        <v>1</v>
      </c>
      <c r="K84" s="27">
        <v>0</v>
      </c>
      <c r="L84" s="23">
        <v>0</v>
      </c>
      <c r="M84" s="27">
        <v>0</v>
      </c>
      <c r="N84" s="23">
        <v>0</v>
      </c>
      <c r="O84" s="27">
        <v>0</v>
      </c>
      <c r="P84" s="23">
        <v>0</v>
      </c>
      <c r="Q84" s="27">
        <v>0</v>
      </c>
      <c r="R84" s="23">
        <v>0</v>
      </c>
      <c r="S84" s="27">
        <v>0</v>
      </c>
      <c r="T84" s="23">
        <v>0</v>
      </c>
      <c r="U84" s="27">
        <v>0</v>
      </c>
      <c r="V84" s="23">
        <v>0</v>
      </c>
      <c r="W84" s="27">
        <v>0</v>
      </c>
      <c r="X84" s="23">
        <v>0</v>
      </c>
      <c r="Y84" s="27">
        <v>0</v>
      </c>
      <c r="Z84" s="31">
        <f t="shared" si="30"/>
        <v>3</v>
      </c>
      <c r="AA84" s="39">
        <f t="shared" si="30"/>
        <v>0</v>
      </c>
    </row>
    <row r="85" spans="1:27" ht="11.1" customHeight="1" outlineLevel="1" collapsed="1">
      <c r="A85" s="18" t="s">
        <v>92</v>
      </c>
      <c r="B85" s="24">
        <f>IF(B81="-","-",SUM(B81:B84))</f>
        <v>0</v>
      </c>
      <c r="C85" s="28">
        <f t="shared" ref="C85:AA85" si="31">IF(C81="-","-",SUM(C81:C84))</f>
        <v>0</v>
      </c>
      <c r="D85" s="24">
        <f t="shared" si="31"/>
        <v>2</v>
      </c>
      <c r="E85" s="28">
        <f t="shared" si="31"/>
        <v>0</v>
      </c>
      <c r="F85" s="24">
        <f t="shared" si="31"/>
        <v>1</v>
      </c>
      <c r="G85" s="28">
        <f t="shared" si="31"/>
        <v>0</v>
      </c>
      <c r="H85" s="24">
        <f t="shared" si="31"/>
        <v>1</v>
      </c>
      <c r="I85" s="28">
        <f t="shared" si="31"/>
        <v>0</v>
      </c>
      <c r="J85" s="24">
        <f t="shared" si="31"/>
        <v>2</v>
      </c>
      <c r="K85" s="28">
        <f t="shared" si="31"/>
        <v>0</v>
      </c>
      <c r="L85" s="24">
        <f t="shared" si="31"/>
        <v>3</v>
      </c>
      <c r="M85" s="28">
        <f t="shared" si="31"/>
        <v>0</v>
      </c>
      <c r="N85" s="24">
        <f t="shared" si="31"/>
        <v>4</v>
      </c>
      <c r="O85" s="28">
        <f t="shared" si="31"/>
        <v>0</v>
      </c>
      <c r="P85" s="24">
        <f t="shared" si="31"/>
        <v>3</v>
      </c>
      <c r="Q85" s="28">
        <f t="shared" si="31"/>
        <v>0</v>
      </c>
      <c r="R85" s="24">
        <f t="shared" si="31"/>
        <v>2</v>
      </c>
      <c r="S85" s="28">
        <f t="shared" si="31"/>
        <v>0</v>
      </c>
      <c r="T85" s="24">
        <f t="shared" si="31"/>
        <v>1</v>
      </c>
      <c r="U85" s="28">
        <f t="shared" si="31"/>
        <v>0</v>
      </c>
      <c r="V85" s="24">
        <f t="shared" si="31"/>
        <v>2</v>
      </c>
      <c r="W85" s="28">
        <f t="shared" si="31"/>
        <v>0</v>
      </c>
      <c r="X85" s="24">
        <f t="shared" si="31"/>
        <v>2</v>
      </c>
      <c r="Y85" s="28">
        <f t="shared" si="31"/>
        <v>0</v>
      </c>
      <c r="Z85" s="32">
        <f t="shared" si="31"/>
        <v>23</v>
      </c>
      <c r="AA85" s="40">
        <f t="shared" si="31"/>
        <v>0</v>
      </c>
    </row>
    <row r="86" spans="1:27" ht="11.1" hidden="1" customHeight="1" outlineLevel="2">
      <c r="A86" s="16" t="s">
        <v>93</v>
      </c>
      <c r="B86" s="23">
        <v>0</v>
      </c>
      <c r="C86" s="27">
        <v>0</v>
      </c>
      <c r="D86" s="23">
        <v>0</v>
      </c>
      <c r="E86" s="27">
        <v>0</v>
      </c>
      <c r="F86" s="23">
        <v>0</v>
      </c>
      <c r="G86" s="27">
        <v>0</v>
      </c>
      <c r="H86" s="23">
        <v>0</v>
      </c>
      <c r="I86" s="27">
        <v>0</v>
      </c>
      <c r="J86" s="23">
        <v>0</v>
      </c>
      <c r="K86" s="27">
        <v>0</v>
      </c>
      <c r="L86" s="23">
        <v>0</v>
      </c>
      <c r="M86" s="27">
        <v>0</v>
      </c>
      <c r="N86" s="23">
        <v>0</v>
      </c>
      <c r="O86" s="27">
        <v>0</v>
      </c>
      <c r="P86" s="23">
        <v>0</v>
      </c>
      <c r="Q86" s="27">
        <v>0</v>
      </c>
      <c r="R86" s="23">
        <v>0</v>
      </c>
      <c r="S86" s="27">
        <v>0</v>
      </c>
      <c r="T86" s="23">
        <v>0</v>
      </c>
      <c r="U86" s="27">
        <v>0</v>
      </c>
      <c r="V86" s="23">
        <v>0</v>
      </c>
      <c r="W86" s="27">
        <v>0</v>
      </c>
      <c r="X86" s="23">
        <v>0</v>
      </c>
      <c r="Y86" s="27">
        <v>0</v>
      </c>
      <c r="Z86" s="31">
        <f t="shared" ref="Z86:AA89" si="32">IF(B86="-","-",SUM(B86,D86,F86,H86,J86,L86,N86,P86,R86,T86,V86,X86))</f>
        <v>0</v>
      </c>
      <c r="AA86" s="39">
        <f t="shared" si="32"/>
        <v>0</v>
      </c>
    </row>
    <row r="87" spans="1:27" ht="11.1" hidden="1" customHeight="1" outlineLevel="2">
      <c r="A87" s="16" t="s">
        <v>94</v>
      </c>
      <c r="B87" s="23">
        <v>0</v>
      </c>
      <c r="C87" s="27">
        <v>0</v>
      </c>
      <c r="D87" s="23">
        <v>0</v>
      </c>
      <c r="E87" s="27">
        <v>0</v>
      </c>
      <c r="F87" s="23">
        <v>0</v>
      </c>
      <c r="G87" s="27">
        <v>0</v>
      </c>
      <c r="H87" s="23">
        <v>0</v>
      </c>
      <c r="I87" s="27">
        <v>0</v>
      </c>
      <c r="J87" s="23">
        <v>0</v>
      </c>
      <c r="K87" s="27">
        <v>0</v>
      </c>
      <c r="L87" s="23">
        <v>0</v>
      </c>
      <c r="M87" s="27">
        <v>0</v>
      </c>
      <c r="N87" s="23">
        <v>0</v>
      </c>
      <c r="O87" s="27">
        <v>0</v>
      </c>
      <c r="P87" s="23">
        <v>0</v>
      </c>
      <c r="Q87" s="27">
        <v>0</v>
      </c>
      <c r="R87" s="23">
        <v>0</v>
      </c>
      <c r="S87" s="27">
        <v>0</v>
      </c>
      <c r="T87" s="23">
        <v>0</v>
      </c>
      <c r="U87" s="27">
        <v>0</v>
      </c>
      <c r="V87" s="23">
        <v>0</v>
      </c>
      <c r="W87" s="27">
        <v>0</v>
      </c>
      <c r="X87" s="23">
        <v>0</v>
      </c>
      <c r="Y87" s="27">
        <v>0</v>
      </c>
      <c r="Z87" s="31">
        <f t="shared" si="32"/>
        <v>0</v>
      </c>
      <c r="AA87" s="39">
        <f t="shared" si="32"/>
        <v>0</v>
      </c>
    </row>
    <row r="88" spans="1:27" ht="11.1" hidden="1" customHeight="1" outlineLevel="2">
      <c r="A88" s="16" t="s">
        <v>95</v>
      </c>
      <c r="B88" s="23">
        <v>0</v>
      </c>
      <c r="C88" s="27">
        <v>0</v>
      </c>
      <c r="D88" s="23">
        <v>0</v>
      </c>
      <c r="E88" s="27">
        <v>0</v>
      </c>
      <c r="F88" s="23">
        <v>0</v>
      </c>
      <c r="G88" s="27">
        <v>0</v>
      </c>
      <c r="H88" s="23">
        <v>0</v>
      </c>
      <c r="I88" s="27">
        <v>0</v>
      </c>
      <c r="J88" s="23">
        <v>0</v>
      </c>
      <c r="K88" s="27">
        <v>0</v>
      </c>
      <c r="L88" s="23">
        <v>0</v>
      </c>
      <c r="M88" s="27">
        <v>0</v>
      </c>
      <c r="N88" s="23">
        <v>0</v>
      </c>
      <c r="O88" s="27">
        <v>0</v>
      </c>
      <c r="P88" s="23">
        <v>0</v>
      </c>
      <c r="Q88" s="27">
        <v>0</v>
      </c>
      <c r="R88" s="23">
        <v>0</v>
      </c>
      <c r="S88" s="27">
        <v>0</v>
      </c>
      <c r="T88" s="23">
        <v>0</v>
      </c>
      <c r="U88" s="27">
        <v>0</v>
      </c>
      <c r="V88" s="23">
        <v>0</v>
      </c>
      <c r="W88" s="27">
        <v>0</v>
      </c>
      <c r="X88" s="23">
        <v>0</v>
      </c>
      <c r="Y88" s="27">
        <v>0</v>
      </c>
      <c r="Z88" s="31">
        <f t="shared" si="32"/>
        <v>0</v>
      </c>
      <c r="AA88" s="39">
        <f t="shared" si="32"/>
        <v>0</v>
      </c>
    </row>
    <row r="89" spans="1:27" ht="11.1" hidden="1" customHeight="1" outlineLevel="2">
      <c r="A89" s="16" t="s">
        <v>96</v>
      </c>
      <c r="B89" s="23">
        <v>0</v>
      </c>
      <c r="C89" s="27">
        <v>0</v>
      </c>
      <c r="D89" s="23">
        <v>0</v>
      </c>
      <c r="E89" s="27">
        <v>0</v>
      </c>
      <c r="F89" s="23">
        <v>0</v>
      </c>
      <c r="G89" s="27">
        <v>0</v>
      </c>
      <c r="H89" s="23">
        <v>0</v>
      </c>
      <c r="I89" s="27">
        <v>0</v>
      </c>
      <c r="J89" s="23">
        <v>0</v>
      </c>
      <c r="K89" s="27">
        <v>0</v>
      </c>
      <c r="L89" s="23">
        <v>0</v>
      </c>
      <c r="M89" s="27">
        <v>0</v>
      </c>
      <c r="N89" s="23">
        <v>0</v>
      </c>
      <c r="O89" s="27">
        <v>0</v>
      </c>
      <c r="P89" s="23">
        <v>0</v>
      </c>
      <c r="Q89" s="27">
        <v>0</v>
      </c>
      <c r="R89" s="23">
        <v>0</v>
      </c>
      <c r="S89" s="27">
        <v>0</v>
      </c>
      <c r="T89" s="23">
        <v>0</v>
      </c>
      <c r="U89" s="27">
        <v>0</v>
      </c>
      <c r="V89" s="23">
        <v>0</v>
      </c>
      <c r="W89" s="27">
        <v>0</v>
      </c>
      <c r="X89" s="23">
        <v>0</v>
      </c>
      <c r="Y89" s="27">
        <v>0</v>
      </c>
      <c r="Z89" s="31">
        <f t="shared" si="32"/>
        <v>0</v>
      </c>
      <c r="AA89" s="39">
        <f t="shared" si="32"/>
        <v>0</v>
      </c>
    </row>
    <row r="90" spans="1:27" ht="11.1" customHeight="1" outlineLevel="1" collapsed="1">
      <c r="A90" s="18" t="s">
        <v>97</v>
      </c>
      <c r="B90" s="24">
        <f>IF(B86="-","-",SUM(B86:B89))</f>
        <v>0</v>
      </c>
      <c r="C90" s="28">
        <f t="shared" ref="C90:AA90" si="33">IF(C86="-","-",SUM(C86:C89))</f>
        <v>0</v>
      </c>
      <c r="D90" s="24">
        <f t="shared" si="33"/>
        <v>0</v>
      </c>
      <c r="E90" s="28">
        <f t="shared" si="33"/>
        <v>0</v>
      </c>
      <c r="F90" s="24">
        <f t="shared" si="33"/>
        <v>0</v>
      </c>
      <c r="G90" s="28">
        <f t="shared" si="33"/>
        <v>0</v>
      </c>
      <c r="H90" s="24">
        <f t="shared" si="33"/>
        <v>0</v>
      </c>
      <c r="I90" s="28">
        <f t="shared" si="33"/>
        <v>0</v>
      </c>
      <c r="J90" s="24">
        <f t="shared" si="33"/>
        <v>0</v>
      </c>
      <c r="K90" s="28">
        <f t="shared" si="33"/>
        <v>0</v>
      </c>
      <c r="L90" s="24">
        <f t="shared" si="33"/>
        <v>0</v>
      </c>
      <c r="M90" s="28">
        <f t="shared" si="33"/>
        <v>0</v>
      </c>
      <c r="N90" s="24">
        <f t="shared" si="33"/>
        <v>0</v>
      </c>
      <c r="O90" s="28">
        <f t="shared" si="33"/>
        <v>0</v>
      </c>
      <c r="P90" s="24">
        <f t="shared" si="33"/>
        <v>0</v>
      </c>
      <c r="Q90" s="28">
        <f t="shared" si="33"/>
        <v>0</v>
      </c>
      <c r="R90" s="24">
        <f t="shared" si="33"/>
        <v>0</v>
      </c>
      <c r="S90" s="28">
        <f t="shared" si="33"/>
        <v>0</v>
      </c>
      <c r="T90" s="24">
        <f t="shared" si="33"/>
        <v>0</v>
      </c>
      <c r="U90" s="28">
        <f t="shared" si="33"/>
        <v>0</v>
      </c>
      <c r="V90" s="24">
        <f t="shared" si="33"/>
        <v>0</v>
      </c>
      <c r="W90" s="28">
        <f t="shared" si="33"/>
        <v>0</v>
      </c>
      <c r="X90" s="24">
        <f t="shared" si="33"/>
        <v>0</v>
      </c>
      <c r="Y90" s="28">
        <f t="shared" si="33"/>
        <v>0</v>
      </c>
      <c r="Z90" s="32">
        <f t="shared" si="33"/>
        <v>0</v>
      </c>
      <c r="AA90" s="40">
        <f t="shared" si="33"/>
        <v>0</v>
      </c>
    </row>
    <row r="91" spans="1:27" ht="11.1" hidden="1" customHeight="1" outlineLevel="2">
      <c r="A91" s="16" t="s">
        <v>98</v>
      </c>
      <c r="B91" s="23">
        <v>0</v>
      </c>
      <c r="C91" s="27">
        <v>0</v>
      </c>
      <c r="D91" s="23">
        <v>0</v>
      </c>
      <c r="E91" s="27">
        <v>0</v>
      </c>
      <c r="F91" s="23">
        <v>0</v>
      </c>
      <c r="G91" s="27">
        <v>0</v>
      </c>
      <c r="H91" s="23">
        <v>1</v>
      </c>
      <c r="I91" s="27">
        <v>0</v>
      </c>
      <c r="J91" s="23">
        <v>0</v>
      </c>
      <c r="K91" s="27">
        <v>0</v>
      </c>
      <c r="L91" s="23">
        <v>0</v>
      </c>
      <c r="M91" s="27">
        <v>0</v>
      </c>
      <c r="N91" s="23">
        <v>1</v>
      </c>
      <c r="O91" s="27">
        <v>0</v>
      </c>
      <c r="P91" s="23">
        <v>1</v>
      </c>
      <c r="Q91" s="27">
        <v>0</v>
      </c>
      <c r="R91" s="23">
        <v>0</v>
      </c>
      <c r="S91" s="27">
        <v>0</v>
      </c>
      <c r="T91" s="23">
        <v>1</v>
      </c>
      <c r="U91" s="27">
        <v>0</v>
      </c>
      <c r="V91" s="23">
        <v>0</v>
      </c>
      <c r="W91" s="27">
        <v>0</v>
      </c>
      <c r="X91" s="23">
        <v>1</v>
      </c>
      <c r="Y91" s="27">
        <v>0</v>
      </c>
      <c r="Z91" s="31">
        <f t="shared" ref="Z91:AA95" si="34">IF(B91="-","-",SUM(B91,D91,F91,H91,J91,L91,N91,P91,R91,T91,V91,X91))</f>
        <v>5</v>
      </c>
      <c r="AA91" s="39">
        <f t="shared" si="34"/>
        <v>0</v>
      </c>
    </row>
    <row r="92" spans="1:27" ht="11.1" hidden="1" customHeight="1" outlineLevel="2">
      <c r="A92" s="16" t="s">
        <v>99</v>
      </c>
      <c r="B92" s="23">
        <v>0</v>
      </c>
      <c r="C92" s="27">
        <v>0</v>
      </c>
      <c r="D92" s="23">
        <v>0</v>
      </c>
      <c r="E92" s="27">
        <v>0</v>
      </c>
      <c r="F92" s="23">
        <v>0</v>
      </c>
      <c r="G92" s="27">
        <v>0</v>
      </c>
      <c r="H92" s="23">
        <v>0</v>
      </c>
      <c r="I92" s="27">
        <v>0</v>
      </c>
      <c r="J92" s="23">
        <v>0</v>
      </c>
      <c r="K92" s="27">
        <v>0</v>
      </c>
      <c r="L92" s="23">
        <v>0</v>
      </c>
      <c r="M92" s="27">
        <v>0</v>
      </c>
      <c r="N92" s="23">
        <v>0</v>
      </c>
      <c r="O92" s="27">
        <v>0</v>
      </c>
      <c r="P92" s="23">
        <v>0</v>
      </c>
      <c r="Q92" s="27">
        <v>0</v>
      </c>
      <c r="R92" s="23">
        <v>1</v>
      </c>
      <c r="S92" s="27">
        <v>0</v>
      </c>
      <c r="T92" s="23">
        <v>0</v>
      </c>
      <c r="U92" s="27">
        <v>0</v>
      </c>
      <c r="V92" s="23">
        <v>0</v>
      </c>
      <c r="W92" s="27">
        <v>0</v>
      </c>
      <c r="X92" s="23">
        <v>0</v>
      </c>
      <c r="Y92" s="27">
        <v>0</v>
      </c>
      <c r="Z92" s="31">
        <f t="shared" si="34"/>
        <v>1</v>
      </c>
      <c r="AA92" s="39">
        <f t="shared" si="34"/>
        <v>0</v>
      </c>
    </row>
    <row r="93" spans="1:27" ht="11.1" hidden="1" customHeight="1" outlineLevel="2">
      <c r="A93" s="16" t="s">
        <v>100</v>
      </c>
      <c r="B93" s="23">
        <v>1</v>
      </c>
      <c r="C93" s="27">
        <v>0</v>
      </c>
      <c r="D93" s="23">
        <v>1</v>
      </c>
      <c r="E93" s="27">
        <v>0</v>
      </c>
      <c r="F93" s="23">
        <v>0</v>
      </c>
      <c r="G93" s="27">
        <v>0</v>
      </c>
      <c r="H93" s="23">
        <v>0</v>
      </c>
      <c r="I93" s="27">
        <v>0</v>
      </c>
      <c r="J93" s="23">
        <v>0</v>
      </c>
      <c r="K93" s="27">
        <v>0</v>
      </c>
      <c r="L93" s="23">
        <v>0</v>
      </c>
      <c r="M93" s="27">
        <v>0</v>
      </c>
      <c r="N93" s="23">
        <v>0</v>
      </c>
      <c r="O93" s="27">
        <v>0</v>
      </c>
      <c r="P93" s="23">
        <v>0</v>
      </c>
      <c r="Q93" s="27">
        <v>0</v>
      </c>
      <c r="R93" s="23">
        <v>0</v>
      </c>
      <c r="S93" s="27">
        <v>0</v>
      </c>
      <c r="T93" s="23">
        <v>0</v>
      </c>
      <c r="U93" s="27">
        <v>0</v>
      </c>
      <c r="V93" s="23">
        <v>0</v>
      </c>
      <c r="W93" s="27">
        <v>0</v>
      </c>
      <c r="X93" s="23">
        <v>0</v>
      </c>
      <c r="Y93" s="27">
        <v>0</v>
      </c>
      <c r="Z93" s="31">
        <f t="shared" si="34"/>
        <v>2</v>
      </c>
      <c r="AA93" s="39">
        <f t="shared" si="34"/>
        <v>0</v>
      </c>
    </row>
    <row r="94" spans="1:27" ht="11.1" hidden="1" customHeight="1" outlineLevel="2">
      <c r="A94" s="16" t="s">
        <v>101</v>
      </c>
      <c r="B94" s="23">
        <v>0</v>
      </c>
      <c r="C94" s="27">
        <v>0</v>
      </c>
      <c r="D94" s="23">
        <v>0</v>
      </c>
      <c r="E94" s="27">
        <v>0</v>
      </c>
      <c r="F94" s="23">
        <v>0</v>
      </c>
      <c r="G94" s="27">
        <v>0</v>
      </c>
      <c r="H94" s="23">
        <v>0</v>
      </c>
      <c r="I94" s="27">
        <v>0</v>
      </c>
      <c r="J94" s="23">
        <v>0</v>
      </c>
      <c r="K94" s="27">
        <v>0</v>
      </c>
      <c r="L94" s="23">
        <v>0</v>
      </c>
      <c r="M94" s="27">
        <v>0</v>
      </c>
      <c r="N94" s="23">
        <v>0</v>
      </c>
      <c r="O94" s="27">
        <v>0</v>
      </c>
      <c r="P94" s="23">
        <v>0</v>
      </c>
      <c r="Q94" s="27">
        <v>0</v>
      </c>
      <c r="R94" s="23">
        <v>0</v>
      </c>
      <c r="S94" s="27">
        <v>0</v>
      </c>
      <c r="T94" s="23">
        <v>0</v>
      </c>
      <c r="U94" s="27">
        <v>0</v>
      </c>
      <c r="V94" s="23">
        <v>0</v>
      </c>
      <c r="W94" s="27">
        <v>0</v>
      </c>
      <c r="X94" s="23">
        <v>0</v>
      </c>
      <c r="Y94" s="27">
        <v>0</v>
      </c>
      <c r="Z94" s="31">
        <f t="shared" si="34"/>
        <v>0</v>
      </c>
      <c r="AA94" s="39">
        <f t="shared" si="34"/>
        <v>0</v>
      </c>
    </row>
    <row r="95" spans="1:27" ht="11.1" hidden="1" customHeight="1" outlineLevel="2">
      <c r="A95" s="16" t="s">
        <v>102</v>
      </c>
      <c r="B95" s="23">
        <v>0</v>
      </c>
      <c r="C95" s="27">
        <v>0</v>
      </c>
      <c r="D95" s="23">
        <v>1</v>
      </c>
      <c r="E95" s="27">
        <v>0</v>
      </c>
      <c r="F95" s="23">
        <v>0</v>
      </c>
      <c r="G95" s="27">
        <v>0</v>
      </c>
      <c r="H95" s="23">
        <v>2</v>
      </c>
      <c r="I95" s="27">
        <v>0</v>
      </c>
      <c r="J95" s="23">
        <v>2</v>
      </c>
      <c r="K95" s="27">
        <v>0</v>
      </c>
      <c r="L95" s="23">
        <v>2</v>
      </c>
      <c r="M95" s="27">
        <v>0</v>
      </c>
      <c r="N95" s="23">
        <v>3</v>
      </c>
      <c r="O95" s="27">
        <v>0</v>
      </c>
      <c r="P95" s="23">
        <v>2</v>
      </c>
      <c r="Q95" s="27">
        <v>0</v>
      </c>
      <c r="R95" s="23">
        <v>2</v>
      </c>
      <c r="S95" s="27">
        <v>0</v>
      </c>
      <c r="T95" s="23">
        <v>3</v>
      </c>
      <c r="U95" s="27">
        <v>0</v>
      </c>
      <c r="V95" s="23">
        <v>0</v>
      </c>
      <c r="W95" s="27">
        <v>0</v>
      </c>
      <c r="X95" s="23">
        <v>2</v>
      </c>
      <c r="Y95" s="27">
        <v>0</v>
      </c>
      <c r="Z95" s="31">
        <f t="shared" si="34"/>
        <v>19</v>
      </c>
      <c r="AA95" s="39">
        <f t="shared" si="34"/>
        <v>0</v>
      </c>
    </row>
    <row r="96" spans="1:27" ht="11.1" customHeight="1" outlineLevel="1" collapsed="1">
      <c r="A96" s="18" t="s">
        <v>103</v>
      </c>
      <c r="B96" s="24">
        <f>IF(B91="-","-",SUM(B91:B95))</f>
        <v>1</v>
      </c>
      <c r="C96" s="28">
        <f t="shared" ref="C96:AA96" si="35">IF(C91="-","-",SUM(C91:C95))</f>
        <v>0</v>
      </c>
      <c r="D96" s="24">
        <f t="shared" si="35"/>
        <v>2</v>
      </c>
      <c r="E96" s="28">
        <f t="shared" si="35"/>
        <v>0</v>
      </c>
      <c r="F96" s="24">
        <f t="shared" si="35"/>
        <v>0</v>
      </c>
      <c r="G96" s="28">
        <f t="shared" si="35"/>
        <v>0</v>
      </c>
      <c r="H96" s="24">
        <f t="shared" si="35"/>
        <v>3</v>
      </c>
      <c r="I96" s="28">
        <f t="shared" si="35"/>
        <v>0</v>
      </c>
      <c r="J96" s="24">
        <f t="shared" si="35"/>
        <v>2</v>
      </c>
      <c r="K96" s="28">
        <f t="shared" si="35"/>
        <v>0</v>
      </c>
      <c r="L96" s="24">
        <f t="shared" si="35"/>
        <v>2</v>
      </c>
      <c r="M96" s="28">
        <f t="shared" si="35"/>
        <v>0</v>
      </c>
      <c r="N96" s="24">
        <f t="shared" si="35"/>
        <v>4</v>
      </c>
      <c r="O96" s="28">
        <f t="shared" si="35"/>
        <v>0</v>
      </c>
      <c r="P96" s="24">
        <f t="shared" si="35"/>
        <v>3</v>
      </c>
      <c r="Q96" s="28">
        <f t="shared" si="35"/>
        <v>0</v>
      </c>
      <c r="R96" s="24">
        <f t="shared" si="35"/>
        <v>3</v>
      </c>
      <c r="S96" s="28">
        <f t="shared" si="35"/>
        <v>0</v>
      </c>
      <c r="T96" s="24">
        <f t="shared" si="35"/>
        <v>4</v>
      </c>
      <c r="U96" s="28">
        <f t="shared" si="35"/>
        <v>0</v>
      </c>
      <c r="V96" s="24">
        <f t="shared" si="35"/>
        <v>0</v>
      </c>
      <c r="W96" s="28">
        <f t="shared" si="35"/>
        <v>0</v>
      </c>
      <c r="X96" s="24">
        <f t="shared" si="35"/>
        <v>3</v>
      </c>
      <c r="Y96" s="28">
        <f t="shared" si="35"/>
        <v>0</v>
      </c>
      <c r="Z96" s="32">
        <f t="shared" si="35"/>
        <v>27</v>
      </c>
      <c r="AA96" s="40">
        <f t="shared" si="35"/>
        <v>0</v>
      </c>
    </row>
    <row r="97" spans="1:27" ht="11.1" customHeight="1">
      <c r="A97" s="19" t="s">
        <v>104</v>
      </c>
      <c r="B97" s="25">
        <f>IF(B11="-","-",SUM(B11,B17,B20,B24,B29,B33,B37,B48,B55,B59,B63,B69,B75,B80,B85,B90,B96))</f>
        <v>31</v>
      </c>
      <c r="C97" s="29">
        <f t="shared" ref="C97:AA97" si="36">IF(C11="-","-",SUM(C11,C17,C20,C24,C29,C33,C37,C48,C55,C59,C63,C69,C75,C80,C85,C90,C96))</f>
        <v>0</v>
      </c>
      <c r="D97" s="25">
        <f t="shared" si="36"/>
        <v>44</v>
      </c>
      <c r="E97" s="29">
        <f t="shared" si="36"/>
        <v>1</v>
      </c>
      <c r="F97" s="25">
        <f t="shared" si="36"/>
        <v>27</v>
      </c>
      <c r="G97" s="29">
        <f t="shared" si="36"/>
        <v>1</v>
      </c>
      <c r="H97" s="25">
        <f t="shared" si="36"/>
        <v>31</v>
      </c>
      <c r="I97" s="29">
        <f t="shared" si="36"/>
        <v>0</v>
      </c>
      <c r="J97" s="25">
        <f t="shared" si="36"/>
        <v>27</v>
      </c>
      <c r="K97" s="29">
        <f t="shared" si="36"/>
        <v>0</v>
      </c>
      <c r="L97" s="25">
        <f t="shared" si="36"/>
        <v>38</v>
      </c>
      <c r="M97" s="29">
        <f t="shared" si="36"/>
        <v>0</v>
      </c>
      <c r="N97" s="25">
        <f t="shared" si="36"/>
        <v>33</v>
      </c>
      <c r="O97" s="29">
        <f t="shared" si="36"/>
        <v>0</v>
      </c>
      <c r="P97" s="25">
        <f t="shared" si="36"/>
        <v>28</v>
      </c>
      <c r="Q97" s="29">
        <f t="shared" si="36"/>
        <v>0</v>
      </c>
      <c r="R97" s="25">
        <f t="shared" si="36"/>
        <v>29</v>
      </c>
      <c r="S97" s="29">
        <f t="shared" si="36"/>
        <v>0</v>
      </c>
      <c r="T97" s="25">
        <f t="shared" si="36"/>
        <v>31</v>
      </c>
      <c r="U97" s="29">
        <f t="shared" si="36"/>
        <v>0</v>
      </c>
      <c r="V97" s="25">
        <f t="shared" si="36"/>
        <v>34</v>
      </c>
      <c r="W97" s="29">
        <f t="shared" si="36"/>
        <v>0</v>
      </c>
      <c r="X97" s="25">
        <f t="shared" si="36"/>
        <v>38</v>
      </c>
      <c r="Y97" s="29">
        <f t="shared" si="36"/>
        <v>0</v>
      </c>
      <c r="Z97" s="33">
        <f t="shared" si="36"/>
        <v>391</v>
      </c>
      <c r="AA97" s="41">
        <f t="shared" si="36"/>
        <v>2</v>
      </c>
    </row>
    <row r="98" spans="1:27" ht="11.1" hidden="1" customHeight="1" outlineLevel="2">
      <c r="A98" s="16" t="s">
        <v>105</v>
      </c>
      <c r="B98" s="23">
        <v>0</v>
      </c>
      <c r="C98" s="27">
        <v>0</v>
      </c>
      <c r="D98" s="23">
        <v>0</v>
      </c>
      <c r="E98" s="27">
        <v>0</v>
      </c>
      <c r="F98" s="23">
        <v>0</v>
      </c>
      <c r="G98" s="27">
        <v>0</v>
      </c>
      <c r="H98" s="23">
        <v>0</v>
      </c>
      <c r="I98" s="27">
        <v>0</v>
      </c>
      <c r="J98" s="23">
        <v>0</v>
      </c>
      <c r="K98" s="27">
        <v>0</v>
      </c>
      <c r="L98" s="23">
        <v>0</v>
      </c>
      <c r="M98" s="27">
        <v>0</v>
      </c>
      <c r="N98" s="23">
        <v>0</v>
      </c>
      <c r="O98" s="27">
        <v>0</v>
      </c>
      <c r="P98" s="23">
        <v>0</v>
      </c>
      <c r="Q98" s="27">
        <v>0</v>
      </c>
      <c r="R98" s="23">
        <v>0</v>
      </c>
      <c r="S98" s="27">
        <v>0</v>
      </c>
      <c r="T98" s="23">
        <v>0</v>
      </c>
      <c r="U98" s="27">
        <v>0</v>
      </c>
      <c r="V98" s="23">
        <v>0</v>
      </c>
      <c r="W98" s="27">
        <v>0</v>
      </c>
      <c r="X98" s="23">
        <v>0</v>
      </c>
      <c r="Y98" s="27">
        <v>0</v>
      </c>
      <c r="Z98" s="31">
        <f>IF(B98="-","-",SUM(B98,D98,F98,H98,J98,L98,N98,P98,R98,T98,V98,X98))</f>
        <v>0</v>
      </c>
      <c r="AA98" s="39">
        <f>IF(C98="-","-",SUM(C98,E98,G98,I98,K98,M98,O98,Q98,S98,U98,W98,Y98))</f>
        <v>0</v>
      </c>
    </row>
    <row r="99" spans="1:27" ht="11.1" hidden="1" customHeight="1" outlineLevel="2">
      <c r="A99" s="16" t="s">
        <v>106</v>
      </c>
      <c r="B99" s="23">
        <v>0</v>
      </c>
      <c r="C99" s="27">
        <v>0</v>
      </c>
      <c r="D99" s="23">
        <v>0</v>
      </c>
      <c r="E99" s="27">
        <v>0</v>
      </c>
      <c r="F99" s="23">
        <v>0</v>
      </c>
      <c r="G99" s="27">
        <v>0</v>
      </c>
      <c r="H99" s="23">
        <v>0</v>
      </c>
      <c r="I99" s="27">
        <v>0</v>
      </c>
      <c r="J99" s="23">
        <v>0</v>
      </c>
      <c r="K99" s="27">
        <v>0</v>
      </c>
      <c r="L99" s="23">
        <v>0</v>
      </c>
      <c r="M99" s="27">
        <v>0</v>
      </c>
      <c r="N99" s="23">
        <v>0</v>
      </c>
      <c r="O99" s="27">
        <v>0</v>
      </c>
      <c r="P99" s="23">
        <v>0</v>
      </c>
      <c r="Q99" s="27">
        <v>0</v>
      </c>
      <c r="R99" s="23">
        <v>0</v>
      </c>
      <c r="S99" s="27">
        <v>0</v>
      </c>
      <c r="T99" s="23">
        <v>0</v>
      </c>
      <c r="U99" s="27">
        <v>0</v>
      </c>
      <c r="V99" s="23">
        <v>0</v>
      </c>
      <c r="W99" s="27">
        <v>0</v>
      </c>
      <c r="X99" s="23">
        <v>0</v>
      </c>
      <c r="Y99" s="27">
        <v>0</v>
      </c>
      <c r="Z99" s="31">
        <f>IF(B99="-","-",SUM(B99,D99,F99,H99,J99,L99,N99,P99,R99,T99,V99,X99))</f>
        <v>0</v>
      </c>
      <c r="AA99" s="39">
        <f>IF(C99="-","-",SUM(C99,E99,G99,I99,K99,M99,O99,Q99,S99,U99,W99,Y99))</f>
        <v>0</v>
      </c>
    </row>
    <row r="100" spans="1:27" ht="11.1" customHeight="1" outlineLevel="1" collapsed="1">
      <c r="A100" s="18" t="s">
        <v>107</v>
      </c>
      <c r="B100" s="24">
        <f>IF(B98="-","-",SUM(B98:B99))</f>
        <v>0</v>
      </c>
      <c r="C100" s="28">
        <f t="shared" ref="C100:AA100" si="37">IF(C98="-","-",SUM(C98:C99))</f>
        <v>0</v>
      </c>
      <c r="D100" s="24">
        <f t="shared" si="37"/>
        <v>0</v>
      </c>
      <c r="E100" s="28">
        <f t="shared" si="37"/>
        <v>0</v>
      </c>
      <c r="F100" s="24">
        <f t="shared" si="37"/>
        <v>0</v>
      </c>
      <c r="G100" s="28">
        <f t="shared" si="37"/>
        <v>0</v>
      </c>
      <c r="H100" s="24">
        <f t="shared" si="37"/>
        <v>0</v>
      </c>
      <c r="I100" s="28">
        <f t="shared" si="37"/>
        <v>0</v>
      </c>
      <c r="J100" s="24">
        <f t="shared" si="37"/>
        <v>0</v>
      </c>
      <c r="K100" s="28">
        <f t="shared" si="37"/>
        <v>0</v>
      </c>
      <c r="L100" s="24">
        <f t="shared" si="37"/>
        <v>0</v>
      </c>
      <c r="M100" s="28">
        <f t="shared" si="37"/>
        <v>0</v>
      </c>
      <c r="N100" s="24">
        <f t="shared" si="37"/>
        <v>0</v>
      </c>
      <c r="O100" s="28">
        <f t="shared" si="37"/>
        <v>0</v>
      </c>
      <c r="P100" s="24">
        <f t="shared" si="37"/>
        <v>0</v>
      </c>
      <c r="Q100" s="28">
        <f t="shared" si="37"/>
        <v>0</v>
      </c>
      <c r="R100" s="24">
        <f t="shared" si="37"/>
        <v>0</v>
      </c>
      <c r="S100" s="28">
        <f t="shared" si="37"/>
        <v>0</v>
      </c>
      <c r="T100" s="24">
        <f t="shared" si="37"/>
        <v>0</v>
      </c>
      <c r="U100" s="28">
        <f t="shared" si="37"/>
        <v>0</v>
      </c>
      <c r="V100" s="24">
        <f t="shared" si="37"/>
        <v>0</v>
      </c>
      <c r="W100" s="28">
        <f t="shared" si="37"/>
        <v>0</v>
      </c>
      <c r="X100" s="24">
        <f t="shared" si="37"/>
        <v>0</v>
      </c>
      <c r="Y100" s="28">
        <f t="shared" si="37"/>
        <v>0</v>
      </c>
      <c r="Z100" s="32">
        <f t="shared" si="37"/>
        <v>0</v>
      </c>
      <c r="AA100" s="40">
        <f t="shared" si="37"/>
        <v>0</v>
      </c>
    </row>
    <row r="101" spans="1:27" ht="11.1" hidden="1" customHeight="1" outlineLevel="2">
      <c r="A101" s="16" t="s">
        <v>108</v>
      </c>
      <c r="B101" s="23">
        <v>0</v>
      </c>
      <c r="C101" s="27">
        <v>0</v>
      </c>
      <c r="D101" s="23">
        <v>0</v>
      </c>
      <c r="E101" s="27">
        <v>0</v>
      </c>
      <c r="F101" s="23">
        <v>0</v>
      </c>
      <c r="G101" s="27">
        <v>0</v>
      </c>
      <c r="H101" s="23">
        <v>0</v>
      </c>
      <c r="I101" s="27">
        <v>0</v>
      </c>
      <c r="J101" s="23">
        <v>0</v>
      </c>
      <c r="K101" s="27">
        <v>0</v>
      </c>
      <c r="L101" s="23">
        <v>0</v>
      </c>
      <c r="M101" s="27">
        <v>0</v>
      </c>
      <c r="N101" s="23">
        <v>0</v>
      </c>
      <c r="O101" s="27">
        <v>0</v>
      </c>
      <c r="P101" s="23">
        <v>0</v>
      </c>
      <c r="Q101" s="27">
        <v>0</v>
      </c>
      <c r="R101" s="23">
        <v>0</v>
      </c>
      <c r="S101" s="27">
        <v>0</v>
      </c>
      <c r="T101" s="23">
        <v>0</v>
      </c>
      <c r="U101" s="27">
        <v>0</v>
      </c>
      <c r="V101" s="23">
        <v>0</v>
      </c>
      <c r="W101" s="27">
        <v>0</v>
      </c>
      <c r="X101" s="23">
        <v>0</v>
      </c>
      <c r="Y101" s="27">
        <v>0</v>
      </c>
      <c r="Z101" s="31">
        <f t="shared" ref="Z101:AA103" si="38">IF(B101="-","-",SUM(B101,D101,F101,H101,J101,L101,N101,P101,R101,T101,V101,X101))</f>
        <v>0</v>
      </c>
      <c r="AA101" s="39">
        <f t="shared" si="38"/>
        <v>0</v>
      </c>
    </row>
    <row r="102" spans="1:27" ht="11.1" hidden="1" customHeight="1" outlineLevel="2">
      <c r="A102" s="16" t="s">
        <v>109</v>
      </c>
      <c r="B102" s="23">
        <v>0</v>
      </c>
      <c r="C102" s="27">
        <v>0</v>
      </c>
      <c r="D102" s="23">
        <v>0</v>
      </c>
      <c r="E102" s="27">
        <v>0</v>
      </c>
      <c r="F102" s="23">
        <v>0</v>
      </c>
      <c r="G102" s="27">
        <v>0</v>
      </c>
      <c r="H102" s="23">
        <v>0</v>
      </c>
      <c r="I102" s="27">
        <v>0</v>
      </c>
      <c r="J102" s="23">
        <v>0</v>
      </c>
      <c r="K102" s="27">
        <v>0</v>
      </c>
      <c r="L102" s="23">
        <v>0</v>
      </c>
      <c r="M102" s="27">
        <v>0</v>
      </c>
      <c r="N102" s="23">
        <v>0</v>
      </c>
      <c r="O102" s="27">
        <v>0</v>
      </c>
      <c r="P102" s="23">
        <v>0</v>
      </c>
      <c r="Q102" s="27">
        <v>0</v>
      </c>
      <c r="R102" s="23">
        <v>0</v>
      </c>
      <c r="S102" s="27">
        <v>0</v>
      </c>
      <c r="T102" s="23">
        <v>0</v>
      </c>
      <c r="U102" s="27">
        <v>0</v>
      </c>
      <c r="V102" s="23">
        <v>0</v>
      </c>
      <c r="W102" s="27">
        <v>0</v>
      </c>
      <c r="X102" s="23">
        <v>0</v>
      </c>
      <c r="Y102" s="27">
        <v>0</v>
      </c>
      <c r="Z102" s="31">
        <f t="shared" si="38"/>
        <v>0</v>
      </c>
      <c r="AA102" s="39">
        <f t="shared" si="38"/>
        <v>0</v>
      </c>
    </row>
    <row r="103" spans="1:27" ht="11.1" hidden="1" customHeight="1" outlineLevel="2">
      <c r="A103" s="16" t="s">
        <v>110</v>
      </c>
      <c r="B103" s="23">
        <v>0</v>
      </c>
      <c r="C103" s="27">
        <v>0</v>
      </c>
      <c r="D103" s="23">
        <v>0</v>
      </c>
      <c r="E103" s="27">
        <v>0</v>
      </c>
      <c r="F103" s="23">
        <v>0</v>
      </c>
      <c r="G103" s="27">
        <v>0</v>
      </c>
      <c r="H103" s="23">
        <v>0</v>
      </c>
      <c r="I103" s="27">
        <v>0</v>
      </c>
      <c r="J103" s="23">
        <v>0</v>
      </c>
      <c r="K103" s="27">
        <v>0</v>
      </c>
      <c r="L103" s="23">
        <v>0</v>
      </c>
      <c r="M103" s="27">
        <v>0</v>
      </c>
      <c r="N103" s="23">
        <v>0</v>
      </c>
      <c r="O103" s="27">
        <v>0</v>
      </c>
      <c r="P103" s="23">
        <v>0</v>
      </c>
      <c r="Q103" s="27">
        <v>0</v>
      </c>
      <c r="R103" s="23">
        <v>0</v>
      </c>
      <c r="S103" s="27">
        <v>0</v>
      </c>
      <c r="T103" s="23">
        <v>0</v>
      </c>
      <c r="U103" s="27">
        <v>0</v>
      </c>
      <c r="V103" s="23">
        <v>0</v>
      </c>
      <c r="W103" s="27">
        <v>0</v>
      </c>
      <c r="X103" s="23">
        <v>0</v>
      </c>
      <c r="Y103" s="27">
        <v>0</v>
      </c>
      <c r="Z103" s="31">
        <f t="shared" si="38"/>
        <v>0</v>
      </c>
      <c r="AA103" s="39">
        <f t="shared" si="38"/>
        <v>0</v>
      </c>
    </row>
    <row r="104" spans="1:27" ht="11.1" customHeight="1" outlineLevel="1" collapsed="1">
      <c r="A104" s="18" t="s">
        <v>111</v>
      </c>
      <c r="B104" s="24">
        <f>IF(B101="-","-",SUM(B101:B103))</f>
        <v>0</v>
      </c>
      <c r="C104" s="28">
        <f t="shared" ref="C104:AA104" si="39">IF(C101="-","-",SUM(C101:C103))</f>
        <v>0</v>
      </c>
      <c r="D104" s="24">
        <f t="shared" si="39"/>
        <v>0</v>
      </c>
      <c r="E104" s="28">
        <f t="shared" si="39"/>
        <v>0</v>
      </c>
      <c r="F104" s="24">
        <f t="shared" si="39"/>
        <v>0</v>
      </c>
      <c r="G104" s="28">
        <f t="shared" si="39"/>
        <v>0</v>
      </c>
      <c r="H104" s="24">
        <f t="shared" si="39"/>
        <v>0</v>
      </c>
      <c r="I104" s="28">
        <f t="shared" si="39"/>
        <v>0</v>
      </c>
      <c r="J104" s="24">
        <f t="shared" si="39"/>
        <v>0</v>
      </c>
      <c r="K104" s="28">
        <f t="shared" si="39"/>
        <v>0</v>
      </c>
      <c r="L104" s="24">
        <f t="shared" si="39"/>
        <v>0</v>
      </c>
      <c r="M104" s="28">
        <f t="shared" si="39"/>
        <v>0</v>
      </c>
      <c r="N104" s="24">
        <f t="shared" si="39"/>
        <v>0</v>
      </c>
      <c r="O104" s="28">
        <f t="shared" si="39"/>
        <v>0</v>
      </c>
      <c r="P104" s="24">
        <f t="shared" si="39"/>
        <v>0</v>
      </c>
      <c r="Q104" s="28">
        <f t="shared" si="39"/>
        <v>0</v>
      </c>
      <c r="R104" s="24">
        <f t="shared" si="39"/>
        <v>0</v>
      </c>
      <c r="S104" s="28">
        <f t="shared" si="39"/>
        <v>0</v>
      </c>
      <c r="T104" s="24">
        <f t="shared" si="39"/>
        <v>0</v>
      </c>
      <c r="U104" s="28">
        <f t="shared" si="39"/>
        <v>0</v>
      </c>
      <c r="V104" s="24">
        <f t="shared" si="39"/>
        <v>0</v>
      </c>
      <c r="W104" s="28">
        <f t="shared" si="39"/>
        <v>0</v>
      </c>
      <c r="X104" s="24">
        <f t="shared" si="39"/>
        <v>0</v>
      </c>
      <c r="Y104" s="28">
        <f t="shared" si="39"/>
        <v>0</v>
      </c>
      <c r="Z104" s="32">
        <f t="shared" si="39"/>
        <v>0</v>
      </c>
      <c r="AA104" s="40">
        <f t="shared" si="39"/>
        <v>0</v>
      </c>
    </row>
    <row r="105" spans="1:27" ht="11.1" hidden="1" customHeight="1" outlineLevel="2">
      <c r="A105" s="16" t="s">
        <v>112</v>
      </c>
      <c r="B105" s="23">
        <v>0</v>
      </c>
      <c r="C105" s="27">
        <v>0</v>
      </c>
      <c r="D105" s="23">
        <v>0</v>
      </c>
      <c r="E105" s="27">
        <v>0</v>
      </c>
      <c r="F105" s="23">
        <v>0</v>
      </c>
      <c r="G105" s="27">
        <v>0</v>
      </c>
      <c r="H105" s="23">
        <v>0</v>
      </c>
      <c r="I105" s="27">
        <v>0</v>
      </c>
      <c r="J105" s="23">
        <v>0</v>
      </c>
      <c r="K105" s="27">
        <v>0</v>
      </c>
      <c r="L105" s="23">
        <v>0</v>
      </c>
      <c r="M105" s="27">
        <v>0</v>
      </c>
      <c r="N105" s="23">
        <v>0</v>
      </c>
      <c r="O105" s="27">
        <v>0</v>
      </c>
      <c r="P105" s="23">
        <v>0</v>
      </c>
      <c r="Q105" s="27">
        <v>0</v>
      </c>
      <c r="R105" s="23">
        <v>0</v>
      </c>
      <c r="S105" s="27">
        <v>0</v>
      </c>
      <c r="T105" s="23">
        <v>0</v>
      </c>
      <c r="U105" s="27">
        <v>0</v>
      </c>
      <c r="V105" s="23">
        <v>0</v>
      </c>
      <c r="W105" s="27">
        <v>0</v>
      </c>
      <c r="X105" s="23">
        <v>0</v>
      </c>
      <c r="Y105" s="27">
        <v>0</v>
      </c>
      <c r="Z105" s="31">
        <f t="shared" ref="Z105:AA107" si="40">IF(B105="-","-",SUM(B105,D105,F105,H105,J105,L105,N105,P105,R105,T105,V105,X105))</f>
        <v>0</v>
      </c>
      <c r="AA105" s="39">
        <f t="shared" si="40"/>
        <v>0</v>
      </c>
    </row>
    <row r="106" spans="1:27" ht="11.1" hidden="1" customHeight="1" outlineLevel="2">
      <c r="A106" s="16" t="s">
        <v>113</v>
      </c>
      <c r="B106" s="23">
        <v>0</v>
      </c>
      <c r="C106" s="27">
        <v>0</v>
      </c>
      <c r="D106" s="23">
        <v>0</v>
      </c>
      <c r="E106" s="27">
        <v>0</v>
      </c>
      <c r="F106" s="23">
        <v>0</v>
      </c>
      <c r="G106" s="27">
        <v>0</v>
      </c>
      <c r="H106" s="23">
        <v>0</v>
      </c>
      <c r="I106" s="27">
        <v>0</v>
      </c>
      <c r="J106" s="23">
        <v>0</v>
      </c>
      <c r="K106" s="27">
        <v>0</v>
      </c>
      <c r="L106" s="23">
        <v>0</v>
      </c>
      <c r="M106" s="27">
        <v>0</v>
      </c>
      <c r="N106" s="23">
        <v>0</v>
      </c>
      <c r="O106" s="27">
        <v>0</v>
      </c>
      <c r="P106" s="23">
        <v>0</v>
      </c>
      <c r="Q106" s="27">
        <v>0</v>
      </c>
      <c r="R106" s="23">
        <v>0</v>
      </c>
      <c r="S106" s="27">
        <v>0</v>
      </c>
      <c r="T106" s="23">
        <v>0</v>
      </c>
      <c r="U106" s="27">
        <v>0</v>
      </c>
      <c r="V106" s="23">
        <v>0</v>
      </c>
      <c r="W106" s="27">
        <v>0</v>
      </c>
      <c r="X106" s="23">
        <v>0</v>
      </c>
      <c r="Y106" s="27">
        <v>0</v>
      </c>
      <c r="Z106" s="31">
        <f t="shared" si="40"/>
        <v>0</v>
      </c>
      <c r="AA106" s="39">
        <f t="shared" si="40"/>
        <v>0</v>
      </c>
    </row>
    <row r="107" spans="1:27" ht="11.1" hidden="1" customHeight="1" outlineLevel="2">
      <c r="A107" s="16" t="s">
        <v>114</v>
      </c>
      <c r="B107" s="23">
        <v>0</v>
      </c>
      <c r="C107" s="27">
        <v>0</v>
      </c>
      <c r="D107" s="23">
        <v>0</v>
      </c>
      <c r="E107" s="27">
        <v>0</v>
      </c>
      <c r="F107" s="23">
        <v>0</v>
      </c>
      <c r="G107" s="27">
        <v>0</v>
      </c>
      <c r="H107" s="23">
        <v>0</v>
      </c>
      <c r="I107" s="27">
        <v>0</v>
      </c>
      <c r="J107" s="23">
        <v>0</v>
      </c>
      <c r="K107" s="27">
        <v>0</v>
      </c>
      <c r="L107" s="23">
        <v>0</v>
      </c>
      <c r="M107" s="27">
        <v>0</v>
      </c>
      <c r="N107" s="23">
        <v>0</v>
      </c>
      <c r="O107" s="27">
        <v>0</v>
      </c>
      <c r="P107" s="23">
        <v>0</v>
      </c>
      <c r="Q107" s="27">
        <v>0</v>
      </c>
      <c r="R107" s="23">
        <v>0</v>
      </c>
      <c r="S107" s="27">
        <v>0</v>
      </c>
      <c r="T107" s="23">
        <v>0</v>
      </c>
      <c r="U107" s="27">
        <v>0</v>
      </c>
      <c r="V107" s="23">
        <v>0</v>
      </c>
      <c r="W107" s="27">
        <v>0</v>
      </c>
      <c r="X107" s="23">
        <v>0</v>
      </c>
      <c r="Y107" s="27">
        <v>0</v>
      </c>
      <c r="Z107" s="31">
        <f t="shared" si="40"/>
        <v>0</v>
      </c>
      <c r="AA107" s="39">
        <f t="shared" si="40"/>
        <v>0</v>
      </c>
    </row>
    <row r="108" spans="1:27" ht="11.1" customHeight="1" outlineLevel="1" collapsed="1">
      <c r="A108" s="18" t="s">
        <v>115</v>
      </c>
      <c r="B108" s="24">
        <f>IF(B105="-","-",SUM(B105:B107))</f>
        <v>0</v>
      </c>
      <c r="C108" s="28">
        <f t="shared" ref="C108:AA108" si="41">IF(C105="-","-",SUM(C105:C107))</f>
        <v>0</v>
      </c>
      <c r="D108" s="24">
        <f t="shared" si="41"/>
        <v>0</v>
      </c>
      <c r="E108" s="28">
        <f t="shared" si="41"/>
        <v>0</v>
      </c>
      <c r="F108" s="24">
        <f t="shared" si="41"/>
        <v>0</v>
      </c>
      <c r="G108" s="28">
        <f t="shared" si="41"/>
        <v>0</v>
      </c>
      <c r="H108" s="24">
        <f t="shared" si="41"/>
        <v>0</v>
      </c>
      <c r="I108" s="28">
        <f t="shared" si="41"/>
        <v>0</v>
      </c>
      <c r="J108" s="24">
        <f t="shared" si="41"/>
        <v>0</v>
      </c>
      <c r="K108" s="28">
        <f t="shared" si="41"/>
        <v>0</v>
      </c>
      <c r="L108" s="24">
        <f t="shared" si="41"/>
        <v>0</v>
      </c>
      <c r="M108" s="28">
        <f t="shared" si="41"/>
        <v>0</v>
      </c>
      <c r="N108" s="24">
        <f t="shared" si="41"/>
        <v>0</v>
      </c>
      <c r="O108" s="28">
        <f t="shared" si="41"/>
        <v>0</v>
      </c>
      <c r="P108" s="24">
        <f t="shared" si="41"/>
        <v>0</v>
      </c>
      <c r="Q108" s="28">
        <f t="shared" si="41"/>
        <v>0</v>
      </c>
      <c r="R108" s="24">
        <f t="shared" si="41"/>
        <v>0</v>
      </c>
      <c r="S108" s="28">
        <f t="shared" si="41"/>
        <v>0</v>
      </c>
      <c r="T108" s="24">
        <f t="shared" si="41"/>
        <v>0</v>
      </c>
      <c r="U108" s="28">
        <f t="shared" si="41"/>
        <v>0</v>
      </c>
      <c r="V108" s="24">
        <f t="shared" si="41"/>
        <v>0</v>
      </c>
      <c r="W108" s="28">
        <f t="shared" si="41"/>
        <v>0</v>
      </c>
      <c r="X108" s="24">
        <f t="shared" si="41"/>
        <v>0</v>
      </c>
      <c r="Y108" s="28">
        <f t="shared" si="41"/>
        <v>0</v>
      </c>
      <c r="Z108" s="32">
        <f t="shared" si="41"/>
        <v>0</v>
      </c>
      <c r="AA108" s="40">
        <f t="shared" si="41"/>
        <v>0</v>
      </c>
    </row>
    <row r="109" spans="1:27" ht="11.1" customHeight="1">
      <c r="A109" s="19" t="s">
        <v>116</v>
      </c>
      <c r="B109" s="25">
        <f>IF(B108="-","-",SUM(B108,B104,B100))</f>
        <v>0</v>
      </c>
      <c r="C109" s="29">
        <f t="shared" ref="C109:AA109" si="42">IF(C108="-","-",SUM(C108,C104,C100))</f>
        <v>0</v>
      </c>
      <c r="D109" s="25">
        <f t="shared" si="42"/>
        <v>0</v>
      </c>
      <c r="E109" s="29">
        <f t="shared" si="42"/>
        <v>0</v>
      </c>
      <c r="F109" s="25">
        <f t="shared" si="42"/>
        <v>0</v>
      </c>
      <c r="G109" s="29">
        <f t="shared" si="42"/>
        <v>0</v>
      </c>
      <c r="H109" s="25">
        <f t="shared" si="42"/>
        <v>0</v>
      </c>
      <c r="I109" s="29">
        <f t="shared" si="42"/>
        <v>0</v>
      </c>
      <c r="J109" s="25">
        <f t="shared" si="42"/>
        <v>0</v>
      </c>
      <c r="K109" s="29">
        <f t="shared" si="42"/>
        <v>0</v>
      </c>
      <c r="L109" s="25">
        <f t="shared" si="42"/>
        <v>0</v>
      </c>
      <c r="M109" s="29">
        <f t="shared" si="42"/>
        <v>0</v>
      </c>
      <c r="N109" s="25">
        <f t="shared" si="42"/>
        <v>0</v>
      </c>
      <c r="O109" s="29">
        <f t="shared" si="42"/>
        <v>0</v>
      </c>
      <c r="P109" s="25">
        <f t="shared" si="42"/>
        <v>0</v>
      </c>
      <c r="Q109" s="29">
        <f t="shared" si="42"/>
        <v>0</v>
      </c>
      <c r="R109" s="25">
        <f t="shared" si="42"/>
        <v>0</v>
      </c>
      <c r="S109" s="29">
        <f t="shared" si="42"/>
        <v>0</v>
      </c>
      <c r="T109" s="25">
        <f t="shared" si="42"/>
        <v>0</v>
      </c>
      <c r="U109" s="29">
        <f t="shared" si="42"/>
        <v>0</v>
      </c>
      <c r="V109" s="25">
        <f t="shared" si="42"/>
        <v>0</v>
      </c>
      <c r="W109" s="29">
        <f t="shared" si="42"/>
        <v>0</v>
      </c>
      <c r="X109" s="25">
        <f t="shared" si="42"/>
        <v>0</v>
      </c>
      <c r="Y109" s="29">
        <f t="shared" si="42"/>
        <v>0</v>
      </c>
      <c r="Z109" s="33">
        <f t="shared" si="42"/>
        <v>0</v>
      </c>
      <c r="AA109" s="41">
        <f t="shared" si="42"/>
        <v>0</v>
      </c>
    </row>
    <row r="110" spans="1:27" ht="11.1" hidden="1" customHeight="1" outlineLevel="2">
      <c r="A110" s="16" t="s">
        <v>117</v>
      </c>
      <c r="B110" s="23">
        <v>0</v>
      </c>
      <c r="C110" s="27">
        <v>0</v>
      </c>
      <c r="D110" s="23">
        <v>0</v>
      </c>
      <c r="E110" s="27">
        <v>0</v>
      </c>
      <c r="F110" s="23">
        <v>0</v>
      </c>
      <c r="G110" s="27">
        <v>0</v>
      </c>
      <c r="H110" s="23">
        <v>0</v>
      </c>
      <c r="I110" s="27">
        <v>0</v>
      </c>
      <c r="J110" s="23">
        <v>0</v>
      </c>
      <c r="K110" s="27">
        <v>0</v>
      </c>
      <c r="L110" s="23">
        <v>0</v>
      </c>
      <c r="M110" s="27">
        <v>0</v>
      </c>
      <c r="N110" s="23">
        <v>0</v>
      </c>
      <c r="O110" s="27">
        <v>0</v>
      </c>
      <c r="P110" s="23">
        <v>0</v>
      </c>
      <c r="Q110" s="27">
        <v>0</v>
      </c>
      <c r="R110" s="23">
        <v>0</v>
      </c>
      <c r="S110" s="27">
        <v>0</v>
      </c>
      <c r="T110" s="23">
        <v>0</v>
      </c>
      <c r="U110" s="27">
        <v>0</v>
      </c>
      <c r="V110" s="23">
        <v>0</v>
      </c>
      <c r="W110" s="27">
        <v>0</v>
      </c>
      <c r="X110" s="23">
        <v>0</v>
      </c>
      <c r="Y110" s="27">
        <v>0</v>
      </c>
      <c r="Z110" s="31">
        <f t="shared" ref="Z110:Z121" si="43">IF(B110="-","-",SUM(B110,D110,F110,H110,J110,L110,N110,P110,R110,T110,V110,X110))</f>
        <v>0</v>
      </c>
      <c r="AA110" s="39">
        <f t="shared" ref="AA110:AA121" si="44">IF(C110="-","-",SUM(C110,E110,G110,I110,K110,M110,O110,Q110,S110,U110,W110,Y110))</f>
        <v>0</v>
      </c>
    </row>
    <row r="111" spans="1:27" ht="11.1" hidden="1" customHeight="1" outlineLevel="2">
      <c r="A111" s="16" t="s">
        <v>118</v>
      </c>
      <c r="B111" s="23">
        <v>0</v>
      </c>
      <c r="C111" s="27">
        <v>0</v>
      </c>
      <c r="D111" s="23">
        <v>0</v>
      </c>
      <c r="E111" s="27">
        <v>0</v>
      </c>
      <c r="F111" s="23">
        <v>0</v>
      </c>
      <c r="G111" s="27">
        <v>0</v>
      </c>
      <c r="H111" s="23">
        <v>0</v>
      </c>
      <c r="I111" s="27">
        <v>0</v>
      </c>
      <c r="J111" s="23">
        <v>0</v>
      </c>
      <c r="K111" s="27">
        <v>0</v>
      </c>
      <c r="L111" s="23">
        <v>0</v>
      </c>
      <c r="M111" s="27">
        <v>0</v>
      </c>
      <c r="N111" s="23">
        <v>0</v>
      </c>
      <c r="O111" s="27">
        <v>0</v>
      </c>
      <c r="P111" s="23">
        <v>0</v>
      </c>
      <c r="Q111" s="27">
        <v>0</v>
      </c>
      <c r="R111" s="23">
        <v>0</v>
      </c>
      <c r="S111" s="27">
        <v>0</v>
      </c>
      <c r="T111" s="23">
        <v>0</v>
      </c>
      <c r="U111" s="27">
        <v>0</v>
      </c>
      <c r="V111" s="23">
        <v>0</v>
      </c>
      <c r="W111" s="27">
        <v>0</v>
      </c>
      <c r="X111" s="23">
        <v>0</v>
      </c>
      <c r="Y111" s="27">
        <v>0</v>
      </c>
      <c r="Z111" s="31">
        <f t="shared" si="43"/>
        <v>0</v>
      </c>
      <c r="AA111" s="39">
        <f t="shared" si="44"/>
        <v>0</v>
      </c>
    </row>
    <row r="112" spans="1:27" ht="11.1" hidden="1" customHeight="1" outlineLevel="2">
      <c r="A112" s="16" t="s">
        <v>119</v>
      </c>
      <c r="B112" s="23">
        <v>0</v>
      </c>
      <c r="C112" s="27">
        <v>0</v>
      </c>
      <c r="D112" s="23">
        <v>0</v>
      </c>
      <c r="E112" s="27">
        <v>0</v>
      </c>
      <c r="F112" s="23">
        <v>0</v>
      </c>
      <c r="G112" s="27">
        <v>0</v>
      </c>
      <c r="H112" s="23">
        <v>0</v>
      </c>
      <c r="I112" s="27">
        <v>0</v>
      </c>
      <c r="J112" s="23">
        <v>0</v>
      </c>
      <c r="K112" s="27">
        <v>0</v>
      </c>
      <c r="L112" s="23">
        <v>0</v>
      </c>
      <c r="M112" s="27">
        <v>0</v>
      </c>
      <c r="N112" s="23">
        <v>0</v>
      </c>
      <c r="O112" s="27">
        <v>0</v>
      </c>
      <c r="P112" s="23">
        <v>0</v>
      </c>
      <c r="Q112" s="27">
        <v>0</v>
      </c>
      <c r="R112" s="23">
        <v>0</v>
      </c>
      <c r="S112" s="27">
        <v>0</v>
      </c>
      <c r="T112" s="23">
        <v>0</v>
      </c>
      <c r="U112" s="27">
        <v>0</v>
      </c>
      <c r="V112" s="23">
        <v>0</v>
      </c>
      <c r="W112" s="27">
        <v>0</v>
      </c>
      <c r="X112" s="23">
        <v>0</v>
      </c>
      <c r="Y112" s="27">
        <v>0</v>
      </c>
      <c r="Z112" s="31">
        <f t="shared" si="43"/>
        <v>0</v>
      </c>
      <c r="AA112" s="39">
        <f t="shared" si="44"/>
        <v>0</v>
      </c>
    </row>
    <row r="113" spans="1:27" ht="11.1" hidden="1" customHeight="1" outlineLevel="2">
      <c r="A113" s="16" t="s">
        <v>120</v>
      </c>
      <c r="B113" s="23">
        <v>0</v>
      </c>
      <c r="C113" s="27">
        <v>0</v>
      </c>
      <c r="D113" s="23">
        <v>1</v>
      </c>
      <c r="E113" s="27">
        <v>0</v>
      </c>
      <c r="F113" s="23">
        <v>0</v>
      </c>
      <c r="G113" s="27">
        <v>0</v>
      </c>
      <c r="H113" s="23">
        <v>0</v>
      </c>
      <c r="I113" s="27">
        <v>0</v>
      </c>
      <c r="J113" s="23">
        <v>0</v>
      </c>
      <c r="K113" s="27">
        <v>0</v>
      </c>
      <c r="L113" s="23">
        <v>0</v>
      </c>
      <c r="M113" s="27">
        <v>0</v>
      </c>
      <c r="N113" s="23">
        <v>0</v>
      </c>
      <c r="O113" s="27">
        <v>0</v>
      </c>
      <c r="P113" s="23">
        <v>0</v>
      </c>
      <c r="Q113" s="27">
        <v>0</v>
      </c>
      <c r="R113" s="23">
        <v>0</v>
      </c>
      <c r="S113" s="27">
        <v>0</v>
      </c>
      <c r="T113" s="23">
        <v>0</v>
      </c>
      <c r="U113" s="27">
        <v>0</v>
      </c>
      <c r="V113" s="23">
        <v>0</v>
      </c>
      <c r="W113" s="27">
        <v>0</v>
      </c>
      <c r="X113" s="23">
        <v>0</v>
      </c>
      <c r="Y113" s="27">
        <v>0</v>
      </c>
      <c r="Z113" s="31">
        <f t="shared" si="43"/>
        <v>1</v>
      </c>
      <c r="AA113" s="39">
        <f t="shared" si="44"/>
        <v>0</v>
      </c>
    </row>
    <row r="114" spans="1:27" ht="11.1" hidden="1" customHeight="1" outlineLevel="2">
      <c r="A114" s="16" t="s">
        <v>121</v>
      </c>
      <c r="B114" s="23">
        <v>1</v>
      </c>
      <c r="C114" s="27">
        <v>0</v>
      </c>
      <c r="D114" s="23">
        <v>2</v>
      </c>
      <c r="E114" s="27">
        <v>1</v>
      </c>
      <c r="F114" s="23">
        <v>0</v>
      </c>
      <c r="G114" s="27">
        <v>0</v>
      </c>
      <c r="H114" s="23">
        <v>0</v>
      </c>
      <c r="I114" s="27">
        <v>0</v>
      </c>
      <c r="J114" s="23">
        <v>0</v>
      </c>
      <c r="K114" s="27">
        <v>0</v>
      </c>
      <c r="L114" s="23">
        <v>0</v>
      </c>
      <c r="M114" s="27">
        <v>0</v>
      </c>
      <c r="N114" s="23">
        <v>0</v>
      </c>
      <c r="O114" s="27">
        <v>0</v>
      </c>
      <c r="P114" s="23">
        <v>0</v>
      </c>
      <c r="Q114" s="27">
        <v>0</v>
      </c>
      <c r="R114" s="23">
        <v>0</v>
      </c>
      <c r="S114" s="27">
        <v>0</v>
      </c>
      <c r="T114" s="23">
        <v>0</v>
      </c>
      <c r="U114" s="27">
        <v>0</v>
      </c>
      <c r="V114" s="23">
        <v>0</v>
      </c>
      <c r="W114" s="27">
        <v>0</v>
      </c>
      <c r="X114" s="23">
        <v>0</v>
      </c>
      <c r="Y114" s="27">
        <v>0</v>
      </c>
      <c r="Z114" s="31">
        <f t="shared" si="43"/>
        <v>3</v>
      </c>
      <c r="AA114" s="39">
        <f t="shared" si="44"/>
        <v>1</v>
      </c>
    </row>
    <row r="115" spans="1:27" ht="11.1" hidden="1" customHeight="1" outlineLevel="2">
      <c r="A115" s="16" t="s">
        <v>122</v>
      </c>
      <c r="B115" s="23">
        <v>0</v>
      </c>
      <c r="C115" s="27">
        <v>0</v>
      </c>
      <c r="D115" s="23">
        <v>0</v>
      </c>
      <c r="E115" s="27">
        <v>0</v>
      </c>
      <c r="F115" s="23">
        <v>0</v>
      </c>
      <c r="G115" s="27">
        <v>0</v>
      </c>
      <c r="H115" s="23">
        <v>0</v>
      </c>
      <c r="I115" s="27">
        <v>0</v>
      </c>
      <c r="J115" s="23">
        <v>1</v>
      </c>
      <c r="K115" s="27">
        <v>0</v>
      </c>
      <c r="L115" s="23">
        <v>0</v>
      </c>
      <c r="M115" s="27">
        <v>0</v>
      </c>
      <c r="N115" s="23">
        <v>1</v>
      </c>
      <c r="O115" s="27">
        <v>0</v>
      </c>
      <c r="P115" s="23">
        <v>0</v>
      </c>
      <c r="Q115" s="27">
        <v>0</v>
      </c>
      <c r="R115" s="23">
        <v>0</v>
      </c>
      <c r="S115" s="27">
        <v>0</v>
      </c>
      <c r="T115" s="23">
        <v>1</v>
      </c>
      <c r="U115" s="27">
        <v>0</v>
      </c>
      <c r="V115" s="23">
        <v>0</v>
      </c>
      <c r="W115" s="27">
        <v>0</v>
      </c>
      <c r="X115" s="23">
        <v>0</v>
      </c>
      <c r="Y115" s="27">
        <v>0</v>
      </c>
      <c r="Z115" s="31">
        <f t="shared" si="43"/>
        <v>3</v>
      </c>
      <c r="AA115" s="39">
        <f t="shared" si="44"/>
        <v>0</v>
      </c>
    </row>
    <row r="116" spans="1:27" ht="11.1" hidden="1" customHeight="1" outlineLevel="2">
      <c r="A116" s="16" t="s">
        <v>123</v>
      </c>
      <c r="B116" s="23">
        <v>0</v>
      </c>
      <c r="C116" s="27">
        <v>0</v>
      </c>
      <c r="D116" s="23">
        <v>0</v>
      </c>
      <c r="E116" s="27">
        <v>0</v>
      </c>
      <c r="F116" s="23">
        <v>0</v>
      </c>
      <c r="G116" s="27">
        <v>0</v>
      </c>
      <c r="H116" s="23">
        <v>0</v>
      </c>
      <c r="I116" s="27">
        <v>0</v>
      </c>
      <c r="J116" s="23">
        <v>0</v>
      </c>
      <c r="K116" s="27">
        <v>0</v>
      </c>
      <c r="L116" s="23">
        <v>0</v>
      </c>
      <c r="M116" s="27">
        <v>0</v>
      </c>
      <c r="N116" s="23">
        <v>0</v>
      </c>
      <c r="O116" s="27">
        <v>0</v>
      </c>
      <c r="P116" s="23">
        <v>0</v>
      </c>
      <c r="Q116" s="27">
        <v>0</v>
      </c>
      <c r="R116" s="23">
        <v>0</v>
      </c>
      <c r="S116" s="27">
        <v>0</v>
      </c>
      <c r="T116" s="23">
        <v>0</v>
      </c>
      <c r="U116" s="27">
        <v>0</v>
      </c>
      <c r="V116" s="23">
        <v>0</v>
      </c>
      <c r="W116" s="27">
        <v>0</v>
      </c>
      <c r="X116" s="23">
        <v>0</v>
      </c>
      <c r="Y116" s="27">
        <v>0</v>
      </c>
      <c r="Z116" s="31">
        <f t="shared" si="43"/>
        <v>0</v>
      </c>
      <c r="AA116" s="39">
        <f t="shared" si="44"/>
        <v>0</v>
      </c>
    </row>
    <row r="117" spans="1:27" ht="11.1" hidden="1" customHeight="1" outlineLevel="2">
      <c r="A117" s="16" t="s">
        <v>254</v>
      </c>
      <c r="B117" s="23">
        <v>0</v>
      </c>
      <c r="C117" s="27">
        <v>0</v>
      </c>
      <c r="D117" s="23">
        <v>0</v>
      </c>
      <c r="E117" s="27">
        <v>0</v>
      </c>
      <c r="F117" s="23">
        <v>0</v>
      </c>
      <c r="G117" s="27">
        <v>0</v>
      </c>
      <c r="H117" s="23">
        <v>0</v>
      </c>
      <c r="I117" s="27">
        <v>0</v>
      </c>
      <c r="J117" s="23">
        <v>0</v>
      </c>
      <c r="K117" s="27">
        <v>0</v>
      </c>
      <c r="L117" s="23">
        <v>0</v>
      </c>
      <c r="M117" s="27">
        <v>0</v>
      </c>
      <c r="N117" s="23">
        <v>0</v>
      </c>
      <c r="O117" s="27">
        <v>0</v>
      </c>
      <c r="P117" s="23">
        <v>0</v>
      </c>
      <c r="Q117" s="27">
        <v>0</v>
      </c>
      <c r="R117" s="23">
        <v>0</v>
      </c>
      <c r="S117" s="27">
        <v>0</v>
      </c>
      <c r="T117" s="23">
        <v>0</v>
      </c>
      <c r="U117" s="27">
        <v>0</v>
      </c>
      <c r="V117" s="23">
        <v>0</v>
      </c>
      <c r="W117" s="27">
        <v>0</v>
      </c>
      <c r="X117" s="23">
        <v>0</v>
      </c>
      <c r="Y117" s="27">
        <v>0</v>
      </c>
      <c r="Z117" s="31">
        <f t="shared" si="43"/>
        <v>0</v>
      </c>
      <c r="AA117" s="39">
        <f t="shared" si="44"/>
        <v>0</v>
      </c>
    </row>
    <row r="118" spans="1:27" ht="11.1" hidden="1" customHeight="1" outlineLevel="2">
      <c r="A118" s="16" t="s">
        <v>124</v>
      </c>
      <c r="B118" s="23">
        <v>0</v>
      </c>
      <c r="C118" s="27">
        <v>0</v>
      </c>
      <c r="D118" s="23">
        <v>0</v>
      </c>
      <c r="E118" s="27">
        <v>0</v>
      </c>
      <c r="F118" s="23">
        <v>0</v>
      </c>
      <c r="G118" s="27">
        <v>0</v>
      </c>
      <c r="H118" s="23">
        <v>0</v>
      </c>
      <c r="I118" s="27">
        <v>0</v>
      </c>
      <c r="J118" s="23">
        <v>0</v>
      </c>
      <c r="K118" s="27">
        <v>0</v>
      </c>
      <c r="L118" s="23">
        <v>0</v>
      </c>
      <c r="M118" s="27">
        <v>0</v>
      </c>
      <c r="N118" s="23">
        <v>0</v>
      </c>
      <c r="O118" s="27">
        <v>0</v>
      </c>
      <c r="P118" s="23">
        <v>1</v>
      </c>
      <c r="Q118" s="27">
        <v>0</v>
      </c>
      <c r="R118" s="23">
        <v>0</v>
      </c>
      <c r="S118" s="27">
        <v>0</v>
      </c>
      <c r="T118" s="23">
        <v>1</v>
      </c>
      <c r="U118" s="27">
        <v>0</v>
      </c>
      <c r="V118" s="23">
        <v>1</v>
      </c>
      <c r="W118" s="27">
        <v>0</v>
      </c>
      <c r="X118" s="23">
        <v>0</v>
      </c>
      <c r="Y118" s="27">
        <v>0</v>
      </c>
      <c r="Z118" s="31">
        <f t="shared" si="43"/>
        <v>3</v>
      </c>
      <c r="AA118" s="39">
        <f t="shared" si="44"/>
        <v>0</v>
      </c>
    </row>
    <row r="119" spans="1:27" ht="11.1" hidden="1" customHeight="1" outlineLevel="2">
      <c r="A119" s="16" t="s">
        <v>125</v>
      </c>
      <c r="B119" s="23">
        <v>0</v>
      </c>
      <c r="C119" s="27">
        <v>0</v>
      </c>
      <c r="D119" s="23">
        <v>0</v>
      </c>
      <c r="E119" s="27">
        <v>0</v>
      </c>
      <c r="F119" s="23">
        <v>0</v>
      </c>
      <c r="G119" s="27">
        <v>0</v>
      </c>
      <c r="H119" s="23">
        <v>0</v>
      </c>
      <c r="I119" s="27">
        <v>0</v>
      </c>
      <c r="J119" s="23">
        <v>0</v>
      </c>
      <c r="K119" s="27">
        <v>0</v>
      </c>
      <c r="L119" s="23">
        <v>0</v>
      </c>
      <c r="M119" s="27">
        <v>0</v>
      </c>
      <c r="N119" s="23">
        <v>0</v>
      </c>
      <c r="O119" s="27">
        <v>0</v>
      </c>
      <c r="P119" s="23">
        <v>0</v>
      </c>
      <c r="Q119" s="27">
        <v>0</v>
      </c>
      <c r="R119" s="23">
        <v>0</v>
      </c>
      <c r="S119" s="27">
        <v>0</v>
      </c>
      <c r="T119" s="23">
        <v>0</v>
      </c>
      <c r="U119" s="27">
        <v>0</v>
      </c>
      <c r="V119" s="23">
        <v>0</v>
      </c>
      <c r="W119" s="27">
        <v>0</v>
      </c>
      <c r="X119" s="23">
        <v>0</v>
      </c>
      <c r="Y119" s="27">
        <v>0</v>
      </c>
      <c r="Z119" s="31">
        <f t="shared" si="43"/>
        <v>0</v>
      </c>
      <c r="AA119" s="39">
        <f t="shared" si="44"/>
        <v>0</v>
      </c>
    </row>
    <row r="120" spans="1:27" ht="11.1" hidden="1" customHeight="1" outlineLevel="2">
      <c r="A120" s="16" t="s">
        <v>126</v>
      </c>
      <c r="B120" s="23">
        <v>0</v>
      </c>
      <c r="C120" s="27">
        <v>0</v>
      </c>
      <c r="D120" s="23">
        <v>0</v>
      </c>
      <c r="E120" s="27">
        <v>0</v>
      </c>
      <c r="F120" s="23">
        <v>0</v>
      </c>
      <c r="G120" s="27">
        <v>0</v>
      </c>
      <c r="H120" s="23">
        <v>0</v>
      </c>
      <c r="I120" s="27">
        <v>0</v>
      </c>
      <c r="J120" s="23">
        <v>0</v>
      </c>
      <c r="K120" s="27">
        <v>0</v>
      </c>
      <c r="L120" s="23">
        <v>0</v>
      </c>
      <c r="M120" s="27">
        <v>0</v>
      </c>
      <c r="N120" s="23">
        <v>0</v>
      </c>
      <c r="O120" s="27">
        <v>0</v>
      </c>
      <c r="P120" s="23">
        <v>0</v>
      </c>
      <c r="Q120" s="27">
        <v>0</v>
      </c>
      <c r="R120" s="23">
        <v>0</v>
      </c>
      <c r="S120" s="27">
        <v>0</v>
      </c>
      <c r="T120" s="23">
        <v>0</v>
      </c>
      <c r="U120" s="27">
        <v>0</v>
      </c>
      <c r="V120" s="23">
        <v>0</v>
      </c>
      <c r="W120" s="27">
        <v>0</v>
      </c>
      <c r="X120" s="23">
        <v>0</v>
      </c>
      <c r="Y120" s="27">
        <v>0</v>
      </c>
      <c r="Z120" s="31">
        <f t="shared" si="43"/>
        <v>0</v>
      </c>
      <c r="AA120" s="39">
        <f t="shared" si="44"/>
        <v>0</v>
      </c>
    </row>
    <row r="121" spans="1:27" ht="11.1" hidden="1" customHeight="1" outlineLevel="2">
      <c r="A121" s="16" t="s">
        <v>127</v>
      </c>
      <c r="B121" s="23">
        <v>1</v>
      </c>
      <c r="C121" s="27">
        <v>0</v>
      </c>
      <c r="D121" s="23">
        <v>2</v>
      </c>
      <c r="E121" s="27">
        <v>1</v>
      </c>
      <c r="F121" s="23">
        <v>2</v>
      </c>
      <c r="G121" s="27">
        <v>0</v>
      </c>
      <c r="H121" s="23">
        <v>2</v>
      </c>
      <c r="I121" s="27">
        <v>0</v>
      </c>
      <c r="J121" s="23">
        <v>3</v>
      </c>
      <c r="K121" s="27">
        <v>0</v>
      </c>
      <c r="L121" s="23">
        <v>1</v>
      </c>
      <c r="M121" s="27">
        <v>0</v>
      </c>
      <c r="N121" s="23">
        <v>2</v>
      </c>
      <c r="O121" s="27">
        <v>0</v>
      </c>
      <c r="P121" s="23">
        <v>1</v>
      </c>
      <c r="Q121" s="27">
        <v>0</v>
      </c>
      <c r="R121" s="23">
        <v>1</v>
      </c>
      <c r="S121" s="27">
        <v>0</v>
      </c>
      <c r="T121" s="23">
        <v>3</v>
      </c>
      <c r="U121" s="27">
        <v>0</v>
      </c>
      <c r="V121" s="23">
        <v>1</v>
      </c>
      <c r="W121" s="27">
        <v>0</v>
      </c>
      <c r="X121" s="23">
        <v>2</v>
      </c>
      <c r="Y121" s="27">
        <v>0</v>
      </c>
      <c r="Z121" s="31">
        <f t="shared" si="43"/>
        <v>21</v>
      </c>
      <c r="AA121" s="39">
        <f t="shared" si="44"/>
        <v>1</v>
      </c>
    </row>
    <row r="122" spans="1:27" ht="11.1" customHeight="1" outlineLevel="1" collapsed="1">
      <c r="A122" s="18" t="s">
        <v>128</v>
      </c>
      <c r="B122" s="24">
        <f>IF(B110="-","-",SUM(B110:B121))</f>
        <v>2</v>
      </c>
      <c r="C122" s="28">
        <f t="shared" ref="C122:AA122" si="45">IF(C110="-","-",SUM(C110:C121))</f>
        <v>0</v>
      </c>
      <c r="D122" s="24">
        <f t="shared" si="45"/>
        <v>5</v>
      </c>
      <c r="E122" s="28">
        <f t="shared" si="45"/>
        <v>2</v>
      </c>
      <c r="F122" s="24">
        <f t="shared" si="45"/>
        <v>2</v>
      </c>
      <c r="G122" s="28">
        <f t="shared" si="45"/>
        <v>0</v>
      </c>
      <c r="H122" s="24">
        <f t="shared" si="45"/>
        <v>2</v>
      </c>
      <c r="I122" s="28">
        <f t="shared" si="45"/>
        <v>0</v>
      </c>
      <c r="J122" s="24">
        <f t="shared" si="45"/>
        <v>4</v>
      </c>
      <c r="K122" s="28">
        <f t="shared" si="45"/>
        <v>0</v>
      </c>
      <c r="L122" s="24">
        <f t="shared" si="45"/>
        <v>1</v>
      </c>
      <c r="M122" s="28">
        <f t="shared" si="45"/>
        <v>0</v>
      </c>
      <c r="N122" s="24">
        <f t="shared" si="45"/>
        <v>3</v>
      </c>
      <c r="O122" s="28">
        <f t="shared" si="45"/>
        <v>0</v>
      </c>
      <c r="P122" s="24">
        <f t="shared" si="45"/>
        <v>2</v>
      </c>
      <c r="Q122" s="28">
        <f t="shared" si="45"/>
        <v>0</v>
      </c>
      <c r="R122" s="24">
        <f t="shared" si="45"/>
        <v>1</v>
      </c>
      <c r="S122" s="28">
        <f t="shared" si="45"/>
        <v>0</v>
      </c>
      <c r="T122" s="24">
        <f t="shared" si="45"/>
        <v>5</v>
      </c>
      <c r="U122" s="28">
        <f t="shared" si="45"/>
        <v>0</v>
      </c>
      <c r="V122" s="24">
        <f t="shared" si="45"/>
        <v>2</v>
      </c>
      <c r="W122" s="28">
        <f t="shared" si="45"/>
        <v>0</v>
      </c>
      <c r="X122" s="24">
        <f t="shared" si="45"/>
        <v>2</v>
      </c>
      <c r="Y122" s="28">
        <f t="shared" si="45"/>
        <v>0</v>
      </c>
      <c r="Z122" s="32">
        <f t="shared" si="45"/>
        <v>31</v>
      </c>
      <c r="AA122" s="40">
        <f t="shared" si="45"/>
        <v>2</v>
      </c>
    </row>
    <row r="123" spans="1:27" ht="11.1" hidden="1" customHeight="1" outlineLevel="2">
      <c r="A123" s="16" t="s">
        <v>129</v>
      </c>
      <c r="B123" s="23">
        <v>1</v>
      </c>
      <c r="C123" s="27">
        <v>0</v>
      </c>
      <c r="D123" s="23">
        <v>1</v>
      </c>
      <c r="E123" s="27">
        <v>0</v>
      </c>
      <c r="F123" s="23">
        <v>5</v>
      </c>
      <c r="G123" s="27">
        <v>0</v>
      </c>
      <c r="H123" s="23">
        <v>1</v>
      </c>
      <c r="I123" s="27">
        <v>0</v>
      </c>
      <c r="J123" s="23">
        <v>2</v>
      </c>
      <c r="K123" s="27">
        <v>0</v>
      </c>
      <c r="L123" s="23">
        <v>3</v>
      </c>
      <c r="M123" s="27">
        <v>1</v>
      </c>
      <c r="N123" s="23">
        <v>0</v>
      </c>
      <c r="O123" s="27">
        <v>0</v>
      </c>
      <c r="P123" s="23">
        <v>3</v>
      </c>
      <c r="Q123" s="27">
        <v>0</v>
      </c>
      <c r="R123" s="23">
        <v>4</v>
      </c>
      <c r="S123" s="27">
        <v>0</v>
      </c>
      <c r="T123" s="23">
        <v>2</v>
      </c>
      <c r="U123" s="27">
        <v>0</v>
      </c>
      <c r="V123" s="23">
        <v>3</v>
      </c>
      <c r="W123" s="27">
        <v>1</v>
      </c>
      <c r="X123" s="23">
        <v>1</v>
      </c>
      <c r="Y123" s="27">
        <v>0</v>
      </c>
      <c r="Z123" s="31">
        <f t="shared" ref="Z123:AA126" si="46">IF(B123="-","-",SUM(B123,D123,F123,H123,J123,L123,N123,P123,R123,T123,V123,X123))</f>
        <v>26</v>
      </c>
      <c r="AA123" s="39">
        <f t="shared" si="46"/>
        <v>2</v>
      </c>
    </row>
    <row r="124" spans="1:27" ht="11.1" hidden="1" customHeight="1" outlineLevel="2">
      <c r="A124" s="16" t="s">
        <v>130</v>
      </c>
      <c r="B124" s="23">
        <v>2</v>
      </c>
      <c r="C124" s="27">
        <v>0</v>
      </c>
      <c r="D124" s="23">
        <v>1</v>
      </c>
      <c r="E124" s="27">
        <v>0</v>
      </c>
      <c r="F124" s="23">
        <v>5</v>
      </c>
      <c r="G124" s="27">
        <v>0</v>
      </c>
      <c r="H124" s="23">
        <v>1</v>
      </c>
      <c r="I124" s="27">
        <v>0</v>
      </c>
      <c r="J124" s="23">
        <v>1</v>
      </c>
      <c r="K124" s="27">
        <v>0</v>
      </c>
      <c r="L124" s="23">
        <v>0</v>
      </c>
      <c r="M124" s="27">
        <v>0</v>
      </c>
      <c r="N124" s="23">
        <v>4</v>
      </c>
      <c r="O124" s="27">
        <v>0</v>
      </c>
      <c r="P124" s="23">
        <v>5</v>
      </c>
      <c r="Q124" s="27">
        <v>0</v>
      </c>
      <c r="R124" s="23">
        <v>4</v>
      </c>
      <c r="S124" s="27">
        <v>0</v>
      </c>
      <c r="T124" s="23">
        <v>2</v>
      </c>
      <c r="U124" s="27">
        <v>0</v>
      </c>
      <c r="V124" s="23">
        <v>1</v>
      </c>
      <c r="W124" s="27">
        <v>0</v>
      </c>
      <c r="X124" s="23">
        <v>5</v>
      </c>
      <c r="Y124" s="27">
        <v>0</v>
      </c>
      <c r="Z124" s="31">
        <f t="shared" si="46"/>
        <v>31</v>
      </c>
      <c r="AA124" s="39">
        <f t="shared" si="46"/>
        <v>0</v>
      </c>
    </row>
    <row r="125" spans="1:27" ht="11.1" hidden="1" customHeight="1" outlineLevel="2">
      <c r="A125" s="16" t="s">
        <v>131</v>
      </c>
      <c r="B125" s="23">
        <v>0</v>
      </c>
      <c r="C125" s="27">
        <v>0</v>
      </c>
      <c r="D125" s="23">
        <v>0</v>
      </c>
      <c r="E125" s="27">
        <v>0</v>
      </c>
      <c r="F125" s="23">
        <v>1</v>
      </c>
      <c r="G125" s="27">
        <v>0</v>
      </c>
      <c r="H125" s="23">
        <v>1</v>
      </c>
      <c r="I125" s="27">
        <v>0</v>
      </c>
      <c r="J125" s="23">
        <v>0</v>
      </c>
      <c r="K125" s="27">
        <v>0</v>
      </c>
      <c r="L125" s="23">
        <v>0</v>
      </c>
      <c r="M125" s="27">
        <v>0</v>
      </c>
      <c r="N125" s="23">
        <v>0</v>
      </c>
      <c r="O125" s="27">
        <v>0</v>
      </c>
      <c r="P125" s="23">
        <v>1</v>
      </c>
      <c r="Q125" s="27">
        <v>0</v>
      </c>
      <c r="R125" s="23">
        <v>0</v>
      </c>
      <c r="S125" s="27">
        <v>0</v>
      </c>
      <c r="T125" s="23">
        <v>0</v>
      </c>
      <c r="U125" s="27">
        <v>0</v>
      </c>
      <c r="V125" s="23">
        <v>0</v>
      </c>
      <c r="W125" s="27">
        <v>0</v>
      </c>
      <c r="X125" s="23">
        <v>0</v>
      </c>
      <c r="Y125" s="27">
        <v>0</v>
      </c>
      <c r="Z125" s="31">
        <f t="shared" si="46"/>
        <v>3</v>
      </c>
      <c r="AA125" s="39">
        <f t="shared" si="46"/>
        <v>0</v>
      </c>
    </row>
    <row r="126" spans="1:27" ht="11.1" hidden="1" customHeight="1" outlineLevel="2">
      <c r="A126" s="16" t="s">
        <v>132</v>
      </c>
      <c r="B126" s="23">
        <v>0</v>
      </c>
      <c r="C126" s="27">
        <v>0</v>
      </c>
      <c r="D126" s="23">
        <v>2</v>
      </c>
      <c r="E126" s="27">
        <v>0</v>
      </c>
      <c r="F126" s="23">
        <v>3</v>
      </c>
      <c r="G126" s="27">
        <v>0</v>
      </c>
      <c r="H126" s="23">
        <v>4</v>
      </c>
      <c r="I126" s="27">
        <v>0</v>
      </c>
      <c r="J126" s="23">
        <v>3</v>
      </c>
      <c r="K126" s="27">
        <v>0</v>
      </c>
      <c r="L126" s="23">
        <v>3</v>
      </c>
      <c r="M126" s="27">
        <v>0</v>
      </c>
      <c r="N126" s="23">
        <v>2</v>
      </c>
      <c r="O126" s="27">
        <v>0</v>
      </c>
      <c r="P126" s="23">
        <v>3</v>
      </c>
      <c r="Q126" s="27">
        <v>0</v>
      </c>
      <c r="R126" s="23">
        <v>0</v>
      </c>
      <c r="S126" s="27">
        <v>0</v>
      </c>
      <c r="T126" s="23">
        <v>3</v>
      </c>
      <c r="U126" s="27">
        <v>0</v>
      </c>
      <c r="V126" s="23">
        <v>3</v>
      </c>
      <c r="W126" s="27">
        <v>0</v>
      </c>
      <c r="X126" s="23">
        <v>6</v>
      </c>
      <c r="Y126" s="27">
        <v>0</v>
      </c>
      <c r="Z126" s="31">
        <f t="shared" si="46"/>
        <v>32</v>
      </c>
      <c r="AA126" s="39">
        <f t="shared" si="46"/>
        <v>0</v>
      </c>
    </row>
    <row r="127" spans="1:27" ht="11.1" customHeight="1" outlineLevel="1" collapsed="1">
      <c r="A127" s="18" t="s">
        <v>133</v>
      </c>
      <c r="B127" s="24">
        <f>IF(B123="-","-",SUM(B123:B126))</f>
        <v>3</v>
      </c>
      <c r="C127" s="28">
        <f t="shared" ref="C127:AA127" si="47">IF(C123="-","-",SUM(C123:C126))</f>
        <v>0</v>
      </c>
      <c r="D127" s="24">
        <f t="shared" si="47"/>
        <v>4</v>
      </c>
      <c r="E127" s="28">
        <f t="shared" si="47"/>
        <v>0</v>
      </c>
      <c r="F127" s="24">
        <f t="shared" si="47"/>
        <v>14</v>
      </c>
      <c r="G127" s="28">
        <f t="shared" si="47"/>
        <v>0</v>
      </c>
      <c r="H127" s="24">
        <f t="shared" si="47"/>
        <v>7</v>
      </c>
      <c r="I127" s="28">
        <f t="shared" si="47"/>
        <v>0</v>
      </c>
      <c r="J127" s="24">
        <f t="shared" si="47"/>
        <v>6</v>
      </c>
      <c r="K127" s="28">
        <f t="shared" si="47"/>
        <v>0</v>
      </c>
      <c r="L127" s="24">
        <f t="shared" si="47"/>
        <v>6</v>
      </c>
      <c r="M127" s="28">
        <f t="shared" si="47"/>
        <v>1</v>
      </c>
      <c r="N127" s="24">
        <f t="shared" si="47"/>
        <v>6</v>
      </c>
      <c r="O127" s="28">
        <f t="shared" si="47"/>
        <v>0</v>
      </c>
      <c r="P127" s="24">
        <f t="shared" si="47"/>
        <v>12</v>
      </c>
      <c r="Q127" s="28">
        <f t="shared" si="47"/>
        <v>0</v>
      </c>
      <c r="R127" s="24">
        <f t="shared" si="47"/>
        <v>8</v>
      </c>
      <c r="S127" s="28">
        <f t="shared" si="47"/>
        <v>0</v>
      </c>
      <c r="T127" s="24">
        <f t="shared" si="47"/>
        <v>7</v>
      </c>
      <c r="U127" s="28">
        <f t="shared" si="47"/>
        <v>0</v>
      </c>
      <c r="V127" s="24">
        <f t="shared" si="47"/>
        <v>7</v>
      </c>
      <c r="W127" s="28">
        <f t="shared" si="47"/>
        <v>1</v>
      </c>
      <c r="X127" s="24">
        <f t="shared" si="47"/>
        <v>12</v>
      </c>
      <c r="Y127" s="28">
        <f t="shared" si="47"/>
        <v>0</v>
      </c>
      <c r="Z127" s="32">
        <f t="shared" si="47"/>
        <v>92</v>
      </c>
      <c r="AA127" s="40">
        <f t="shared" si="47"/>
        <v>2</v>
      </c>
    </row>
    <row r="128" spans="1:27" ht="11.1" hidden="1" customHeight="1" outlineLevel="2">
      <c r="A128" s="16" t="s">
        <v>134</v>
      </c>
      <c r="B128" s="23">
        <v>0</v>
      </c>
      <c r="C128" s="27">
        <v>0</v>
      </c>
      <c r="D128" s="23">
        <v>2</v>
      </c>
      <c r="E128" s="27">
        <v>0</v>
      </c>
      <c r="F128" s="23">
        <v>0</v>
      </c>
      <c r="G128" s="27">
        <v>0</v>
      </c>
      <c r="H128" s="23">
        <v>0</v>
      </c>
      <c r="I128" s="27">
        <v>0</v>
      </c>
      <c r="J128" s="23">
        <v>0</v>
      </c>
      <c r="K128" s="27">
        <v>0</v>
      </c>
      <c r="L128" s="23">
        <v>0</v>
      </c>
      <c r="M128" s="27">
        <v>0</v>
      </c>
      <c r="N128" s="23">
        <v>0</v>
      </c>
      <c r="O128" s="27">
        <v>0</v>
      </c>
      <c r="P128" s="23">
        <v>2</v>
      </c>
      <c r="Q128" s="27">
        <v>0</v>
      </c>
      <c r="R128" s="23">
        <v>0</v>
      </c>
      <c r="S128" s="27">
        <v>0</v>
      </c>
      <c r="T128" s="23">
        <v>0</v>
      </c>
      <c r="U128" s="27">
        <v>0</v>
      </c>
      <c r="V128" s="23">
        <v>0</v>
      </c>
      <c r="W128" s="27">
        <v>0</v>
      </c>
      <c r="X128" s="23">
        <v>0</v>
      </c>
      <c r="Y128" s="27">
        <v>0</v>
      </c>
      <c r="Z128" s="31">
        <f t="shared" ref="Z128:AA130" si="48">IF(B128="-","-",SUM(B128,D128,F128,H128,J128,L128,N128,P128,R128,T128,V128,X128))</f>
        <v>4</v>
      </c>
      <c r="AA128" s="39">
        <f t="shared" si="48"/>
        <v>0</v>
      </c>
    </row>
    <row r="129" spans="1:27" ht="11.1" hidden="1" customHeight="1" outlineLevel="2">
      <c r="A129" s="16" t="s">
        <v>135</v>
      </c>
      <c r="B129" s="23">
        <v>1</v>
      </c>
      <c r="C129" s="27">
        <v>0</v>
      </c>
      <c r="D129" s="23">
        <v>0</v>
      </c>
      <c r="E129" s="27">
        <v>0</v>
      </c>
      <c r="F129" s="23">
        <v>0</v>
      </c>
      <c r="G129" s="27">
        <v>0</v>
      </c>
      <c r="H129" s="23">
        <v>0</v>
      </c>
      <c r="I129" s="27">
        <v>0</v>
      </c>
      <c r="J129" s="23">
        <v>1</v>
      </c>
      <c r="K129" s="27">
        <v>0</v>
      </c>
      <c r="L129" s="23">
        <v>0</v>
      </c>
      <c r="M129" s="27">
        <v>0</v>
      </c>
      <c r="N129" s="23">
        <v>0</v>
      </c>
      <c r="O129" s="27">
        <v>0</v>
      </c>
      <c r="P129" s="23">
        <v>1</v>
      </c>
      <c r="Q129" s="27">
        <v>0</v>
      </c>
      <c r="R129" s="23">
        <v>0</v>
      </c>
      <c r="S129" s="27">
        <v>0</v>
      </c>
      <c r="T129" s="23">
        <v>2</v>
      </c>
      <c r="U129" s="27">
        <v>0</v>
      </c>
      <c r="V129" s="23">
        <v>0</v>
      </c>
      <c r="W129" s="27">
        <v>0</v>
      </c>
      <c r="X129" s="23">
        <v>0</v>
      </c>
      <c r="Y129" s="27">
        <v>0</v>
      </c>
      <c r="Z129" s="31">
        <f t="shared" si="48"/>
        <v>5</v>
      </c>
      <c r="AA129" s="39">
        <f t="shared" si="48"/>
        <v>0</v>
      </c>
    </row>
    <row r="130" spans="1:27" ht="11.1" hidden="1" customHeight="1" outlineLevel="2">
      <c r="A130" s="16" t="s">
        <v>255</v>
      </c>
      <c r="B130" s="23">
        <v>4</v>
      </c>
      <c r="C130" s="27">
        <v>0</v>
      </c>
      <c r="D130" s="23">
        <v>2</v>
      </c>
      <c r="E130" s="27">
        <v>0</v>
      </c>
      <c r="F130" s="23">
        <v>1</v>
      </c>
      <c r="G130" s="27">
        <v>0</v>
      </c>
      <c r="H130" s="23">
        <v>1</v>
      </c>
      <c r="I130" s="27">
        <v>0</v>
      </c>
      <c r="J130" s="23">
        <v>2</v>
      </c>
      <c r="K130" s="27">
        <v>0</v>
      </c>
      <c r="L130" s="23">
        <v>2</v>
      </c>
      <c r="M130" s="27">
        <v>0</v>
      </c>
      <c r="N130" s="23">
        <v>10</v>
      </c>
      <c r="O130" s="27">
        <v>0</v>
      </c>
      <c r="P130" s="23">
        <v>1</v>
      </c>
      <c r="Q130" s="27">
        <v>0</v>
      </c>
      <c r="R130" s="23">
        <v>0</v>
      </c>
      <c r="S130" s="27">
        <v>0</v>
      </c>
      <c r="T130" s="23">
        <v>1</v>
      </c>
      <c r="U130" s="27">
        <v>0</v>
      </c>
      <c r="V130" s="23">
        <v>4</v>
      </c>
      <c r="W130" s="27">
        <v>0</v>
      </c>
      <c r="X130" s="23">
        <v>2</v>
      </c>
      <c r="Y130" s="27">
        <v>0</v>
      </c>
      <c r="Z130" s="31">
        <f t="shared" si="48"/>
        <v>30</v>
      </c>
      <c r="AA130" s="39">
        <f t="shared" si="48"/>
        <v>0</v>
      </c>
    </row>
    <row r="131" spans="1:27" ht="11.1" customHeight="1" outlineLevel="1" collapsed="1">
      <c r="A131" s="18" t="s">
        <v>136</v>
      </c>
      <c r="B131" s="24">
        <f>IF(B128="-","-",SUM(B128:B130))</f>
        <v>5</v>
      </c>
      <c r="C131" s="28">
        <f t="shared" ref="C131:AA131" si="49">IF(C128="-","-",SUM(C128:C130))</f>
        <v>0</v>
      </c>
      <c r="D131" s="24">
        <f t="shared" si="49"/>
        <v>4</v>
      </c>
      <c r="E131" s="28">
        <f t="shared" si="49"/>
        <v>0</v>
      </c>
      <c r="F131" s="24">
        <f t="shared" si="49"/>
        <v>1</v>
      </c>
      <c r="G131" s="28">
        <f t="shared" si="49"/>
        <v>0</v>
      </c>
      <c r="H131" s="24">
        <f t="shared" si="49"/>
        <v>1</v>
      </c>
      <c r="I131" s="28">
        <f t="shared" si="49"/>
        <v>0</v>
      </c>
      <c r="J131" s="24">
        <f t="shared" si="49"/>
        <v>3</v>
      </c>
      <c r="K131" s="28">
        <f t="shared" si="49"/>
        <v>0</v>
      </c>
      <c r="L131" s="24">
        <f t="shared" si="49"/>
        <v>2</v>
      </c>
      <c r="M131" s="28">
        <f t="shared" si="49"/>
        <v>0</v>
      </c>
      <c r="N131" s="24">
        <f t="shared" si="49"/>
        <v>10</v>
      </c>
      <c r="O131" s="28">
        <f t="shared" si="49"/>
        <v>0</v>
      </c>
      <c r="P131" s="24">
        <f t="shared" si="49"/>
        <v>4</v>
      </c>
      <c r="Q131" s="28">
        <f t="shared" si="49"/>
        <v>0</v>
      </c>
      <c r="R131" s="24">
        <f t="shared" si="49"/>
        <v>0</v>
      </c>
      <c r="S131" s="28">
        <f t="shared" si="49"/>
        <v>0</v>
      </c>
      <c r="T131" s="24">
        <f t="shared" si="49"/>
        <v>3</v>
      </c>
      <c r="U131" s="28">
        <f t="shared" si="49"/>
        <v>0</v>
      </c>
      <c r="V131" s="24">
        <f t="shared" si="49"/>
        <v>4</v>
      </c>
      <c r="W131" s="28">
        <f t="shared" si="49"/>
        <v>0</v>
      </c>
      <c r="X131" s="24">
        <f t="shared" si="49"/>
        <v>2</v>
      </c>
      <c r="Y131" s="28">
        <f t="shared" si="49"/>
        <v>0</v>
      </c>
      <c r="Z131" s="32">
        <f t="shared" si="49"/>
        <v>39</v>
      </c>
      <c r="AA131" s="40">
        <f t="shared" si="49"/>
        <v>0</v>
      </c>
    </row>
    <row r="132" spans="1:27" ht="11.1" customHeight="1">
      <c r="A132" s="19" t="s">
        <v>137</v>
      </c>
      <c r="B132" s="25">
        <f>IF(B131="-","-",SUM(B131,B127,B122))</f>
        <v>10</v>
      </c>
      <c r="C132" s="29">
        <f t="shared" ref="C132:AA132" si="50">IF(C131="-","-",SUM(C131,C127,C122))</f>
        <v>0</v>
      </c>
      <c r="D132" s="25">
        <f t="shared" si="50"/>
        <v>13</v>
      </c>
      <c r="E132" s="29">
        <f t="shared" si="50"/>
        <v>2</v>
      </c>
      <c r="F132" s="25">
        <f t="shared" si="50"/>
        <v>17</v>
      </c>
      <c r="G132" s="29">
        <f t="shared" si="50"/>
        <v>0</v>
      </c>
      <c r="H132" s="25">
        <f t="shared" si="50"/>
        <v>10</v>
      </c>
      <c r="I132" s="29">
        <f t="shared" si="50"/>
        <v>0</v>
      </c>
      <c r="J132" s="25">
        <f t="shared" si="50"/>
        <v>13</v>
      </c>
      <c r="K132" s="29">
        <f t="shared" si="50"/>
        <v>0</v>
      </c>
      <c r="L132" s="25">
        <f t="shared" si="50"/>
        <v>9</v>
      </c>
      <c r="M132" s="29">
        <f t="shared" si="50"/>
        <v>1</v>
      </c>
      <c r="N132" s="25">
        <f t="shared" si="50"/>
        <v>19</v>
      </c>
      <c r="O132" s="29">
        <f t="shared" si="50"/>
        <v>0</v>
      </c>
      <c r="P132" s="25">
        <f t="shared" si="50"/>
        <v>18</v>
      </c>
      <c r="Q132" s="29">
        <f t="shared" si="50"/>
        <v>0</v>
      </c>
      <c r="R132" s="25">
        <f t="shared" si="50"/>
        <v>9</v>
      </c>
      <c r="S132" s="29">
        <f t="shared" si="50"/>
        <v>0</v>
      </c>
      <c r="T132" s="25">
        <f t="shared" si="50"/>
        <v>15</v>
      </c>
      <c r="U132" s="29">
        <f t="shared" si="50"/>
        <v>0</v>
      </c>
      <c r="V132" s="25">
        <f t="shared" si="50"/>
        <v>13</v>
      </c>
      <c r="W132" s="29">
        <f t="shared" si="50"/>
        <v>1</v>
      </c>
      <c r="X132" s="25">
        <f t="shared" si="50"/>
        <v>16</v>
      </c>
      <c r="Y132" s="29">
        <f t="shared" si="50"/>
        <v>0</v>
      </c>
      <c r="Z132" s="33">
        <f t="shared" si="50"/>
        <v>162</v>
      </c>
      <c r="AA132" s="41">
        <f t="shared" si="50"/>
        <v>4</v>
      </c>
    </row>
    <row r="133" spans="1:27" ht="11.1" hidden="1" customHeight="1" outlineLevel="2">
      <c r="A133" s="16" t="s">
        <v>138</v>
      </c>
      <c r="B133" s="23">
        <v>1</v>
      </c>
      <c r="C133" s="27">
        <v>0</v>
      </c>
      <c r="D133" s="23">
        <v>1</v>
      </c>
      <c r="E133" s="27">
        <v>0</v>
      </c>
      <c r="F133" s="23">
        <v>0</v>
      </c>
      <c r="G133" s="27">
        <v>0</v>
      </c>
      <c r="H133" s="23">
        <v>0</v>
      </c>
      <c r="I133" s="27">
        <v>0</v>
      </c>
      <c r="J133" s="23">
        <v>0</v>
      </c>
      <c r="K133" s="27">
        <v>0</v>
      </c>
      <c r="L133" s="23">
        <v>0</v>
      </c>
      <c r="M133" s="27">
        <v>0</v>
      </c>
      <c r="N133" s="23">
        <v>1</v>
      </c>
      <c r="O133" s="27">
        <v>0</v>
      </c>
      <c r="P133" s="23">
        <v>0</v>
      </c>
      <c r="Q133" s="27">
        <v>0</v>
      </c>
      <c r="R133" s="23">
        <v>0</v>
      </c>
      <c r="S133" s="27">
        <v>0</v>
      </c>
      <c r="T133" s="23">
        <v>0</v>
      </c>
      <c r="U133" s="27">
        <v>0</v>
      </c>
      <c r="V133" s="23">
        <v>1</v>
      </c>
      <c r="W133" s="27">
        <v>0</v>
      </c>
      <c r="X133" s="23">
        <v>0</v>
      </c>
      <c r="Y133" s="27">
        <v>0</v>
      </c>
      <c r="Z133" s="31">
        <f t="shared" ref="Z133:AA135" si="51">IF(B133="-","-",SUM(B133,D133,F133,H133,J133,L133,N133,P133,R133,T133,V133,X133))</f>
        <v>4</v>
      </c>
      <c r="AA133" s="39">
        <f t="shared" si="51"/>
        <v>0</v>
      </c>
    </row>
    <row r="134" spans="1:27" ht="11.1" hidden="1" customHeight="1" outlineLevel="2">
      <c r="A134" s="16" t="s">
        <v>139</v>
      </c>
      <c r="B134" s="23">
        <v>0</v>
      </c>
      <c r="C134" s="27">
        <v>0</v>
      </c>
      <c r="D134" s="23">
        <v>1</v>
      </c>
      <c r="E134" s="27">
        <v>0</v>
      </c>
      <c r="F134" s="23">
        <v>0</v>
      </c>
      <c r="G134" s="27">
        <v>0</v>
      </c>
      <c r="H134" s="23">
        <v>0</v>
      </c>
      <c r="I134" s="27">
        <v>0</v>
      </c>
      <c r="J134" s="23">
        <v>0</v>
      </c>
      <c r="K134" s="27">
        <v>0</v>
      </c>
      <c r="L134" s="23">
        <v>0</v>
      </c>
      <c r="M134" s="27">
        <v>0</v>
      </c>
      <c r="N134" s="23">
        <v>0</v>
      </c>
      <c r="O134" s="27">
        <v>0</v>
      </c>
      <c r="P134" s="23">
        <v>0</v>
      </c>
      <c r="Q134" s="27">
        <v>0</v>
      </c>
      <c r="R134" s="23">
        <v>0</v>
      </c>
      <c r="S134" s="27">
        <v>0</v>
      </c>
      <c r="T134" s="23">
        <v>0</v>
      </c>
      <c r="U134" s="27">
        <v>0</v>
      </c>
      <c r="V134" s="23">
        <v>0</v>
      </c>
      <c r="W134" s="27">
        <v>0</v>
      </c>
      <c r="X134" s="23">
        <v>2</v>
      </c>
      <c r="Y134" s="27">
        <v>0</v>
      </c>
      <c r="Z134" s="31">
        <f t="shared" si="51"/>
        <v>3</v>
      </c>
      <c r="AA134" s="39">
        <f t="shared" si="51"/>
        <v>0</v>
      </c>
    </row>
    <row r="135" spans="1:27" ht="11.1" hidden="1" customHeight="1" outlineLevel="2">
      <c r="A135" s="16" t="s">
        <v>140</v>
      </c>
      <c r="B135" s="23">
        <v>0</v>
      </c>
      <c r="C135" s="27">
        <v>0</v>
      </c>
      <c r="D135" s="23">
        <v>0</v>
      </c>
      <c r="E135" s="27">
        <v>0</v>
      </c>
      <c r="F135" s="23">
        <v>0</v>
      </c>
      <c r="G135" s="27">
        <v>0</v>
      </c>
      <c r="H135" s="23">
        <v>0</v>
      </c>
      <c r="I135" s="27">
        <v>0</v>
      </c>
      <c r="J135" s="23">
        <v>0</v>
      </c>
      <c r="K135" s="27">
        <v>0</v>
      </c>
      <c r="L135" s="23">
        <v>0</v>
      </c>
      <c r="M135" s="27">
        <v>0</v>
      </c>
      <c r="N135" s="23">
        <v>0</v>
      </c>
      <c r="O135" s="27">
        <v>0</v>
      </c>
      <c r="P135" s="23">
        <v>0</v>
      </c>
      <c r="Q135" s="27">
        <v>0</v>
      </c>
      <c r="R135" s="23">
        <v>0</v>
      </c>
      <c r="S135" s="27">
        <v>0</v>
      </c>
      <c r="T135" s="23">
        <v>0</v>
      </c>
      <c r="U135" s="27">
        <v>0</v>
      </c>
      <c r="V135" s="23">
        <v>0</v>
      </c>
      <c r="W135" s="27">
        <v>0</v>
      </c>
      <c r="X135" s="23">
        <v>0</v>
      </c>
      <c r="Y135" s="27">
        <v>0</v>
      </c>
      <c r="Z135" s="31">
        <f t="shared" si="51"/>
        <v>0</v>
      </c>
      <c r="AA135" s="39">
        <f t="shared" si="51"/>
        <v>0</v>
      </c>
    </row>
    <row r="136" spans="1:27" ht="11.1" customHeight="1" outlineLevel="1" collapsed="1">
      <c r="A136" s="18" t="s">
        <v>141</v>
      </c>
      <c r="B136" s="24">
        <f>IF(B133="-","-",SUM(B133:B135))</f>
        <v>1</v>
      </c>
      <c r="C136" s="28">
        <f t="shared" ref="C136:AA136" si="52">IF(C133="-","-",SUM(C133:C135))</f>
        <v>0</v>
      </c>
      <c r="D136" s="24">
        <f t="shared" si="52"/>
        <v>2</v>
      </c>
      <c r="E136" s="28">
        <f t="shared" si="52"/>
        <v>0</v>
      </c>
      <c r="F136" s="24">
        <f t="shared" si="52"/>
        <v>0</v>
      </c>
      <c r="G136" s="28">
        <f t="shared" si="52"/>
        <v>0</v>
      </c>
      <c r="H136" s="24">
        <f t="shared" si="52"/>
        <v>0</v>
      </c>
      <c r="I136" s="28">
        <f t="shared" si="52"/>
        <v>0</v>
      </c>
      <c r="J136" s="24">
        <f t="shared" si="52"/>
        <v>0</v>
      </c>
      <c r="K136" s="28">
        <f t="shared" si="52"/>
        <v>0</v>
      </c>
      <c r="L136" s="24">
        <f t="shared" si="52"/>
        <v>0</v>
      </c>
      <c r="M136" s="28">
        <f t="shared" si="52"/>
        <v>0</v>
      </c>
      <c r="N136" s="24">
        <f t="shared" si="52"/>
        <v>1</v>
      </c>
      <c r="O136" s="28">
        <f t="shared" si="52"/>
        <v>0</v>
      </c>
      <c r="P136" s="24">
        <f t="shared" si="52"/>
        <v>0</v>
      </c>
      <c r="Q136" s="28">
        <f t="shared" si="52"/>
        <v>0</v>
      </c>
      <c r="R136" s="24">
        <f t="shared" si="52"/>
        <v>0</v>
      </c>
      <c r="S136" s="28">
        <f t="shared" si="52"/>
        <v>0</v>
      </c>
      <c r="T136" s="24">
        <f t="shared" si="52"/>
        <v>0</v>
      </c>
      <c r="U136" s="28">
        <f t="shared" si="52"/>
        <v>0</v>
      </c>
      <c r="V136" s="24">
        <f t="shared" si="52"/>
        <v>1</v>
      </c>
      <c r="W136" s="28">
        <f t="shared" si="52"/>
        <v>0</v>
      </c>
      <c r="X136" s="24">
        <f t="shared" si="52"/>
        <v>2</v>
      </c>
      <c r="Y136" s="28">
        <f t="shared" si="52"/>
        <v>0</v>
      </c>
      <c r="Z136" s="32">
        <f t="shared" si="52"/>
        <v>7</v>
      </c>
      <c r="AA136" s="40">
        <f t="shared" si="52"/>
        <v>0</v>
      </c>
    </row>
    <row r="137" spans="1:27" ht="11.1" hidden="1" customHeight="1" outlineLevel="2">
      <c r="A137" s="16" t="s">
        <v>142</v>
      </c>
      <c r="B137" s="23">
        <v>0</v>
      </c>
      <c r="C137" s="27">
        <v>0</v>
      </c>
      <c r="D137" s="23">
        <v>0</v>
      </c>
      <c r="E137" s="27">
        <v>0</v>
      </c>
      <c r="F137" s="23">
        <v>2</v>
      </c>
      <c r="G137" s="27">
        <v>0</v>
      </c>
      <c r="H137" s="23">
        <v>1</v>
      </c>
      <c r="I137" s="27">
        <v>0</v>
      </c>
      <c r="J137" s="23">
        <v>1</v>
      </c>
      <c r="K137" s="27">
        <v>0</v>
      </c>
      <c r="L137" s="23">
        <v>0</v>
      </c>
      <c r="M137" s="27">
        <v>0</v>
      </c>
      <c r="N137" s="23">
        <v>1</v>
      </c>
      <c r="O137" s="27">
        <v>0</v>
      </c>
      <c r="P137" s="23">
        <v>0</v>
      </c>
      <c r="Q137" s="27">
        <v>0</v>
      </c>
      <c r="R137" s="23">
        <v>0</v>
      </c>
      <c r="S137" s="27">
        <v>0</v>
      </c>
      <c r="T137" s="23">
        <v>1</v>
      </c>
      <c r="U137" s="27">
        <v>0</v>
      </c>
      <c r="V137" s="23">
        <v>0</v>
      </c>
      <c r="W137" s="27">
        <v>0</v>
      </c>
      <c r="X137" s="23">
        <v>0</v>
      </c>
      <c r="Y137" s="27">
        <v>0</v>
      </c>
      <c r="Z137" s="31">
        <f t="shared" ref="Z137:AA139" si="53">IF(B137="-","-",SUM(B137,D137,F137,H137,J137,L137,N137,P137,R137,T137,V137,X137))</f>
        <v>6</v>
      </c>
      <c r="AA137" s="39">
        <f t="shared" si="53"/>
        <v>0</v>
      </c>
    </row>
    <row r="138" spans="1:27" ht="11.1" hidden="1" customHeight="1" outlineLevel="2">
      <c r="A138" s="16" t="s">
        <v>143</v>
      </c>
      <c r="B138" s="23">
        <v>0</v>
      </c>
      <c r="C138" s="27">
        <v>0</v>
      </c>
      <c r="D138" s="23">
        <v>0</v>
      </c>
      <c r="E138" s="27">
        <v>0</v>
      </c>
      <c r="F138" s="23">
        <v>0</v>
      </c>
      <c r="G138" s="27">
        <v>0</v>
      </c>
      <c r="H138" s="23">
        <v>1</v>
      </c>
      <c r="I138" s="27">
        <v>0</v>
      </c>
      <c r="J138" s="23">
        <v>0</v>
      </c>
      <c r="K138" s="27">
        <v>0</v>
      </c>
      <c r="L138" s="23">
        <v>2</v>
      </c>
      <c r="M138" s="27">
        <v>0</v>
      </c>
      <c r="N138" s="23">
        <v>1</v>
      </c>
      <c r="O138" s="27">
        <v>0</v>
      </c>
      <c r="P138" s="23">
        <v>0</v>
      </c>
      <c r="Q138" s="27">
        <v>0</v>
      </c>
      <c r="R138" s="23">
        <v>0</v>
      </c>
      <c r="S138" s="27">
        <v>0</v>
      </c>
      <c r="T138" s="23">
        <v>0</v>
      </c>
      <c r="U138" s="27">
        <v>0</v>
      </c>
      <c r="V138" s="23">
        <v>0</v>
      </c>
      <c r="W138" s="27">
        <v>0</v>
      </c>
      <c r="X138" s="23">
        <v>0</v>
      </c>
      <c r="Y138" s="27">
        <v>0</v>
      </c>
      <c r="Z138" s="31">
        <f t="shared" si="53"/>
        <v>4</v>
      </c>
      <c r="AA138" s="39">
        <f t="shared" si="53"/>
        <v>0</v>
      </c>
    </row>
    <row r="139" spans="1:27" ht="11.1" hidden="1" customHeight="1" outlineLevel="2">
      <c r="A139" s="16" t="s">
        <v>144</v>
      </c>
      <c r="B139" s="23">
        <v>0</v>
      </c>
      <c r="C139" s="27">
        <v>0</v>
      </c>
      <c r="D139" s="23">
        <v>0</v>
      </c>
      <c r="E139" s="27">
        <v>0</v>
      </c>
      <c r="F139" s="23">
        <v>1</v>
      </c>
      <c r="G139" s="27">
        <v>0</v>
      </c>
      <c r="H139" s="23">
        <v>0</v>
      </c>
      <c r="I139" s="27">
        <v>0</v>
      </c>
      <c r="J139" s="23">
        <v>0</v>
      </c>
      <c r="K139" s="27">
        <v>0</v>
      </c>
      <c r="L139" s="23">
        <v>0</v>
      </c>
      <c r="M139" s="27">
        <v>0</v>
      </c>
      <c r="N139" s="23">
        <v>0</v>
      </c>
      <c r="O139" s="27">
        <v>0</v>
      </c>
      <c r="P139" s="23">
        <v>0</v>
      </c>
      <c r="Q139" s="27">
        <v>0</v>
      </c>
      <c r="R139" s="23">
        <v>0</v>
      </c>
      <c r="S139" s="27">
        <v>0</v>
      </c>
      <c r="T139" s="23">
        <v>0</v>
      </c>
      <c r="U139" s="27">
        <v>0</v>
      </c>
      <c r="V139" s="23">
        <v>0</v>
      </c>
      <c r="W139" s="27">
        <v>0</v>
      </c>
      <c r="X139" s="23">
        <v>0</v>
      </c>
      <c r="Y139" s="27">
        <v>0</v>
      </c>
      <c r="Z139" s="31">
        <f t="shared" si="53"/>
        <v>1</v>
      </c>
      <c r="AA139" s="39">
        <f t="shared" si="53"/>
        <v>0</v>
      </c>
    </row>
    <row r="140" spans="1:27" ht="11.1" customHeight="1" outlineLevel="1" collapsed="1">
      <c r="A140" s="18" t="s">
        <v>145</v>
      </c>
      <c r="B140" s="24">
        <f>IF(B137="-","-",SUM(B137:B139))</f>
        <v>0</v>
      </c>
      <c r="C140" s="28">
        <f t="shared" ref="C140:AA140" si="54">IF(C137="-","-",SUM(C137:C139))</f>
        <v>0</v>
      </c>
      <c r="D140" s="24">
        <f t="shared" si="54"/>
        <v>0</v>
      </c>
      <c r="E140" s="28">
        <f t="shared" si="54"/>
        <v>0</v>
      </c>
      <c r="F140" s="24">
        <f t="shared" si="54"/>
        <v>3</v>
      </c>
      <c r="G140" s="28">
        <f t="shared" si="54"/>
        <v>0</v>
      </c>
      <c r="H140" s="24">
        <f t="shared" si="54"/>
        <v>2</v>
      </c>
      <c r="I140" s="28">
        <f t="shared" si="54"/>
        <v>0</v>
      </c>
      <c r="J140" s="24">
        <f t="shared" si="54"/>
        <v>1</v>
      </c>
      <c r="K140" s="28">
        <f t="shared" si="54"/>
        <v>0</v>
      </c>
      <c r="L140" s="24">
        <f t="shared" si="54"/>
        <v>2</v>
      </c>
      <c r="M140" s="28">
        <f t="shared" si="54"/>
        <v>0</v>
      </c>
      <c r="N140" s="24">
        <f t="shared" si="54"/>
        <v>2</v>
      </c>
      <c r="O140" s="28">
        <f t="shared" si="54"/>
        <v>0</v>
      </c>
      <c r="P140" s="24">
        <f t="shared" si="54"/>
        <v>0</v>
      </c>
      <c r="Q140" s="28">
        <f t="shared" si="54"/>
        <v>0</v>
      </c>
      <c r="R140" s="24">
        <f t="shared" si="54"/>
        <v>0</v>
      </c>
      <c r="S140" s="28">
        <f t="shared" si="54"/>
        <v>0</v>
      </c>
      <c r="T140" s="24">
        <f t="shared" si="54"/>
        <v>1</v>
      </c>
      <c r="U140" s="28">
        <f t="shared" si="54"/>
        <v>0</v>
      </c>
      <c r="V140" s="24">
        <f t="shared" si="54"/>
        <v>0</v>
      </c>
      <c r="W140" s="28">
        <f t="shared" si="54"/>
        <v>0</v>
      </c>
      <c r="X140" s="24">
        <f t="shared" si="54"/>
        <v>0</v>
      </c>
      <c r="Y140" s="28">
        <f t="shared" si="54"/>
        <v>0</v>
      </c>
      <c r="Z140" s="32">
        <f t="shared" si="54"/>
        <v>11</v>
      </c>
      <c r="AA140" s="40">
        <f t="shared" si="54"/>
        <v>0</v>
      </c>
    </row>
    <row r="141" spans="1:27" ht="11.1" hidden="1" customHeight="1" outlineLevel="2">
      <c r="A141" s="16" t="s">
        <v>146</v>
      </c>
      <c r="B141" s="23">
        <v>12</v>
      </c>
      <c r="C141" s="27">
        <v>0</v>
      </c>
      <c r="D141" s="23">
        <v>8</v>
      </c>
      <c r="E141" s="27">
        <v>0</v>
      </c>
      <c r="F141" s="23">
        <v>12</v>
      </c>
      <c r="G141" s="27">
        <v>0</v>
      </c>
      <c r="H141" s="23">
        <v>9</v>
      </c>
      <c r="I141" s="27">
        <v>0</v>
      </c>
      <c r="J141" s="23">
        <v>13</v>
      </c>
      <c r="K141" s="27">
        <v>0</v>
      </c>
      <c r="L141" s="23">
        <v>11</v>
      </c>
      <c r="M141" s="27">
        <v>0</v>
      </c>
      <c r="N141" s="23">
        <v>17</v>
      </c>
      <c r="O141" s="27">
        <v>0</v>
      </c>
      <c r="P141" s="23">
        <v>11</v>
      </c>
      <c r="Q141" s="27">
        <v>0</v>
      </c>
      <c r="R141" s="23">
        <v>14</v>
      </c>
      <c r="S141" s="27">
        <v>0</v>
      </c>
      <c r="T141" s="23">
        <v>19</v>
      </c>
      <c r="U141" s="27">
        <v>1</v>
      </c>
      <c r="V141" s="23">
        <v>15</v>
      </c>
      <c r="W141" s="27">
        <v>1</v>
      </c>
      <c r="X141" s="23">
        <v>8</v>
      </c>
      <c r="Y141" s="27">
        <v>0</v>
      </c>
      <c r="Z141" s="31">
        <f t="shared" ref="Z141:AA144" si="55">IF(B141="-","-",SUM(B141,D141,F141,H141,J141,L141,N141,P141,R141,T141,V141,X141))</f>
        <v>149</v>
      </c>
      <c r="AA141" s="39">
        <f t="shared" si="55"/>
        <v>2</v>
      </c>
    </row>
    <row r="142" spans="1:27" ht="11.1" hidden="1" customHeight="1" outlineLevel="2">
      <c r="A142" s="16" t="s">
        <v>147</v>
      </c>
      <c r="B142" s="23">
        <v>1</v>
      </c>
      <c r="C142" s="27">
        <v>0</v>
      </c>
      <c r="D142" s="23">
        <v>0</v>
      </c>
      <c r="E142" s="27">
        <v>0</v>
      </c>
      <c r="F142" s="23">
        <v>0</v>
      </c>
      <c r="G142" s="27">
        <v>0</v>
      </c>
      <c r="H142" s="23">
        <v>0</v>
      </c>
      <c r="I142" s="27">
        <v>0</v>
      </c>
      <c r="J142" s="23">
        <v>1</v>
      </c>
      <c r="K142" s="27">
        <v>0</v>
      </c>
      <c r="L142" s="23">
        <v>0</v>
      </c>
      <c r="M142" s="27">
        <v>0</v>
      </c>
      <c r="N142" s="23">
        <v>0</v>
      </c>
      <c r="O142" s="27">
        <v>0</v>
      </c>
      <c r="P142" s="23">
        <v>0</v>
      </c>
      <c r="Q142" s="27">
        <v>0</v>
      </c>
      <c r="R142" s="23">
        <v>1</v>
      </c>
      <c r="S142" s="27">
        <v>0</v>
      </c>
      <c r="T142" s="23">
        <v>1</v>
      </c>
      <c r="U142" s="27">
        <v>0</v>
      </c>
      <c r="V142" s="23">
        <v>1</v>
      </c>
      <c r="W142" s="27">
        <v>0</v>
      </c>
      <c r="X142" s="23">
        <v>1</v>
      </c>
      <c r="Y142" s="27">
        <v>0</v>
      </c>
      <c r="Z142" s="31">
        <f t="shared" si="55"/>
        <v>6</v>
      </c>
      <c r="AA142" s="39">
        <f t="shared" si="55"/>
        <v>0</v>
      </c>
    </row>
    <row r="143" spans="1:27" ht="11.1" hidden="1" customHeight="1" outlineLevel="2">
      <c r="A143" s="16" t="s">
        <v>148</v>
      </c>
      <c r="B143" s="23">
        <v>0</v>
      </c>
      <c r="C143" s="27">
        <v>0</v>
      </c>
      <c r="D143" s="23">
        <v>0</v>
      </c>
      <c r="E143" s="27">
        <v>0</v>
      </c>
      <c r="F143" s="23">
        <v>0</v>
      </c>
      <c r="G143" s="27">
        <v>0</v>
      </c>
      <c r="H143" s="23">
        <v>0</v>
      </c>
      <c r="I143" s="27">
        <v>0</v>
      </c>
      <c r="J143" s="23">
        <v>0</v>
      </c>
      <c r="K143" s="27">
        <v>0</v>
      </c>
      <c r="L143" s="23">
        <v>0</v>
      </c>
      <c r="M143" s="27">
        <v>0</v>
      </c>
      <c r="N143" s="23">
        <v>0</v>
      </c>
      <c r="O143" s="27">
        <v>0</v>
      </c>
      <c r="P143" s="23">
        <v>0</v>
      </c>
      <c r="Q143" s="27">
        <v>0</v>
      </c>
      <c r="R143" s="23">
        <v>0</v>
      </c>
      <c r="S143" s="27">
        <v>0</v>
      </c>
      <c r="T143" s="23">
        <v>0</v>
      </c>
      <c r="U143" s="27">
        <v>0</v>
      </c>
      <c r="V143" s="23">
        <v>0</v>
      </c>
      <c r="W143" s="27">
        <v>0</v>
      </c>
      <c r="X143" s="23">
        <v>0</v>
      </c>
      <c r="Y143" s="27">
        <v>0</v>
      </c>
      <c r="Z143" s="31">
        <f t="shared" si="55"/>
        <v>0</v>
      </c>
      <c r="AA143" s="39">
        <f t="shared" si="55"/>
        <v>0</v>
      </c>
    </row>
    <row r="144" spans="1:27" ht="11.1" hidden="1" customHeight="1" outlineLevel="2">
      <c r="A144" s="16" t="s">
        <v>149</v>
      </c>
      <c r="B144" s="23">
        <v>0</v>
      </c>
      <c r="C144" s="27">
        <v>0</v>
      </c>
      <c r="D144" s="23">
        <v>0</v>
      </c>
      <c r="E144" s="27">
        <v>0</v>
      </c>
      <c r="F144" s="23">
        <v>1</v>
      </c>
      <c r="G144" s="27">
        <v>0</v>
      </c>
      <c r="H144" s="23">
        <v>0</v>
      </c>
      <c r="I144" s="27">
        <v>0</v>
      </c>
      <c r="J144" s="23">
        <v>0</v>
      </c>
      <c r="K144" s="27">
        <v>0</v>
      </c>
      <c r="L144" s="23">
        <v>0</v>
      </c>
      <c r="M144" s="27">
        <v>0</v>
      </c>
      <c r="N144" s="23">
        <v>0</v>
      </c>
      <c r="O144" s="27">
        <v>0</v>
      </c>
      <c r="P144" s="23">
        <v>0</v>
      </c>
      <c r="Q144" s="27">
        <v>0</v>
      </c>
      <c r="R144" s="23">
        <v>0</v>
      </c>
      <c r="S144" s="27">
        <v>0</v>
      </c>
      <c r="T144" s="23">
        <v>0</v>
      </c>
      <c r="U144" s="27">
        <v>0</v>
      </c>
      <c r="V144" s="23">
        <v>0</v>
      </c>
      <c r="W144" s="27">
        <v>0</v>
      </c>
      <c r="X144" s="23">
        <v>0</v>
      </c>
      <c r="Y144" s="27">
        <v>0</v>
      </c>
      <c r="Z144" s="31">
        <f t="shared" si="55"/>
        <v>1</v>
      </c>
      <c r="AA144" s="39">
        <f t="shared" si="55"/>
        <v>0</v>
      </c>
    </row>
    <row r="145" spans="1:27" ht="11.1" customHeight="1" outlineLevel="1" collapsed="1">
      <c r="A145" s="18" t="s">
        <v>150</v>
      </c>
      <c r="B145" s="24">
        <f>IF(B141="-","-",SUM(B141:B144))</f>
        <v>13</v>
      </c>
      <c r="C145" s="28">
        <f t="shared" ref="C145:AA145" si="56">IF(C141="-","-",SUM(C141:C144))</f>
        <v>0</v>
      </c>
      <c r="D145" s="24">
        <f t="shared" si="56"/>
        <v>8</v>
      </c>
      <c r="E145" s="28">
        <f t="shared" si="56"/>
        <v>0</v>
      </c>
      <c r="F145" s="24">
        <f t="shared" si="56"/>
        <v>13</v>
      </c>
      <c r="G145" s="28">
        <f t="shared" si="56"/>
        <v>0</v>
      </c>
      <c r="H145" s="24">
        <f t="shared" si="56"/>
        <v>9</v>
      </c>
      <c r="I145" s="28">
        <f t="shared" si="56"/>
        <v>0</v>
      </c>
      <c r="J145" s="24">
        <f t="shared" si="56"/>
        <v>14</v>
      </c>
      <c r="K145" s="28">
        <f t="shared" si="56"/>
        <v>0</v>
      </c>
      <c r="L145" s="24">
        <f t="shared" si="56"/>
        <v>11</v>
      </c>
      <c r="M145" s="28">
        <f t="shared" si="56"/>
        <v>0</v>
      </c>
      <c r="N145" s="24">
        <f t="shared" si="56"/>
        <v>17</v>
      </c>
      <c r="O145" s="28">
        <f t="shared" si="56"/>
        <v>0</v>
      </c>
      <c r="P145" s="24">
        <f t="shared" si="56"/>
        <v>11</v>
      </c>
      <c r="Q145" s="28">
        <f t="shared" si="56"/>
        <v>0</v>
      </c>
      <c r="R145" s="24">
        <f t="shared" si="56"/>
        <v>15</v>
      </c>
      <c r="S145" s="28">
        <f t="shared" si="56"/>
        <v>0</v>
      </c>
      <c r="T145" s="24">
        <f t="shared" si="56"/>
        <v>20</v>
      </c>
      <c r="U145" s="28">
        <f t="shared" si="56"/>
        <v>1</v>
      </c>
      <c r="V145" s="24">
        <f t="shared" si="56"/>
        <v>16</v>
      </c>
      <c r="W145" s="28">
        <f t="shared" si="56"/>
        <v>1</v>
      </c>
      <c r="X145" s="24">
        <f t="shared" si="56"/>
        <v>9</v>
      </c>
      <c r="Y145" s="28">
        <f t="shared" si="56"/>
        <v>0</v>
      </c>
      <c r="Z145" s="32">
        <f t="shared" si="56"/>
        <v>156</v>
      </c>
      <c r="AA145" s="40">
        <f t="shared" si="56"/>
        <v>2</v>
      </c>
    </row>
    <row r="146" spans="1:27" ht="11.1" hidden="1" customHeight="1" outlineLevel="2">
      <c r="A146" s="16" t="s">
        <v>151</v>
      </c>
      <c r="B146" s="23">
        <v>1</v>
      </c>
      <c r="C146" s="27">
        <v>0</v>
      </c>
      <c r="D146" s="23">
        <v>0</v>
      </c>
      <c r="E146" s="27">
        <v>0</v>
      </c>
      <c r="F146" s="23">
        <v>1</v>
      </c>
      <c r="G146" s="27">
        <v>0</v>
      </c>
      <c r="H146" s="23">
        <v>0</v>
      </c>
      <c r="I146" s="27">
        <v>0</v>
      </c>
      <c r="J146" s="23">
        <v>0</v>
      </c>
      <c r="K146" s="27">
        <v>0</v>
      </c>
      <c r="L146" s="23">
        <v>0</v>
      </c>
      <c r="M146" s="27">
        <v>0</v>
      </c>
      <c r="N146" s="23">
        <v>1</v>
      </c>
      <c r="O146" s="27">
        <v>0</v>
      </c>
      <c r="P146" s="23">
        <v>0</v>
      </c>
      <c r="Q146" s="27">
        <v>0</v>
      </c>
      <c r="R146" s="23">
        <v>1</v>
      </c>
      <c r="S146" s="27">
        <v>0</v>
      </c>
      <c r="T146" s="23">
        <v>0</v>
      </c>
      <c r="U146" s="27">
        <v>0</v>
      </c>
      <c r="V146" s="23">
        <v>0</v>
      </c>
      <c r="W146" s="27">
        <v>0</v>
      </c>
      <c r="X146" s="23">
        <v>0</v>
      </c>
      <c r="Y146" s="27">
        <v>0</v>
      </c>
      <c r="Z146" s="31">
        <f>IF(B146="-","-",SUM(B146,D146,F146,H146,J146,L146,N146,P146,R146,T146,V146,X146))</f>
        <v>4</v>
      </c>
      <c r="AA146" s="39">
        <f>IF(C146="-","-",SUM(C146,E146,G146,I146,K146,M146,O146,Q146,S146,U146,W146,Y146))</f>
        <v>0</v>
      </c>
    </row>
    <row r="147" spans="1:27" ht="11.1" customHeight="1" outlineLevel="1" collapsed="1">
      <c r="A147" s="18" t="s">
        <v>152</v>
      </c>
      <c r="B147" s="24">
        <f>IF(B146="-","-",SUM(B146))</f>
        <v>1</v>
      </c>
      <c r="C147" s="28">
        <f t="shared" ref="C147:AA147" si="57">IF(C146="-","-",SUM(C146))</f>
        <v>0</v>
      </c>
      <c r="D147" s="24">
        <f t="shared" si="57"/>
        <v>0</v>
      </c>
      <c r="E147" s="28">
        <f t="shared" si="57"/>
        <v>0</v>
      </c>
      <c r="F147" s="24">
        <f t="shared" si="57"/>
        <v>1</v>
      </c>
      <c r="G147" s="28">
        <f t="shared" si="57"/>
        <v>0</v>
      </c>
      <c r="H147" s="24">
        <f t="shared" si="57"/>
        <v>0</v>
      </c>
      <c r="I147" s="28">
        <f t="shared" si="57"/>
        <v>0</v>
      </c>
      <c r="J147" s="24">
        <f t="shared" si="57"/>
        <v>0</v>
      </c>
      <c r="K147" s="28">
        <f t="shared" si="57"/>
        <v>0</v>
      </c>
      <c r="L147" s="24">
        <f t="shared" si="57"/>
        <v>0</v>
      </c>
      <c r="M147" s="28">
        <f t="shared" si="57"/>
        <v>0</v>
      </c>
      <c r="N147" s="24">
        <f t="shared" si="57"/>
        <v>1</v>
      </c>
      <c r="O147" s="28">
        <f t="shared" si="57"/>
        <v>0</v>
      </c>
      <c r="P147" s="24">
        <f t="shared" si="57"/>
        <v>0</v>
      </c>
      <c r="Q147" s="28">
        <f t="shared" si="57"/>
        <v>0</v>
      </c>
      <c r="R147" s="24">
        <f t="shared" si="57"/>
        <v>1</v>
      </c>
      <c r="S147" s="28">
        <f t="shared" si="57"/>
        <v>0</v>
      </c>
      <c r="T147" s="24">
        <f t="shared" si="57"/>
        <v>0</v>
      </c>
      <c r="U147" s="28">
        <f t="shared" si="57"/>
        <v>0</v>
      </c>
      <c r="V147" s="24">
        <f t="shared" si="57"/>
        <v>0</v>
      </c>
      <c r="W147" s="28">
        <f t="shared" si="57"/>
        <v>0</v>
      </c>
      <c r="X147" s="24">
        <f t="shared" si="57"/>
        <v>0</v>
      </c>
      <c r="Y147" s="28">
        <f t="shared" si="57"/>
        <v>0</v>
      </c>
      <c r="Z147" s="32">
        <f t="shared" si="57"/>
        <v>4</v>
      </c>
      <c r="AA147" s="40">
        <f t="shared" si="57"/>
        <v>0</v>
      </c>
    </row>
    <row r="148" spans="1:27" ht="11.1" customHeight="1">
      <c r="A148" s="19" t="s">
        <v>153</v>
      </c>
      <c r="B148" s="25">
        <f>IF(B147="-","-",SUM(B147,B145,B140,B136))</f>
        <v>15</v>
      </c>
      <c r="C148" s="29">
        <f t="shared" ref="C148:AA148" si="58">IF(C147="-","-",SUM(C147,C145,C140,C136))</f>
        <v>0</v>
      </c>
      <c r="D148" s="25">
        <f t="shared" si="58"/>
        <v>10</v>
      </c>
      <c r="E148" s="29">
        <f t="shared" si="58"/>
        <v>0</v>
      </c>
      <c r="F148" s="25">
        <f t="shared" si="58"/>
        <v>17</v>
      </c>
      <c r="G148" s="29">
        <f t="shared" si="58"/>
        <v>0</v>
      </c>
      <c r="H148" s="25">
        <f t="shared" si="58"/>
        <v>11</v>
      </c>
      <c r="I148" s="29">
        <f t="shared" si="58"/>
        <v>0</v>
      </c>
      <c r="J148" s="25">
        <f t="shared" si="58"/>
        <v>15</v>
      </c>
      <c r="K148" s="29">
        <f t="shared" si="58"/>
        <v>0</v>
      </c>
      <c r="L148" s="25">
        <f t="shared" si="58"/>
        <v>13</v>
      </c>
      <c r="M148" s="29">
        <f t="shared" si="58"/>
        <v>0</v>
      </c>
      <c r="N148" s="25">
        <f t="shared" si="58"/>
        <v>21</v>
      </c>
      <c r="O148" s="29">
        <f t="shared" si="58"/>
        <v>0</v>
      </c>
      <c r="P148" s="25">
        <f t="shared" si="58"/>
        <v>11</v>
      </c>
      <c r="Q148" s="29">
        <f t="shared" si="58"/>
        <v>0</v>
      </c>
      <c r="R148" s="25">
        <f t="shared" si="58"/>
        <v>16</v>
      </c>
      <c r="S148" s="29">
        <f t="shared" si="58"/>
        <v>0</v>
      </c>
      <c r="T148" s="25">
        <f t="shared" si="58"/>
        <v>21</v>
      </c>
      <c r="U148" s="29">
        <f t="shared" si="58"/>
        <v>1</v>
      </c>
      <c r="V148" s="25">
        <f t="shared" si="58"/>
        <v>17</v>
      </c>
      <c r="W148" s="29">
        <f t="shared" si="58"/>
        <v>1</v>
      </c>
      <c r="X148" s="25">
        <f t="shared" si="58"/>
        <v>11</v>
      </c>
      <c r="Y148" s="29">
        <f t="shared" si="58"/>
        <v>0</v>
      </c>
      <c r="Z148" s="33">
        <f t="shared" si="58"/>
        <v>178</v>
      </c>
      <c r="AA148" s="41">
        <f t="shared" si="58"/>
        <v>2</v>
      </c>
    </row>
    <row r="149" spans="1:27" ht="11.1" hidden="1" customHeight="1" outlineLevel="2">
      <c r="A149" s="16" t="s">
        <v>154</v>
      </c>
      <c r="B149" s="23">
        <v>0</v>
      </c>
      <c r="C149" s="27">
        <v>0</v>
      </c>
      <c r="D149" s="23">
        <v>1</v>
      </c>
      <c r="E149" s="27">
        <v>0</v>
      </c>
      <c r="F149" s="23">
        <v>0</v>
      </c>
      <c r="G149" s="27">
        <v>0</v>
      </c>
      <c r="H149" s="23">
        <v>0</v>
      </c>
      <c r="I149" s="27">
        <v>0</v>
      </c>
      <c r="J149" s="23">
        <v>1</v>
      </c>
      <c r="K149" s="27">
        <v>0</v>
      </c>
      <c r="L149" s="23">
        <v>1</v>
      </c>
      <c r="M149" s="27">
        <v>0</v>
      </c>
      <c r="N149" s="23">
        <v>0</v>
      </c>
      <c r="O149" s="27">
        <v>0</v>
      </c>
      <c r="P149" s="23">
        <v>1</v>
      </c>
      <c r="Q149" s="27">
        <v>0</v>
      </c>
      <c r="R149" s="23">
        <v>0</v>
      </c>
      <c r="S149" s="27">
        <v>0</v>
      </c>
      <c r="T149" s="23">
        <v>1</v>
      </c>
      <c r="U149" s="27">
        <v>0</v>
      </c>
      <c r="V149" s="23">
        <v>0</v>
      </c>
      <c r="W149" s="27">
        <v>0</v>
      </c>
      <c r="X149" s="23">
        <v>0</v>
      </c>
      <c r="Y149" s="27">
        <v>0</v>
      </c>
      <c r="Z149" s="31">
        <f>IF(B149="-","-",SUM(B149,D149,F149,H149,J149,L149,N149,P149,R149,T149,V149,X149))</f>
        <v>5</v>
      </c>
      <c r="AA149" s="39">
        <f>IF(C149="-","-",SUM(C149,E149,G149,I149,K149,M149,O149,Q149,S149,U149,W149,Y149))</f>
        <v>0</v>
      </c>
    </row>
    <row r="150" spans="1:27" ht="11.1" customHeight="1" outlineLevel="1" collapsed="1">
      <c r="A150" s="18" t="s">
        <v>155</v>
      </c>
      <c r="B150" s="24">
        <f>IF(B149="-","-",SUM(B149))</f>
        <v>0</v>
      </c>
      <c r="C150" s="28">
        <f t="shared" ref="C150:AA150" si="59">IF(C149="-","-",SUM(C149))</f>
        <v>0</v>
      </c>
      <c r="D150" s="24">
        <f t="shared" si="59"/>
        <v>1</v>
      </c>
      <c r="E150" s="28">
        <f t="shared" si="59"/>
        <v>0</v>
      </c>
      <c r="F150" s="24">
        <f t="shared" si="59"/>
        <v>0</v>
      </c>
      <c r="G150" s="28">
        <f t="shared" si="59"/>
        <v>0</v>
      </c>
      <c r="H150" s="24">
        <f t="shared" si="59"/>
        <v>0</v>
      </c>
      <c r="I150" s="28">
        <f t="shared" si="59"/>
        <v>0</v>
      </c>
      <c r="J150" s="24">
        <f t="shared" si="59"/>
        <v>1</v>
      </c>
      <c r="K150" s="28">
        <f t="shared" si="59"/>
        <v>0</v>
      </c>
      <c r="L150" s="24">
        <f t="shared" si="59"/>
        <v>1</v>
      </c>
      <c r="M150" s="28">
        <f t="shared" si="59"/>
        <v>0</v>
      </c>
      <c r="N150" s="24">
        <f t="shared" si="59"/>
        <v>0</v>
      </c>
      <c r="O150" s="28">
        <f t="shared" si="59"/>
        <v>0</v>
      </c>
      <c r="P150" s="24">
        <f t="shared" si="59"/>
        <v>1</v>
      </c>
      <c r="Q150" s="28">
        <f t="shared" si="59"/>
        <v>0</v>
      </c>
      <c r="R150" s="24">
        <f t="shared" si="59"/>
        <v>0</v>
      </c>
      <c r="S150" s="28">
        <f t="shared" si="59"/>
        <v>0</v>
      </c>
      <c r="T150" s="24">
        <f t="shared" si="59"/>
        <v>1</v>
      </c>
      <c r="U150" s="28">
        <f t="shared" si="59"/>
        <v>0</v>
      </c>
      <c r="V150" s="24">
        <f t="shared" si="59"/>
        <v>0</v>
      </c>
      <c r="W150" s="28">
        <f t="shared" si="59"/>
        <v>0</v>
      </c>
      <c r="X150" s="24">
        <f t="shared" si="59"/>
        <v>0</v>
      </c>
      <c r="Y150" s="28">
        <f t="shared" si="59"/>
        <v>0</v>
      </c>
      <c r="Z150" s="32">
        <f t="shared" si="59"/>
        <v>5</v>
      </c>
      <c r="AA150" s="40">
        <f t="shared" si="59"/>
        <v>0</v>
      </c>
    </row>
    <row r="151" spans="1:27" ht="11.1" hidden="1" customHeight="1" outlineLevel="2">
      <c r="A151" s="16" t="s">
        <v>156</v>
      </c>
      <c r="B151" s="23">
        <v>0</v>
      </c>
      <c r="C151" s="27">
        <v>0</v>
      </c>
      <c r="D151" s="23">
        <v>0</v>
      </c>
      <c r="E151" s="27">
        <v>0</v>
      </c>
      <c r="F151" s="23">
        <v>0</v>
      </c>
      <c r="G151" s="27">
        <v>0</v>
      </c>
      <c r="H151" s="23">
        <v>0</v>
      </c>
      <c r="I151" s="27">
        <v>0</v>
      </c>
      <c r="J151" s="23">
        <v>0</v>
      </c>
      <c r="K151" s="27">
        <v>0</v>
      </c>
      <c r="L151" s="23">
        <v>0</v>
      </c>
      <c r="M151" s="27">
        <v>0</v>
      </c>
      <c r="N151" s="23">
        <v>0</v>
      </c>
      <c r="O151" s="27">
        <v>0</v>
      </c>
      <c r="P151" s="23">
        <v>0</v>
      </c>
      <c r="Q151" s="27">
        <v>0</v>
      </c>
      <c r="R151" s="23">
        <v>0</v>
      </c>
      <c r="S151" s="27">
        <v>0</v>
      </c>
      <c r="T151" s="23">
        <v>0</v>
      </c>
      <c r="U151" s="27">
        <v>0</v>
      </c>
      <c r="V151" s="23">
        <v>0</v>
      </c>
      <c r="W151" s="27">
        <v>0</v>
      </c>
      <c r="X151" s="23">
        <v>0</v>
      </c>
      <c r="Y151" s="27">
        <v>0</v>
      </c>
      <c r="Z151" s="31">
        <f t="shared" ref="Z151:AA153" si="60">IF(B151="-","-",SUM(B151,D151,F151,H151,J151,L151,N151,P151,R151,T151,V151,X151))</f>
        <v>0</v>
      </c>
      <c r="AA151" s="39">
        <f t="shared" si="60"/>
        <v>0</v>
      </c>
    </row>
    <row r="152" spans="1:27" ht="11.1" hidden="1" customHeight="1" outlineLevel="2">
      <c r="A152" s="16" t="s">
        <v>157</v>
      </c>
      <c r="B152" s="23">
        <v>0</v>
      </c>
      <c r="C152" s="27">
        <v>0</v>
      </c>
      <c r="D152" s="23">
        <v>0</v>
      </c>
      <c r="E152" s="27">
        <v>0</v>
      </c>
      <c r="F152" s="23">
        <v>0</v>
      </c>
      <c r="G152" s="27">
        <v>0</v>
      </c>
      <c r="H152" s="23">
        <v>0</v>
      </c>
      <c r="I152" s="27">
        <v>0</v>
      </c>
      <c r="J152" s="23">
        <v>0</v>
      </c>
      <c r="K152" s="27">
        <v>0</v>
      </c>
      <c r="L152" s="23">
        <v>0</v>
      </c>
      <c r="M152" s="27">
        <v>0</v>
      </c>
      <c r="N152" s="23">
        <v>0</v>
      </c>
      <c r="O152" s="27">
        <v>0</v>
      </c>
      <c r="P152" s="23">
        <v>0</v>
      </c>
      <c r="Q152" s="27">
        <v>0</v>
      </c>
      <c r="R152" s="23">
        <v>0</v>
      </c>
      <c r="S152" s="27">
        <v>0</v>
      </c>
      <c r="T152" s="23">
        <v>0</v>
      </c>
      <c r="U152" s="27">
        <v>0</v>
      </c>
      <c r="V152" s="23">
        <v>0</v>
      </c>
      <c r="W152" s="27">
        <v>0</v>
      </c>
      <c r="X152" s="23">
        <v>0</v>
      </c>
      <c r="Y152" s="27">
        <v>0</v>
      </c>
      <c r="Z152" s="31">
        <f t="shared" si="60"/>
        <v>0</v>
      </c>
      <c r="AA152" s="39">
        <f t="shared" si="60"/>
        <v>0</v>
      </c>
    </row>
    <row r="153" spans="1:27" ht="11.1" hidden="1" customHeight="1" outlineLevel="2">
      <c r="A153" s="16" t="s">
        <v>158</v>
      </c>
      <c r="B153" s="23">
        <v>0</v>
      </c>
      <c r="C153" s="27">
        <v>0</v>
      </c>
      <c r="D153" s="23">
        <v>0</v>
      </c>
      <c r="E153" s="27">
        <v>0</v>
      </c>
      <c r="F153" s="23">
        <v>0</v>
      </c>
      <c r="G153" s="27">
        <v>0</v>
      </c>
      <c r="H153" s="23">
        <v>0</v>
      </c>
      <c r="I153" s="27">
        <v>0</v>
      </c>
      <c r="J153" s="23">
        <v>0</v>
      </c>
      <c r="K153" s="27">
        <v>0</v>
      </c>
      <c r="L153" s="23">
        <v>0</v>
      </c>
      <c r="M153" s="27">
        <v>0</v>
      </c>
      <c r="N153" s="23">
        <v>0</v>
      </c>
      <c r="O153" s="27">
        <v>0</v>
      </c>
      <c r="P153" s="23">
        <v>0</v>
      </c>
      <c r="Q153" s="27">
        <v>0</v>
      </c>
      <c r="R153" s="23">
        <v>0</v>
      </c>
      <c r="S153" s="27">
        <v>0</v>
      </c>
      <c r="T153" s="23">
        <v>0</v>
      </c>
      <c r="U153" s="27">
        <v>0</v>
      </c>
      <c r="V153" s="23">
        <v>0</v>
      </c>
      <c r="W153" s="27">
        <v>0</v>
      </c>
      <c r="X153" s="23">
        <v>0</v>
      </c>
      <c r="Y153" s="27">
        <v>0</v>
      </c>
      <c r="Z153" s="31">
        <f t="shared" si="60"/>
        <v>0</v>
      </c>
      <c r="AA153" s="39">
        <f t="shared" si="60"/>
        <v>0</v>
      </c>
    </row>
    <row r="154" spans="1:27" ht="11.1" customHeight="1" outlineLevel="1" collapsed="1">
      <c r="A154" s="18" t="s">
        <v>159</v>
      </c>
      <c r="B154" s="24">
        <f>IF(B151="-","-",SUM(B151:B153))</f>
        <v>0</v>
      </c>
      <c r="C154" s="28">
        <f t="shared" ref="C154:AA154" si="61">IF(C151="-","-",SUM(C151:C153))</f>
        <v>0</v>
      </c>
      <c r="D154" s="24">
        <f t="shared" si="61"/>
        <v>0</v>
      </c>
      <c r="E154" s="28">
        <f t="shared" si="61"/>
        <v>0</v>
      </c>
      <c r="F154" s="24">
        <f t="shared" si="61"/>
        <v>0</v>
      </c>
      <c r="G154" s="28">
        <f t="shared" si="61"/>
        <v>0</v>
      </c>
      <c r="H154" s="24">
        <f t="shared" si="61"/>
        <v>0</v>
      </c>
      <c r="I154" s="28">
        <f t="shared" si="61"/>
        <v>0</v>
      </c>
      <c r="J154" s="24">
        <f t="shared" si="61"/>
        <v>0</v>
      </c>
      <c r="K154" s="28">
        <f t="shared" si="61"/>
        <v>0</v>
      </c>
      <c r="L154" s="24">
        <f t="shared" si="61"/>
        <v>0</v>
      </c>
      <c r="M154" s="28">
        <f t="shared" si="61"/>
        <v>0</v>
      </c>
      <c r="N154" s="24">
        <f t="shared" si="61"/>
        <v>0</v>
      </c>
      <c r="O154" s="28">
        <f t="shared" si="61"/>
        <v>0</v>
      </c>
      <c r="P154" s="24">
        <f t="shared" si="61"/>
        <v>0</v>
      </c>
      <c r="Q154" s="28">
        <f t="shared" si="61"/>
        <v>0</v>
      </c>
      <c r="R154" s="24">
        <f t="shared" si="61"/>
        <v>0</v>
      </c>
      <c r="S154" s="28">
        <f t="shared" si="61"/>
        <v>0</v>
      </c>
      <c r="T154" s="24">
        <f t="shared" si="61"/>
        <v>0</v>
      </c>
      <c r="U154" s="28">
        <f t="shared" si="61"/>
        <v>0</v>
      </c>
      <c r="V154" s="24">
        <f t="shared" si="61"/>
        <v>0</v>
      </c>
      <c r="W154" s="28">
        <f t="shared" si="61"/>
        <v>0</v>
      </c>
      <c r="X154" s="24">
        <f t="shared" si="61"/>
        <v>0</v>
      </c>
      <c r="Y154" s="28">
        <f t="shared" si="61"/>
        <v>0</v>
      </c>
      <c r="Z154" s="32">
        <f t="shared" si="61"/>
        <v>0</v>
      </c>
      <c r="AA154" s="40">
        <f t="shared" si="61"/>
        <v>0</v>
      </c>
    </row>
    <row r="155" spans="1:27" ht="11.1" customHeight="1">
      <c r="A155" s="19" t="s">
        <v>160</v>
      </c>
      <c r="B155" s="25">
        <f>IF(B154="-","-",SUM(B154,B150))</f>
        <v>0</v>
      </c>
      <c r="C155" s="29">
        <f t="shared" ref="C155:AA155" si="62">IF(C154="-","-",SUM(C154,C150))</f>
        <v>0</v>
      </c>
      <c r="D155" s="25">
        <f t="shared" si="62"/>
        <v>1</v>
      </c>
      <c r="E155" s="29">
        <f t="shared" si="62"/>
        <v>0</v>
      </c>
      <c r="F155" s="25">
        <f t="shared" si="62"/>
        <v>0</v>
      </c>
      <c r="G155" s="29">
        <f t="shared" si="62"/>
        <v>0</v>
      </c>
      <c r="H155" s="25">
        <f t="shared" si="62"/>
        <v>0</v>
      </c>
      <c r="I155" s="29">
        <f t="shared" si="62"/>
        <v>0</v>
      </c>
      <c r="J155" s="25">
        <f t="shared" si="62"/>
        <v>1</v>
      </c>
      <c r="K155" s="29">
        <f t="shared" si="62"/>
        <v>0</v>
      </c>
      <c r="L155" s="25">
        <f t="shared" si="62"/>
        <v>1</v>
      </c>
      <c r="M155" s="29">
        <f t="shared" si="62"/>
        <v>0</v>
      </c>
      <c r="N155" s="25">
        <f t="shared" si="62"/>
        <v>0</v>
      </c>
      <c r="O155" s="29">
        <f t="shared" si="62"/>
        <v>0</v>
      </c>
      <c r="P155" s="25">
        <f t="shared" si="62"/>
        <v>1</v>
      </c>
      <c r="Q155" s="29">
        <f t="shared" si="62"/>
        <v>0</v>
      </c>
      <c r="R155" s="25">
        <f t="shared" si="62"/>
        <v>0</v>
      </c>
      <c r="S155" s="29">
        <f t="shared" si="62"/>
        <v>0</v>
      </c>
      <c r="T155" s="25">
        <f t="shared" si="62"/>
        <v>1</v>
      </c>
      <c r="U155" s="29">
        <f t="shared" si="62"/>
        <v>0</v>
      </c>
      <c r="V155" s="25">
        <f t="shared" si="62"/>
        <v>0</v>
      </c>
      <c r="W155" s="29">
        <f t="shared" si="62"/>
        <v>0</v>
      </c>
      <c r="X155" s="25">
        <f t="shared" si="62"/>
        <v>0</v>
      </c>
      <c r="Y155" s="29">
        <f t="shared" si="62"/>
        <v>0</v>
      </c>
      <c r="Z155" s="33">
        <f t="shared" si="62"/>
        <v>5</v>
      </c>
      <c r="AA155" s="41">
        <f t="shared" si="62"/>
        <v>0</v>
      </c>
    </row>
    <row r="156" spans="1:27" ht="11.1" hidden="1" customHeight="1" outlineLevel="2">
      <c r="A156" s="16" t="s">
        <v>161</v>
      </c>
      <c r="B156" s="23">
        <v>0</v>
      </c>
      <c r="C156" s="27">
        <v>0</v>
      </c>
      <c r="D156" s="23">
        <v>2</v>
      </c>
      <c r="E156" s="27">
        <v>1</v>
      </c>
      <c r="F156" s="23">
        <v>1</v>
      </c>
      <c r="G156" s="27">
        <v>0</v>
      </c>
      <c r="H156" s="23">
        <v>1</v>
      </c>
      <c r="I156" s="27">
        <v>0</v>
      </c>
      <c r="J156" s="23">
        <v>1</v>
      </c>
      <c r="K156" s="27">
        <v>0</v>
      </c>
      <c r="L156" s="23">
        <v>0</v>
      </c>
      <c r="M156" s="27">
        <v>0</v>
      </c>
      <c r="N156" s="23">
        <v>1</v>
      </c>
      <c r="O156" s="27">
        <v>0</v>
      </c>
      <c r="P156" s="23">
        <v>2</v>
      </c>
      <c r="Q156" s="27">
        <v>0</v>
      </c>
      <c r="R156" s="23">
        <v>1</v>
      </c>
      <c r="S156" s="27">
        <v>0</v>
      </c>
      <c r="T156" s="23">
        <v>0</v>
      </c>
      <c r="U156" s="27">
        <v>0</v>
      </c>
      <c r="V156" s="23">
        <v>1</v>
      </c>
      <c r="W156" s="27">
        <v>0</v>
      </c>
      <c r="X156" s="23">
        <v>0</v>
      </c>
      <c r="Y156" s="27">
        <v>0</v>
      </c>
      <c r="Z156" s="31">
        <f>IF(B156="-","-",SUM(B156,D156,F156,H156,J156,L156,N156,P156,R156,T156,V156,X156))</f>
        <v>10</v>
      </c>
      <c r="AA156" s="39">
        <f>IF(C156="-","-",SUM(C156,E156,G156,I156,K156,M156,O156,Q156,S156,U156,W156,Y156))</f>
        <v>1</v>
      </c>
    </row>
    <row r="157" spans="1:27" ht="11.1" customHeight="1" outlineLevel="1" collapsed="1">
      <c r="A157" s="18" t="s">
        <v>162</v>
      </c>
      <c r="B157" s="24">
        <f>IF(B156="-","-",SUM(B156))</f>
        <v>0</v>
      </c>
      <c r="C157" s="28">
        <f t="shared" ref="C157:AA157" si="63">IF(C156="-","-",SUM(C156))</f>
        <v>0</v>
      </c>
      <c r="D157" s="24">
        <f t="shared" si="63"/>
        <v>2</v>
      </c>
      <c r="E157" s="28">
        <f t="shared" si="63"/>
        <v>1</v>
      </c>
      <c r="F157" s="24">
        <f t="shared" si="63"/>
        <v>1</v>
      </c>
      <c r="G157" s="28">
        <f t="shared" si="63"/>
        <v>0</v>
      </c>
      <c r="H157" s="24">
        <f t="shared" si="63"/>
        <v>1</v>
      </c>
      <c r="I157" s="28">
        <f t="shared" si="63"/>
        <v>0</v>
      </c>
      <c r="J157" s="24">
        <f t="shared" si="63"/>
        <v>1</v>
      </c>
      <c r="K157" s="28">
        <f t="shared" si="63"/>
        <v>0</v>
      </c>
      <c r="L157" s="24">
        <f t="shared" si="63"/>
        <v>0</v>
      </c>
      <c r="M157" s="28">
        <f t="shared" si="63"/>
        <v>0</v>
      </c>
      <c r="N157" s="24">
        <f t="shared" si="63"/>
        <v>1</v>
      </c>
      <c r="O157" s="28">
        <f t="shared" si="63"/>
        <v>0</v>
      </c>
      <c r="P157" s="24">
        <f t="shared" si="63"/>
        <v>2</v>
      </c>
      <c r="Q157" s="28">
        <f t="shared" si="63"/>
        <v>0</v>
      </c>
      <c r="R157" s="24">
        <f t="shared" si="63"/>
        <v>1</v>
      </c>
      <c r="S157" s="28">
        <f t="shared" si="63"/>
        <v>0</v>
      </c>
      <c r="T157" s="24">
        <f t="shared" si="63"/>
        <v>0</v>
      </c>
      <c r="U157" s="28">
        <f t="shared" si="63"/>
        <v>0</v>
      </c>
      <c r="V157" s="24">
        <f t="shared" si="63"/>
        <v>1</v>
      </c>
      <c r="W157" s="28">
        <f t="shared" si="63"/>
        <v>0</v>
      </c>
      <c r="X157" s="24">
        <f t="shared" si="63"/>
        <v>0</v>
      </c>
      <c r="Y157" s="28">
        <f t="shared" si="63"/>
        <v>0</v>
      </c>
      <c r="Z157" s="32">
        <f t="shared" si="63"/>
        <v>10</v>
      </c>
      <c r="AA157" s="40">
        <f t="shared" si="63"/>
        <v>1</v>
      </c>
    </row>
    <row r="158" spans="1:27" ht="11.1" hidden="1" customHeight="1" outlineLevel="2">
      <c r="A158" s="16" t="s">
        <v>163</v>
      </c>
      <c r="B158" s="23">
        <v>0</v>
      </c>
      <c r="C158" s="27">
        <v>0</v>
      </c>
      <c r="D158" s="23">
        <v>0</v>
      </c>
      <c r="E158" s="27">
        <v>0</v>
      </c>
      <c r="F158" s="23">
        <v>1</v>
      </c>
      <c r="G158" s="27">
        <v>0</v>
      </c>
      <c r="H158" s="23">
        <v>0</v>
      </c>
      <c r="I158" s="27">
        <v>0</v>
      </c>
      <c r="J158" s="23">
        <v>0</v>
      </c>
      <c r="K158" s="27">
        <v>0</v>
      </c>
      <c r="L158" s="23">
        <v>0</v>
      </c>
      <c r="M158" s="27">
        <v>0</v>
      </c>
      <c r="N158" s="23">
        <v>0</v>
      </c>
      <c r="O158" s="27">
        <v>0</v>
      </c>
      <c r="P158" s="23">
        <v>0</v>
      </c>
      <c r="Q158" s="27">
        <v>0</v>
      </c>
      <c r="R158" s="23">
        <v>0</v>
      </c>
      <c r="S158" s="27">
        <v>0</v>
      </c>
      <c r="T158" s="23">
        <v>0</v>
      </c>
      <c r="U158" s="27">
        <v>0</v>
      </c>
      <c r="V158" s="23">
        <v>1</v>
      </c>
      <c r="W158" s="27">
        <v>0</v>
      </c>
      <c r="X158" s="23">
        <v>0</v>
      </c>
      <c r="Y158" s="27">
        <v>0</v>
      </c>
      <c r="Z158" s="31">
        <f>IF(B158="-","-",SUM(B158,D158,F158,H158,J158,L158,N158,P158,R158,T158,V158,X158))</f>
        <v>2</v>
      </c>
      <c r="AA158" s="39">
        <f>IF(C158="-","-",SUM(C158,E158,G158,I158,K158,M158,O158,Q158,S158,U158,W158,Y158))</f>
        <v>0</v>
      </c>
    </row>
    <row r="159" spans="1:27" ht="11.1" hidden="1" customHeight="1" outlineLevel="2">
      <c r="A159" s="16" t="s">
        <v>164</v>
      </c>
      <c r="B159" s="23">
        <v>3</v>
      </c>
      <c r="C159" s="27">
        <v>0</v>
      </c>
      <c r="D159" s="23">
        <v>3</v>
      </c>
      <c r="E159" s="27">
        <v>0</v>
      </c>
      <c r="F159" s="23">
        <v>2</v>
      </c>
      <c r="G159" s="27">
        <v>0</v>
      </c>
      <c r="H159" s="23">
        <v>1</v>
      </c>
      <c r="I159" s="27">
        <v>0</v>
      </c>
      <c r="J159" s="23">
        <v>1</v>
      </c>
      <c r="K159" s="27">
        <v>0</v>
      </c>
      <c r="L159" s="23">
        <v>1</v>
      </c>
      <c r="M159" s="27">
        <v>0</v>
      </c>
      <c r="N159" s="23">
        <v>4</v>
      </c>
      <c r="O159" s="27">
        <v>0</v>
      </c>
      <c r="P159" s="23">
        <v>1</v>
      </c>
      <c r="Q159" s="27">
        <v>0</v>
      </c>
      <c r="R159" s="23">
        <v>0</v>
      </c>
      <c r="S159" s="27">
        <v>0</v>
      </c>
      <c r="T159" s="23">
        <v>0</v>
      </c>
      <c r="U159" s="27">
        <v>0</v>
      </c>
      <c r="V159" s="23">
        <v>2</v>
      </c>
      <c r="W159" s="27">
        <v>0</v>
      </c>
      <c r="X159" s="23">
        <v>1</v>
      </c>
      <c r="Y159" s="27">
        <v>0</v>
      </c>
      <c r="Z159" s="31">
        <f>IF(B159="-","-",SUM(B159,D159,F159,H159,J159,L159,N159,P159,R159,T159,V159,X159))</f>
        <v>19</v>
      </c>
      <c r="AA159" s="39">
        <f>IF(C159="-","-",SUM(C159,E159,G159,I159,K159,M159,O159,Q159,S159,U159,W159,Y159))</f>
        <v>0</v>
      </c>
    </row>
    <row r="160" spans="1:27" ht="11.1" customHeight="1" outlineLevel="1" collapsed="1">
      <c r="A160" s="18" t="s">
        <v>165</v>
      </c>
      <c r="B160" s="24">
        <f>IF(B158="-","-",SUM(B158:B159))</f>
        <v>3</v>
      </c>
      <c r="C160" s="28">
        <f t="shared" ref="C160:AA160" si="64">IF(C158="-","-",SUM(C158:C159))</f>
        <v>0</v>
      </c>
      <c r="D160" s="24">
        <f t="shared" si="64"/>
        <v>3</v>
      </c>
      <c r="E160" s="28">
        <f t="shared" si="64"/>
        <v>0</v>
      </c>
      <c r="F160" s="24">
        <f t="shared" si="64"/>
        <v>3</v>
      </c>
      <c r="G160" s="28">
        <f t="shared" si="64"/>
        <v>0</v>
      </c>
      <c r="H160" s="24">
        <f t="shared" si="64"/>
        <v>1</v>
      </c>
      <c r="I160" s="28">
        <f t="shared" si="64"/>
        <v>0</v>
      </c>
      <c r="J160" s="24">
        <f t="shared" si="64"/>
        <v>1</v>
      </c>
      <c r="K160" s="28">
        <f t="shared" si="64"/>
        <v>0</v>
      </c>
      <c r="L160" s="24">
        <f t="shared" si="64"/>
        <v>1</v>
      </c>
      <c r="M160" s="28">
        <f t="shared" si="64"/>
        <v>0</v>
      </c>
      <c r="N160" s="24">
        <f t="shared" si="64"/>
        <v>4</v>
      </c>
      <c r="O160" s="28">
        <f t="shared" si="64"/>
        <v>0</v>
      </c>
      <c r="P160" s="24">
        <f t="shared" si="64"/>
        <v>1</v>
      </c>
      <c r="Q160" s="28">
        <f t="shared" si="64"/>
        <v>0</v>
      </c>
      <c r="R160" s="24">
        <f t="shared" si="64"/>
        <v>0</v>
      </c>
      <c r="S160" s="28">
        <f t="shared" si="64"/>
        <v>0</v>
      </c>
      <c r="T160" s="24">
        <f t="shared" si="64"/>
        <v>0</v>
      </c>
      <c r="U160" s="28">
        <f t="shared" si="64"/>
        <v>0</v>
      </c>
      <c r="V160" s="24">
        <f t="shared" si="64"/>
        <v>3</v>
      </c>
      <c r="W160" s="28">
        <f t="shared" si="64"/>
        <v>0</v>
      </c>
      <c r="X160" s="24">
        <f t="shared" si="64"/>
        <v>1</v>
      </c>
      <c r="Y160" s="28">
        <f t="shared" si="64"/>
        <v>0</v>
      </c>
      <c r="Z160" s="32">
        <f t="shared" si="64"/>
        <v>21</v>
      </c>
      <c r="AA160" s="40">
        <f t="shared" si="64"/>
        <v>0</v>
      </c>
    </row>
    <row r="161" spans="1:27" ht="11.1" customHeight="1">
      <c r="A161" s="19" t="s">
        <v>166</v>
      </c>
      <c r="B161" s="25">
        <f>IF(B160="-","-",SUM(B160,B157))</f>
        <v>3</v>
      </c>
      <c r="C161" s="29">
        <f t="shared" ref="C161:AA161" si="65">IF(C160="-","-",SUM(C160,C157))</f>
        <v>0</v>
      </c>
      <c r="D161" s="25">
        <f t="shared" si="65"/>
        <v>5</v>
      </c>
      <c r="E161" s="29">
        <f t="shared" si="65"/>
        <v>1</v>
      </c>
      <c r="F161" s="25">
        <f t="shared" si="65"/>
        <v>4</v>
      </c>
      <c r="G161" s="29">
        <f t="shared" si="65"/>
        <v>0</v>
      </c>
      <c r="H161" s="25">
        <f t="shared" si="65"/>
        <v>2</v>
      </c>
      <c r="I161" s="29">
        <f t="shared" si="65"/>
        <v>0</v>
      </c>
      <c r="J161" s="25">
        <f t="shared" si="65"/>
        <v>2</v>
      </c>
      <c r="K161" s="29">
        <f t="shared" si="65"/>
        <v>0</v>
      </c>
      <c r="L161" s="25">
        <f t="shared" si="65"/>
        <v>1</v>
      </c>
      <c r="M161" s="29">
        <f t="shared" si="65"/>
        <v>0</v>
      </c>
      <c r="N161" s="25">
        <f t="shared" si="65"/>
        <v>5</v>
      </c>
      <c r="O161" s="29">
        <f t="shared" si="65"/>
        <v>0</v>
      </c>
      <c r="P161" s="25">
        <f t="shared" si="65"/>
        <v>3</v>
      </c>
      <c r="Q161" s="29">
        <f t="shared" si="65"/>
        <v>0</v>
      </c>
      <c r="R161" s="25">
        <f t="shared" si="65"/>
        <v>1</v>
      </c>
      <c r="S161" s="29">
        <f t="shared" si="65"/>
        <v>0</v>
      </c>
      <c r="T161" s="25">
        <f t="shared" si="65"/>
        <v>0</v>
      </c>
      <c r="U161" s="29">
        <f t="shared" si="65"/>
        <v>0</v>
      </c>
      <c r="V161" s="25">
        <f t="shared" si="65"/>
        <v>4</v>
      </c>
      <c r="W161" s="29">
        <f t="shared" si="65"/>
        <v>0</v>
      </c>
      <c r="X161" s="25">
        <f t="shared" si="65"/>
        <v>1</v>
      </c>
      <c r="Y161" s="29">
        <f t="shared" si="65"/>
        <v>0</v>
      </c>
      <c r="Z161" s="33">
        <f t="shared" si="65"/>
        <v>31</v>
      </c>
      <c r="AA161" s="41">
        <f t="shared" si="65"/>
        <v>1</v>
      </c>
    </row>
    <row r="162" spans="1:27" ht="11.1" hidden="1" customHeight="1" outlineLevel="2">
      <c r="A162" s="16" t="s">
        <v>167</v>
      </c>
      <c r="B162" s="23">
        <v>10</v>
      </c>
      <c r="C162" s="27">
        <v>0</v>
      </c>
      <c r="D162" s="23">
        <v>10</v>
      </c>
      <c r="E162" s="27">
        <v>0</v>
      </c>
      <c r="F162" s="23">
        <v>12</v>
      </c>
      <c r="G162" s="27">
        <v>0</v>
      </c>
      <c r="H162" s="23">
        <v>10</v>
      </c>
      <c r="I162" s="27">
        <v>0</v>
      </c>
      <c r="J162" s="23">
        <v>8</v>
      </c>
      <c r="K162" s="27">
        <v>0</v>
      </c>
      <c r="L162" s="23">
        <v>10</v>
      </c>
      <c r="M162" s="27">
        <v>0</v>
      </c>
      <c r="N162" s="23">
        <v>9</v>
      </c>
      <c r="O162" s="27">
        <v>0</v>
      </c>
      <c r="P162" s="23">
        <v>7</v>
      </c>
      <c r="Q162" s="27">
        <v>0</v>
      </c>
      <c r="R162" s="23">
        <v>7</v>
      </c>
      <c r="S162" s="27">
        <v>0</v>
      </c>
      <c r="T162" s="23">
        <v>11</v>
      </c>
      <c r="U162" s="27">
        <v>0</v>
      </c>
      <c r="V162" s="23">
        <v>7</v>
      </c>
      <c r="W162" s="27">
        <v>0</v>
      </c>
      <c r="X162" s="23">
        <v>11</v>
      </c>
      <c r="Y162" s="27">
        <v>0</v>
      </c>
      <c r="Z162" s="31">
        <f>IF(B162="-","-",SUM(B162,D162,F162,H162,J162,L162,N162,P162,R162,T162,V162,X162))</f>
        <v>112</v>
      </c>
      <c r="AA162" s="39">
        <f>IF(C162="-","-",SUM(C162,E162,G162,I162,K162,M162,O162,Q162,S162,U162,W162,Y162))</f>
        <v>0</v>
      </c>
    </row>
    <row r="163" spans="1:27" ht="11.1" customHeight="1" outlineLevel="1" collapsed="1">
      <c r="A163" s="18" t="s">
        <v>168</v>
      </c>
      <c r="B163" s="24">
        <f>IF(B162="-","-",SUM(B162))</f>
        <v>10</v>
      </c>
      <c r="C163" s="28">
        <f t="shared" ref="C163:AA163" si="66">IF(C162="-","-",SUM(C162))</f>
        <v>0</v>
      </c>
      <c r="D163" s="24">
        <f t="shared" si="66"/>
        <v>10</v>
      </c>
      <c r="E163" s="28">
        <f t="shared" si="66"/>
        <v>0</v>
      </c>
      <c r="F163" s="24">
        <f t="shared" si="66"/>
        <v>12</v>
      </c>
      <c r="G163" s="28">
        <f t="shared" si="66"/>
        <v>0</v>
      </c>
      <c r="H163" s="24">
        <f t="shared" si="66"/>
        <v>10</v>
      </c>
      <c r="I163" s="28">
        <f t="shared" si="66"/>
        <v>0</v>
      </c>
      <c r="J163" s="24">
        <f t="shared" si="66"/>
        <v>8</v>
      </c>
      <c r="K163" s="28">
        <f t="shared" si="66"/>
        <v>0</v>
      </c>
      <c r="L163" s="24">
        <f t="shared" si="66"/>
        <v>10</v>
      </c>
      <c r="M163" s="28">
        <f t="shared" si="66"/>
        <v>0</v>
      </c>
      <c r="N163" s="24">
        <f t="shared" si="66"/>
        <v>9</v>
      </c>
      <c r="O163" s="28">
        <f t="shared" si="66"/>
        <v>0</v>
      </c>
      <c r="P163" s="24">
        <f t="shared" si="66"/>
        <v>7</v>
      </c>
      <c r="Q163" s="28">
        <f t="shared" si="66"/>
        <v>0</v>
      </c>
      <c r="R163" s="24">
        <f t="shared" si="66"/>
        <v>7</v>
      </c>
      <c r="S163" s="28">
        <f t="shared" si="66"/>
        <v>0</v>
      </c>
      <c r="T163" s="24">
        <f t="shared" si="66"/>
        <v>11</v>
      </c>
      <c r="U163" s="28">
        <f t="shared" si="66"/>
        <v>0</v>
      </c>
      <c r="V163" s="24">
        <f t="shared" si="66"/>
        <v>7</v>
      </c>
      <c r="W163" s="28">
        <f t="shared" si="66"/>
        <v>0</v>
      </c>
      <c r="X163" s="24">
        <f t="shared" si="66"/>
        <v>11</v>
      </c>
      <c r="Y163" s="28">
        <f t="shared" si="66"/>
        <v>0</v>
      </c>
      <c r="Z163" s="32">
        <f t="shared" si="66"/>
        <v>112</v>
      </c>
      <c r="AA163" s="40">
        <f t="shared" si="66"/>
        <v>0</v>
      </c>
    </row>
    <row r="164" spans="1:27" ht="11.1" hidden="1" customHeight="1" outlineLevel="2">
      <c r="A164" s="16" t="s">
        <v>169</v>
      </c>
      <c r="B164" s="23">
        <v>0</v>
      </c>
      <c r="C164" s="27">
        <v>0</v>
      </c>
      <c r="D164" s="23">
        <v>0</v>
      </c>
      <c r="E164" s="27">
        <v>0</v>
      </c>
      <c r="F164" s="23">
        <v>0</v>
      </c>
      <c r="G164" s="27">
        <v>0</v>
      </c>
      <c r="H164" s="23">
        <v>0</v>
      </c>
      <c r="I164" s="27">
        <v>0</v>
      </c>
      <c r="J164" s="23">
        <v>0</v>
      </c>
      <c r="K164" s="27">
        <v>0</v>
      </c>
      <c r="L164" s="23">
        <v>0</v>
      </c>
      <c r="M164" s="27">
        <v>0</v>
      </c>
      <c r="N164" s="23">
        <v>0</v>
      </c>
      <c r="O164" s="27">
        <v>0</v>
      </c>
      <c r="P164" s="23">
        <v>0</v>
      </c>
      <c r="Q164" s="27">
        <v>0</v>
      </c>
      <c r="R164" s="23">
        <v>0</v>
      </c>
      <c r="S164" s="27">
        <v>0</v>
      </c>
      <c r="T164" s="23">
        <v>0</v>
      </c>
      <c r="U164" s="27">
        <v>0</v>
      </c>
      <c r="V164" s="23">
        <v>0</v>
      </c>
      <c r="W164" s="27">
        <v>0</v>
      </c>
      <c r="X164" s="23">
        <v>0</v>
      </c>
      <c r="Y164" s="27">
        <v>0</v>
      </c>
      <c r="Z164" s="31">
        <f>IF(B164="-","-",SUM(B164,D164,F164,H164,J164,L164,N164,P164,R164,T164,V164,X164))</f>
        <v>0</v>
      </c>
      <c r="AA164" s="39">
        <f>IF(C164="-","-",SUM(C164,E164,G164,I164,K164,M164,O164,Q164,S164,U164,W164,Y164))</f>
        <v>0</v>
      </c>
    </row>
    <row r="165" spans="1:27" ht="11.1" hidden="1" customHeight="1" outlineLevel="2">
      <c r="A165" s="16" t="s">
        <v>170</v>
      </c>
      <c r="B165" s="23">
        <v>0</v>
      </c>
      <c r="C165" s="27">
        <v>0</v>
      </c>
      <c r="D165" s="23">
        <v>0</v>
      </c>
      <c r="E165" s="27">
        <v>0</v>
      </c>
      <c r="F165" s="23">
        <v>0</v>
      </c>
      <c r="G165" s="27">
        <v>0</v>
      </c>
      <c r="H165" s="23">
        <v>0</v>
      </c>
      <c r="I165" s="27">
        <v>0</v>
      </c>
      <c r="J165" s="23">
        <v>0</v>
      </c>
      <c r="K165" s="27">
        <v>0</v>
      </c>
      <c r="L165" s="23">
        <v>0</v>
      </c>
      <c r="M165" s="27">
        <v>0</v>
      </c>
      <c r="N165" s="23">
        <v>0</v>
      </c>
      <c r="O165" s="27">
        <v>0</v>
      </c>
      <c r="P165" s="23">
        <v>1</v>
      </c>
      <c r="Q165" s="27">
        <v>0</v>
      </c>
      <c r="R165" s="23">
        <v>0</v>
      </c>
      <c r="S165" s="27">
        <v>0</v>
      </c>
      <c r="T165" s="23">
        <v>0</v>
      </c>
      <c r="U165" s="27">
        <v>0</v>
      </c>
      <c r="V165" s="23">
        <v>0</v>
      </c>
      <c r="W165" s="27">
        <v>0</v>
      </c>
      <c r="X165" s="23">
        <v>0</v>
      </c>
      <c r="Y165" s="27">
        <v>0</v>
      </c>
      <c r="Z165" s="31">
        <f>IF(B165="-","-",SUM(B165,D165,F165,H165,J165,L165,N165,P165,R165,T165,V165,X165))</f>
        <v>1</v>
      </c>
      <c r="AA165" s="39">
        <f>IF(C165="-","-",SUM(C165,E165,G165,I165,K165,M165,O165,Q165,S165,U165,W165,Y165))</f>
        <v>0</v>
      </c>
    </row>
    <row r="166" spans="1:27" ht="11.1" customHeight="1" outlineLevel="1" collapsed="1">
      <c r="A166" s="18" t="s">
        <v>171</v>
      </c>
      <c r="B166" s="24">
        <f>IF(B164="-","-",SUM(B164:B165))</f>
        <v>0</v>
      </c>
      <c r="C166" s="28">
        <f t="shared" ref="C166:AA166" si="67">IF(C164="-","-",SUM(C164:C165))</f>
        <v>0</v>
      </c>
      <c r="D166" s="24">
        <f t="shared" si="67"/>
        <v>0</v>
      </c>
      <c r="E166" s="28">
        <f t="shared" si="67"/>
        <v>0</v>
      </c>
      <c r="F166" s="24">
        <f t="shared" si="67"/>
        <v>0</v>
      </c>
      <c r="G166" s="28">
        <f t="shared" si="67"/>
        <v>0</v>
      </c>
      <c r="H166" s="24">
        <f t="shared" si="67"/>
        <v>0</v>
      </c>
      <c r="I166" s="28">
        <f t="shared" si="67"/>
        <v>0</v>
      </c>
      <c r="J166" s="24">
        <f t="shared" si="67"/>
        <v>0</v>
      </c>
      <c r="K166" s="28">
        <f t="shared" si="67"/>
        <v>0</v>
      </c>
      <c r="L166" s="24">
        <f t="shared" si="67"/>
        <v>0</v>
      </c>
      <c r="M166" s="28">
        <f t="shared" si="67"/>
        <v>0</v>
      </c>
      <c r="N166" s="24">
        <f t="shared" si="67"/>
        <v>0</v>
      </c>
      <c r="O166" s="28">
        <f t="shared" si="67"/>
        <v>0</v>
      </c>
      <c r="P166" s="24">
        <f t="shared" si="67"/>
        <v>1</v>
      </c>
      <c r="Q166" s="28">
        <f t="shared" si="67"/>
        <v>0</v>
      </c>
      <c r="R166" s="24">
        <f t="shared" si="67"/>
        <v>0</v>
      </c>
      <c r="S166" s="28">
        <f t="shared" si="67"/>
        <v>0</v>
      </c>
      <c r="T166" s="24">
        <f t="shared" si="67"/>
        <v>0</v>
      </c>
      <c r="U166" s="28">
        <f t="shared" si="67"/>
        <v>0</v>
      </c>
      <c r="V166" s="24">
        <f t="shared" si="67"/>
        <v>0</v>
      </c>
      <c r="W166" s="28">
        <f t="shared" si="67"/>
        <v>0</v>
      </c>
      <c r="X166" s="24">
        <f t="shared" si="67"/>
        <v>0</v>
      </c>
      <c r="Y166" s="28">
        <f t="shared" si="67"/>
        <v>0</v>
      </c>
      <c r="Z166" s="32">
        <f t="shared" si="67"/>
        <v>1</v>
      </c>
      <c r="AA166" s="40">
        <f t="shared" si="67"/>
        <v>0</v>
      </c>
    </row>
    <row r="167" spans="1:27" ht="11.1" customHeight="1">
      <c r="A167" s="19" t="s">
        <v>172</v>
      </c>
      <c r="B167" s="25">
        <f>IF(B166="-","-",SUM(B166,B163))</f>
        <v>10</v>
      </c>
      <c r="C167" s="29">
        <f t="shared" ref="C167:AA167" si="68">IF(C166="-","-",SUM(C166,C163))</f>
        <v>0</v>
      </c>
      <c r="D167" s="25">
        <f t="shared" si="68"/>
        <v>10</v>
      </c>
      <c r="E167" s="29">
        <f t="shared" si="68"/>
        <v>0</v>
      </c>
      <c r="F167" s="25">
        <f t="shared" si="68"/>
        <v>12</v>
      </c>
      <c r="G167" s="29">
        <f t="shared" si="68"/>
        <v>0</v>
      </c>
      <c r="H167" s="25">
        <f t="shared" si="68"/>
        <v>10</v>
      </c>
      <c r="I167" s="29">
        <f t="shared" si="68"/>
        <v>0</v>
      </c>
      <c r="J167" s="25">
        <f t="shared" si="68"/>
        <v>8</v>
      </c>
      <c r="K167" s="29">
        <f t="shared" si="68"/>
        <v>0</v>
      </c>
      <c r="L167" s="25">
        <f t="shared" si="68"/>
        <v>10</v>
      </c>
      <c r="M167" s="29">
        <f t="shared" si="68"/>
        <v>0</v>
      </c>
      <c r="N167" s="25">
        <f t="shared" si="68"/>
        <v>9</v>
      </c>
      <c r="O167" s="29">
        <f t="shared" si="68"/>
        <v>0</v>
      </c>
      <c r="P167" s="25">
        <f t="shared" si="68"/>
        <v>8</v>
      </c>
      <c r="Q167" s="29">
        <f t="shared" si="68"/>
        <v>0</v>
      </c>
      <c r="R167" s="25">
        <f t="shared" si="68"/>
        <v>7</v>
      </c>
      <c r="S167" s="29">
        <f t="shared" si="68"/>
        <v>0</v>
      </c>
      <c r="T167" s="25">
        <f t="shared" si="68"/>
        <v>11</v>
      </c>
      <c r="U167" s="29">
        <f t="shared" si="68"/>
        <v>0</v>
      </c>
      <c r="V167" s="25">
        <f t="shared" si="68"/>
        <v>7</v>
      </c>
      <c r="W167" s="29">
        <f t="shared" si="68"/>
        <v>0</v>
      </c>
      <c r="X167" s="25">
        <f t="shared" si="68"/>
        <v>11</v>
      </c>
      <c r="Y167" s="29">
        <f t="shared" si="68"/>
        <v>0</v>
      </c>
      <c r="Z167" s="33">
        <f t="shared" si="68"/>
        <v>113</v>
      </c>
      <c r="AA167" s="41">
        <f t="shared" si="68"/>
        <v>0</v>
      </c>
    </row>
    <row r="168" spans="1:27" ht="11.1" hidden="1" customHeight="1" outlineLevel="2">
      <c r="A168" s="16" t="s">
        <v>173</v>
      </c>
      <c r="B168" s="23">
        <v>0</v>
      </c>
      <c r="C168" s="27">
        <v>0</v>
      </c>
      <c r="D168" s="23">
        <v>0</v>
      </c>
      <c r="E168" s="27">
        <v>0</v>
      </c>
      <c r="F168" s="23">
        <v>1</v>
      </c>
      <c r="G168" s="27">
        <v>0</v>
      </c>
      <c r="H168" s="23">
        <v>0</v>
      </c>
      <c r="I168" s="27">
        <v>0</v>
      </c>
      <c r="J168" s="23">
        <v>1</v>
      </c>
      <c r="K168" s="27">
        <v>0</v>
      </c>
      <c r="L168" s="23">
        <v>0</v>
      </c>
      <c r="M168" s="27">
        <v>0</v>
      </c>
      <c r="N168" s="23">
        <v>0</v>
      </c>
      <c r="O168" s="27">
        <v>0</v>
      </c>
      <c r="P168" s="23">
        <v>0</v>
      </c>
      <c r="Q168" s="27">
        <v>0</v>
      </c>
      <c r="R168" s="23">
        <v>0</v>
      </c>
      <c r="S168" s="27">
        <v>0</v>
      </c>
      <c r="T168" s="23">
        <v>0</v>
      </c>
      <c r="U168" s="27">
        <v>0</v>
      </c>
      <c r="V168" s="23">
        <v>0</v>
      </c>
      <c r="W168" s="27">
        <v>0</v>
      </c>
      <c r="X168" s="23">
        <v>0</v>
      </c>
      <c r="Y168" s="27">
        <v>0</v>
      </c>
      <c r="Z168" s="31">
        <f t="shared" ref="Z168:AA170" si="69">IF(B168="-","-",SUM(B168,D168,F168,H168,J168,L168,N168,P168,R168,T168,V168,X168))</f>
        <v>2</v>
      </c>
      <c r="AA168" s="39">
        <f t="shared" si="69"/>
        <v>0</v>
      </c>
    </row>
    <row r="169" spans="1:27" ht="11.1" hidden="1" customHeight="1" outlineLevel="2">
      <c r="A169" s="16" t="s">
        <v>174</v>
      </c>
      <c r="B169" s="23">
        <v>0</v>
      </c>
      <c r="C169" s="27">
        <v>0</v>
      </c>
      <c r="D169" s="23">
        <v>0</v>
      </c>
      <c r="E169" s="27">
        <v>0</v>
      </c>
      <c r="F169" s="23">
        <v>0</v>
      </c>
      <c r="G169" s="27">
        <v>0</v>
      </c>
      <c r="H169" s="23">
        <v>0</v>
      </c>
      <c r="I169" s="27">
        <v>0</v>
      </c>
      <c r="J169" s="23">
        <v>0</v>
      </c>
      <c r="K169" s="27">
        <v>0</v>
      </c>
      <c r="L169" s="23">
        <v>0</v>
      </c>
      <c r="M169" s="27">
        <v>0</v>
      </c>
      <c r="N169" s="23">
        <v>0</v>
      </c>
      <c r="O169" s="27">
        <v>0</v>
      </c>
      <c r="P169" s="23">
        <v>0</v>
      </c>
      <c r="Q169" s="27">
        <v>0</v>
      </c>
      <c r="R169" s="23">
        <v>0</v>
      </c>
      <c r="S169" s="27">
        <v>0</v>
      </c>
      <c r="T169" s="23">
        <v>0</v>
      </c>
      <c r="U169" s="27">
        <v>0</v>
      </c>
      <c r="V169" s="23">
        <v>0</v>
      </c>
      <c r="W169" s="27">
        <v>0</v>
      </c>
      <c r="X169" s="23">
        <v>0</v>
      </c>
      <c r="Y169" s="27">
        <v>0</v>
      </c>
      <c r="Z169" s="31">
        <f t="shared" si="69"/>
        <v>0</v>
      </c>
      <c r="AA169" s="39">
        <f t="shared" si="69"/>
        <v>0</v>
      </c>
    </row>
    <row r="170" spans="1:27" ht="11.1" hidden="1" customHeight="1" outlineLevel="2">
      <c r="A170" s="16" t="s">
        <v>175</v>
      </c>
      <c r="B170" s="23">
        <v>1</v>
      </c>
      <c r="C170" s="27">
        <v>0</v>
      </c>
      <c r="D170" s="23">
        <v>0</v>
      </c>
      <c r="E170" s="27">
        <v>0</v>
      </c>
      <c r="F170" s="23">
        <v>2</v>
      </c>
      <c r="G170" s="27">
        <v>0</v>
      </c>
      <c r="H170" s="23">
        <v>1</v>
      </c>
      <c r="I170" s="27">
        <v>0</v>
      </c>
      <c r="J170" s="23">
        <v>2</v>
      </c>
      <c r="K170" s="27">
        <v>0</v>
      </c>
      <c r="L170" s="23">
        <v>1</v>
      </c>
      <c r="M170" s="27">
        <v>0</v>
      </c>
      <c r="N170" s="23">
        <v>3</v>
      </c>
      <c r="O170" s="27">
        <v>0</v>
      </c>
      <c r="P170" s="23">
        <v>0</v>
      </c>
      <c r="Q170" s="27">
        <v>0</v>
      </c>
      <c r="R170" s="23">
        <v>1</v>
      </c>
      <c r="S170" s="27">
        <v>0</v>
      </c>
      <c r="T170" s="23">
        <v>1</v>
      </c>
      <c r="U170" s="27">
        <v>0</v>
      </c>
      <c r="V170" s="23">
        <v>2</v>
      </c>
      <c r="W170" s="27">
        <v>0</v>
      </c>
      <c r="X170" s="23">
        <v>2</v>
      </c>
      <c r="Y170" s="27">
        <v>0</v>
      </c>
      <c r="Z170" s="31">
        <f t="shared" si="69"/>
        <v>16</v>
      </c>
      <c r="AA170" s="39">
        <f t="shared" si="69"/>
        <v>0</v>
      </c>
    </row>
    <row r="171" spans="1:27" ht="11.1" customHeight="1" outlineLevel="1" collapsed="1">
      <c r="A171" s="18" t="s">
        <v>176</v>
      </c>
      <c r="B171" s="24">
        <f>IF(B168="-","-",SUM(B168:B170))</f>
        <v>1</v>
      </c>
      <c r="C171" s="28">
        <f t="shared" ref="C171:AA171" si="70">IF(C168="-","-",SUM(C168:C170))</f>
        <v>0</v>
      </c>
      <c r="D171" s="24">
        <f t="shared" si="70"/>
        <v>0</v>
      </c>
      <c r="E171" s="28">
        <f t="shared" si="70"/>
        <v>0</v>
      </c>
      <c r="F171" s="24">
        <f t="shared" si="70"/>
        <v>3</v>
      </c>
      <c r="G171" s="28">
        <f t="shared" si="70"/>
        <v>0</v>
      </c>
      <c r="H171" s="24">
        <f t="shared" si="70"/>
        <v>1</v>
      </c>
      <c r="I171" s="28">
        <f t="shared" si="70"/>
        <v>0</v>
      </c>
      <c r="J171" s="24">
        <f t="shared" si="70"/>
        <v>3</v>
      </c>
      <c r="K171" s="28">
        <f t="shared" si="70"/>
        <v>0</v>
      </c>
      <c r="L171" s="24">
        <f t="shared" si="70"/>
        <v>1</v>
      </c>
      <c r="M171" s="28">
        <f t="shared" si="70"/>
        <v>0</v>
      </c>
      <c r="N171" s="24">
        <f t="shared" si="70"/>
        <v>3</v>
      </c>
      <c r="O171" s="28">
        <f t="shared" si="70"/>
        <v>0</v>
      </c>
      <c r="P171" s="24">
        <f t="shared" si="70"/>
        <v>0</v>
      </c>
      <c r="Q171" s="28">
        <f t="shared" si="70"/>
        <v>0</v>
      </c>
      <c r="R171" s="24">
        <f t="shared" si="70"/>
        <v>1</v>
      </c>
      <c r="S171" s="28">
        <f t="shared" si="70"/>
        <v>0</v>
      </c>
      <c r="T171" s="24">
        <f t="shared" si="70"/>
        <v>1</v>
      </c>
      <c r="U171" s="28">
        <f t="shared" si="70"/>
        <v>0</v>
      </c>
      <c r="V171" s="24">
        <f t="shared" si="70"/>
        <v>2</v>
      </c>
      <c r="W171" s="28">
        <f t="shared" si="70"/>
        <v>0</v>
      </c>
      <c r="X171" s="24">
        <f t="shared" si="70"/>
        <v>2</v>
      </c>
      <c r="Y171" s="28">
        <f t="shared" si="70"/>
        <v>0</v>
      </c>
      <c r="Z171" s="32">
        <f t="shared" si="70"/>
        <v>18</v>
      </c>
      <c r="AA171" s="40">
        <f t="shared" si="70"/>
        <v>0</v>
      </c>
    </row>
    <row r="172" spans="1:27" ht="11.1" hidden="1" customHeight="1" outlineLevel="2">
      <c r="A172" s="16" t="s">
        <v>177</v>
      </c>
      <c r="B172" s="23">
        <v>6</v>
      </c>
      <c r="C172" s="27">
        <v>0</v>
      </c>
      <c r="D172" s="23">
        <v>5</v>
      </c>
      <c r="E172" s="27">
        <v>0</v>
      </c>
      <c r="F172" s="23">
        <v>3</v>
      </c>
      <c r="G172" s="27">
        <v>0</v>
      </c>
      <c r="H172" s="23">
        <v>4</v>
      </c>
      <c r="I172" s="27">
        <v>0</v>
      </c>
      <c r="J172" s="23">
        <v>5</v>
      </c>
      <c r="K172" s="27">
        <v>0</v>
      </c>
      <c r="L172" s="23">
        <v>3</v>
      </c>
      <c r="M172" s="27">
        <v>0</v>
      </c>
      <c r="N172" s="23">
        <v>6</v>
      </c>
      <c r="O172" s="27">
        <v>0</v>
      </c>
      <c r="P172" s="23">
        <v>2</v>
      </c>
      <c r="Q172" s="27">
        <v>0</v>
      </c>
      <c r="R172" s="23">
        <v>2</v>
      </c>
      <c r="S172" s="27">
        <v>0</v>
      </c>
      <c r="T172" s="23">
        <v>4</v>
      </c>
      <c r="U172" s="27">
        <v>0</v>
      </c>
      <c r="V172" s="23">
        <v>7</v>
      </c>
      <c r="W172" s="27">
        <v>0</v>
      </c>
      <c r="X172" s="23">
        <v>3</v>
      </c>
      <c r="Y172" s="27">
        <v>0</v>
      </c>
      <c r="Z172" s="31">
        <f t="shared" ref="Z172:Z177" si="71">IF(B172="-","-",SUM(B172,D172,F172,H172,J172,L172,N172,P172,R172,T172,V172,X172))</f>
        <v>50</v>
      </c>
      <c r="AA172" s="39">
        <f t="shared" ref="AA172:AA177" si="72">IF(C172="-","-",SUM(C172,E172,G172,I172,K172,M172,O172,Q172,S172,U172,W172,Y172))</f>
        <v>0</v>
      </c>
    </row>
    <row r="173" spans="1:27" ht="11.1" hidden="1" customHeight="1" outlineLevel="2">
      <c r="A173" s="16" t="s">
        <v>178</v>
      </c>
      <c r="B173" s="23">
        <v>0</v>
      </c>
      <c r="C173" s="27">
        <v>0</v>
      </c>
      <c r="D173" s="23">
        <v>0</v>
      </c>
      <c r="E173" s="27">
        <v>0</v>
      </c>
      <c r="F173" s="23">
        <v>0</v>
      </c>
      <c r="G173" s="27">
        <v>0</v>
      </c>
      <c r="H173" s="23">
        <v>0</v>
      </c>
      <c r="I173" s="27">
        <v>0</v>
      </c>
      <c r="J173" s="23">
        <v>0</v>
      </c>
      <c r="K173" s="27">
        <v>0</v>
      </c>
      <c r="L173" s="23">
        <v>0</v>
      </c>
      <c r="M173" s="27">
        <v>0</v>
      </c>
      <c r="N173" s="23">
        <v>0</v>
      </c>
      <c r="O173" s="27">
        <v>0</v>
      </c>
      <c r="P173" s="23">
        <v>1</v>
      </c>
      <c r="Q173" s="27">
        <v>0</v>
      </c>
      <c r="R173" s="23">
        <v>0</v>
      </c>
      <c r="S173" s="27">
        <v>0</v>
      </c>
      <c r="T173" s="23">
        <v>0</v>
      </c>
      <c r="U173" s="27">
        <v>0</v>
      </c>
      <c r="V173" s="23">
        <v>0</v>
      </c>
      <c r="W173" s="27">
        <v>0</v>
      </c>
      <c r="X173" s="23">
        <v>0</v>
      </c>
      <c r="Y173" s="27">
        <v>0</v>
      </c>
      <c r="Z173" s="31">
        <f t="shared" si="71"/>
        <v>1</v>
      </c>
      <c r="AA173" s="39">
        <f t="shared" si="72"/>
        <v>0</v>
      </c>
    </row>
    <row r="174" spans="1:27" ht="11.1" hidden="1" customHeight="1" outlineLevel="2">
      <c r="A174" s="16" t="s">
        <v>179</v>
      </c>
      <c r="B174" s="23">
        <v>0</v>
      </c>
      <c r="C174" s="27">
        <v>0</v>
      </c>
      <c r="D174" s="23">
        <v>0</v>
      </c>
      <c r="E174" s="27">
        <v>0</v>
      </c>
      <c r="F174" s="23">
        <v>0</v>
      </c>
      <c r="G174" s="27">
        <v>0</v>
      </c>
      <c r="H174" s="23">
        <v>0</v>
      </c>
      <c r="I174" s="27">
        <v>0</v>
      </c>
      <c r="J174" s="23">
        <v>0</v>
      </c>
      <c r="K174" s="27">
        <v>0</v>
      </c>
      <c r="L174" s="23">
        <v>0</v>
      </c>
      <c r="M174" s="27">
        <v>0</v>
      </c>
      <c r="N174" s="23">
        <v>1</v>
      </c>
      <c r="O174" s="27">
        <v>0</v>
      </c>
      <c r="P174" s="23">
        <v>0</v>
      </c>
      <c r="Q174" s="27">
        <v>0</v>
      </c>
      <c r="R174" s="23">
        <v>0</v>
      </c>
      <c r="S174" s="27">
        <v>0</v>
      </c>
      <c r="T174" s="23">
        <v>0</v>
      </c>
      <c r="U174" s="27">
        <v>0</v>
      </c>
      <c r="V174" s="23">
        <v>0</v>
      </c>
      <c r="W174" s="27">
        <v>0</v>
      </c>
      <c r="X174" s="23">
        <v>0</v>
      </c>
      <c r="Y174" s="27">
        <v>0</v>
      </c>
      <c r="Z174" s="31">
        <f t="shared" si="71"/>
        <v>1</v>
      </c>
      <c r="AA174" s="39">
        <f t="shared" si="72"/>
        <v>0</v>
      </c>
    </row>
    <row r="175" spans="1:27" ht="11.1" hidden="1" customHeight="1" outlineLevel="2">
      <c r="A175" s="16" t="s">
        <v>180</v>
      </c>
      <c r="B175" s="23">
        <v>1</v>
      </c>
      <c r="C175" s="27">
        <v>0</v>
      </c>
      <c r="D175" s="23">
        <v>1</v>
      </c>
      <c r="E175" s="27">
        <v>0</v>
      </c>
      <c r="F175" s="23">
        <v>1</v>
      </c>
      <c r="G175" s="27">
        <v>0</v>
      </c>
      <c r="H175" s="23">
        <v>0</v>
      </c>
      <c r="I175" s="27">
        <v>0</v>
      </c>
      <c r="J175" s="23">
        <v>2</v>
      </c>
      <c r="K175" s="27">
        <v>0</v>
      </c>
      <c r="L175" s="23">
        <v>0</v>
      </c>
      <c r="M175" s="27">
        <v>0</v>
      </c>
      <c r="N175" s="23">
        <v>0</v>
      </c>
      <c r="O175" s="27">
        <v>0</v>
      </c>
      <c r="P175" s="23">
        <v>0</v>
      </c>
      <c r="Q175" s="27">
        <v>0</v>
      </c>
      <c r="R175" s="23">
        <v>0</v>
      </c>
      <c r="S175" s="27">
        <v>0</v>
      </c>
      <c r="T175" s="23">
        <v>0</v>
      </c>
      <c r="U175" s="27">
        <v>0</v>
      </c>
      <c r="V175" s="23">
        <v>1</v>
      </c>
      <c r="W175" s="27">
        <v>0</v>
      </c>
      <c r="X175" s="23">
        <v>2</v>
      </c>
      <c r="Y175" s="27">
        <v>0</v>
      </c>
      <c r="Z175" s="31">
        <f t="shared" si="71"/>
        <v>8</v>
      </c>
      <c r="AA175" s="39">
        <f t="shared" si="72"/>
        <v>0</v>
      </c>
    </row>
    <row r="176" spans="1:27" ht="11.1" hidden="1" customHeight="1" outlineLevel="2">
      <c r="A176" s="16" t="s">
        <v>181</v>
      </c>
      <c r="B176" s="23">
        <v>1</v>
      </c>
      <c r="C176" s="27">
        <v>0</v>
      </c>
      <c r="D176" s="23">
        <v>6</v>
      </c>
      <c r="E176" s="27">
        <v>0</v>
      </c>
      <c r="F176" s="23">
        <v>0</v>
      </c>
      <c r="G176" s="27">
        <v>0</v>
      </c>
      <c r="H176" s="23">
        <v>3</v>
      </c>
      <c r="I176" s="27">
        <v>0</v>
      </c>
      <c r="J176" s="23">
        <v>1</v>
      </c>
      <c r="K176" s="27">
        <v>0</v>
      </c>
      <c r="L176" s="23">
        <v>1</v>
      </c>
      <c r="M176" s="27">
        <v>0</v>
      </c>
      <c r="N176" s="23">
        <v>2</v>
      </c>
      <c r="O176" s="27">
        <v>0</v>
      </c>
      <c r="P176" s="23">
        <v>0</v>
      </c>
      <c r="Q176" s="27">
        <v>0</v>
      </c>
      <c r="R176" s="23">
        <v>1</v>
      </c>
      <c r="S176" s="27">
        <v>0</v>
      </c>
      <c r="T176" s="23">
        <v>1</v>
      </c>
      <c r="U176" s="27">
        <v>0</v>
      </c>
      <c r="V176" s="23">
        <v>0</v>
      </c>
      <c r="W176" s="27">
        <v>0</v>
      </c>
      <c r="X176" s="23">
        <v>0</v>
      </c>
      <c r="Y176" s="27">
        <v>0</v>
      </c>
      <c r="Z176" s="31">
        <f t="shared" si="71"/>
        <v>16</v>
      </c>
      <c r="AA176" s="39">
        <f t="shared" si="72"/>
        <v>0</v>
      </c>
    </row>
    <row r="177" spans="1:27" ht="11.1" hidden="1" customHeight="1" outlineLevel="2">
      <c r="A177" s="16" t="s">
        <v>182</v>
      </c>
      <c r="B177" s="23">
        <v>8</v>
      </c>
      <c r="C177" s="27">
        <v>0</v>
      </c>
      <c r="D177" s="23">
        <v>8</v>
      </c>
      <c r="E177" s="27">
        <v>0</v>
      </c>
      <c r="F177" s="23">
        <v>8</v>
      </c>
      <c r="G177" s="27">
        <v>0</v>
      </c>
      <c r="H177" s="23">
        <v>4</v>
      </c>
      <c r="I177" s="27">
        <v>0</v>
      </c>
      <c r="J177" s="23">
        <v>8</v>
      </c>
      <c r="K177" s="27">
        <v>0</v>
      </c>
      <c r="L177" s="23">
        <v>8</v>
      </c>
      <c r="M177" s="27">
        <v>0</v>
      </c>
      <c r="N177" s="23">
        <v>5</v>
      </c>
      <c r="O177" s="27">
        <v>0</v>
      </c>
      <c r="P177" s="23">
        <v>8</v>
      </c>
      <c r="Q177" s="27">
        <v>0</v>
      </c>
      <c r="R177" s="23">
        <v>4</v>
      </c>
      <c r="S177" s="27">
        <v>0</v>
      </c>
      <c r="T177" s="23">
        <v>10</v>
      </c>
      <c r="U177" s="27">
        <v>0</v>
      </c>
      <c r="V177" s="23">
        <v>7</v>
      </c>
      <c r="W177" s="27">
        <v>0</v>
      </c>
      <c r="X177" s="23">
        <v>3</v>
      </c>
      <c r="Y177" s="27">
        <v>0</v>
      </c>
      <c r="Z177" s="31">
        <f t="shared" si="71"/>
        <v>81</v>
      </c>
      <c r="AA177" s="39">
        <f t="shared" si="72"/>
        <v>0</v>
      </c>
    </row>
    <row r="178" spans="1:27" ht="11.1" customHeight="1" outlineLevel="1" collapsed="1">
      <c r="A178" s="18" t="s">
        <v>183</v>
      </c>
      <c r="B178" s="24">
        <f>IF(B172="-","-",SUM(B172:B177))</f>
        <v>16</v>
      </c>
      <c r="C178" s="28">
        <f t="shared" ref="C178:AA178" si="73">IF(C172="-","-",SUM(C172:C177))</f>
        <v>0</v>
      </c>
      <c r="D178" s="24">
        <f t="shared" si="73"/>
        <v>20</v>
      </c>
      <c r="E178" s="28">
        <f t="shared" si="73"/>
        <v>0</v>
      </c>
      <c r="F178" s="24">
        <f t="shared" si="73"/>
        <v>12</v>
      </c>
      <c r="G178" s="28">
        <f t="shared" si="73"/>
        <v>0</v>
      </c>
      <c r="H178" s="24">
        <f t="shared" si="73"/>
        <v>11</v>
      </c>
      <c r="I178" s="28">
        <f t="shared" si="73"/>
        <v>0</v>
      </c>
      <c r="J178" s="24">
        <f t="shared" si="73"/>
        <v>16</v>
      </c>
      <c r="K178" s="28">
        <f t="shared" si="73"/>
        <v>0</v>
      </c>
      <c r="L178" s="24">
        <f t="shared" si="73"/>
        <v>12</v>
      </c>
      <c r="M178" s="28">
        <f t="shared" si="73"/>
        <v>0</v>
      </c>
      <c r="N178" s="24">
        <f t="shared" si="73"/>
        <v>14</v>
      </c>
      <c r="O178" s="28">
        <f t="shared" si="73"/>
        <v>0</v>
      </c>
      <c r="P178" s="24">
        <f t="shared" si="73"/>
        <v>11</v>
      </c>
      <c r="Q178" s="28">
        <f t="shared" si="73"/>
        <v>0</v>
      </c>
      <c r="R178" s="24">
        <f t="shared" si="73"/>
        <v>7</v>
      </c>
      <c r="S178" s="28">
        <f t="shared" si="73"/>
        <v>0</v>
      </c>
      <c r="T178" s="24">
        <f t="shared" si="73"/>
        <v>15</v>
      </c>
      <c r="U178" s="28">
        <f t="shared" si="73"/>
        <v>0</v>
      </c>
      <c r="V178" s="24">
        <f t="shared" si="73"/>
        <v>15</v>
      </c>
      <c r="W178" s="28">
        <f t="shared" si="73"/>
        <v>0</v>
      </c>
      <c r="X178" s="24">
        <f t="shared" si="73"/>
        <v>8</v>
      </c>
      <c r="Y178" s="28">
        <f t="shared" si="73"/>
        <v>0</v>
      </c>
      <c r="Z178" s="32">
        <f t="shared" si="73"/>
        <v>157</v>
      </c>
      <c r="AA178" s="40">
        <f t="shared" si="73"/>
        <v>0</v>
      </c>
    </row>
    <row r="179" spans="1:27" ht="11.1" hidden="1" customHeight="1" outlineLevel="2">
      <c r="A179" s="16" t="s">
        <v>184</v>
      </c>
      <c r="B179" s="23">
        <v>0</v>
      </c>
      <c r="C179" s="27">
        <v>0</v>
      </c>
      <c r="D179" s="23">
        <v>0</v>
      </c>
      <c r="E179" s="27">
        <v>0</v>
      </c>
      <c r="F179" s="23">
        <v>0</v>
      </c>
      <c r="G179" s="27">
        <v>0</v>
      </c>
      <c r="H179" s="23">
        <v>0</v>
      </c>
      <c r="I179" s="27">
        <v>0</v>
      </c>
      <c r="J179" s="23">
        <v>0</v>
      </c>
      <c r="K179" s="27">
        <v>0</v>
      </c>
      <c r="L179" s="23">
        <v>0</v>
      </c>
      <c r="M179" s="27">
        <v>0</v>
      </c>
      <c r="N179" s="23">
        <v>0</v>
      </c>
      <c r="O179" s="27">
        <v>0</v>
      </c>
      <c r="P179" s="23">
        <v>0</v>
      </c>
      <c r="Q179" s="27">
        <v>0</v>
      </c>
      <c r="R179" s="23">
        <v>0</v>
      </c>
      <c r="S179" s="27">
        <v>0</v>
      </c>
      <c r="T179" s="23">
        <v>0</v>
      </c>
      <c r="U179" s="27">
        <v>0</v>
      </c>
      <c r="V179" s="23">
        <v>0</v>
      </c>
      <c r="W179" s="27">
        <v>0</v>
      </c>
      <c r="X179" s="23">
        <v>0</v>
      </c>
      <c r="Y179" s="27">
        <v>0</v>
      </c>
      <c r="Z179" s="31">
        <f>IF(B179="-","-",SUM(B179,D179,F179,H179,J179,L179,N179,P179,R179,T179,V179,X179))</f>
        <v>0</v>
      </c>
      <c r="AA179" s="39">
        <f>IF(C179="-","-",SUM(C179,E179,G179,I179,K179,M179,O179,Q179,S179,U179,W179,Y179))</f>
        <v>0</v>
      </c>
    </row>
    <row r="180" spans="1:27" ht="11.1" hidden="1" customHeight="1" outlineLevel="2">
      <c r="A180" s="16" t="s">
        <v>185</v>
      </c>
      <c r="B180" s="23">
        <v>0</v>
      </c>
      <c r="C180" s="27">
        <v>0</v>
      </c>
      <c r="D180" s="23">
        <v>0</v>
      </c>
      <c r="E180" s="27">
        <v>0</v>
      </c>
      <c r="F180" s="23">
        <v>0</v>
      </c>
      <c r="G180" s="27">
        <v>0</v>
      </c>
      <c r="H180" s="23">
        <v>0</v>
      </c>
      <c r="I180" s="27">
        <v>0</v>
      </c>
      <c r="J180" s="23">
        <v>0</v>
      </c>
      <c r="K180" s="27">
        <v>0</v>
      </c>
      <c r="L180" s="23">
        <v>0</v>
      </c>
      <c r="M180" s="27">
        <v>0</v>
      </c>
      <c r="N180" s="23">
        <v>1</v>
      </c>
      <c r="O180" s="27">
        <v>0</v>
      </c>
      <c r="P180" s="23">
        <v>0</v>
      </c>
      <c r="Q180" s="27">
        <v>0</v>
      </c>
      <c r="R180" s="23">
        <v>0</v>
      </c>
      <c r="S180" s="27">
        <v>0</v>
      </c>
      <c r="T180" s="23">
        <v>0</v>
      </c>
      <c r="U180" s="27">
        <v>0</v>
      </c>
      <c r="V180" s="23">
        <v>0</v>
      </c>
      <c r="W180" s="27">
        <v>0</v>
      </c>
      <c r="X180" s="23">
        <v>0</v>
      </c>
      <c r="Y180" s="27">
        <v>0</v>
      </c>
      <c r="Z180" s="31">
        <f>IF(B180="-","-",SUM(B180,D180,F180,H180,J180,L180,N180,P180,R180,T180,V180,X180))</f>
        <v>1</v>
      </c>
      <c r="AA180" s="39">
        <f>IF(C180="-","-",SUM(C180,E180,G180,I180,K180,M180,O180,Q180,S180,U180,W180,Y180))</f>
        <v>0</v>
      </c>
    </row>
    <row r="181" spans="1:27" ht="11.1" customHeight="1" outlineLevel="1" collapsed="1">
      <c r="A181" s="18" t="s">
        <v>186</v>
      </c>
      <c r="B181" s="24">
        <f>IF(B179="-","-",SUM(B179:B180))</f>
        <v>0</v>
      </c>
      <c r="C181" s="28">
        <f t="shared" ref="C181:AA181" si="74">IF(C179="-","-",SUM(C179:C180))</f>
        <v>0</v>
      </c>
      <c r="D181" s="24">
        <f t="shared" si="74"/>
        <v>0</v>
      </c>
      <c r="E181" s="28">
        <f t="shared" si="74"/>
        <v>0</v>
      </c>
      <c r="F181" s="24">
        <f t="shared" si="74"/>
        <v>0</v>
      </c>
      <c r="G181" s="28">
        <f t="shared" si="74"/>
        <v>0</v>
      </c>
      <c r="H181" s="24">
        <f t="shared" si="74"/>
        <v>0</v>
      </c>
      <c r="I181" s="28">
        <f t="shared" si="74"/>
        <v>0</v>
      </c>
      <c r="J181" s="24">
        <f t="shared" si="74"/>
        <v>0</v>
      </c>
      <c r="K181" s="28">
        <f t="shared" si="74"/>
        <v>0</v>
      </c>
      <c r="L181" s="24">
        <f t="shared" si="74"/>
        <v>0</v>
      </c>
      <c r="M181" s="28">
        <f t="shared" si="74"/>
        <v>0</v>
      </c>
      <c r="N181" s="24">
        <f t="shared" si="74"/>
        <v>1</v>
      </c>
      <c r="O181" s="28">
        <f t="shared" si="74"/>
        <v>0</v>
      </c>
      <c r="P181" s="24">
        <f t="shared" si="74"/>
        <v>0</v>
      </c>
      <c r="Q181" s="28">
        <f t="shared" si="74"/>
        <v>0</v>
      </c>
      <c r="R181" s="24">
        <f t="shared" si="74"/>
        <v>0</v>
      </c>
      <c r="S181" s="28">
        <f t="shared" si="74"/>
        <v>0</v>
      </c>
      <c r="T181" s="24">
        <f t="shared" si="74"/>
        <v>0</v>
      </c>
      <c r="U181" s="28">
        <f t="shared" si="74"/>
        <v>0</v>
      </c>
      <c r="V181" s="24">
        <f t="shared" si="74"/>
        <v>0</v>
      </c>
      <c r="W181" s="28">
        <f t="shared" si="74"/>
        <v>0</v>
      </c>
      <c r="X181" s="24">
        <f t="shared" si="74"/>
        <v>0</v>
      </c>
      <c r="Y181" s="28">
        <f t="shared" si="74"/>
        <v>0</v>
      </c>
      <c r="Z181" s="32">
        <f t="shared" si="74"/>
        <v>1</v>
      </c>
      <c r="AA181" s="40">
        <f t="shared" si="74"/>
        <v>0</v>
      </c>
    </row>
    <row r="182" spans="1:27" ht="11.1" hidden="1" customHeight="1" outlineLevel="2">
      <c r="A182" s="16" t="s">
        <v>187</v>
      </c>
      <c r="B182" s="23">
        <v>0</v>
      </c>
      <c r="C182" s="27">
        <v>0</v>
      </c>
      <c r="D182" s="23">
        <v>0</v>
      </c>
      <c r="E182" s="27">
        <v>0</v>
      </c>
      <c r="F182" s="23">
        <v>1</v>
      </c>
      <c r="G182" s="27">
        <v>0</v>
      </c>
      <c r="H182" s="23">
        <v>1</v>
      </c>
      <c r="I182" s="27">
        <v>0</v>
      </c>
      <c r="J182" s="23">
        <v>0</v>
      </c>
      <c r="K182" s="27">
        <v>0</v>
      </c>
      <c r="L182" s="23">
        <v>1</v>
      </c>
      <c r="M182" s="27">
        <v>0</v>
      </c>
      <c r="N182" s="23">
        <v>0</v>
      </c>
      <c r="O182" s="27">
        <v>0</v>
      </c>
      <c r="P182" s="23">
        <v>1</v>
      </c>
      <c r="Q182" s="27">
        <v>0</v>
      </c>
      <c r="R182" s="23">
        <v>2</v>
      </c>
      <c r="S182" s="27">
        <v>0</v>
      </c>
      <c r="T182" s="23">
        <v>1</v>
      </c>
      <c r="U182" s="27">
        <v>0</v>
      </c>
      <c r="V182" s="23">
        <v>0</v>
      </c>
      <c r="W182" s="27">
        <v>0</v>
      </c>
      <c r="X182" s="23">
        <v>0</v>
      </c>
      <c r="Y182" s="27">
        <v>0</v>
      </c>
      <c r="Z182" s="31">
        <f>IF(B182="-","-",SUM(B182,D182,F182,H182,J182,L182,N182,P182,R182,T182,V182,X182))</f>
        <v>7</v>
      </c>
      <c r="AA182" s="39">
        <f>IF(C182="-","-",SUM(C182,E182,G182,I182,K182,M182,O182,Q182,S182,U182,W182,Y182))</f>
        <v>0</v>
      </c>
    </row>
    <row r="183" spans="1:27" ht="11.1" hidden="1" customHeight="1" outlineLevel="2">
      <c r="A183" s="16" t="s">
        <v>188</v>
      </c>
      <c r="B183" s="23">
        <v>1</v>
      </c>
      <c r="C183" s="27">
        <v>0</v>
      </c>
      <c r="D183" s="23">
        <v>0</v>
      </c>
      <c r="E183" s="27">
        <v>0</v>
      </c>
      <c r="F183" s="23">
        <v>1</v>
      </c>
      <c r="G183" s="27">
        <v>0</v>
      </c>
      <c r="H183" s="23">
        <v>2</v>
      </c>
      <c r="I183" s="27">
        <v>0</v>
      </c>
      <c r="J183" s="23">
        <v>0</v>
      </c>
      <c r="K183" s="27">
        <v>0</v>
      </c>
      <c r="L183" s="23">
        <v>3</v>
      </c>
      <c r="M183" s="27">
        <v>0</v>
      </c>
      <c r="N183" s="23">
        <v>2</v>
      </c>
      <c r="O183" s="27">
        <v>0</v>
      </c>
      <c r="P183" s="23">
        <v>0</v>
      </c>
      <c r="Q183" s="27">
        <v>0</v>
      </c>
      <c r="R183" s="23">
        <v>0</v>
      </c>
      <c r="S183" s="27">
        <v>0</v>
      </c>
      <c r="T183" s="23">
        <v>0</v>
      </c>
      <c r="U183" s="27">
        <v>0</v>
      </c>
      <c r="V183" s="23">
        <v>0</v>
      </c>
      <c r="W183" s="27">
        <v>0</v>
      </c>
      <c r="X183" s="23">
        <v>2</v>
      </c>
      <c r="Y183" s="27">
        <v>0</v>
      </c>
      <c r="Z183" s="31">
        <f>IF(B183="-","-",SUM(B183,D183,F183,H183,J183,L183,N183,P183,R183,T183,V183,X183))</f>
        <v>11</v>
      </c>
      <c r="AA183" s="39">
        <f>IF(C183="-","-",SUM(C183,E183,G183,I183,K183,M183,O183,Q183,S183,U183,W183,Y183))</f>
        <v>0</v>
      </c>
    </row>
    <row r="184" spans="1:27" ht="11.1" customHeight="1" outlineLevel="1" collapsed="1">
      <c r="A184" s="18" t="s">
        <v>189</v>
      </c>
      <c r="B184" s="24">
        <f>IF(B182="-","-",SUM(B182:B183))</f>
        <v>1</v>
      </c>
      <c r="C184" s="28">
        <f t="shared" ref="C184:AA184" si="75">IF(C182="-","-",SUM(C182:C183))</f>
        <v>0</v>
      </c>
      <c r="D184" s="24">
        <f t="shared" si="75"/>
        <v>0</v>
      </c>
      <c r="E184" s="28">
        <f t="shared" si="75"/>
        <v>0</v>
      </c>
      <c r="F184" s="24">
        <f t="shared" si="75"/>
        <v>2</v>
      </c>
      <c r="G184" s="28">
        <f t="shared" si="75"/>
        <v>0</v>
      </c>
      <c r="H184" s="24">
        <f t="shared" si="75"/>
        <v>3</v>
      </c>
      <c r="I184" s="28">
        <f t="shared" si="75"/>
        <v>0</v>
      </c>
      <c r="J184" s="24">
        <f t="shared" si="75"/>
        <v>0</v>
      </c>
      <c r="K184" s="28">
        <f t="shared" si="75"/>
        <v>0</v>
      </c>
      <c r="L184" s="24">
        <f t="shared" si="75"/>
        <v>4</v>
      </c>
      <c r="M184" s="28">
        <f t="shared" si="75"/>
        <v>0</v>
      </c>
      <c r="N184" s="24">
        <f t="shared" si="75"/>
        <v>2</v>
      </c>
      <c r="O184" s="28">
        <f t="shared" si="75"/>
        <v>0</v>
      </c>
      <c r="P184" s="24">
        <f t="shared" si="75"/>
        <v>1</v>
      </c>
      <c r="Q184" s="28">
        <f t="shared" si="75"/>
        <v>0</v>
      </c>
      <c r="R184" s="24">
        <f t="shared" si="75"/>
        <v>2</v>
      </c>
      <c r="S184" s="28">
        <f t="shared" si="75"/>
        <v>0</v>
      </c>
      <c r="T184" s="24">
        <f t="shared" si="75"/>
        <v>1</v>
      </c>
      <c r="U184" s="28">
        <f t="shared" si="75"/>
        <v>0</v>
      </c>
      <c r="V184" s="24">
        <f t="shared" si="75"/>
        <v>0</v>
      </c>
      <c r="W184" s="28">
        <f t="shared" si="75"/>
        <v>0</v>
      </c>
      <c r="X184" s="24">
        <f t="shared" si="75"/>
        <v>2</v>
      </c>
      <c r="Y184" s="28">
        <f t="shared" si="75"/>
        <v>0</v>
      </c>
      <c r="Z184" s="32">
        <f t="shared" si="75"/>
        <v>18</v>
      </c>
      <c r="AA184" s="40">
        <f t="shared" si="75"/>
        <v>0</v>
      </c>
    </row>
    <row r="185" spans="1:27" ht="11.1" customHeight="1">
      <c r="A185" s="19" t="s">
        <v>190</v>
      </c>
      <c r="B185" s="25">
        <f>IF(B184="-","-",SUM(B184,B181,B178,B171))</f>
        <v>18</v>
      </c>
      <c r="C185" s="29">
        <f t="shared" ref="C185:AA185" si="76">IF(C184="-","-",SUM(C184,C181,C178,C171))</f>
        <v>0</v>
      </c>
      <c r="D185" s="25">
        <f t="shared" si="76"/>
        <v>20</v>
      </c>
      <c r="E185" s="29">
        <f t="shared" si="76"/>
        <v>0</v>
      </c>
      <c r="F185" s="25">
        <f t="shared" si="76"/>
        <v>17</v>
      </c>
      <c r="G185" s="29">
        <f t="shared" si="76"/>
        <v>0</v>
      </c>
      <c r="H185" s="25">
        <f t="shared" si="76"/>
        <v>15</v>
      </c>
      <c r="I185" s="29">
        <f t="shared" si="76"/>
        <v>0</v>
      </c>
      <c r="J185" s="25">
        <f t="shared" si="76"/>
        <v>19</v>
      </c>
      <c r="K185" s="29">
        <f t="shared" si="76"/>
        <v>0</v>
      </c>
      <c r="L185" s="25">
        <f t="shared" si="76"/>
        <v>17</v>
      </c>
      <c r="M185" s="29">
        <f t="shared" si="76"/>
        <v>0</v>
      </c>
      <c r="N185" s="25">
        <f t="shared" si="76"/>
        <v>20</v>
      </c>
      <c r="O185" s="29">
        <f t="shared" si="76"/>
        <v>0</v>
      </c>
      <c r="P185" s="25">
        <f t="shared" si="76"/>
        <v>12</v>
      </c>
      <c r="Q185" s="29">
        <f t="shared" si="76"/>
        <v>0</v>
      </c>
      <c r="R185" s="25">
        <f t="shared" si="76"/>
        <v>10</v>
      </c>
      <c r="S185" s="29">
        <f t="shared" si="76"/>
        <v>0</v>
      </c>
      <c r="T185" s="25">
        <f t="shared" si="76"/>
        <v>17</v>
      </c>
      <c r="U185" s="29">
        <f t="shared" si="76"/>
        <v>0</v>
      </c>
      <c r="V185" s="25">
        <f t="shared" si="76"/>
        <v>17</v>
      </c>
      <c r="W185" s="29">
        <f t="shared" si="76"/>
        <v>0</v>
      </c>
      <c r="X185" s="25">
        <f t="shared" si="76"/>
        <v>12</v>
      </c>
      <c r="Y185" s="29">
        <f t="shared" si="76"/>
        <v>0</v>
      </c>
      <c r="Z185" s="33">
        <f t="shared" si="76"/>
        <v>194</v>
      </c>
      <c r="AA185" s="41">
        <f t="shared" si="76"/>
        <v>0</v>
      </c>
    </row>
    <row r="186" spans="1:27" ht="11.1" hidden="1" customHeight="1" outlineLevel="2">
      <c r="A186" s="16" t="s">
        <v>191</v>
      </c>
      <c r="B186" s="23">
        <v>0</v>
      </c>
      <c r="C186" s="27">
        <v>0</v>
      </c>
      <c r="D186" s="23">
        <v>0</v>
      </c>
      <c r="E186" s="27">
        <v>0</v>
      </c>
      <c r="F186" s="23">
        <v>0</v>
      </c>
      <c r="G186" s="27">
        <v>0</v>
      </c>
      <c r="H186" s="23">
        <v>0</v>
      </c>
      <c r="I186" s="27">
        <v>0</v>
      </c>
      <c r="J186" s="23">
        <v>0</v>
      </c>
      <c r="K186" s="27">
        <v>0</v>
      </c>
      <c r="L186" s="23">
        <v>0</v>
      </c>
      <c r="M186" s="27">
        <v>0</v>
      </c>
      <c r="N186" s="23">
        <v>0</v>
      </c>
      <c r="O186" s="27">
        <v>0</v>
      </c>
      <c r="P186" s="23">
        <v>0</v>
      </c>
      <c r="Q186" s="27">
        <v>0</v>
      </c>
      <c r="R186" s="23">
        <v>1</v>
      </c>
      <c r="S186" s="27">
        <v>0</v>
      </c>
      <c r="T186" s="23">
        <v>0</v>
      </c>
      <c r="U186" s="27">
        <v>0</v>
      </c>
      <c r="V186" s="23">
        <v>0</v>
      </c>
      <c r="W186" s="27">
        <v>0</v>
      </c>
      <c r="X186" s="23">
        <v>0</v>
      </c>
      <c r="Y186" s="27">
        <v>0</v>
      </c>
      <c r="Z186" s="31">
        <f t="shared" ref="Z186:AA189" si="77">IF(B186="-","-",SUM(B186,D186,F186,H186,J186,L186,N186,P186,R186,T186,V186,X186))</f>
        <v>1</v>
      </c>
      <c r="AA186" s="39">
        <f t="shared" si="77"/>
        <v>0</v>
      </c>
    </row>
    <row r="187" spans="1:27" ht="11.1" hidden="1" customHeight="1" outlineLevel="2">
      <c r="A187" s="16" t="s">
        <v>192</v>
      </c>
      <c r="B187" s="23">
        <v>0</v>
      </c>
      <c r="C187" s="27">
        <v>0</v>
      </c>
      <c r="D187" s="23">
        <v>0</v>
      </c>
      <c r="E187" s="27">
        <v>0</v>
      </c>
      <c r="F187" s="23">
        <v>0</v>
      </c>
      <c r="G187" s="27">
        <v>0</v>
      </c>
      <c r="H187" s="23">
        <v>0</v>
      </c>
      <c r="I187" s="27">
        <v>0</v>
      </c>
      <c r="J187" s="23">
        <v>0</v>
      </c>
      <c r="K187" s="27">
        <v>0</v>
      </c>
      <c r="L187" s="23">
        <v>0</v>
      </c>
      <c r="M187" s="27">
        <v>0</v>
      </c>
      <c r="N187" s="23">
        <v>0</v>
      </c>
      <c r="O187" s="27">
        <v>0</v>
      </c>
      <c r="P187" s="23">
        <v>0</v>
      </c>
      <c r="Q187" s="27">
        <v>0</v>
      </c>
      <c r="R187" s="23">
        <v>0</v>
      </c>
      <c r="S187" s="27">
        <v>0</v>
      </c>
      <c r="T187" s="23">
        <v>0</v>
      </c>
      <c r="U187" s="27">
        <v>0</v>
      </c>
      <c r="V187" s="23">
        <v>0</v>
      </c>
      <c r="W187" s="27">
        <v>0</v>
      </c>
      <c r="X187" s="23">
        <v>0</v>
      </c>
      <c r="Y187" s="27">
        <v>0</v>
      </c>
      <c r="Z187" s="31">
        <f t="shared" si="77"/>
        <v>0</v>
      </c>
      <c r="AA187" s="39">
        <f t="shared" si="77"/>
        <v>0</v>
      </c>
    </row>
    <row r="188" spans="1:27" ht="11.1" hidden="1" customHeight="1" outlineLevel="2">
      <c r="A188" s="16" t="s">
        <v>193</v>
      </c>
      <c r="B188" s="23">
        <v>1</v>
      </c>
      <c r="C188" s="27">
        <v>0</v>
      </c>
      <c r="D188" s="23">
        <v>0</v>
      </c>
      <c r="E188" s="27">
        <v>0</v>
      </c>
      <c r="F188" s="23">
        <v>0</v>
      </c>
      <c r="G188" s="27">
        <v>0</v>
      </c>
      <c r="H188" s="23">
        <v>1</v>
      </c>
      <c r="I188" s="27">
        <v>0</v>
      </c>
      <c r="J188" s="23">
        <v>1</v>
      </c>
      <c r="K188" s="27">
        <v>0</v>
      </c>
      <c r="L188" s="23">
        <v>0</v>
      </c>
      <c r="M188" s="27">
        <v>0</v>
      </c>
      <c r="N188" s="23">
        <v>1</v>
      </c>
      <c r="O188" s="27">
        <v>0</v>
      </c>
      <c r="P188" s="23">
        <v>0</v>
      </c>
      <c r="Q188" s="27">
        <v>0</v>
      </c>
      <c r="R188" s="23">
        <v>0</v>
      </c>
      <c r="S188" s="27">
        <v>0</v>
      </c>
      <c r="T188" s="23">
        <v>1</v>
      </c>
      <c r="U188" s="27">
        <v>0</v>
      </c>
      <c r="V188" s="23">
        <v>1</v>
      </c>
      <c r="W188" s="27">
        <v>0</v>
      </c>
      <c r="X188" s="23">
        <v>0</v>
      </c>
      <c r="Y188" s="27">
        <v>0</v>
      </c>
      <c r="Z188" s="31">
        <f t="shared" si="77"/>
        <v>6</v>
      </c>
      <c r="AA188" s="39">
        <f t="shared" si="77"/>
        <v>0</v>
      </c>
    </row>
    <row r="189" spans="1:27" ht="11.1" hidden="1" customHeight="1" outlineLevel="2">
      <c r="A189" s="16" t="s">
        <v>194</v>
      </c>
      <c r="B189" s="23">
        <v>0</v>
      </c>
      <c r="C189" s="27">
        <v>0</v>
      </c>
      <c r="D189" s="23">
        <v>0</v>
      </c>
      <c r="E189" s="27">
        <v>0</v>
      </c>
      <c r="F189" s="23">
        <v>0</v>
      </c>
      <c r="G189" s="27">
        <v>0</v>
      </c>
      <c r="H189" s="23">
        <v>0</v>
      </c>
      <c r="I189" s="27">
        <v>0</v>
      </c>
      <c r="J189" s="23">
        <v>0</v>
      </c>
      <c r="K189" s="27">
        <v>0</v>
      </c>
      <c r="L189" s="23">
        <v>1</v>
      </c>
      <c r="M189" s="27">
        <v>0</v>
      </c>
      <c r="N189" s="23">
        <v>0</v>
      </c>
      <c r="O189" s="27">
        <v>0</v>
      </c>
      <c r="P189" s="23">
        <v>0</v>
      </c>
      <c r="Q189" s="27">
        <v>0</v>
      </c>
      <c r="R189" s="23">
        <v>0</v>
      </c>
      <c r="S189" s="27">
        <v>0</v>
      </c>
      <c r="T189" s="23">
        <v>0</v>
      </c>
      <c r="U189" s="27">
        <v>0</v>
      </c>
      <c r="V189" s="23">
        <v>0</v>
      </c>
      <c r="W189" s="27">
        <v>0</v>
      </c>
      <c r="X189" s="23">
        <v>0</v>
      </c>
      <c r="Y189" s="27">
        <v>0</v>
      </c>
      <c r="Z189" s="31">
        <f t="shared" si="77"/>
        <v>1</v>
      </c>
      <c r="AA189" s="39">
        <f t="shared" si="77"/>
        <v>0</v>
      </c>
    </row>
    <row r="190" spans="1:27" ht="11.1" customHeight="1" outlineLevel="1" collapsed="1">
      <c r="A190" s="18" t="s">
        <v>195</v>
      </c>
      <c r="B190" s="24">
        <f>IF(B186="-","-",SUM(B186:B189))</f>
        <v>1</v>
      </c>
      <c r="C190" s="28">
        <f t="shared" ref="C190:AA190" si="78">IF(C186="-","-",SUM(C186:C189))</f>
        <v>0</v>
      </c>
      <c r="D190" s="24">
        <f t="shared" si="78"/>
        <v>0</v>
      </c>
      <c r="E190" s="28">
        <f t="shared" si="78"/>
        <v>0</v>
      </c>
      <c r="F190" s="24">
        <f t="shared" si="78"/>
        <v>0</v>
      </c>
      <c r="G190" s="28">
        <f t="shared" si="78"/>
        <v>0</v>
      </c>
      <c r="H190" s="24">
        <f t="shared" si="78"/>
        <v>1</v>
      </c>
      <c r="I190" s="28">
        <f t="shared" si="78"/>
        <v>0</v>
      </c>
      <c r="J190" s="24">
        <f t="shared" si="78"/>
        <v>1</v>
      </c>
      <c r="K190" s="28">
        <f t="shared" si="78"/>
        <v>0</v>
      </c>
      <c r="L190" s="24">
        <f t="shared" si="78"/>
        <v>1</v>
      </c>
      <c r="M190" s="28">
        <f t="shared" si="78"/>
        <v>0</v>
      </c>
      <c r="N190" s="24">
        <f t="shared" si="78"/>
        <v>1</v>
      </c>
      <c r="O190" s="28">
        <f t="shared" si="78"/>
        <v>0</v>
      </c>
      <c r="P190" s="24">
        <f t="shared" si="78"/>
        <v>0</v>
      </c>
      <c r="Q190" s="28">
        <f t="shared" si="78"/>
        <v>0</v>
      </c>
      <c r="R190" s="24">
        <f t="shared" si="78"/>
        <v>1</v>
      </c>
      <c r="S190" s="28">
        <f t="shared" si="78"/>
        <v>0</v>
      </c>
      <c r="T190" s="24">
        <f t="shared" si="78"/>
        <v>1</v>
      </c>
      <c r="U190" s="28">
        <f t="shared" si="78"/>
        <v>0</v>
      </c>
      <c r="V190" s="24">
        <f t="shared" si="78"/>
        <v>1</v>
      </c>
      <c r="W190" s="28">
        <f t="shared" si="78"/>
        <v>0</v>
      </c>
      <c r="X190" s="24">
        <f t="shared" si="78"/>
        <v>0</v>
      </c>
      <c r="Y190" s="28">
        <f t="shared" si="78"/>
        <v>0</v>
      </c>
      <c r="Z190" s="32">
        <f t="shared" si="78"/>
        <v>8</v>
      </c>
      <c r="AA190" s="40">
        <f t="shared" si="78"/>
        <v>0</v>
      </c>
    </row>
    <row r="191" spans="1:27" ht="11.1" hidden="1" customHeight="1" outlineLevel="2">
      <c r="A191" s="16" t="s">
        <v>196</v>
      </c>
      <c r="B191" s="23">
        <v>0</v>
      </c>
      <c r="C191" s="27">
        <v>0</v>
      </c>
      <c r="D191" s="23">
        <v>0</v>
      </c>
      <c r="E191" s="27">
        <v>0</v>
      </c>
      <c r="F191" s="23">
        <v>0</v>
      </c>
      <c r="G191" s="27">
        <v>0</v>
      </c>
      <c r="H191" s="23">
        <v>0</v>
      </c>
      <c r="I191" s="27">
        <v>0</v>
      </c>
      <c r="J191" s="23">
        <v>0</v>
      </c>
      <c r="K191" s="27">
        <v>0</v>
      </c>
      <c r="L191" s="23">
        <v>0</v>
      </c>
      <c r="M191" s="27">
        <v>0</v>
      </c>
      <c r="N191" s="23">
        <v>0</v>
      </c>
      <c r="O191" s="27">
        <v>0</v>
      </c>
      <c r="P191" s="23">
        <v>0</v>
      </c>
      <c r="Q191" s="27">
        <v>0</v>
      </c>
      <c r="R191" s="23">
        <v>0</v>
      </c>
      <c r="S191" s="27">
        <v>0</v>
      </c>
      <c r="T191" s="23">
        <v>0</v>
      </c>
      <c r="U191" s="27">
        <v>0</v>
      </c>
      <c r="V191" s="23">
        <v>0</v>
      </c>
      <c r="W191" s="27">
        <v>0</v>
      </c>
      <c r="X191" s="23">
        <v>0</v>
      </c>
      <c r="Y191" s="27">
        <v>0</v>
      </c>
      <c r="Z191" s="31">
        <f>IF(B191="-","-",SUM(B191,D191,F191,H191,J191,L191,N191,P191,R191,T191,V191,X191))</f>
        <v>0</v>
      </c>
      <c r="AA191" s="39">
        <f>IF(C191="-","-",SUM(C191,E191,G191,I191,K191,M191,O191,Q191,S191,U191,W191,Y191))</f>
        <v>0</v>
      </c>
    </row>
    <row r="192" spans="1:27" ht="11.1" hidden="1" customHeight="1" outlineLevel="2">
      <c r="A192" s="16" t="s">
        <v>197</v>
      </c>
      <c r="B192" s="23">
        <v>0</v>
      </c>
      <c r="C192" s="27">
        <v>0</v>
      </c>
      <c r="D192" s="23">
        <v>0</v>
      </c>
      <c r="E192" s="27">
        <v>0</v>
      </c>
      <c r="F192" s="23">
        <v>0</v>
      </c>
      <c r="G192" s="27">
        <v>0</v>
      </c>
      <c r="H192" s="23">
        <v>0</v>
      </c>
      <c r="I192" s="27">
        <v>0</v>
      </c>
      <c r="J192" s="23">
        <v>0</v>
      </c>
      <c r="K192" s="27">
        <v>0</v>
      </c>
      <c r="L192" s="23">
        <v>0</v>
      </c>
      <c r="M192" s="27">
        <v>0</v>
      </c>
      <c r="N192" s="23">
        <v>0</v>
      </c>
      <c r="O192" s="27">
        <v>0</v>
      </c>
      <c r="P192" s="23">
        <v>0</v>
      </c>
      <c r="Q192" s="27">
        <v>0</v>
      </c>
      <c r="R192" s="23">
        <v>1</v>
      </c>
      <c r="S192" s="27">
        <v>0</v>
      </c>
      <c r="T192" s="23">
        <v>0</v>
      </c>
      <c r="U192" s="27">
        <v>0</v>
      </c>
      <c r="V192" s="23">
        <v>0</v>
      </c>
      <c r="W192" s="27">
        <v>0</v>
      </c>
      <c r="X192" s="23">
        <v>0</v>
      </c>
      <c r="Y192" s="27">
        <v>0</v>
      </c>
      <c r="Z192" s="31">
        <f>IF(B192="-","-",SUM(B192,D192,F192,H192,J192,L192,N192,P192,R192,T192,V192,X192))</f>
        <v>1</v>
      </c>
      <c r="AA192" s="39">
        <f>IF(C192="-","-",SUM(C192,E192,G192,I192,K192,M192,O192,Q192,S192,U192,W192,Y192))</f>
        <v>0</v>
      </c>
    </row>
    <row r="193" spans="1:27" ht="11.1" customHeight="1" outlineLevel="1" collapsed="1">
      <c r="A193" s="18" t="s">
        <v>198</v>
      </c>
      <c r="B193" s="24">
        <f>IF(B191="-","-",SUM(B191:B192))</f>
        <v>0</v>
      </c>
      <c r="C193" s="28">
        <f t="shared" ref="C193:AA193" si="79">IF(C191="-","-",SUM(C191:C192))</f>
        <v>0</v>
      </c>
      <c r="D193" s="24">
        <f t="shared" si="79"/>
        <v>0</v>
      </c>
      <c r="E193" s="28">
        <f t="shared" si="79"/>
        <v>0</v>
      </c>
      <c r="F193" s="24">
        <f t="shared" si="79"/>
        <v>0</v>
      </c>
      <c r="G193" s="28">
        <f t="shared" si="79"/>
        <v>0</v>
      </c>
      <c r="H193" s="24">
        <f t="shared" si="79"/>
        <v>0</v>
      </c>
      <c r="I193" s="28">
        <f t="shared" si="79"/>
        <v>0</v>
      </c>
      <c r="J193" s="24">
        <f t="shared" si="79"/>
        <v>0</v>
      </c>
      <c r="K193" s="28">
        <f t="shared" si="79"/>
        <v>0</v>
      </c>
      <c r="L193" s="24">
        <f t="shared" si="79"/>
        <v>0</v>
      </c>
      <c r="M193" s="28">
        <f t="shared" si="79"/>
        <v>0</v>
      </c>
      <c r="N193" s="24">
        <f t="shared" si="79"/>
        <v>0</v>
      </c>
      <c r="O193" s="28">
        <f t="shared" si="79"/>
        <v>0</v>
      </c>
      <c r="P193" s="24">
        <f t="shared" si="79"/>
        <v>0</v>
      </c>
      <c r="Q193" s="28">
        <f t="shared" si="79"/>
        <v>0</v>
      </c>
      <c r="R193" s="24">
        <f t="shared" si="79"/>
        <v>1</v>
      </c>
      <c r="S193" s="28">
        <f t="shared" si="79"/>
        <v>0</v>
      </c>
      <c r="T193" s="24">
        <f t="shared" si="79"/>
        <v>0</v>
      </c>
      <c r="U193" s="28">
        <f t="shared" si="79"/>
        <v>0</v>
      </c>
      <c r="V193" s="24">
        <f t="shared" si="79"/>
        <v>0</v>
      </c>
      <c r="W193" s="28">
        <f t="shared" si="79"/>
        <v>0</v>
      </c>
      <c r="X193" s="24">
        <f t="shared" si="79"/>
        <v>0</v>
      </c>
      <c r="Y193" s="28">
        <f t="shared" si="79"/>
        <v>0</v>
      </c>
      <c r="Z193" s="32">
        <f t="shared" si="79"/>
        <v>1</v>
      </c>
      <c r="AA193" s="40">
        <f t="shared" si="79"/>
        <v>0</v>
      </c>
    </row>
    <row r="194" spans="1:27" ht="11.1" customHeight="1">
      <c r="A194" s="19" t="s">
        <v>199</v>
      </c>
      <c r="B194" s="25">
        <f>IF(B193="-","-",SUM(B193,B190))</f>
        <v>1</v>
      </c>
      <c r="C194" s="29">
        <f t="shared" ref="C194:AA194" si="80">IF(C193="-","-",SUM(C193,C190))</f>
        <v>0</v>
      </c>
      <c r="D194" s="25">
        <f t="shared" si="80"/>
        <v>0</v>
      </c>
      <c r="E194" s="29">
        <f t="shared" si="80"/>
        <v>0</v>
      </c>
      <c r="F194" s="25">
        <f t="shared" si="80"/>
        <v>0</v>
      </c>
      <c r="G194" s="29">
        <f t="shared" si="80"/>
        <v>0</v>
      </c>
      <c r="H194" s="25">
        <f t="shared" si="80"/>
        <v>1</v>
      </c>
      <c r="I194" s="29">
        <f t="shared" si="80"/>
        <v>0</v>
      </c>
      <c r="J194" s="25">
        <f t="shared" si="80"/>
        <v>1</v>
      </c>
      <c r="K194" s="29">
        <f t="shared" si="80"/>
        <v>0</v>
      </c>
      <c r="L194" s="25">
        <f t="shared" si="80"/>
        <v>1</v>
      </c>
      <c r="M194" s="29">
        <f t="shared" si="80"/>
        <v>0</v>
      </c>
      <c r="N194" s="25">
        <f t="shared" si="80"/>
        <v>1</v>
      </c>
      <c r="O194" s="29">
        <f t="shared" si="80"/>
        <v>0</v>
      </c>
      <c r="P194" s="25">
        <f t="shared" si="80"/>
        <v>0</v>
      </c>
      <c r="Q194" s="29">
        <f t="shared" si="80"/>
        <v>0</v>
      </c>
      <c r="R194" s="25">
        <f t="shared" si="80"/>
        <v>2</v>
      </c>
      <c r="S194" s="29">
        <f t="shared" si="80"/>
        <v>0</v>
      </c>
      <c r="T194" s="25">
        <f t="shared" si="80"/>
        <v>1</v>
      </c>
      <c r="U194" s="29">
        <f t="shared" si="80"/>
        <v>0</v>
      </c>
      <c r="V194" s="25">
        <f t="shared" si="80"/>
        <v>1</v>
      </c>
      <c r="W194" s="29">
        <f t="shared" si="80"/>
        <v>0</v>
      </c>
      <c r="X194" s="25">
        <f t="shared" si="80"/>
        <v>0</v>
      </c>
      <c r="Y194" s="29">
        <f t="shared" si="80"/>
        <v>0</v>
      </c>
      <c r="Z194" s="33">
        <f t="shared" si="80"/>
        <v>9</v>
      </c>
      <c r="AA194" s="41">
        <f t="shared" si="80"/>
        <v>0</v>
      </c>
    </row>
    <row r="195" spans="1:27" ht="11.1" hidden="1" customHeight="1" outlineLevel="2">
      <c r="A195" s="16" t="s">
        <v>200</v>
      </c>
      <c r="B195" s="23">
        <v>0</v>
      </c>
      <c r="C195" s="27">
        <v>0</v>
      </c>
      <c r="D195" s="23">
        <v>0</v>
      </c>
      <c r="E195" s="27">
        <v>0</v>
      </c>
      <c r="F195" s="23">
        <v>0</v>
      </c>
      <c r="G195" s="27">
        <v>0</v>
      </c>
      <c r="H195" s="23">
        <v>0</v>
      </c>
      <c r="I195" s="27">
        <v>0</v>
      </c>
      <c r="J195" s="23">
        <v>0</v>
      </c>
      <c r="K195" s="27">
        <v>0</v>
      </c>
      <c r="L195" s="23">
        <v>0</v>
      </c>
      <c r="M195" s="27">
        <v>0</v>
      </c>
      <c r="N195" s="23">
        <v>0</v>
      </c>
      <c r="O195" s="27">
        <v>0</v>
      </c>
      <c r="P195" s="23">
        <v>0</v>
      </c>
      <c r="Q195" s="27">
        <v>0</v>
      </c>
      <c r="R195" s="23">
        <v>0</v>
      </c>
      <c r="S195" s="27">
        <v>0</v>
      </c>
      <c r="T195" s="23">
        <v>0</v>
      </c>
      <c r="U195" s="27">
        <v>0</v>
      </c>
      <c r="V195" s="23">
        <v>0</v>
      </c>
      <c r="W195" s="27">
        <v>0</v>
      </c>
      <c r="X195" s="23">
        <v>0</v>
      </c>
      <c r="Y195" s="27">
        <v>0</v>
      </c>
      <c r="Z195" s="31">
        <f t="shared" ref="Z195:AA197" si="81">IF(B195="-","-",SUM(B195,D195,F195,H195,J195,L195,N195,P195,R195,T195,V195,X195))</f>
        <v>0</v>
      </c>
      <c r="AA195" s="39">
        <f t="shared" si="81"/>
        <v>0</v>
      </c>
    </row>
    <row r="196" spans="1:27" ht="11.1" hidden="1" customHeight="1" outlineLevel="2">
      <c r="A196" s="16" t="s">
        <v>201</v>
      </c>
      <c r="B196" s="23">
        <v>0</v>
      </c>
      <c r="C196" s="27">
        <v>0</v>
      </c>
      <c r="D196" s="23">
        <v>0</v>
      </c>
      <c r="E196" s="27">
        <v>0</v>
      </c>
      <c r="F196" s="23">
        <v>0</v>
      </c>
      <c r="G196" s="27">
        <v>0</v>
      </c>
      <c r="H196" s="23">
        <v>0</v>
      </c>
      <c r="I196" s="27">
        <v>0</v>
      </c>
      <c r="J196" s="23">
        <v>0</v>
      </c>
      <c r="K196" s="27">
        <v>0</v>
      </c>
      <c r="L196" s="23">
        <v>0</v>
      </c>
      <c r="M196" s="27">
        <v>0</v>
      </c>
      <c r="N196" s="23">
        <v>0</v>
      </c>
      <c r="O196" s="27">
        <v>0</v>
      </c>
      <c r="P196" s="23">
        <v>0</v>
      </c>
      <c r="Q196" s="27">
        <v>0</v>
      </c>
      <c r="R196" s="23">
        <v>0</v>
      </c>
      <c r="S196" s="27">
        <v>0</v>
      </c>
      <c r="T196" s="23">
        <v>0</v>
      </c>
      <c r="U196" s="27">
        <v>0</v>
      </c>
      <c r="V196" s="23">
        <v>0</v>
      </c>
      <c r="W196" s="27">
        <v>0</v>
      </c>
      <c r="X196" s="23">
        <v>0</v>
      </c>
      <c r="Y196" s="27">
        <v>0</v>
      </c>
      <c r="Z196" s="31">
        <f t="shared" si="81"/>
        <v>0</v>
      </c>
      <c r="AA196" s="39">
        <f t="shared" si="81"/>
        <v>0</v>
      </c>
    </row>
    <row r="197" spans="1:27" ht="11.1" hidden="1" customHeight="1" outlineLevel="2">
      <c r="A197" s="16" t="s">
        <v>202</v>
      </c>
      <c r="B197" s="23">
        <v>0</v>
      </c>
      <c r="C197" s="27">
        <v>0</v>
      </c>
      <c r="D197" s="23">
        <v>0</v>
      </c>
      <c r="E197" s="27">
        <v>0</v>
      </c>
      <c r="F197" s="23">
        <v>0</v>
      </c>
      <c r="G197" s="27">
        <v>0</v>
      </c>
      <c r="H197" s="23">
        <v>0</v>
      </c>
      <c r="I197" s="27">
        <v>0</v>
      </c>
      <c r="J197" s="23">
        <v>0</v>
      </c>
      <c r="K197" s="27">
        <v>0</v>
      </c>
      <c r="L197" s="23">
        <v>0</v>
      </c>
      <c r="M197" s="27">
        <v>0</v>
      </c>
      <c r="N197" s="23">
        <v>0</v>
      </c>
      <c r="O197" s="27">
        <v>0</v>
      </c>
      <c r="P197" s="23">
        <v>0</v>
      </c>
      <c r="Q197" s="27">
        <v>0</v>
      </c>
      <c r="R197" s="23">
        <v>0</v>
      </c>
      <c r="S197" s="27">
        <v>0</v>
      </c>
      <c r="T197" s="23">
        <v>0</v>
      </c>
      <c r="U197" s="27">
        <v>0</v>
      </c>
      <c r="V197" s="23">
        <v>0</v>
      </c>
      <c r="W197" s="27">
        <v>0</v>
      </c>
      <c r="X197" s="23">
        <v>0</v>
      </c>
      <c r="Y197" s="27">
        <v>0</v>
      </c>
      <c r="Z197" s="31">
        <f t="shared" si="81"/>
        <v>0</v>
      </c>
      <c r="AA197" s="39">
        <f t="shared" si="81"/>
        <v>0</v>
      </c>
    </row>
    <row r="198" spans="1:27" ht="11.1" customHeight="1" outlineLevel="1" collapsed="1">
      <c r="A198" s="18" t="s">
        <v>203</v>
      </c>
      <c r="B198" s="24">
        <f>IF(B195="-","-",SUM(B195:B197))</f>
        <v>0</v>
      </c>
      <c r="C198" s="28">
        <f t="shared" ref="C198:AA198" si="82">IF(C195="-","-",SUM(C195:C197))</f>
        <v>0</v>
      </c>
      <c r="D198" s="24">
        <f t="shared" si="82"/>
        <v>0</v>
      </c>
      <c r="E198" s="28">
        <f t="shared" si="82"/>
        <v>0</v>
      </c>
      <c r="F198" s="24">
        <f t="shared" si="82"/>
        <v>0</v>
      </c>
      <c r="G198" s="28">
        <f t="shared" si="82"/>
        <v>0</v>
      </c>
      <c r="H198" s="24">
        <f t="shared" si="82"/>
        <v>0</v>
      </c>
      <c r="I198" s="28">
        <f t="shared" si="82"/>
        <v>0</v>
      </c>
      <c r="J198" s="24">
        <f t="shared" si="82"/>
        <v>0</v>
      </c>
      <c r="K198" s="28">
        <f t="shared" si="82"/>
        <v>0</v>
      </c>
      <c r="L198" s="24">
        <f t="shared" si="82"/>
        <v>0</v>
      </c>
      <c r="M198" s="28">
        <f t="shared" si="82"/>
        <v>0</v>
      </c>
      <c r="N198" s="24">
        <f t="shared" si="82"/>
        <v>0</v>
      </c>
      <c r="O198" s="28">
        <f t="shared" si="82"/>
        <v>0</v>
      </c>
      <c r="P198" s="24">
        <f t="shared" si="82"/>
        <v>0</v>
      </c>
      <c r="Q198" s="28">
        <f t="shared" si="82"/>
        <v>0</v>
      </c>
      <c r="R198" s="24">
        <f t="shared" si="82"/>
        <v>0</v>
      </c>
      <c r="S198" s="28">
        <f t="shared" si="82"/>
        <v>0</v>
      </c>
      <c r="T198" s="24">
        <f t="shared" si="82"/>
        <v>0</v>
      </c>
      <c r="U198" s="28">
        <f t="shared" si="82"/>
        <v>0</v>
      </c>
      <c r="V198" s="24">
        <f t="shared" si="82"/>
        <v>0</v>
      </c>
      <c r="W198" s="28">
        <f t="shared" si="82"/>
        <v>0</v>
      </c>
      <c r="X198" s="24">
        <f t="shared" si="82"/>
        <v>0</v>
      </c>
      <c r="Y198" s="28">
        <f t="shared" si="82"/>
        <v>0</v>
      </c>
      <c r="Z198" s="32">
        <f t="shared" si="82"/>
        <v>0</v>
      </c>
      <c r="AA198" s="40">
        <f t="shared" si="82"/>
        <v>0</v>
      </c>
    </row>
    <row r="199" spans="1:27" ht="11.1" customHeight="1">
      <c r="A199" s="19" t="s">
        <v>204</v>
      </c>
      <c r="B199" s="25">
        <f>IF(B198="-","-",SUM(B198))</f>
        <v>0</v>
      </c>
      <c r="C199" s="29">
        <f t="shared" ref="C199:AA199" si="83">IF(C198="-","-",SUM(C198))</f>
        <v>0</v>
      </c>
      <c r="D199" s="25">
        <f t="shared" si="83"/>
        <v>0</v>
      </c>
      <c r="E199" s="29">
        <f t="shared" si="83"/>
        <v>0</v>
      </c>
      <c r="F199" s="25">
        <f t="shared" si="83"/>
        <v>0</v>
      </c>
      <c r="G199" s="29">
        <f t="shared" si="83"/>
        <v>0</v>
      </c>
      <c r="H199" s="25">
        <f t="shared" si="83"/>
        <v>0</v>
      </c>
      <c r="I199" s="29">
        <f t="shared" si="83"/>
        <v>0</v>
      </c>
      <c r="J199" s="25">
        <f t="shared" si="83"/>
        <v>0</v>
      </c>
      <c r="K199" s="29">
        <f t="shared" si="83"/>
        <v>0</v>
      </c>
      <c r="L199" s="25">
        <f t="shared" si="83"/>
        <v>0</v>
      </c>
      <c r="M199" s="29">
        <f t="shared" si="83"/>
        <v>0</v>
      </c>
      <c r="N199" s="25">
        <f t="shared" si="83"/>
        <v>0</v>
      </c>
      <c r="O199" s="29">
        <f t="shared" si="83"/>
        <v>0</v>
      </c>
      <c r="P199" s="25">
        <f t="shared" si="83"/>
        <v>0</v>
      </c>
      <c r="Q199" s="29">
        <f t="shared" si="83"/>
        <v>0</v>
      </c>
      <c r="R199" s="25">
        <f t="shared" si="83"/>
        <v>0</v>
      </c>
      <c r="S199" s="29">
        <f t="shared" si="83"/>
        <v>0</v>
      </c>
      <c r="T199" s="25">
        <f t="shared" si="83"/>
        <v>0</v>
      </c>
      <c r="U199" s="29">
        <f t="shared" si="83"/>
        <v>0</v>
      </c>
      <c r="V199" s="25">
        <f t="shared" si="83"/>
        <v>0</v>
      </c>
      <c r="W199" s="29">
        <f t="shared" si="83"/>
        <v>0</v>
      </c>
      <c r="X199" s="25">
        <f t="shared" si="83"/>
        <v>0</v>
      </c>
      <c r="Y199" s="29">
        <f t="shared" si="83"/>
        <v>0</v>
      </c>
      <c r="Z199" s="33">
        <f t="shared" si="83"/>
        <v>0</v>
      </c>
      <c r="AA199" s="41">
        <f t="shared" si="83"/>
        <v>0</v>
      </c>
    </row>
    <row r="200" spans="1:27" ht="11.1" hidden="1" customHeight="1" outlineLevel="2">
      <c r="A200" s="16" t="s">
        <v>205</v>
      </c>
      <c r="B200" s="23">
        <v>2</v>
      </c>
      <c r="C200" s="27">
        <v>0</v>
      </c>
      <c r="D200" s="23">
        <v>1</v>
      </c>
      <c r="E200" s="27">
        <v>0</v>
      </c>
      <c r="F200" s="23">
        <v>3</v>
      </c>
      <c r="G200" s="27">
        <v>0</v>
      </c>
      <c r="H200" s="23">
        <v>2</v>
      </c>
      <c r="I200" s="27">
        <v>0</v>
      </c>
      <c r="J200" s="23">
        <v>0</v>
      </c>
      <c r="K200" s="27">
        <v>0</v>
      </c>
      <c r="L200" s="23">
        <v>0</v>
      </c>
      <c r="M200" s="27">
        <v>0</v>
      </c>
      <c r="N200" s="23">
        <v>2</v>
      </c>
      <c r="O200" s="27">
        <v>0</v>
      </c>
      <c r="P200" s="23">
        <v>0</v>
      </c>
      <c r="Q200" s="27">
        <v>0</v>
      </c>
      <c r="R200" s="23">
        <v>1</v>
      </c>
      <c r="S200" s="27">
        <v>0</v>
      </c>
      <c r="T200" s="23">
        <v>2</v>
      </c>
      <c r="U200" s="27">
        <v>0</v>
      </c>
      <c r="V200" s="23">
        <v>0</v>
      </c>
      <c r="W200" s="27">
        <v>0</v>
      </c>
      <c r="X200" s="23">
        <v>1</v>
      </c>
      <c r="Y200" s="27">
        <v>0</v>
      </c>
      <c r="Z200" s="31">
        <f>IF(B200="-","-",SUM(B200,D200,F200,H200,J200,L200,N200,P200,R200,T200,V200,X200))</f>
        <v>14</v>
      </c>
      <c r="AA200" s="39">
        <f>IF(C200="-","-",SUM(C200,E200,G200,I200,K200,M200,O200,Q200,S200,U200,W200,Y200))</f>
        <v>0</v>
      </c>
    </row>
    <row r="201" spans="1:27" ht="11.1" customHeight="1" outlineLevel="1" collapsed="1">
      <c r="A201" s="18" t="s">
        <v>206</v>
      </c>
      <c r="B201" s="24">
        <f>IF(B200="-","-",SUM(B200))</f>
        <v>2</v>
      </c>
      <c r="C201" s="28">
        <f t="shared" ref="C201:AA202" si="84">IF(C200="-","-",SUM(C200))</f>
        <v>0</v>
      </c>
      <c r="D201" s="24">
        <f t="shared" si="84"/>
        <v>1</v>
      </c>
      <c r="E201" s="28">
        <f t="shared" si="84"/>
        <v>0</v>
      </c>
      <c r="F201" s="24">
        <f t="shared" si="84"/>
        <v>3</v>
      </c>
      <c r="G201" s="28">
        <f t="shared" si="84"/>
        <v>0</v>
      </c>
      <c r="H201" s="24">
        <f t="shared" si="84"/>
        <v>2</v>
      </c>
      <c r="I201" s="28">
        <f t="shared" si="84"/>
        <v>0</v>
      </c>
      <c r="J201" s="24">
        <f t="shared" si="84"/>
        <v>0</v>
      </c>
      <c r="K201" s="28">
        <f t="shared" si="84"/>
        <v>0</v>
      </c>
      <c r="L201" s="24">
        <f t="shared" si="84"/>
        <v>0</v>
      </c>
      <c r="M201" s="28">
        <f t="shared" si="84"/>
        <v>0</v>
      </c>
      <c r="N201" s="24">
        <f t="shared" si="84"/>
        <v>2</v>
      </c>
      <c r="O201" s="28">
        <f t="shared" si="84"/>
        <v>0</v>
      </c>
      <c r="P201" s="24">
        <f t="shared" si="84"/>
        <v>0</v>
      </c>
      <c r="Q201" s="28">
        <f t="shared" si="84"/>
        <v>0</v>
      </c>
      <c r="R201" s="24">
        <f t="shared" si="84"/>
        <v>1</v>
      </c>
      <c r="S201" s="28">
        <f t="shared" si="84"/>
        <v>0</v>
      </c>
      <c r="T201" s="24">
        <f t="shared" si="84"/>
        <v>2</v>
      </c>
      <c r="U201" s="28">
        <f t="shared" si="84"/>
        <v>0</v>
      </c>
      <c r="V201" s="24">
        <f t="shared" si="84"/>
        <v>0</v>
      </c>
      <c r="W201" s="28">
        <f t="shared" si="84"/>
        <v>0</v>
      </c>
      <c r="X201" s="24">
        <f t="shared" si="84"/>
        <v>1</v>
      </c>
      <c r="Y201" s="28">
        <f t="shared" si="84"/>
        <v>0</v>
      </c>
      <c r="Z201" s="32">
        <f t="shared" si="84"/>
        <v>14</v>
      </c>
      <c r="AA201" s="40">
        <f t="shared" si="84"/>
        <v>0</v>
      </c>
    </row>
    <row r="202" spans="1:27" ht="11.1" customHeight="1">
      <c r="A202" s="19" t="s">
        <v>207</v>
      </c>
      <c r="B202" s="25">
        <f>IF(B201="-","-",SUM(B201))</f>
        <v>2</v>
      </c>
      <c r="C202" s="29">
        <f t="shared" si="84"/>
        <v>0</v>
      </c>
      <c r="D202" s="25">
        <f t="shared" si="84"/>
        <v>1</v>
      </c>
      <c r="E202" s="29">
        <f t="shared" si="84"/>
        <v>0</v>
      </c>
      <c r="F202" s="25">
        <f t="shared" si="84"/>
        <v>3</v>
      </c>
      <c r="G202" s="29">
        <f t="shared" si="84"/>
        <v>0</v>
      </c>
      <c r="H202" s="25">
        <f t="shared" si="84"/>
        <v>2</v>
      </c>
      <c r="I202" s="29">
        <f t="shared" si="84"/>
        <v>0</v>
      </c>
      <c r="J202" s="25">
        <f t="shared" si="84"/>
        <v>0</v>
      </c>
      <c r="K202" s="29">
        <f t="shared" si="84"/>
        <v>0</v>
      </c>
      <c r="L202" s="25">
        <f t="shared" si="84"/>
        <v>0</v>
      </c>
      <c r="M202" s="29">
        <f t="shared" si="84"/>
        <v>0</v>
      </c>
      <c r="N202" s="25">
        <f t="shared" si="84"/>
        <v>2</v>
      </c>
      <c r="O202" s="29">
        <f t="shared" si="84"/>
        <v>0</v>
      </c>
      <c r="P202" s="25">
        <f t="shared" si="84"/>
        <v>0</v>
      </c>
      <c r="Q202" s="29">
        <f t="shared" si="84"/>
        <v>0</v>
      </c>
      <c r="R202" s="25">
        <f t="shared" si="84"/>
        <v>1</v>
      </c>
      <c r="S202" s="29">
        <f t="shared" si="84"/>
        <v>0</v>
      </c>
      <c r="T202" s="25">
        <f t="shared" si="84"/>
        <v>2</v>
      </c>
      <c r="U202" s="29">
        <f t="shared" si="84"/>
        <v>0</v>
      </c>
      <c r="V202" s="25">
        <f t="shared" si="84"/>
        <v>0</v>
      </c>
      <c r="W202" s="29">
        <f t="shared" si="84"/>
        <v>0</v>
      </c>
      <c r="X202" s="25">
        <f t="shared" si="84"/>
        <v>1</v>
      </c>
      <c r="Y202" s="29">
        <f t="shared" si="84"/>
        <v>0</v>
      </c>
      <c r="Z202" s="33">
        <f t="shared" si="84"/>
        <v>14</v>
      </c>
      <c r="AA202" s="41">
        <f t="shared" si="84"/>
        <v>0</v>
      </c>
    </row>
    <row r="203" spans="1:27" ht="11.1" hidden="1" customHeight="1" outlineLevel="2">
      <c r="A203" s="16" t="s">
        <v>208</v>
      </c>
      <c r="B203" s="23">
        <v>0</v>
      </c>
      <c r="C203" s="27">
        <v>0</v>
      </c>
      <c r="D203" s="23">
        <v>0</v>
      </c>
      <c r="E203" s="27">
        <v>0</v>
      </c>
      <c r="F203" s="23">
        <v>0</v>
      </c>
      <c r="G203" s="27">
        <v>0</v>
      </c>
      <c r="H203" s="23">
        <v>0</v>
      </c>
      <c r="I203" s="27">
        <v>0</v>
      </c>
      <c r="J203" s="23">
        <v>0</v>
      </c>
      <c r="K203" s="27">
        <v>0</v>
      </c>
      <c r="L203" s="23">
        <v>0</v>
      </c>
      <c r="M203" s="27">
        <v>0</v>
      </c>
      <c r="N203" s="23">
        <v>0</v>
      </c>
      <c r="O203" s="27">
        <v>0</v>
      </c>
      <c r="P203" s="23">
        <v>0</v>
      </c>
      <c r="Q203" s="27">
        <v>0</v>
      </c>
      <c r="R203" s="23">
        <v>1</v>
      </c>
      <c r="S203" s="27">
        <v>0</v>
      </c>
      <c r="T203" s="23">
        <v>0</v>
      </c>
      <c r="U203" s="27">
        <v>0</v>
      </c>
      <c r="V203" s="23">
        <v>0</v>
      </c>
      <c r="W203" s="27">
        <v>0</v>
      </c>
      <c r="X203" s="23">
        <v>0</v>
      </c>
      <c r="Y203" s="27">
        <v>0</v>
      </c>
      <c r="Z203" s="31">
        <f t="shared" ref="Z203:AA205" si="85">IF(B203="-","-",SUM(B203,D203,F203,H203,J203,L203,N203,P203,R203,T203,V203,X203))</f>
        <v>1</v>
      </c>
      <c r="AA203" s="39">
        <f t="shared" si="85"/>
        <v>0</v>
      </c>
    </row>
    <row r="204" spans="1:27" ht="11.1" hidden="1" customHeight="1" outlineLevel="2">
      <c r="A204" s="16" t="s">
        <v>209</v>
      </c>
      <c r="B204" s="23">
        <v>0</v>
      </c>
      <c r="C204" s="27">
        <v>0</v>
      </c>
      <c r="D204" s="23">
        <v>0</v>
      </c>
      <c r="E204" s="27">
        <v>0</v>
      </c>
      <c r="F204" s="23">
        <v>0</v>
      </c>
      <c r="G204" s="27">
        <v>0</v>
      </c>
      <c r="H204" s="23">
        <v>1</v>
      </c>
      <c r="I204" s="27">
        <v>0</v>
      </c>
      <c r="J204" s="23">
        <v>0</v>
      </c>
      <c r="K204" s="27">
        <v>0</v>
      </c>
      <c r="L204" s="23">
        <v>0</v>
      </c>
      <c r="M204" s="27">
        <v>0</v>
      </c>
      <c r="N204" s="23">
        <v>0</v>
      </c>
      <c r="O204" s="27">
        <v>0</v>
      </c>
      <c r="P204" s="23">
        <v>0</v>
      </c>
      <c r="Q204" s="27">
        <v>0</v>
      </c>
      <c r="R204" s="23">
        <v>0</v>
      </c>
      <c r="S204" s="27">
        <v>0</v>
      </c>
      <c r="T204" s="23">
        <v>0</v>
      </c>
      <c r="U204" s="27">
        <v>0</v>
      </c>
      <c r="V204" s="23">
        <v>0</v>
      </c>
      <c r="W204" s="27">
        <v>0</v>
      </c>
      <c r="X204" s="23">
        <v>0</v>
      </c>
      <c r="Y204" s="27">
        <v>0</v>
      </c>
      <c r="Z204" s="31">
        <f t="shared" si="85"/>
        <v>1</v>
      </c>
      <c r="AA204" s="39">
        <f t="shared" si="85"/>
        <v>0</v>
      </c>
    </row>
    <row r="205" spans="1:27" ht="11.1" hidden="1" customHeight="1" outlineLevel="2">
      <c r="A205" s="16" t="s">
        <v>210</v>
      </c>
      <c r="B205" s="23">
        <v>0</v>
      </c>
      <c r="C205" s="27">
        <v>0</v>
      </c>
      <c r="D205" s="23">
        <v>0</v>
      </c>
      <c r="E205" s="27">
        <v>0</v>
      </c>
      <c r="F205" s="23">
        <v>1</v>
      </c>
      <c r="G205" s="27">
        <v>0</v>
      </c>
      <c r="H205" s="23">
        <v>1</v>
      </c>
      <c r="I205" s="27">
        <v>0</v>
      </c>
      <c r="J205" s="23">
        <v>0</v>
      </c>
      <c r="K205" s="27">
        <v>0</v>
      </c>
      <c r="L205" s="23">
        <v>1</v>
      </c>
      <c r="M205" s="27">
        <v>0</v>
      </c>
      <c r="N205" s="23">
        <v>0</v>
      </c>
      <c r="O205" s="27">
        <v>0</v>
      </c>
      <c r="P205" s="23">
        <v>0</v>
      </c>
      <c r="Q205" s="27">
        <v>0</v>
      </c>
      <c r="R205" s="23">
        <v>0</v>
      </c>
      <c r="S205" s="27">
        <v>0</v>
      </c>
      <c r="T205" s="23">
        <v>1</v>
      </c>
      <c r="U205" s="27">
        <v>0</v>
      </c>
      <c r="V205" s="23">
        <v>0</v>
      </c>
      <c r="W205" s="27">
        <v>0</v>
      </c>
      <c r="X205" s="23">
        <v>3</v>
      </c>
      <c r="Y205" s="27">
        <v>0</v>
      </c>
      <c r="Z205" s="31">
        <f t="shared" si="85"/>
        <v>7</v>
      </c>
      <c r="AA205" s="39">
        <f t="shared" si="85"/>
        <v>0</v>
      </c>
    </row>
    <row r="206" spans="1:27" ht="11.1" customHeight="1" outlineLevel="1" collapsed="1">
      <c r="A206" s="18" t="s">
        <v>211</v>
      </c>
      <c r="B206" s="24">
        <f>IF(B203="-","-",SUM(B203:B205))</f>
        <v>0</v>
      </c>
      <c r="C206" s="28">
        <f t="shared" ref="C206:AA206" si="86">IF(C203="-","-",SUM(C203:C205))</f>
        <v>0</v>
      </c>
      <c r="D206" s="24">
        <f t="shared" si="86"/>
        <v>0</v>
      </c>
      <c r="E206" s="28">
        <f t="shared" si="86"/>
        <v>0</v>
      </c>
      <c r="F206" s="24">
        <f t="shared" si="86"/>
        <v>1</v>
      </c>
      <c r="G206" s="28">
        <f t="shared" si="86"/>
        <v>0</v>
      </c>
      <c r="H206" s="24">
        <f t="shared" si="86"/>
        <v>2</v>
      </c>
      <c r="I206" s="28">
        <f t="shared" si="86"/>
        <v>0</v>
      </c>
      <c r="J206" s="24">
        <f t="shared" si="86"/>
        <v>0</v>
      </c>
      <c r="K206" s="28">
        <f t="shared" si="86"/>
        <v>0</v>
      </c>
      <c r="L206" s="24">
        <f t="shared" si="86"/>
        <v>1</v>
      </c>
      <c r="M206" s="28">
        <f t="shared" si="86"/>
        <v>0</v>
      </c>
      <c r="N206" s="24">
        <f t="shared" si="86"/>
        <v>0</v>
      </c>
      <c r="O206" s="28">
        <f t="shared" si="86"/>
        <v>0</v>
      </c>
      <c r="P206" s="24">
        <f t="shared" si="86"/>
        <v>0</v>
      </c>
      <c r="Q206" s="28">
        <f t="shared" si="86"/>
        <v>0</v>
      </c>
      <c r="R206" s="24">
        <f t="shared" si="86"/>
        <v>1</v>
      </c>
      <c r="S206" s="28">
        <f t="shared" si="86"/>
        <v>0</v>
      </c>
      <c r="T206" s="24">
        <f t="shared" si="86"/>
        <v>1</v>
      </c>
      <c r="U206" s="28">
        <f t="shared" si="86"/>
        <v>0</v>
      </c>
      <c r="V206" s="24">
        <f t="shared" si="86"/>
        <v>0</v>
      </c>
      <c r="W206" s="28">
        <f t="shared" si="86"/>
        <v>0</v>
      </c>
      <c r="X206" s="24">
        <f t="shared" si="86"/>
        <v>3</v>
      </c>
      <c r="Y206" s="28">
        <f t="shared" si="86"/>
        <v>0</v>
      </c>
      <c r="Z206" s="32">
        <f t="shared" si="86"/>
        <v>9</v>
      </c>
      <c r="AA206" s="40">
        <f t="shared" si="86"/>
        <v>0</v>
      </c>
    </row>
    <row r="207" spans="1:27" ht="11.1" customHeight="1">
      <c r="A207" s="19" t="s">
        <v>212</v>
      </c>
      <c r="B207" s="25">
        <f>IF(B206="-","-",SUM(B206))</f>
        <v>0</v>
      </c>
      <c r="C207" s="29">
        <f t="shared" ref="C207:AA207" si="87">IF(C206="-","-",SUM(C206))</f>
        <v>0</v>
      </c>
      <c r="D207" s="25">
        <f t="shared" si="87"/>
        <v>0</v>
      </c>
      <c r="E207" s="29">
        <f t="shared" si="87"/>
        <v>0</v>
      </c>
      <c r="F207" s="25">
        <f t="shared" si="87"/>
        <v>1</v>
      </c>
      <c r="G207" s="29">
        <f t="shared" si="87"/>
        <v>0</v>
      </c>
      <c r="H207" s="25">
        <f t="shared" si="87"/>
        <v>2</v>
      </c>
      <c r="I207" s="29">
        <f t="shared" si="87"/>
        <v>0</v>
      </c>
      <c r="J207" s="25">
        <f t="shared" si="87"/>
        <v>0</v>
      </c>
      <c r="K207" s="29">
        <f t="shared" si="87"/>
        <v>0</v>
      </c>
      <c r="L207" s="25">
        <f t="shared" si="87"/>
        <v>1</v>
      </c>
      <c r="M207" s="29">
        <f t="shared" si="87"/>
        <v>0</v>
      </c>
      <c r="N207" s="25">
        <f t="shared" si="87"/>
        <v>0</v>
      </c>
      <c r="O207" s="29">
        <f t="shared" si="87"/>
        <v>0</v>
      </c>
      <c r="P207" s="25">
        <f t="shared" si="87"/>
        <v>0</v>
      </c>
      <c r="Q207" s="29">
        <f t="shared" si="87"/>
        <v>0</v>
      </c>
      <c r="R207" s="25">
        <f t="shared" si="87"/>
        <v>1</v>
      </c>
      <c r="S207" s="29">
        <f t="shared" si="87"/>
        <v>0</v>
      </c>
      <c r="T207" s="25">
        <f t="shared" si="87"/>
        <v>1</v>
      </c>
      <c r="U207" s="29">
        <f t="shared" si="87"/>
        <v>0</v>
      </c>
      <c r="V207" s="25">
        <f t="shared" si="87"/>
        <v>0</v>
      </c>
      <c r="W207" s="29">
        <f t="shared" si="87"/>
        <v>0</v>
      </c>
      <c r="X207" s="25">
        <f t="shared" si="87"/>
        <v>3</v>
      </c>
      <c r="Y207" s="29">
        <f t="shared" si="87"/>
        <v>0</v>
      </c>
      <c r="Z207" s="33">
        <f t="shared" si="87"/>
        <v>9</v>
      </c>
      <c r="AA207" s="41">
        <f t="shared" si="87"/>
        <v>0</v>
      </c>
    </row>
    <row r="208" spans="1:27" ht="11.1" hidden="1" customHeight="1" outlineLevel="2">
      <c r="A208" s="16" t="s">
        <v>213</v>
      </c>
      <c r="B208" s="23">
        <v>1</v>
      </c>
      <c r="C208" s="27">
        <v>0</v>
      </c>
      <c r="D208" s="23">
        <v>2</v>
      </c>
      <c r="E208" s="27">
        <v>0</v>
      </c>
      <c r="F208" s="23">
        <v>3</v>
      </c>
      <c r="G208" s="27">
        <v>0</v>
      </c>
      <c r="H208" s="23">
        <v>5</v>
      </c>
      <c r="I208" s="27">
        <v>0</v>
      </c>
      <c r="J208" s="23">
        <v>1</v>
      </c>
      <c r="K208" s="27">
        <v>0</v>
      </c>
      <c r="L208" s="23">
        <v>2</v>
      </c>
      <c r="M208" s="27">
        <v>0</v>
      </c>
      <c r="N208" s="23">
        <v>2</v>
      </c>
      <c r="O208" s="27">
        <v>0</v>
      </c>
      <c r="P208" s="23">
        <v>2</v>
      </c>
      <c r="Q208" s="27">
        <v>0</v>
      </c>
      <c r="R208" s="23">
        <v>2</v>
      </c>
      <c r="S208" s="27">
        <v>0</v>
      </c>
      <c r="T208" s="23">
        <v>3</v>
      </c>
      <c r="U208" s="27">
        <v>0</v>
      </c>
      <c r="V208" s="23">
        <v>1</v>
      </c>
      <c r="W208" s="27">
        <v>0</v>
      </c>
      <c r="X208" s="23">
        <v>1</v>
      </c>
      <c r="Y208" s="27">
        <v>0</v>
      </c>
      <c r="Z208" s="31">
        <f t="shared" ref="Z208:AA210" si="88">IF(B208="-","-",SUM(B208,D208,F208,H208,J208,L208,N208,P208,R208,T208,V208,X208))</f>
        <v>25</v>
      </c>
      <c r="AA208" s="39">
        <f t="shared" si="88"/>
        <v>0</v>
      </c>
    </row>
    <row r="209" spans="1:27" ht="11.1" hidden="1" customHeight="1" outlineLevel="2">
      <c r="A209" s="16" t="s">
        <v>214</v>
      </c>
      <c r="B209" s="23">
        <v>1</v>
      </c>
      <c r="C209" s="27">
        <v>0</v>
      </c>
      <c r="D209" s="23">
        <v>1</v>
      </c>
      <c r="E209" s="27">
        <v>0</v>
      </c>
      <c r="F209" s="23">
        <v>0</v>
      </c>
      <c r="G209" s="27">
        <v>0</v>
      </c>
      <c r="H209" s="23">
        <v>0</v>
      </c>
      <c r="I209" s="27">
        <v>0</v>
      </c>
      <c r="J209" s="23">
        <v>0</v>
      </c>
      <c r="K209" s="27">
        <v>0</v>
      </c>
      <c r="L209" s="23">
        <v>1</v>
      </c>
      <c r="M209" s="27">
        <v>0</v>
      </c>
      <c r="N209" s="23">
        <v>0</v>
      </c>
      <c r="O209" s="27">
        <v>0</v>
      </c>
      <c r="P209" s="23">
        <v>1</v>
      </c>
      <c r="Q209" s="27">
        <v>0</v>
      </c>
      <c r="R209" s="23">
        <v>0</v>
      </c>
      <c r="S209" s="27">
        <v>0</v>
      </c>
      <c r="T209" s="23">
        <v>0</v>
      </c>
      <c r="U209" s="27">
        <v>0</v>
      </c>
      <c r="V209" s="23">
        <v>0</v>
      </c>
      <c r="W209" s="27">
        <v>0</v>
      </c>
      <c r="X209" s="23">
        <v>0</v>
      </c>
      <c r="Y209" s="27">
        <v>0</v>
      </c>
      <c r="Z209" s="31">
        <f t="shared" si="88"/>
        <v>4</v>
      </c>
      <c r="AA209" s="39">
        <f t="shared" si="88"/>
        <v>0</v>
      </c>
    </row>
    <row r="210" spans="1:27" ht="11.1" hidden="1" customHeight="1" outlineLevel="2">
      <c r="A210" s="16" t="s">
        <v>215</v>
      </c>
      <c r="B210" s="23">
        <v>0</v>
      </c>
      <c r="C210" s="27">
        <v>0</v>
      </c>
      <c r="D210" s="23">
        <v>1</v>
      </c>
      <c r="E210" s="27">
        <v>0</v>
      </c>
      <c r="F210" s="23">
        <v>0</v>
      </c>
      <c r="G210" s="27">
        <v>0</v>
      </c>
      <c r="H210" s="23">
        <v>0</v>
      </c>
      <c r="I210" s="27">
        <v>0</v>
      </c>
      <c r="J210" s="23">
        <v>1</v>
      </c>
      <c r="K210" s="27">
        <v>0</v>
      </c>
      <c r="L210" s="23">
        <v>0</v>
      </c>
      <c r="M210" s="27">
        <v>0</v>
      </c>
      <c r="N210" s="23">
        <v>0</v>
      </c>
      <c r="O210" s="27">
        <v>0</v>
      </c>
      <c r="P210" s="23">
        <v>0</v>
      </c>
      <c r="Q210" s="27">
        <v>0</v>
      </c>
      <c r="R210" s="23">
        <v>0</v>
      </c>
      <c r="S210" s="27">
        <v>0</v>
      </c>
      <c r="T210" s="23">
        <v>0</v>
      </c>
      <c r="U210" s="27">
        <v>0</v>
      </c>
      <c r="V210" s="23">
        <v>0</v>
      </c>
      <c r="W210" s="27">
        <v>0</v>
      </c>
      <c r="X210" s="23">
        <v>0</v>
      </c>
      <c r="Y210" s="27">
        <v>0</v>
      </c>
      <c r="Z210" s="31">
        <f t="shared" si="88"/>
        <v>2</v>
      </c>
      <c r="AA210" s="39">
        <f t="shared" si="88"/>
        <v>0</v>
      </c>
    </row>
    <row r="211" spans="1:27" ht="11.1" customHeight="1" outlineLevel="1" collapsed="1">
      <c r="A211" s="18" t="s">
        <v>216</v>
      </c>
      <c r="B211" s="24">
        <f>IF(B208="-","-",SUM(B208:B210))</f>
        <v>2</v>
      </c>
      <c r="C211" s="28">
        <f t="shared" ref="C211:AA211" si="89">IF(C208="-","-",SUM(C208:C210))</f>
        <v>0</v>
      </c>
      <c r="D211" s="24">
        <f t="shared" si="89"/>
        <v>4</v>
      </c>
      <c r="E211" s="28">
        <f t="shared" si="89"/>
        <v>0</v>
      </c>
      <c r="F211" s="24">
        <f t="shared" si="89"/>
        <v>3</v>
      </c>
      <c r="G211" s="28">
        <f t="shared" si="89"/>
        <v>0</v>
      </c>
      <c r="H211" s="24">
        <f t="shared" si="89"/>
        <v>5</v>
      </c>
      <c r="I211" s="28">
        <f t="shared" si="89"/>
        <v>0</v>
      </c>
      <c r="J211" s="24">
        <f t="shared" si="89"/>
        <v>2</v>
      </c>
      <c r="K211" s="28">
        <f t="shared" si="89"/>
        <v>0</v>
      </c>
      <c r="L211" s="24">
        <f t="shared" si="89"/>
        <v>3</v>
      </c>
      <c r="M211" s="28">
        <f t="shared" si="89"/>
        <v>0</v>
      </c>
      <c r="N211" s="24">
        <f t="shared" si="89"/>
        <v>2</v>
      </c>
      <c r="O211" s="28">
        <f t="shared" si="89"/>
        <v>0</v>
      </c>
      <c r="P211" s="24">
        <f t="shared" si="89"/>
        <v>3</v>
      </c>
      <c r="Q211" s="28">
        <f t="shared" si="89"/>
        <v>0</v>
      </c>
      <c r="R211" s="24">
        <f t="shared" si="89"/>
        <v>2</v>
      </c>
      <c r="S211" s="28">
        <f t="shared" si="89"/>
        <v>0</v>
      </c>
      <c r="T211" s="24">
        <f t="shared" si="89"/>
        <v>3</v>
      </c>
      <c r="U211" s="28">
        <f t="shared" si="89"/>
        <v>0</v>
      </c>
      <c r="V211" s="24">
        <f t="shared" si="89"/>
        <v>1</v>
      </c>
      <c r="W211" s="28">
        <f t="shared" si="89"/>
        <v>0</v>
      </c>
      <c r="X211" s="24">
        <f t="shared" si="89"/>
        <v>1</v>
      </c>
      <c r="Y211" s="28">
        <f t="shared" si="89"/>
        <v>0</v>
      </c>
      <c r="Z211" s="32">
        <f t="shared" si="89"/>
        <v>31</v>
      </c>
      <c r="AA211" s="40">
        <f t="shared" si="89"/>
        <v>0</v>
      </c>
    </row>
    <row r="212" spans="1:27" ht="11.1" hidden="1" customHeight="1" outlineLevel="2">
      <c r="A212" s="16" t="s">
        <v>217</v>
      </c>
      <c r="B212" s="23">
        <v>5</v>
      </c>
      <c r="C212" s="27">
        <v>0</v>
      </c>
      <c r="D212" s="23">
        <v>7</v>
      </c>
      <c r="E212" s="27">
        <v>0</v>
      </c>
      <c r="F212" s="23">
        <v>6</v>
      </c>
      <c r="G212" s="27">
        <v>0</v>
      </c>
      <c r="H212" s="23">
        <v>11</v>
      </c>
      <c r="I212" s="27">
        <v>0</v>
      </c>
      <c r="J212" s="23">
        <v>11</v>
      </c>
      <c r="K212" s="27">
        <v>0</v>
      </c>
      <c r="L212" s="23">
        <v>7</v>
      </c>
      <c r="M212" s="27">
        <v>0</v>
      </c>
      <c r="N212" s="23">
        <v>4</v>
      </c>
      <c r="O212" s="27">
        <v>0</v>
      </c>
      <c r="P212" s="23">
        <v>8</v>
      </c>
      <c r="Q212" s="27">
        <v>0</v>
      </c>
      <c r="R212" s="23">
        <v>6</v>
      </c>
      <c r="S212" s="27">
        <v>0</v>
      </c>
      <c r="T212" s="23">
        <v>14</v>
      </c>
      <c r="U212" s="27">
        <v>0</v>
      </c>
      <c r="V212" s="23">
        <v>7</v>
      </c>
      <c r="W212" s="27">
        <v>0</v>
      </c>
      <c r="X212" s="23">
        <v>8</v>
      </c>
      <c r="Y212" s="27">
        <v>0</v>
      </c>
      <c r="Z212" s="31">
        <f>IF(B212="-","-",SUM(B212,D212,F212,H212,J212,L212,N212,P212,R212,T212,V212,X212))</f>
        <v>94</v>
      </c>
      <c r="AA212" s="39">
        <f>IF(C212="-","-",SUM(C212,E212,G212,I212,K212,M212,O212,Q212,S212,U212,W212,Y212))</f>
        <v>0</v>
      </c>
    </row>
    <row r="213" spans="1:27" ht="11.1" customHeight="1" outlineLevel="1" collapsed="1">
      <c r="A213" s="18" t="s">
        <v>218</v>
      </c>
      <c r="B213" s="24">
        <f>IF(B212="-","-",SUM(B212))</f>
        <v>5</v>
      </c>
      <c r="C213" s="28">
        <f t="shared" ref="C213:AA213" si="90">IF(C212="-","-",SUM(C212))</f>
        <v>0</v>
      </c>
      <c r="D213" s="24">
        <f t="shared" si="90"/>
        <v>7</v>
      </c>
      <c r="E213" s="28">
        <f t="shared" si="90"/>
        <v>0</v>
      </c>
      <c r="F213" s="24">
        <f t="shared" si="90"/>
        <v>6</v>
      </c>
      <c r="G213" s="28">
        <f t="shared" si="90"/>
        <v>0</v>
      </c>
      <c r="H213" s="24">
        <f t="shared" si="90"/>
        <v>11</v>
      </c>
      <c r="I213" s="28">
        <f t="shared" si="90"/>
        <v>0</v>
      </c>
      <c r="J213" s="24">
        <f t="shared" si="90"/>
        <v>11</v>
      </c>
      <c r="K213" s="28">
        <f t="shared" si="90"/>
        <v>0</v>
      </c>
      <c r="L213" s="24">
        <f t="shared" si="90"/>
        <v>7</v>
      </c>
      <c r="M213" s="28">
        <f t="shared" si="90"/>
        <v>0</v>
      </c>
      <c r="N213" s="24">
        <f t="shared" si="90"/>
        <v>4</v>
      </c>
      <c r="O213" s="28">
        <f t="shared" si="90"/>
        <v>0</v>
      </c>
      <c r="P213" s="24">
        <f t="shared" si="90"/>
        <v>8</v>
      </c>
      <c r="Q213" s="28">
        <f t="shared" si="90"/>
        <v>0</v>
      </c>
      <c r="R213" s="24">
        <f t="shared" si="90"/>
        <v>6</v>
      </c>
      <c r="S213" s="28">
        <f t="shared" si="90"/>
        <v>0</v>
      </c>
      <c r="T213" s="24">
        <f t="shared" si="90"/>
        <v>14</v>
      </c>
      <c r="U213" s="28">
        <f t="shared" si="90"/>
        <v>0</v>
      </c>
      <c r="V213" s="24">
        <f t="shared" si="90"/>
        <v>7</v>
      </c>
      <c r="W213" s="28">
        <f t="shared" si="90"/>
        <v>0</v>
      </c>
      <c r="X213" s="24">
        <f t="shared" si="90"/>
        <v>8</v>
      </c>
      <c r="Y213" s="28">
        <f t="shared" si="90"/>
        <v>0</v>
      </c>
      <c r="Z213" s="32">
        <f t="shared" si="90"/>
        <v>94</v>
      </c>
      <c r="AA213" s="40">
        <f t="shared" si="90"/>
        <v>0</v>
      </c>
    </row>
    <row r="214" spans="1:27" ht="11.1" hidden="1" customHeight="1" outlineLevel="2">
      <c r="A214" s="16" t="s">
        <v>219</v>
      </c>
      <c r="B214" s="23">
        <v>1</v>
      </c>
      <c r="C214" s="27">
        <v>0</v>
      </c>
      <c r="D214" s="23">
        <v>0</v>
      </c>
      <c r="E214" s="27">
        <v>0</v>
      </c>
      <c r="F214" s="23">
        <v>1</v>
      </c>
      <c r="G214" s="27">
        <v>0</v>
      </c>
      <c r="H214" s="23">
        <v>0</v>
      </c>
      <c r="I214" s="27">
        <v>0</v>
      </c>
      <c r="J214" s="23">
        <v>0</v>
      </c>
      <c r="K214" s="27">
        <v>0</v>
      </c>
      <c r="L214" s="23">
        <v>0</v>
      </c>
      <c r="M214" s="27">
        <v>0</v>
      </c>
      <c r="N214" s="23">
        <v>0</v>
      </c>
      <c r="O214" s="27">
        <v>0</v>
      </c>
      <c r="P214" s="23">
        <v>0</v>
      </c>
      <c r="Q214" s="27">
        <v>0</v>
      </c>
      <c r="R214" s="23">
        <v>0</v>
      </c>
      <c r="S214" s="27">
        <v>0</v>
      </c>
      <c r="T214" s="23">
        <v>0</v>
      </c>
      <c r="U214" s="27">
        <v>0</v>
      </c>
      <c r="V214" s="23">
        <v>1</v>
      </c>
      <c r="W214" s="27">
        <v>0</v>
      </c>
      <c r="X214" s="23">
        <v>0</v>
      </c>
      <c r="Y214" s="27">
        <v>0</v>
      </c>
      <c r="Z214" s="31">
        <f>IF(B214="-","-",SUM(B214,D214,F214,H214,J214,L214,N214,P214,R214,T214,V214,X214))</f>
        <v>3</v>
      </c>
      <c r="AA214" s="39">
        <f>IF(C214="-","-",SUM(C214,E214,G214,I214,K214,M214,O214,Q214,S214,U214,W214,Y214))</f>
        <v>0</v>
      </c>
    </row>
    <row r="215" spans="1:27" ht="11.1" hidden="1" customHeight="1" outlineLevel="2">
      <c r="A215" s="16" t="s">
        <v>220</v>
      </c>
      <c r="B215" s="23">
        <v>0</v>
      </c>
      <c r="C215" s="27">
        <v>0</v>
      </c>
      <c r="D215" s="23">
        <v>0</v>
      </c>
      <c r="E215" s="27">
        <v>0</v>
      </c>
      <c r="F215" s="23">
        <v>0</v>
      </c>
      <c r="G215" s="27">
        <v>0</v>
      </c>
      <c r="H215" s="23">
        <v>0</v>
      </c>
      <c r="I215" s="27">
        <v>0</v>
      </c>
      <c r="J215" s="23">
        <v>1</v>
      </c>
      <c r="K215" s="27">
        <v>0</v>
      </c>
      <c r="L215" s="23">
        <v>0</v>
      </c>
      <c r="M215" s="27">
        <v>0</v>
      </c>
      <c r="N215" s="23">
        <v>0</v>
      </c>
      <c r="O215" s="27">
        <v>0</v>
      </c>
      <c r="P215" s="23">
        <v>0</v>
      </c>
      <c r="Q215" s="27">
        <v>0</v>
      </c>
      <c r="R215" s="23">
        <v>0</v>
      </c>
      <c r="S215" s="27">
        <v>0</v>
      </c>
      <c r="T215" s="23">
        <v>0</v>
      </c>
      <c r="U215" s="27">
        <v>0</v>
      </c>
      <c r="V215" s="23">
        <v>0</v>
      </c>
      <c r="W215" s="27">
        <v>0</v>
      </c>
      <c r="X215" s="23">
        <v>0</v>
      </c>
      <c r="Y215" s="27">
        <v>0</v>
      </c>
      <c r="Z215" s="31">
        <f>IF(B215="-","-",SUM(B215,D215,F215,H215,J215,L215,N215,P215,R215,T215,V215,X215))</f>
        <v>1</v>
      </c>
      <c r="AA215" s="39">
        <f>IF(C215="-","-",SUM(C215,E215,G215,I215,K215,M215,O215,Q215,S215,U215,W215,Y215))</f>
        <v>0</v>
      </c>
    </row>
    <row r="216" spans="1:27" ht="11.1" customHeight="1" outlineLevel="1" collapsed="1">
      <c r="A216" s="18" t="s">
        <v>221</v>
      </c>
      <c r="B216" s="24">
        <f>IF(B214="-","-",SUM(B214:B215))</f>
        <v>1</v>
      </c>
      <c r="C216" s="28">
        <f t="shared" ref="C216:AA216" si="91">IF(C214="-","-",SUM(C214:C215))</f>
        <v>0</v>
      </c>
      <c r="D216" s="24">
        <f t="shared" si="91"/>
        <v>0</v>
      </c>
      <c r="E216" s="28">
        <f t="shared" si="91"/>
        <v>0</v>
      </c>
      <c r="F216" s="24">
        <f t="shared" si="91"/>
        <v>1</v>
      </c>
      <c r="G216" s="28">
        <f t="shared" si="91"/>
        <v>0</v>
      </c>
      <c r="H216" s="24">
        <f t="shared" si="91"/>
        <v>0</v>
      </c>
      <c r="I216" s="28">
        <f t="shared" si="91"/>
        <v>0</v>
      </c>
      <c r="J216" s="24">
        <f t="shared" si="91"/>
        <v>1</v>
      </c>
      <c r="K216" s="28">
        <f t="shared" si="91"/>
        <v>0</v>
      </c>
      <c r="L216" s="24">
        <f t="shared" si="91"/>
        <v>0</v>
      </c>
      <c r="M216" s="28">
        <f t="shared" si="91"/>
        <v>0</v>
      </c>
      <c r="N216" s="24">
        <f t="shared" si="91"/>
        <v>0</v>
      </c>
      <c r="O216" s="28">
        <f t="shared" si="91"/>
        <v>0</v>
      </c>
      <c r="P216" s="24">
        <f t="shared" si="91"/>
        <v>0</v>
      </c>
      <c r="Q216" s="28">
        <f t="shared" si="91"/>
        <v>0</v>
      </c>
      <c r="R216" s="24">
        <f t="shared" si="91"/>
        <v>0</v>
      </c>
      <c r="S216" s="28">
        <f t="shared" si="91"/>
        <v>0</v>
      </c>
      <c r="T216" s="24">
        <f t="shared" si="91"/>
        <v>0</v>
      </c>
      <c r="U216" s="28">
        <f t="shared" si="91"/>
        <v>0</v>
      </c>
      <c r="V216" s="24">
        <f t="shared" si="91"/>
        <v>1</v>
      </c>
      <c r="W216" s="28">
        <f t="shared" si="91"/>
        <v>0</v>
      </c>
      <c r="X216" s="24">
        <f t="shared" si="91"/>
        <v>0</v>
      </c>
      <c r="Y216" s="28">
        <f t="shared" si="91"/>
        <v>0</v>
      </c>
      <c r="Z216" s="32">
        <f t="shared" si="91"/>
        <v>4</v>
      </c>
      <c r="AA216" s="40">
        <f t="shared" si="91"/>
        <v>0</v>
      </c>
    </row>
    <row r="217" spans="1:27" ht="11.1" customHeight="1">
      <c r="A217" s="19" t="s">
        <v>222</v>
      </c>
      <c r="B217" s="25">
        <f>IF(B216="-","-",SUM(B216,B213,B211))</f>
        <v>8</v>
      </c>
      <c r="C217" s="29">
        <f t="shared" ref="C217:AA217" si="92">IF(C216="-","-",SUM(C216,C213,C211))</f>
        <v>0</v>
      </c>
      <c r="D217" s="25">
        <f t="shared" si="92"/>
        <v>11</v>
      </c>
      <c r="E217" s="29">
        <f t="shared" si="92"/>
        <v>0</v>
      </c>
      <c r="F217" s="25">
        <f t="shared" si="92"/>
        <v>10</v>
      </c>
      <c r="G217" s="29">
        <f t="shared" si="92"/>
        <v>0</v>
      </c>
      <c r="H217" s="25">
        <f t="shared" si="92"/>
        <v>16</v>
      </c>
      <c r="I217" s="29">
        <f t="shared" si="92"/>
        <v>0</v>
      </c>
      <c r="J217" s="25">
        <f t="shared" si="92"/>
        <v>14</v>
      </c>
      <c r="K217" s="29">
        <f t="shared" si="92"/>
        <v>0</v>
      </c>
      <c r="L217" s="25">
        <f t="shared" si="92"/>
        <v>10</v>
      </c>
      <c r="M217" s="29">
        <f t="shared" si="92"/>
        <v>0</v>
      </c>
      <c r="N217" s="25">
        <f t="shared" si="92"/>
        <v>6</v>
      </c>
      <c r="O217" s="29">
        <f t="shared" si="92"/>
        <v>0</v>
      </c>
      <c r="P217" s="25">
        <f t="shared" si="92"/>
        <v>11</v>
      </c>
      <c r="Q217" s="29">
        <f t="shared" si="92"/>
        <v>0</v>
      </c>
      <c r="R217" s="25">
        <f t="shared" si="92"/>
        <v>8</v>
      </c>
      <c r="S217" s="29">
        <f t="shared" si="92"/>
        <v>0</v>
      </c>
      <c r="T217" s="25">
        <f t="shared" si="92"/>
        <v>17</v>
      </c>
      <c r="U217" s="29">
        <f t="shared" si="92"/>
        <v>0</v>
      </c>
      <c r="V217" s="25">
        <f t="shared" si="92"/>
        <v>9</v>
      </c>
      <c r="W217" s="29">
        <f t="shared" si="92"/>
        <v>0</v>
      </c>
      <c r="X217" s="25">
        <f t="shared" si="92"/>
        <v>9</v>
      </c>
      <c r="Y217" s="29">
        <f t="shared" si="92"/>
        <v>0</v>
      </c>
      <c r="Z217" s="33">
        <f t="shared" si="92"/>
        <v>129</v>
      </c>
      <c r="AA217" s="41">
        <f t="shared" si="92"/>
        <v>0</v>
      </c>
    </row>
    <row r="218" spans="1:27" ht="11.1" hidden="1" customHeight="1" outlineLevel="2">
      <c r="A218" s="16" t="s">
        <v>223</v>
      </c>
      <c r="B218" s="23">
        <v>0</v>
      </c>
      <c r="C218" s="27">
        <v>0</v>
      </c>
      <c r="D218" s="23">
        <v>1</v>
      </c>
      <c r="E218" s="27">
        <v>0</v>
      </c>
      <c r="F218" s="23">
        <v>0</v>
      </c>
      <c r="G218" s="27">
        <v>0</v>
      </c>
      <c r="H218" s="23">
        <v>3</v>
      </c>
      <c r="I218" s="27">
        <v>0</v>
      </c>
      <c r="J218" s="23">
        <v>2</v>
      </c>
      <c r="K218" s="27">
        <v>0</v>
      </c>
      <c r="L218" s="23">
        <v>0</v>
      </c>
      <c r="M218" s="27">
        <v>0</v>
      </c>
      <c r="N218" s="23">
        <v>2</v>
      </c>
      <c r="O218" s="27">
        <v>0</v>
      </c>
      <c r="P218" s="23">
        <v>1</v>
      </c>
      <c r="Q218" s="27">
        <v>0</v>
      </c>
      <c r="R218" s="23">
        <v>0</v>
      </c>
      <c r="S218" s="27">
        <v>0</v>
      </c>
      <c r="T218" s="23">
        <v>0</v>
      </c>
      <c r="U218" s="27">
        <v>0</v>
      </c>
      <c r="V218" s="23">
        <v>1</v>
      </c>
      <c r="W218" s="27">
        <v>0</v>
      </c>
      <c r="X218" s="23">
        <v>1</v>
      </c>
      <c r="Y218" s="27">
        <v>0</v>
      </c>
      <c r="Z218" s="31">
        <f>IF(B218="-","-",SUM(B218,D218,F218,H218,J218,L218,N218,P218,R218,T218,V218,X218))</f>
        <v>11</v>
      </c>
      <c r="AA218" s="39">
        <f>IF(C218="-","-",SUM(C218,E218,G218,I218,K218,M218,O218,Q218,S218,U218,W218,Y218))</f>
        <v>0</v>
      </c>
    </row>
    <row r="219" spans="1:27" ht="11.1" customHeight="1" outlineLevel="1" collapsed="1">
      <c r="A219" s="18" t="s">
        <v>224</v>
      </c>
      <c r="B219" s="24">
        <f>IF(B218="-","-",SUM(B218))</f>
        <v>0</v>
      </c>
      <c r="C219" s="28">
        <f t="shared" ref="C219:AA219" si="93">IF(C218="-","-",SUM(C218))</f>
        <v>0</v>
      </c>
      <c r="D219" s="24">
        <f t="shared" si="93"/>
        <v>1</v>
      </c>
      <c r="E219" s="28">
        <f t="shared" si="93"/>
        <v>0</v>
      </c>
      <c r="F219" s="24">
        <f t="shared" si="93"/>
        <v>0</v>
      </c>
      <c r="G219" s="28">
        <f t="shared" si="93"/>
        <v>0</v>
      </c>
      <c r="H219" s="24">
        <f t="shared" si="93"/>
        <v>3</v>
      </c>
      <c r="I219" s="28">
        <f t="shared" si="93"/>
        <v>0</v>
      </c>
      <c r="J219" s="24">
        <f t="shared" si="93"/>
        <v>2</v>
      </c>
      <c r="K219" s="28">
        <f t="shared" si="93"/>
        <v>0</v>
      </c>
      <c r="L219" s="24">
        <f t="shared" si="93"/>
        <v>0</v>
      </c>
      <c r="M219" s="28">
        <f t="shared" si="93"/>
        <v>0</v>
      </c>
      <c r="N219" s="24">
        <f t="shared" si="93"/>
        <v>2</v>
      </c>
      <c r="O219" s="28">
        <f t="shared" si="93"/>
        <v>0</v>
      </c>
      <c r="P219" s="24">
        <f t="shared" si="93"/>
        <v>1</v>
      </c>
      <c r="Q219" s="28">
        <f t="shared" si="93"/>
        <v>0</v>
      </c>
      <c r="R219" s="24">
        <f t="shared" si="93"/>
        <v>0</v>
      </c>
      <c r="S219" s="28">
        <f t="shared" si="93"/>
        <v>0</v>
      </c>
      <c r="T219" s="24">
        <f t="shared" si="93"/>
        <v>0</v>
      </c>
      <c r="U219" s="28">
        <f t="shared" si="93"/>
        <v>0</v>
      </c>
      <c r="V219" s="24">
        <f t="shared" si="93"/>
        <v>1</v>
      </c>
      <c r="W219" s="28">
        <f t="shared" si="93"/>
        <v>0</v>
      </c>
      <c r="X219" s="24">
        <f t="shared" si="93"/>
        <v>1</v>
      </c>
      <c r="Y219" s="28">
        <f t="shared" si="93"/>
        <v>0</v>
      </c>
      <c r="Z219" s="32">
        <f t="shared" si="93"/>
        <v>11</v>
      </c>
      <c r="AA219" s="40">
        <f t="shared" si="93"/>
        <v>0</v>
      </c>
    </row>
    <row r="220" spans="1:27" ht="11.1" hidden="1" customHeight="1" outlineLevel="2">
      <c r="A220" s="16" t="s">
        <v>225</v>
      </c>
      <c r="B220" s="23">
        <v>7</v>
      </c>
      <c r="C220" s="27">
        <v>0</v>
      </c>
      <c r="D220" s="23">
        <v>4</v>
      </c>
      <c r="E220" s="27">
        <v>0</v>
      </c>
      <c r="F220" s="23">
        <v>4</v>
      </c>
      <c r="G220" s="27">
        <v>0</v>
      </c>
      <c r="H220" s="23">
        <v>3</v>
      </c>
      <c r="I220" s="27">
        <v>0</v>
      </c>
      <c r="J220" s="23">
        <v>5</v>
      </c>
      <c r="K220" s="27">
        <v>0</v>
      </c>
      <c r="L220" s="23">
        <v>4</v>
      </c>
      <c r="M220" s="27">
        <v>0</v>
      </c>
      <c r="N220" s="23">
        <v>1</v>
      </c>
      <c r="O220" s="27">
        <v>0</v>
      </c>
      <c r="P220" s="23">
        <v>2</v>
      </c>
      <c r="Q220" s="27">
        <v>0</v>
      </c>
      <c r="R220" s="23">
        <v>3</v>
      </c>
      <c r="S220" s="27">
        <v>0</v>
      </c>
      <c r="T220" s="23">
        <v>3</v>
      </c>
      <c r="U220" s="27">
        <v>0</v>
      </c>
      <c r="V220" s="23">
        <v>4</v>
      </c>
      <c r="W220" s="27">
        <v>0</v>
      </c>
      <c r="X220" s="23">
        <v>3</v>
      </c>
      <c r="Y220" s="27">
        <v>0</v>
      </c>
      <c r="Z220" s="31">
        <f>IF(B220="-","-",SUM(B220,D220,F220,H220,J220,L220,N220,P220,R220,T220,V220,X220))</f>
        <v>43</v>
      </c>
      <c r="AA220" s="39">
        <f>IF(C220="-","-",SUM(C220,E220,G220,I220,K220,M220,O220,Q220,S220,U220,W220,Y220))</f>
        <v>0</v>
      </c>
    </row>
    <row r="221" spans="1:27" ht="11.1" hidden="1" customHeight="1" outlineLevel="2">
      <c r="A221" s="16" t="s">
        <v>226</v>
      </c>
      <c r="B221" s="23">
        <v>0</v>
      </c>
      <c r="C221" s="27">
        <v>0</v>
      </c>
      <c r="D221" s="23">
        <v>0</v>
      </c>
      <c r="E221" s="27">
        <v>0</v>
      </c>
      <c r="F221" s="23">
        <v>1</v>
      </c>
      <c r="G221" s="27">
        <v>0</v>
      </c>
      <c r="H221" s="23">
        <v>0</v>
      </c>
      <c r="I221" s="27">
        <v>0</v>
      </c>
      <c r="J221" s="23">
        <v>2</v>
      </c>
      <c r="K221" s="27">
        <v>0</v>
      </c>
      <c r="L221" s="23">
        <v>1</v>
      </c>
      <c r="M221" s="27">
        <v>0</v>
      </c>
      <c r="N221" s="23">
        <v>1</v>
      </c>
      <c r="O221" s="27">
        <v>0</v>
      </c>
      <c r="P221" s="23">
        <v>1</v>
      </c>
      <c r="Q221" s="27">
        <v>0</v>
      </c>
      <c r="R221" s="23">
        <v>0</v>
      </c>
      <c r="S221" s="27">
        <v>0</v>
      </c>
      <c r="T221" s="23">
        <v>0</v>
      </c>
      <c r="U221" s="27">
        <v>0</v>
      </c>
      <c r="V221" s="23">
        <v>2</v>
      </c>
      <c r="W221" s="27">
        <v>0</v>
      </c>
      <c r="X221" s="23">
        <v>0</v>
      </c>
      <c r="Y221" s="27">
        <v>0</v>
      </c>
      <c r="Z221" s="31">
        <f>IF(B221="-","-",SUM(B221,D221,F221,H221,J221,L221,N221,P221,R221,T221,V221,X221))</f>
        <v>8</v>
      </c>
      <c r="AA221" s="39">
        <f>IF(C221="-","-",SUM(C221,E221,G221,I221,K221,M221,O221,Q221,S221,U221,W221,Y221))</f>
        <v>0</v>
      </c>
    </row>
    <row r="222" spans="1:27" ht="11.1" customHeight="1" outlineLevel="1" collapsed="1">
      <c r="A222" s="18" t="s">
        <v>227</v>
      </c>
      <c r="B222" s="24">
        <f>IF(B220="-","-",SUM(B220:B221))</f>
        <v>7</v>
      </c>
      <c r="C222" s="28">
        <f t="shared" ref="C222:AA222" si="94">IF(C220="-","-",SUM(C220:C221))</f>
        <v>0</v>
      </c>
      <c r="D222" s="24">
        <f t="shared" si="94"/>
        <v>4</v>
      </c>
      <c r="E222" s="28">
        <f t="shared" si="94"/>
        <v>0</v>
      </c>
      <c r="F222" s="24">
        <f t="shared" si="94"/>
        <v>5</v>
      </c>
      <c r="G222" s="28">
        <f t="shared" si="94"/>
        <v>0</v>
      </c>
      <c r="H222" s="24">
        <f t="shared" si="94"/>
        <v>3</v>
      </c>
      <c r="I222" s="28">
        <f t="shared" si="94"/>
        <v>0</v>
      </c>
      <c r="J222" s="24">
        <f t="shared" si="94"/>
        <v>7</v>
      </c>
      <c r="K222" s="28">
        <f t="shared" si="94"/>
        <v>0</v>
      </c>
      <c r="L222" s="24">
        <f t="shared" si="94"/>
        <v>5</v>
      </c>
      <c r="M222" s="28">
        <f t="shared" si="94"/>
        <v>0</v>
      </c>
      <c r="N222" s="24">
        <f t="shared" si="94"/>
        <v>2</v>
      </c>
      <c r="O222" s="28">
        <f t="shared" si="94"/>
        <v>0</v>
      </c>
      <c r="P222" s="24">
        <f t="shared" si="94"/>
        <v>3</v>
      </c>
      <c r="Q222" s="28">
        <f t="shared" si="94"/>
        <v>0</v>
      </c>
      <c r="R222" s="24">
        <f t="shared" si="94"/>
        <v>3</v>
      </c>
      <c r="S222" s="28">
        <f t="shared" si="94"/>
        <v>0</v>
      </c>
      <c r="T222" s="24">
        <f t="shared" si="94"/>
        <v>3</v>
      </c>
      <c r="U222" s="28">
        <f t="shared" si="94"/>
        <v>0</v>
      </c>
      <c r="V222" s="24">
        <f t="shared" si="94"/>
        <v>6</v>
      </c>
      <c r="W222" s="28">
        <f t="shared" si="94"/>
        <v>0</v>
      </c>
      <c r="X222" s="24">
        <f t="shared" si="94"/>
        <v>3</v>
      </c>
      <c r="Y222" s="28">
        <f t="shared" si="94"/>
        <v>0</v>
      </c>
      <c r="Z222" s="32">
        <f t="shared" si="94"/>
        <v>51</v>
      </c>
      <c r="AA222" s="40">
        <f t="shared" si="94"/>
        <v>0</v>
      </c>
    </row>
    <row r="223" spans="1:27" ht="11.1" hidden="1" customHeight="1" outlineLevel="2">
      <c r="A223" s="16" t="s">
        <v>228</v>
      </c>
      <c r="B223" s="23">
        <v>3</v>
      </c>
      <c r="C223" s="27">
        <v>0</v>
      </c>
      <c r="D223" s="23">
        <v>2</v>
      </c>
      <c r="E223" s="27">
        <v>0</v>
      </c>
      <c r="F223" s="23">
        <v>3</v>
      </c>
      <c r="G223" s="27">
        <v>0</v>
      </c>
      <c r="H223" s="23">
        <v>2</v>
      </c>
      <c r="I223" s="27">
        <v>0</v>
      </c>
      <c r="J223" s="23">
        <v>3</v>
      </c>
      <c r="K223" s="27">
        <v>0</v>
      </c>
      <c r="L223" s="23">
        <v>1</v>
      </c>
      <c r="M223" s="27">
        <v>0</v>
      </c>
      <c r="N223" s="23">
        <v>3</v>
      </c>
      <c r="O223" s="27">
        <v>0</v>
      </c>
      <c r="P223" s="23">
        <v>2</v>
      </c>
      <c r="Q223" s="27">
        <v>0</v>
      </c>
      <c r="R223" s="23">
        <v>4</v>
      </c>
      <c r="S223" s="27">
        <v>0</v>
      </c>
      <c r="T223" s="23">
        <v>1</v>
      </c>
      <c r="U223" s="27">
        <v>0</v>
      </c>
      <c r="V223" s="23">
        <v>3</v>
      </c>
      <c r="W223" s="27">
        <v>0</v>
      </c>
      <c r="X223" s="23">
        <v>2</v>
      </c>
      <c r="Y223" s="27">
        <v>0</v>
      </c>
      <c r="Z223" s="31">
        <f t="shared" ref="Z223:AA225" si="95">IF(B223="-","-",SUM(B223,D223,F223,H223,J223,L223,N223,P223,R223,T223,V223,X223))</f>
        <v>29</v>
      </c>
      <c r="AA223" s="39">
        <f t="shared" si="95"/>
        <v>0</v>
      </c>
    </row>
    <row r="224" spans="1:27" ht="11.1" hidden="1" customHeight="1" outlineLevel="2">
      <c r="A224" s="16" t="s">
        <v>229</v>
      </c>
      <c r="B224" s="23">
        <v>1</v>
      </c>
      <c r="C224" s="27">
        <v>0</v>
      </c>
      <c r="D224" s="23">
        <v>1</v>
      </c>
      <c r="E224" s="27">
        <v>0</v>
      </c>
      <c r="F224" s="23">
        <v>0</v>
      </c>
      <c r="G224" s="27">
        <v>0</v>
      </c>
      <c r="H224" s="23">
        <v>0</v>
      </c>
      <c r="I224" s="27">
        <v>0</v>
      </c>
      <c r="J224" s="23">
        <v>1</v>
      </c>
      <c r="K224" s="27">
        <v>0</v>
      </c>
      <c r="L224" s="23">
        <v>0</v>
      </c>
      <c r="M224" s="27">
        <v>0</v>
      </c>
      <c r="N224" s="23">
        <v>0</v>
      </c>
      <c r="O224" s="27">
        <v>0</v>
      </c>
      <c r="P224" s="23">
        <v>0</v>
      </c>
      <c r="Q224" s="27">
        <v>0</v>
      </c>
      <c r="R224" s="23">
        <v>1</v>
      </c>
      <c r="S224" s="27">
        <v>0</v>
      </c>
      <c r="T224" s="23">
        <v>0</v>
      </c>
      <c r="U224" s="27">
        <v>0</v>
      </c>
      <c r="V224" s="23">
        <v>0</v>
      </c>
      <c r="W224" s="27">
        <v>0</v>
      </c>
      <c r="X224" s="23">
        <v>0</v>
      </c>
      <c r="Y224" s="27">
        <v>0</v>
      </c>
      <c r="Z224" s="31">
        <f t="shared" si="95"/>
        <v>4</v>
      </c>
      <c r="AA224" s="39">
        <f t="shared" si="95"/>
        <v>0</v>
      </c>
    </row>
    <row r="225" spans="1:27" ht="11.1" hidden="1" customHeight="1" outlineLevel="2">
      <c r="A225" s="16" t="s">
        <v>230</v>
      </c>
      <c r="B225" s="23">
        <v>3</v>
      </c>
      <c r="C225" s="27">
        <v>0</v>
      </c>
      <c r="D225" s="23">
        <v>0</v>
      </c>
      <c r="E225" s="27">
        <v>0</v>
      </c>
      <c r="F225" s="23">
        <v>2</v>
      </c>
      <c r="G225" s="27">
        <v>0</v>
      </c>
      <c r="H225" s="23">
        <v>1</v>
      </c>
      <c r="I225" s="27">
        <v>0</v>
      </c>
      <c r="J225" s="23">
        <v>1</v>
      </c>
      <c r="K225" s="27">
        <v>0</v>
      </c>
      <c r="L225" s="23">
        <v>1</v>
      </c>
      <c r="M225" s="27">
        <v>0</v>
      </c>
      <c r="N225" s="23">
        <v>1</v>
      </c>
      <c r="O225" s="27">
        <v>0</v>
      </c>
      <c r="P225" s="23">
        <v>0</v>
      </c>
      <c r="Q225" s="27">
        <v>0</v>
      </c>
      <c r="R225" s="23">
        <v>1</v>
      </c>
      <c r="S225" s="27">
        <v>0</v>
      </c>
      <c r="T225" s="23">
        <v>0</v>
      </c>
      <c r="U225" s="27">
        <v>0</v>
      </c>
      <c r="V225" s="23">
        <v>0</v>
      </c>
      <c r="W225" s="27">
        <v>0</v>
      </c>
      <c r="X225" s="23">
        <v>0</v>
      </c>
      <c r="Y225" s="27">
        <v>0</v>
      </c>
      <c r="Z225" s="31">
        <f t="shared" si="95"/>
        <v>10</v>
      </c>
      <c r="AA225" s="39">
        <f t="shared" si="95"/>
        <v>0</v>
      </c>
    </row>
    <row r="226" spans="1:27" ht="11.1" customHeight="1" outlineLevel="1" collapsed="1">
      <c r="A226" s="18" t="s">
        <v>231</v>
      </c>
      <c r="B226" s="24">
        <f>IF(B223="-","-",SUM(B223:B225))</f>
        <v>7</v>
      </c>
      <c r="C226" s="28">
        <f t="shared" ref="C226:AA226" si="96">IF(C223="-","-",SUM(C223:C225))</f>
        <v>0</v>
      </c>
      <c r="D226" s="24">
        <f t="shared" si="96"/>
        <v>3</v>
      </c>
      <c r="E226" s="28">
        <f t="shared" si="96"/>
        <v>0</v>
      </c>
      <c r="F226" s="24">
        <f t="shared" si="96"/>
        <v>5</v>
      </c>
      <c r="G226" s="28">
        <f t="shared" si="96"/>
        <v>0</v>
      </c>
      <c r="H226" s="24">
        <f t="shared" si="96"/>
        <v>3</v>
      </c>
      <c r="I226" s="28">
        <f t="shared" si="96"/>
        <v>0</v>
      </c>
      <c r="J226" s="24">
        <f t="shared" si="96"/>
        <v>5</v>
      </c>
      <c r="K226" s="28">
        <f t="shared" si="96"/>
        <v>0</v>
      </c>
      <c r="L226" s="24">
        <f t="shared" si="96"/>
        <v>2</v>
      </c>
      <c r="M226" s="28">
        <f t="shared" si="96"/>
        <v>0</v>
      </c>
      <c r="N226" s="24">
        <f t="shared" si="96"/>
        <v>4</v>
      </c>
      <c r="O226" s="28">
        <f t="shared" si="96"/>
        <v>0</v>
      </c>
      <c r="P226" s="24">
        <f t="shared" si="96"/>
        <v>2</v>
      </c>
      <c r="Q226" s="28">
        <f t="shared" si="96"/>
        <v>0</v>
      </c>
      <c r="R226" s="24">
        <f t="shared" si="96"/>
        <v>6</v>
      </c>
      <c r="S226" s="28">
        <f t="shared" si="96"/>
        <v>0</v>
      </c>
      <c r="T226" s="24">
        <f t="shared" si="96"/>
        <v>1</v>
      </c>
      <c r="U226" s="28">
        <f t="shared" si="96"/>
        <v>0</v>
      </c>
      <c r="V226" s="24">
        <f t="shared" si="96"/>
        <v>3</v>
      </c>
      <c r="W226" s="28">
        <f t="shared" si="96"/>
        <v>0</v>
      </c>
      <c r="X226" s="24">
        <f t="shared" si="96"/>
        <v>2</v>
      </c>
      <c r="Y226" s="28">
        <f t="shared" si="96"/>
        <v>0</v>
      </c>
      <c r="Z226" s="32">
        <f t="shared" si="96"/>
        <v>43</v>
      </c>
      <c r="AA226" s="40">
        <f t="shared" si="96"/>
        <v>0</v>
      </c>
    </row>
    <row r="227" spans="1:27" ht="11.1" customHeight="1">
      <c r="A227" s="19" t="s">
        <v>232</v>
      </c>
      <c r="B227" s="25">
        <f>IF(B226="-","-",SUM(B226,B222,B219))</f>
        <v>14</v>
      </c>
      <c r="C227" s="29">
        <f t="shared" ref="C227:AA227" si="97">IF(C226="-","-",SUM(C226,C222,C219))</f>
        <v>0</v>
      </c>
      <c r="D227" s="25">
        <f t="shared" si="97"/>
        <v>8</v>
      </c>
      <c r="E227" s="29">
        <f t="shared" si="97"/>
        <v>0</v>
      </c>
      <c r="F227" s="25">
        <f t="shared" si="97"/>
        <v>10</v>
      </c>
      <c r="G227" s="29">
        <f t="shared" si="97"/>
        <v>0</v>
      </c>
      <c r="H227" s="25">
        <f t="shared" si="97"/>
        <v>9</v>
      </c>
      <c r="I227" s="29">
        <f t="shared" si="97"/>
        <v>0</v>
      </c>
      <c r="J227" s="25">
        <f t="shared" si="97"/>
        <v>14</v>
      </c>
      <c r="K227" s="29">
        <f t="shared" si="97"/>
        <v>0</v>
      </c>
      <c r="L227" s="25">
        <f t="shared" si="97"/>
        <v>7</v>
      </c>
      <c r="M227" s="29">
        <f t="shared" si="97"/>
        <v>0</v>
      </c>
      <c r="N227" s="25">
        <f t="shared" si="97"/>
        <v>8</v>
      </c>
      <c r="O227" s="29">
        <f t="shared" si="97"/>
        <v>0</v>
      </c>
      <c r="P227" s="25">
        <f t="shared" si="97"/>
        <v>6</v>
      </c>
      <c r="Q227" s="29">
        <f t="shared" si="97"/>
        <v>0</v>
      </c>
      <c r="R227" s="25">
        <f t="shared" si="97"/>
        <v>9</v>
      </c>
      <c r="S227" s="29">
        <f t="shared" si="97"/>
        <v>0</v>
      </c>
      <c r="T227" s="25">
        <f t="shared" si="97"/>
        <v>4</v>
      </c>
      <c r="U227" s="29">
        <f t="shared" si="97"/>
        <v>0</v>
      </c>
      <c r="V227" s="25">
        <f t="shared" si="97"/>
        <v>10</v>
      </c>
      <c r="W227" s="29">
        <f t="shared" si="97"/>
        <v>0</v>
      </c>
      <c r="X227" s="25">
        <f t="shared" si="97"/>
        <v>6</v>
      </c>
      <c r="Y227" s="29">
        <f t="shared" si="97"/>
        <v>0</v>
      </c>
      <c r="Z227" s="33">
        <f t="shared" si="97"/>
        <v>105</v>
      </c>
      <c r="AA227" s="41">
        <f t="shared" si="97"/>
        <v>0</v>
      </c>
    </row>
    <row r="228" spans="1:27" ht="11.1" hidden="1" customHeight="1" outlineLevel="2">
      <c r="A228" s="16" t="s">
        <v>233</v>
      </c>
      <c r="B228" s="23">
        <v>1</v>
      </c>
      <c r="C228" s="27">
        <v>0</v>
      </c>
      <c r="D228" s="23">
        <v>4</v>
      </c>
      <c r="E228" s="27">
        <v>0</v>
      </c>
      <c r="F228" s="23">
        <v>2</v>
      </c>
      <c r="G228" s="27">
        <v>0</v>
      </c>
      <c r="H228" s="23">
        <v>1</v>
      </c>
      <c r="I228" s="27">
        <v>0</v>
      </c>
      <c r="J228" s="23">
        <v>4</v>
      </c>
      <c r="K228" s="27">
        <v>0</v>
      </c>
      <c r="L228" s="23">
        <v>2</v>
      </c>
      <c r="M228" s="27">
        <v>0</v>
      </c>
      <c r="N228" s="23">
        <v>1</v>
      </c>
      <c r="O228" s="27">
        <v>0</v>
      </c>
      <c r="P228" s="23">
        <v>4</v>
      </c>
      <c r="Q228" s="27">
        <v>0</v>
      </c>
      <c r="R228" s="23">
        <v>0</v>
      </c>
      <c r="S228" s="27">
        <v>0</v>
      </c>
      <c r="T228" s="23">
        <v>1</v>
      </c>
      <c r="U228" s="27">
        <v>0</v>
      </c>
      <c r="V228" s="23">
        <v>3</v>
      </c>
      <c r="W228" s="27">
        <v>0</v>
      </c>
      <c r="X228" s="23">
        <v>2</v>
      </c>
      <c r="Y228" s="27">
        <v>0</v>
      </c>
      <c r="Z228" s="31">
        <f t="shared" ref="Z228:Z233" si="98">IF(B228="-","-",SUM(B228,D228,F228,H228,J228,L228,N228,P228,R228,T228,V228,X228))</f>
        <v>25</v>
      </c>
      <c r="AA228" s="39">
        <f t="shared" ref="AA228:AA233" si="99">IF(C228="-","-",SUM(C228,E228,G228,I228,K228,M228,O228,Q228,S228,U228,W228,Y228))</f>
        <v>0</v>
      </c>
    </row>
    <row r="229" spans="1:27" ht="11.1" hidden="1" customHeight="1" outlineLevel="2">
      <c r="A229" s="16" t="s">
        <v>234</v>
      </c>
      <c r="B229" s="23">
        <v>1</v>
      </c>
      <c r="C229" s="27">
        <v>0</v>
      </c>
      <c r="D229" s="23">
        <v>5</v>
      </c>
      <c r="E229" s="27">
        <v>0</v>
      </c>
      <c r="F229" s="23">
        <v>4</v>
      </c>
      <c r="G229" s="27">
        <v>0</v>
      </c>
      <c r="H229" s="23">
        <v>1</v>
      </c>
      <c r="I229" s="27">
        <v>0</v>
      </c>
      <c r="J229" s="23">
        <v>5</v>
      </c>
      <c r="K229" s="27">
        <v>0</v>
      </c>
      <c r="L229" s="23">
        <v>4</v>
      </c>
      <c r="M229" s="27">
        <v>0</v>
      </c>
      <c r="N229" s="23">
        <v>1</v>
      </c>
      <c r="O229" s="27">
        <v>0</v>
      </c>
      <c r="P229" s="23">
        <v>1</v>
      </c>
      <c r="Q229" s="27">
        <v>0</v>
      </c>
      <c r="R229" s="23">
        <v>0</v>
      </c>
      <c r="S229" s="27">
        <v>0</v>
      </c>
      <c r="T229" s="23">
        <v>0</v>
      </c>
      <c r="U229" s="27">
        <v>0</v>
      </c>
      <c r="V229" s="23">
        <v>1</v>
      </c>
      <c r="W229" s="27">
        <v>0</v>
      </c>
      <c r="X229" s="23">
        <v>1</v>
      </c>
      <c r="Y229" s="27">
        <v>1</v>
      </c>
      <c r="Z229" s="31">
        <f t="shared" si="98"/>
        <v>24</v>
      </c>
      <c r="AA229" s="39">
        <f t="shared" si="99"/>
        <v>1</v>
      </c>
    </row>
    <row r="230" spans="1:27" ht="11.1" hidden="1" customHeight="1" outlineLevel="2">
      <c r="A230" s="16" t="s">
        <v>235</v>
      </c>
      <c r="B230" s="23">
        <v>0</v>
      </c>
      <c r="C230" s="27">
        <v>0</v>
      </c>
      <c r="D230" s="23">
        <v>1</v>
      </c>
      <c r="E230" s="27">
        <v>0</v>
      </c>
      <c r="F230" s="23">
        <v>1</v>
      </c>
      <c r="G230" s="27">
        <v>0</v>
      </c>
      <c r="H230" s="23">
        <v>1</v>
      </c>
      <c r="I230" s="27">
        <v>0</v>
      </c>
      <c r="J230" s="23">
        <v>2</v>
      </c>
      <c r="K230" s="27">
        <v>0</v>
      </c>
      <c r="L230" s="23">
        <v>1</v>
      </c>
      <c r="M230" s="27">
        <v>0</v>
      </c>
      <c r="N230" s="23">
        <v>2</v>
      </c>
      <c r="O230" s="27">
        <v>0</v>
      </c>
      <c r="P230" s="23">
        <v>2</v>
      </c>
      <c r="Q230" s="27">
        <v>0</v>
      </c>
      <c r="R230" s="23">
        <v>0</v>
      </c>
      <c r="S230" s="27">
        <v>0</v>
      </c>
      <c r="T230" s="23">
        <v>0</v>
      </c>
      <c r="U230" s="27">
        <v>0</v>
      </c>
      <c r="V230" s="23">
        <v>0</v>
      </c>
      <c r="W230" s="27">
        <v>0</v>
      </c>
      <c r="X230" s="23">
        <v>2</v>
      </c>
      <c r="Y230" s="27">
        <v>0</v>
      </c>
      <c r="Z230" s="31">
        <f t="shared" si="98"/>
        <v>12</v>
      </c>
      <c r="AA230" s="39">
        <f t="shared" si="99"/>
        <v>0</v>
      </c>
    </row>
    <row r="231" spans="1:27" ht="11.1" hidden="1" customHeight="1" outlineLevel="2">
      <c r="A231" s="16" t="s">
        <v>236</v>
      </c>
      <c r="B231" s="23">
        <v>0</v>
      </c>
      <c r="C231" s="27">
        <v>0</v>
      </c>
      <c r="D231" s="23">
        <v>0</v>
      </c>
      <c r="E231" s="27">
        <v>0</v>
      </c>
      <c r="F231" s="23">
        <v>0</v>
      </c>
      <c r="G231" s="27">
        <v>0</v>
      </c>
      <c r="H231" s="23">
        <v>0</v>
      </c>
      <c r="I231" s="27">
        <v>0</v>
      </c>
      <c r="J231" s="23">
        <v>0</v>
      </c>
      <c r="K231" s="27">
        <v>0</v>
      </c>
      <c r="L231" s="23">
        <v>0</v>
      </c>
      <c r="M231" s="27">
        <v>0</v>
      </c>
      <c r="N231" s="23">
        <v>0</v>
      </c>
      <c r="O231" s="27">
        <v>0</v>
      </c>
      <c r="P231" s="23">
        <v>0</v>
      </c>
      <c r="Q231" s="27">
        <v>0</v>
      </c>
      <c r="R231" s="23">
        <v>0</v>
      </c>
      <c r="S231" s="27">
        <v>0</v>
      </c>
      <c r="T231" s="23">
        <v>0</v>
      </c>
      <c r="U231" s="27">
        <v>0</v>
      </c>
      <c r="V231" s="23">
        <v>0</v>
      </c>
      <c r="W231" s="27">
        <v>0</v>
      </c>
      <c r="X231" s="23">
        <v>0</v>
      </c>
      <c r="Y231" s="27">
        <v>0</v>
      </c>
      <c r="Z231" s="31">
        <f t="shared" si="98"/>
        <v>0</v>
      </c>
      <c r="AA231" s="39">
        <f t="shared" si="99"/>
        <v>0</v>
      </c>
    </row>
    <row r="232" spans="1:27" ht="11.1" hidden="1" customHeight="1" outlineLevel="2">
      <c r="A232" s="16" t="s">
        <v>237</v>
      </c>
      <c r="B232" s="23">
        <v>0</v>
      </c>
      <c r="C232" s="27">
        <v>0</v>
      </c>
      <c r="D232" s="23">
        <v>0</v>
      </c>
      <c r="E232" s="27">
        <v>0</v>
      </c>
      <c r="F232" s="23">
        <v>0</v>
      </c>
      <c r="G232" s="27">
        <v>0</v>
      </c>
      <c r="H232" s="23">
        <v>1</v>
      </c>
      <c r="I232" s="27">
        <v>0</v>
      </c>
      <c r="J232" s="23">
        <v>0</v>
      </c>
      <c r="K232" s="27">
        <v>0</v>
      </c>
      <c r="L232" s="23">
        <v>0</v>
      </c>
      <c r="M232" s="27">
        <v>0</v>
      </c>
      <c r="N232" s="23">
        <v>1</v>
      </c>
      <c r="O232" s="27">
        <v>0</v>
      </c>
      <c r="P232" s="23">
        <v>1</v>
      </c>
      <c r="Q232" s="27">
        <v>0</v>
      </c>
      <c r="R232" s="23">
        <v>0</v>
      </c>
      <c r="S232" s="27">
        <v>0</v>
      </c>
      <c r="T232" s="23">
        <v>1</v>
      </c>
      <c r="U232" s="27">
        <v>0</v>
      </c>
      <c r="V232" s="23">
        <v>0</v>
      </c>
      <c r="W232" s="27">
        <v>0</v>
      </c>
      <c r="X232" s="23">
        <v>0</v>
      </c>
      <c r="Y232" s="27">
        <v>0</v>
      </c>
      <c r="Z232" s="31">
        <f t="shared" si="98"/>
        <v>4</v>
      </c>
      <c r="AA232" s="39">
        <f t="shared" si="99"/>
        <v>0</v>
      </c>
    </row>
    <row r="233" spans="1:27" ht="11.1" hidden="1" customHeight="1" outlineLevel="2">
      <c r="A233" s="16" t="s">
        <v>238</v>
      </c>
      <c r="B233" s="23">
        <v>0</v>
      </c>
      <c r="C233" s="27">
        <v>0</v>
      </c>
      <c r="D233" s="23">
        <v>0</v>
      </c>
      <c r="E233" s="27">
        <v>0</v>
      </c>
      <c r="F233" s="23">
        <v>2</v>
      </c>
      <c r="G233" s="27">
        <v>0</v>
      </c>
      <c r="H233" s="23">
        <v>0</v>
      </c>
      <c r="I233" s="27">
        <v>0</v>
      </c>
      <c r="J233" s="23">
        <v>0</v>
      </c>
      <c r="K233" s="27">
        <v>0</v>
      </c>
      <c r="L233" s="23">
        <v>0</v>
      </c>
      <c r="M233" s="27">
        <v>0</v>
      </c>
      <c r="N233" s="23">
        <v>0</v>
      </c>
      <c r="O233" s="27">
        <v>0</v>
      </c>
      <c r="P233" s="23">
        <v>0</v>
      </c>
      <c r="Q233" s="27">
        <v>0</v>
      </c>
      <c r="R233" s="23">
        <v>0</v>
      </c>
      <c r="S233" s="27">
        <v>0</v>
      </c>
      <c r="T233" s="23">
        <v>0</v>
      </c>
      <c r="U233" s="27">
        <v>0</v>
      </c>
      <c r="V233" s="23">
        <v>0</v>
      </c>
      <c r="W233" s="27">
        <v>0</v>
      </c>
      <c r="X233" s="23">
        <v>0</v>
      </c>
      <c r="Y233" s="27">
        <v>0</v>
      </c>
      <c r="Z233" s="31">
        <f t="shared" si="98"/>
        <v>2</v>
      </c>
      <c r="AA233" s="39">
        <f t="shared" si="99"/>
        <v>0</v>
      </c>
    </row>
    <row r="234" spans="1:27" ht="11.1" customHeight="1" outlineLevel="1" collapsed="1">
      <c r="A234" s="18" t="s">
        <v>239</v>
      </c>
      <c r="B234" s="24">
        <f>IF(B228="-","-",SUM(B228:B233))</f>
        <v>2</v>
      </c>
      <c r="C234" s="28">
        <f t="shared" ref="C234:AA234" si="100">IF(C228="-","-",SUM(C228:C233))</f>
        <v>0</v>
      </c>
      <c r="D234" s="24">
        <f t="shared" si="100"/>
        <v>10</v>
      </c>
      <c r="E234" s="28">
        <f t="shared" si="100"/>
        <v>0</v>
      </c>
      <c r="F234" s="24">
        <f t="shared" si="100"/>
        <v>9</v>
      </c>
      <c r="G234" s="28">
        <f t="shared" si="100"/>
        <v>0</v>
      </c>
      <c r="H234" s="24">
        <f t="shared" si="100"/>
        <v>4</v>
      </c>
      <c r="I234" s="28">
        <f t="shared" si="100"/>
        <v>0</v>
      </c>
      <c r="J234" s="24">
        <f t="shared" si="100"/>
        <v>11</v>
      </c>
      <c r="K234" s="28">
        <f t="shared" si="100"/>
        <v>0</v>
      </c>
      <c r="L234" s="24">
        <f t="shared" si="100"/>
        <v>7</v>
      </c>
      <c r="M234" s="28">
        <f t="shared" si="100"/>
        <v>0</v>
      </c>
      <c r="N234" s="24">
        <f t="shared" si="100"/>
        <v>5</v>
      </c>
      <c r="O234" s="28">
        <f t="shared" si="100"/>
        <v>0</v>
      </c>
      <c r="P234" s="24">
        <f t="shared" si="100"/>
        <v>8</v>
      </c>
      <c r="Q234" s="28">
        <f t="shared" si="100"/>
        <v>0</v>
      </c>
      <c r="R234" s="24">
        <f t="shared" si="100"/>
        <v>0</v>
      </c>
      <c r="S234" s="28">
        <f t="shared" si="100"/>
        <v>0</v>
      </c>
      <c r="T234" s="24">
        <f t="shared" si="100"/>
        <v>2</v>
      </c>
      <c r="U234" s="28">
        <f t="shared" si="100"/>
        <v>0</v>
      </c>
      <c r="V234" s="24">
        <f t="shared" si="100"/>
        <v>4</v>
      </c>
      <c r="W234" s="28">
        <f t="shared" si="100"/>
        <v>0</v>
      </c>
      <c r="X234" s="24">
        <f t="shared" si="100"/>
        <v>5</v>
      </c>
      <c r="Y234" s="28">
        <f t="shared" si="100"/>
        <v>1</v>
      </c>
      <c r="Z234" s="32">
        <f t="shared" si="100"/>
        <v>67</v>
      </c>
      <c r="AA234" s="40">
        <f t="shared" si="100"/>
        <v>1</v>
      </c>
    </row>
    <row r="235" spans="1:27" ht="11.1" customHeight="1">
      <c r="A235" s="19" t="s">
        <v>240</v>
      </c>
      <c r="B235" s="25">
        <f>IF(B234="-","-",SUM(B234))</f>
        <v>2</v>
      </c>
      <c r="C235" s="29">
        <f t="shared" ref="C235:AA235" si="101">IF(C234="-","-",SUM(C234))</f>
        <v>0</v>
      </c>
      <c r="D235" s="25">
        <f t="shared" si="101"/>
        <v>10</v>
      </c>
      <c r="E235" s="29">
        <f t="shared" si="101"/>
        <v>0</v>
      </c>
      <c r="F235" s="25">
        <f t="shared" si="101"/>
        <v>9</v>
      </c>
      <c r="G235" s="29">
        <f t="shared" si="101"/>
        <v>0</v>
      </c>
      <c r="H235" s="25">
        <f t="shared" si="101"/>
        <v>4</v>
      </c>
      <c r="I235" s="29">
        <f t="shared" si="101"/>
        <v>0</v>
      </c>
      <c r="J235" s="25">
        <f t="shared" si="101"/>
        <v>11</v>
      </c>
      <c r="K235" s="29">
        <f t="shared" si="101"/>
        <v>0</v>
      </c>
      <c r="L235" s="25">
        <f t="shared" si="101"/>
        <v>7</v>
      </c>
      <c r="M235" s="29">
        <f t="shared" si="101"/>
        <v>0</v>
      </c>
      <c r="N235" s="25">
        <f t="shared" si="101"/>
        <v>5</v>
      </c>
      <c r="O235" s="29">
        <f t="shared" si="101"/>
        <v>0</v>
      </c>
      <c r="P235" s="25">
        <f t="shared" si="101"/>
        <v>8</v>
      </c>
      <c r="Q235" s="29">
        <f t="shared" si="101"/>
        <v>0</v>
      </c>
      <c r="R235" s="25">
        <f t="shared" si="101"/>
        <v>0</v>
      </c>
      <c r="S235" s="29">
        <f t="shared" si="101"/>
        <v>0</v>
      </c>
      <c r="T235" s="25">
        <f t="shared" si="101"/>
        <v>2</v>
      </c>
      <c r="U235" s="29">
        <f t="shared" si="101"/>
        <v>0</v>
      </c>
      <c r="V235" s="25">
        <f t="shared" si="101"/>
        <v>4</v>
      </c>
      <c r="W235" s="29">
        <f t="shared" si="101"/>
        <v>0</v>
      </c>
      <c r="X235" s="25">
        <f t="shared" si="101"/>
        <v>5</v>
      </c>
      <c r="Y235" s="29">
        <f t="shared" si="101"/>
        <v>1</v>
      </c>
      <c r="Z235" s="33">
        <f t="shared" si="101"/>
        <v>67</v>
      </c>
      <c r="AA235" s="41">
        <f t="shared" si="101"/>
        <v>1</v>
      </c>
    </row>
    <row r="236" spans="1:27" ht="11.1" hidden="1" customHeight="1" outlineLevel="2">
      <c r="A236" s="16" t="s">
        <v>241</v>
      </c>
      <c r="B236" s="23">
        <v>0</v>
      </c>
      <c r="C236" s="27">
        <v>0</v>
      </c>
      <c r="D236" s="23">
        <v>0</v>
      </c>
      <c r="E236" s="27">
        <v>0</v>
      </c>
      <c r="F236" s="23">
        <v>0</v>
      </c>
      <c r="G236" s="27">
        <v>0</v>
      </c>
      <c r="H236" s="23">
        <v>0</v>
      </c>
      <c r="I236" s="27">
        <v>0</v>
      </c>
      <c r="J236" s="23">
        <v>0</v>
      </c>
      <c r="K236" s="27">
        <v>0</v>
      </c>
      <c r="L236" s="23">
        <v>0</v>
      </c>
      <c r="M236" s="27">
        <v>0</v>
      </c>
      <c r="N236" s="23">
        <v>0</v>
      </c>
      <c r="O236" s="27">
        <v>0</v>
      </c>
      <c r="P236" s="23">
        <v>0</v>
      </c>
      <c r="Q236" s="27">
        <v>0</v>
      </c>
      <c r="R236" s="23">
        <v>0</v>
      </c>
      <c r="S236" s="27">
        <v>0</v>
      </c>
      <c r="T236" s="23">
        <v>0</v>
      </c>
      <c r="U236" s="27">
        <v>0</v>
      </c>
      <c r="V236" s="23">
        <v>0</v>
      </c>
      <c r="W236" s="27">
        <v>0</v>
      </c>
      <c r="X236" s="23">
        <v>0</v>
      </c>
      <c r="Y236" s="27">
        <v>0</v>
      </c>
      <c r="Z236" s="31">
        <f>IF(B236="-","-",SUM(B236,D236,F236,H236,J236,L236,N236,P236,R236,T236,V236,X236))</f>
        <v>0</v>
      </c>
      <c r="AA236" s="39">
        <f>IF(C236="-","-",SUM(C236,E236,G236,I236,K236,M236,O236,Q236,S236,U236,W236,Y236))</f>
        <v>0</v>
      </c>
    </row>
    <row r="237" spans="1:27" ht="11.1" customHeight="1" outlineLevel="1" collapsed="1">
      <c r="A237" s="18" t="s">
        <v>242</v>
      </c>
      <c r="B237" s="24">
        <f>IF(B236="-","-",SUM(B236))</f>
        <v>0</v>
      </c>
      <c r="C237" s="28">
        <f t="shared" ref="C237:AA238" si="102">IF(C236="-","-",SUM(C236))</f>
        <v>0</v>
      </c>
      <c r="D237" s="24">
        <f t="shared" si="102"/>
        <v>0</v>
      </c>
      <c r="E237" s="28">
        <f t="shared" si="102"/>
        <v>0</v>
      </c>
      <c r="F237" s="24">
        <f t="shared" si="102"/>
        <v>0</v>
      </c>
      <c r="G237" s="28">
        <f t="shared" si="102"/>
        <v>0</v>
      </c>
      <c r="H237" s="24">
        <f t="shared" si="102"/>
        <v>0</v>
      </c>
      <c r="I237" s="28">
        <f t="shared" si="102"/>
        <v>0</v>
      </c>
      <c r="J237" s="24">
        <f t="shared" si="102"/>
        <v>0</v>
      </c>
      <c r="K237" s="28">
        <f t="shared" si="102"/>
        <v>0</v>
      </c>
      <c r="L237" s="24">
        <f t="shared" si="102"/>
        <v>0</v>
      </c>
      <c r="M237" s="28">
        <f t="shared" si="102"/>
        <v>0</v>
      </c>
      <c r="N237" s="24">
        <f t="shared" si="102"/>
        <v>0</v>
      </c>
      <c r="O237" s="28">
        <f t="shared" si="102"/>
        <v>0</v>
      </c>
      <c r="P237" s="24">
        <f t="shared" si="102"/>
        <v>0</v>
      </c>
      <c r="Q237" s="28">
        <f t="shared" si="102"/>
        <v>0</v>
      </c>
      <c r="R237" s="24">
        <f t="shared" si="102"/>
        <v>0</v>
      </c>
      <c r="S237" s="28">
        <f t="shared" si="102"/>
        <v>0</v>
      </c>
      <c r="T237" s="24">
        <f t="shared" si="102"/>
        <v>0</v>
      </c>
      <c r="U237" s="28">
        <f t="shared" si="102"/>
        <v>0</v>
      </c>
      <c r="V237" s="24">
        <f t="shared" si="102"/>
        <v>0</v>
      </c>
      <c r="W237" s="28">
        <f t="shared" si="102"/>
        <v>0</v>
      </c>
      <c r="X237" s="24">
        <f t="shared" si="102"/>
        <v>0</v>
      </c>
      <c r="Y237" s="28">
        <f t="shared" si="102"/>
        <v>0</v>
      </c>
      <c r="Z237" s="32">
        <f t="shared" si="102"/>
        <v>0</v>
      </c>
      <c r="AA237" s="40">
        <f t="shared" si="102"/>
        <v>0</v>
      </c>
    </row>
    <row r="238" spans="1:27" ht="11.1" customHeight="1">
      <c r="A238" s="19" t="s">
        <v>243</v>
      </c>
      <c r="B238" s="25">
        <f>IF(B237="-","-",SUM(B237))</f>
        <v>0</v>
      </c>
      <c r="C238" s="29">
        <f t="shared" si="102"/>
        <v>0</v>
      </c>
      <c r="D238" s="25">
        <f t="shared" si="102"/>
        <v>0</v>
      </c>
      <c r="E238" s="29">
        <f t="shared" si="102"/>
        <v>0</v>
      </c>
      <c r="F238" s="25">
        <f t="shared" si="102"/>
        <v>0</v>
      </c>
      <c r="G238" s="29">
        <f t="shared" si="102"/>
        <v>0</v>
      </c>
      <c r="H238" s="25">
        <f t="shared" si="102"/>
        <v>0</v>
      </c>
      <c r="I238" s="29">
        <f t="shared" si="102"/>
        <v>0</v>
      </c>
      <c r="J238" s="25">
        <f t="shared" si="102"/>
        <v>0</v>
      </c>
      <c r="K238" s="29">
        <f t="shared" si="102"/>
        <v>0</v>
      </c>
      <c r="L238" s="25">
        <f t="shared" si="102"/>
        <v>0</v>
      </c>
      <c r="M238" s="29">
        <f t="shared" si="102"/>
        <v>0</v>
      </c>
      <c r="N238" s="25">
        <f t="shared" si="102"/>
        <v>0</v>
      </c>
      <c r="O238" s="29">
        <f t="shared" si="102"/>
        <v>0</v>
      </c>
      <c r="P238" s="25">
        <f t="shared" si="102"/>
        <v>0</v>
      </c>
      <c r="Q238" s="29">
        <f t="shared" si="102"/>
        <v>0</v>
      </c>
      <c r="R238" s="25">
        <f t="shared" si="102"/>
        <v>0</v>
      </c>
      <c r="S238" s="29">
        <f t="shared" si="102"/>
        <v>0</v>
      </c>
      <c r="T238" s="25">
        <f t="shared" si="102"/>
        <v>0</v>
      </c>
      <c r="U238" s="29">
        <f t="shared" si="102"/>
        <v>0</v>
      </c>
      <c r="V238" s="25">
        <f t="shared" si="102"/>
        <v>0</v>
      </c>
      <c r="W238" s="29">
        <f t="shared" si="102"/>
        <v>0</v>
      </c>
      <c r="X238" s="25">
        <f t="shared" si="102"/>
        <v>0</v>
      </c>
      <c r="Y238" s="29">
        <f t="shared" si="102"/>
        <v>0</v>
      </c>
      <c r="Z238" s="33">
        <f t="shared" si="102"/>
        <v>0</v>
      </c>
      <c r="AA238" s="41">
        <f t="shared" si="102"/>
        <v>0</v>
      </c>
    </row>
    <row r="239" spans="1:27" ht="11.1" hidden="1" customHeight="1" outlineLevel="2">
      <c r="A239" s="16" t="s">
        <v>244</v>
      </c>
      <c r="B239" s="23">
        <v>1</v>
      </c>
      <c r="C239" s="27">
        <v>0</v>
      </c>
      <c r="D239" s="23">
        <v>0</v>
      </c>
      <c r="E239" s="27">
        <v>0</v>
      </c>
      <c r="F239" s="23">
        <v>0</v>
      </c>
      <c r="G239" s="27">
        <v>0</v>
      </c>
      <c r="H239" s="23">
        <v>0</v>
      </c>
      <c r="I239" s="27">
        <v>0</v>
      </c>
      <c r="J239" s="23">
        <v>0</v>
      </c>
      <c r="K239" s="27">
        <v>0</v>
      </c>
      <c r="L239" s="23">
        <v>0</v>
      </c>
      <c r="M239" s="27">
        <v>0</v>
      </c>
      <c r="N239" s="23">
        <v>0</v>
      </c>
      <c r="O239" s="27">
        <v>0</v>
      </c>
      <c r="P239" s="23">
        <v>1</v>
      </c>
      <c r="Q239" s="27">
        <v>0</v>
      </c>
      <c r="R239" s="23">
        <v>0</v>
      </c>
      <c r="S239" s="27">
        <v>0</v>
      </c>
      <c r="T239" s="23">
        <v>1</v>
      </c>
      <c r="U239" s="27">
        <v>0</v>
      </c>
      <c r="V239" s="23">
        <v>0</v>
      </c>
      <c r="W239" s="27">
        <v>0</v>
      </c>
      <c r="X239" s="23">
        <v>1</v>
      </c>
      <c r="Y239" s="27">
        <v>0</v>
      </c>
      <c r="Z239" s="31">
        <f>IF(B239="-","-",SUM(B239,D239,F239,H239,J239,L239,N239,P239,R239,T239,V239,X239))</f>
        <v>4</v>
      </c>
      <c r="AA239" s="39">
        <f>IF(C239="-","-",SUM(C239,E239,G239,I239,K239,M239,O239,Q239,S239,U239,W239,Y239))</f>
        <v>0</v>
      </c>
    </row>
    <row r="240" spans="1:27" ht="11.1" customHeight="1" outlineLevel="1" collapsed="1">
      <c r="A240" s="18" t="s">
        <v>245</v>
      </c>
      <c r="B240" s="24">
        <f>IF(B239="-","-",SUM(B239))</f>
        <v>1</v>
      </c>
      <c r="C240" s="28">
        <f t="shared" ref="C240:AA240" si="103">IF(C239="-","-",SUM(C239))</f>
        <v>0</v>
      </c>
      <c r="D240" s="24">
        <f t="shared" si="103"/>
        <v>0</v>
      </c>
      <c r="E240" s="28">
        <f t="shared" si="103"/>
        <v>0</v>
      </c>
      <c r="F240" s="24">
        <f t="shared" si="103"/>
        <v>0</v>
      </c>
      <c r="G240" s="28">
        <f t="shared" si="103"/>
        <v>0</v>
      </c>
      <c r="H240" s="24">
        <f t="shared" si="103"/>
        <v>0</v>
      </c>
      <c r="I240" s="28">
        <f t="shared" si="103"/>
        <v>0</v>
      </c>
      <c r="J240" s="24">
        <f t="shared" si="103"/>
        <v>0</v>
      </c>
      <c r="K240" s="28">
        <f t="shared" si="103"/>
        <v>0</v>
      </c>
      <c r="L240" s="24">
        <f t="shared" si="103"/>
        <v>0</v>
      </c>
      <c r="M240" s="28">
        <f t="shared" si="103"/>
        <v>0</v>
      </c>
      <c r="N240" s="24">
        <f t="shared" si="103"/>
        <v>0</v>
      </c>
      <c r="O240" s="28">
        <f t="shared" si="103"/>
        <v>0</v>
      </c>
      <c r="P240" s="24">
        <f t="shared" si="103"/>
        <v>1</v>
      </c>
      <c r="Q240" s="28">
        <f t="shared" si="103"/>
        <v>0</v>
      </c>
      <c r="R240" s="24">
        <f t="shared" si="103"/>
        <v>0</v>
      </c>
      <c r="S240" s="28">
        <f t="shared" si="103"/>
        <v>0</v>
      </c>
      <c r="T240" s="24">
        <f t="shared" si="103"/>
        <v>1</v>
      </c>
      <c r="U240" s="28">
        <f t="shared" si="103"/>
        <v>0</v>
      </c>
      <c r="V240" s="24">
        <f t="shared" si="103"/>
        <v>0</v>
      </c>
      <c r="W240" s="28">
        <f t="shared" si="103"/>
        <v>0</v>
      </c>
      <c r="X240" s="24">
        <f t="shared" si="103"/>
        <v>1</v>
      </c>
      <c r="Y240" s="28">
        <f t="shared" si="103"/>
        <v>0</v>
      </c>
      <c r="Z240" s="32">
        <f t="shared" si="103"/>
        <v>4</v>
      </c>
      <c r="AA240" s="40">
        <f t="shared" si="103"/>
        <v>0</v>
      </c>
    </row>
    <row r="241" spans="1:27" ht="11.1" hidden="1" customHeight="1" outlineLevel="2">
      <c r="A241" s="16" t="s">
        <v>246</v>
      </c>
      <c r="B241" s="23">
        <v>0</v>
      </c>
      <c r="C241" s="27">
        <v>0</v>
      </c>
      <c r="D241" s="23">
        <v>0</v>
      </c>
      <c r="E241" s="27">
        <v>0</v>
      </c>
      <c r="F241" s="23">
        <v>0</v>
      </c>
      <c r="G241" s="27">
        <v>0</v>
      </c>
      <c r="H241" s="23">
        <v>0</v>
      </c>
      <c r="I241" s="27">
        <v>0</v>
      </c>
      <c r="J241" s="23">
        <v>0</v>
      </c>
      <c r="K241" s="27">
        <v>0</v>
      </c>
      <c r="L241" s="23">
        <v>0</v>
      </c>
      <c r="M241" s="27">
        <v>0</v>
      </c>
      <c r="N241" s="23">
        <v>2</v>
      </c>
      <c r="O241" s="27">
        <v>0</v>
      </c>
      <c r="P241" s="23">
        <v>4</v>
      </c>
      <c r="Q241" s="27">
        <v>1</v>
      </c>
      <c r="R241" s="23">
        <v>0</v>
      </c>
      <c r="S241" s="27">
        <v>0</v>
      </c>
      <c r="T241" s="23">
        <v>0</v>
      </c>
      <c r="U241" s="27">
        <v>0</v>
      </c>
      <c r="V241" s="23">
        <v>2</v>
      </c>
      <c r="W241" s="27">
        <v>0</v>
      </c>
      <c r="X241" s="23">
        <v>0</v>
      </c>
      <c r="Y241" s="27">
        <v>0</v>
      </c>
      <c r="Z241" s="31">
        <f t="shared" ref="Z241:AA243" si="104">IF(B241="-","-",SUM(B241,D241,F241,H241,J241,L241,N241,P241,R241,T241,V241,X241))</f>
        <v>8</v>
      </c>
      <c r="AA241" s="39">
        <f t="shared" si="104"/>
        <v>1</v>
      </c>
    </row>
    <row r="242" spans="1:27" s="20" customFormat="1" ht="11.1" hidden="1" customHeight="1" outlineLevel="2">
      <c r="A242" s="16" t="s">
        <v>247</v>
      </c>
      <c r="B242" s="23">
        <v>0</v>
      </c>
      <c r="C242" s="27">
        <v>0</v>
      </c>
      <c r="D242" s="23">
        <v>0</v>
      </c>
      <c r="E242" s="27">
        <v>0</v>
      </c>
      <c r="F242" s="23">
        <v>0</v>
      </c>
      <c r="G242" s="27">
        <v>0</v>
      </c>
      <c r="H242" s="23">
        <v>0</v>
      </c>
      <c r="I242" s="27">
        <v>0</v>
      </c>
      <c r="J242" s="23">
        <v>0</v>
      </c>
      <c r="K242" s="27">
        <v>0</v>
      </c>
      <c r="L242" s="23">
        <v>0</v>
      </c>
      <c r="M242" s="27">
        <v>0</v>
      </c>
      <c r="N242" s="23">
        <v>0</v>
      </c>
      <c r="O242" s="27">
        <v>0</v>
      </c>
      <c r="P242" s="23">
        <v>0</v>
      </c>
      <c r="Q242" s="27">
        <v>0</v>
      </c>
      <c r="R242" s="23">
        <v>0</v>
      </c>
      <c r="S242" s="27">
        <v>0</v>
      </c>
      <c r="T242" s="23">
        <v>0</v>
      </c>
      <c r="U242" s="27">
        <v>0</v>
      </c>
      <c r="V242" s="23">
        <v>0</v>
      </c>
      <c r="W242" s="27">
        <v>0</v>
      </c>
      <c r="X242" s="23">
        <v>0</v>
      </c>
      <c r="Y242" s="27">
        <v>0</v>
      </c>
      <c r="Z242" s="31">
        <f t="shared" si="104"/>
        <v>0</v>
      </c>
      <c r="AA242" s="39">
        <f t="shared" si="104"/>
        <v>0</v>
      </c>
    </row>
    <row r="243" spans="1:27" s="20" customFormat="1" ht="11.1" hidden="1" customHeight="1" outlineLevel="2">
      <c r="A243" s="16" t="s">
        <v>248</v>
      </c>
      <c r="B243" s="23">
        <v>4</v>
      </c>
      <c r="C243" s="27">
        <v>0</v>
      </c>
      <c r="D243" s="23">
        <v>2</v>
      </c>
      <c r="E243" s="27">
        <v>0</v>
      </c>
      <c r="F243" s="23">
        <v>2</v>
      </c>
      <c r="G243" s="27">
        <v>0</v>
      </c>
      <c r="H243" s="23">
        <v>2</v>
      </c>
      <c r="I243" s="27">
        <v>0</v>
      </c>
      <c r="J243" s="23">
        <v>4</v>
      </c>
      <c r="K243" s="27">
        <v>0</v>
      </c>
      <c r="L243" s="23">
        <v>4</v>
      </c>
      <c r="M243" s="27">
        <v>0</v>
      </c>
      <c r="N243" s="23">
        <v>3</v>
      </c>
      <c r="O243" s="27">
        <v>0</v>
      </c>
      <c r="P243" s="23">
        <v>3</v>
      </c>
      <c r="Q243" s="27">
        <v>0</v>
      </c>
      <c r="R243" s="23">
        <v>3</v>
      </c>
      <c r="S243" s="27">
        <v>0</v>
      </c>
      <c r="T243" s="23">
        <v>1</v>
      </c>
      <c r="U243" s="27">
        <v>0</v>
      </c>
      <c r="V243" s="23">
        <v>3</v>
      </c>
      <c r="W243" s="27">
        <v>0</v>
      </c>
      <c r="X243" s="23">
        <v>4</v>
      </c>
      <c r="Y243" s="27">
        <v>0</v>
      </c>
      <c r="Z243" s="31">
        <f t="shared" si="104"/>
        <v>35</v>
      </c>
      <c r="AA243" s="39">
        <f t="shared" si="104"/>
        <v>0</v>
      </c>
    </row>
    <row r="244" spans="1:27" s="20" customFormat="1" ht="11.1" customHeight="1" outlineLevel="1" collapsed="1">
      <c r="A244" s="18" t="s">
        <v>249</v>
      </c>
      <c r="B244" s="24">
        <f>IF(B241="-","-",SUM(B241:B243))</f>
        <v>4</v>
      </c>
      <c r="C244" s="28">
        <f t="shared" ref="C244:AA244" si="105">IF(C241="-","-",SUM(C241:C243))</f>
        <v>0</v>
      </c>
      <c r="D244" s="24">
        <f t="shared" si="105"/>
        <v>2</v>
      </c>
      <c r="E244" s="28">
        <f t="shared" si="105"/>
        <v>0</v>
      </c>
      <c r="F244" s="24">
        <f t="shared" si="105"/>
        <v>2</v>
      </c>
      <c r="G244" s="28">
        <f t="shared" si="105"/>
        <v>0</v>
      </c>
      <c r="H244" s="24">
        <f t="shared" si="105"/>
        <v>2</v>
      </c>
      <c r="I244" s="28">
        <f t="shared" si="105"/>
        <v>0</v>
      </c>
      <c r="J244" s="24">
        <f t="shared" si="105"/>
        <v>4</v>
      </c>
      <c r="K244" s="28">
        <f t="shared" si="105"/>
        <v>0</v>
      </c>
      <c r="L244" s="24">
        <f t="shared" si="105"/>
        <v>4</v>
      </c>
      <c r="M244" s="28">
        <f t="shared" si="105"/>
        <v>0</v>
      </c>
      <c r="N244" s="24">
        <f t="shared" si="105"/>
        <v>5</v>
      </c>
      <c r="O244" s="28">
        <f t="shared" si="105"/>
        <v>0</v>
      </c>
      <c r="P244" s="24">
        <f t="shared" si="105"/>
        <v>7</v>
      </c>
      <c r="Q244" s="28">
        <f t="shared" si="105"/>
        <v>1</v>
      </c>
      <c r="R244" s="24">
        <f t="shared" si="105"/>
        <v>3</v>
      </c>
      <c r="S244" s="28">
        <f t="shared" si="105"/>
        <v>0</v>
      </c>
      <c r="T244" s="24">
        <f t="shared" si="105"/>
        <v>1</v>
      </c>
      <c r="U244" s="28">
        <f t="shared" si="105"/>
        <v>0</v>
      </c>
      <c r="V244" s="24">
        <f t="shared" si="105"/>
        <v>5</v>
      </c>
      <c r="W244" s="28">
        <f t="shared" si="105"/>
        <v>0</v>
      </c>
      <c r="X244" s="24">
        <f t="shared" si="105"/>
        <v>4</v>
      </c>
      <c r="Y244" s="28">
        <f t="shared" si="105"/>
        <v>0</v>
      </c>
      <c r="Z244" s="32">
        <f t="shared" si="105"/>
        <v>43</v>
      </c>
      <c r="AA244" s="40">
        <f t="shared" si="105"/>
        <v>1</v>
      </c>
    </row>
    <row r="245" spans="1:27" s="20" customFormat="1" ht="11.1" customHeight="1">
      <c r="A245" s="19" t="s">
        <v>250</v>
      </c>
      <c r="B245" s="25">
        <f>IF(B244="-","-",SUM(B244,B240))</f>
        <v>5</v>
      </c>
      <c r="C245" s="29">
        <f t="shared" ref="C245:AA245" si="106">IF(C244="-","-",SUM(C244,C240))</f>
        <v>0</v>
      </c>
      <c r="D245" s="25">
        <f t="shared" si="106"/>
        <v>2</v>
      </c>
      <c r="E245" s="29">
        <f t="shared" si="106"/>
        <v>0</v>
      </c>
      <c r="F245" s="25">
        <f t="shared" si="106"/>
        <v>2</v>
      </c>
      <c r="G245" s="29">
        <f t="shared" si="106"/>
        <v>0</v>
      </c>
      <c r="H245" s="25">
        <f t="shared" si="106"/>
        <v>2</v>
      </c>
      <c r="I245" s="29">
        <f t="shared" si="106"/>
        <v>0</v>
      </c>
      <c r="J245" s="25">
        <f t="shared" si="106"/>
        <v>4</v>
      </c>
      <c r="K245" s="29">
        <f t="shared" si="106"/>
        <v>0</v>
      </c>
      <c r="L245" s="25">
        <f t="shared" si="106"/>
        <v>4</v>
      </c>
      <c r="M245" s="29">
        <f t="shared" si="106"/>
        <v>0</v>
      </c>
      <c r="N245" s="25">
        <f t="shared" si="106"/>
        <v>5</v>
      </c>
      <c r="O245" s="29">
        <f t="shared" si="106"/>
        <v>0</v>
      </c>
      <c r="P245" s="25">
        <f t="shared" si="106"/>
        <v>8</v>
      </c>
      <c r="Q245" s="29">
        <f t="shared" si="106"/>
        <v>1</v>
      </c>
      <c r="R245" s="25">
        <f t="shared" si="106"/>
        <v>3</v>
      </c>
      <c r="S245" s="29">
        <f t="shared" si="106"/>
        <v>0</v>
      </c>
      <c r="T245" s="25">
        <f t="shared" si="106"/>
        <v>2</v>
      </c>
      <c r="U245" s="29">
        <f t="shared" si="106"/>
        <v>0</v>
      </c>
      <c r="V245" s="25">
        <f t="shared" si="106"/>
        <v>5</v>
      </c>
      <c r="W245" s="29">
        <f t="shared" si="106"/>
        <v>0</v>
      </c>
      <c r="X245" s="25">
        <f t="shared" si="106"/>
        <v>5</v>
      </c>
      <c r="Y245" s="29">
        <f t="shared" si="106"/>
        <v>0</v>
      </c>
      <c r="Z245" s="33">
        <f t="shared" si="106"/>
        <v>47</v>
      </c>
      <c r="AA245" s="41">
        <f t="shared" si="106"/>
        <v>1</v>
      </c>
    </row>
    <row r="246" spans="1:27" ht="11.1" customHeight="1">
      <c r="A246" s="21" t="s">
        <v>251</v>
      </c>
      <c r="B246" s="26">
        <f>IF(B245="-","-",SUM(B245,B238,B235,B227,B217,B207,B202,B199,B194,B185,B167,B161,B155,B148,B132,B109,B97))</f>
        <v>119</v>
      </c>
      <c r="C246" s="30">
        <f t="shared" ref="C246:AA246" si="107">IF(C245="-","-",SUM(C245,C238,C235,C227,C217,C207,C202,C199,C194,C185,C167,C161,C155,C148,C132,C109,C97))</f>
        <v>0</v>
      </c>
      <c r="D246" s="26">
        <f t="shared" si="107"/>
        <v>135</v>
      </c>
      <c r="E246" s="30">
        <f t="shared" si="107"/>
        <v>4</v>
      </c>
      <c r="F246" s="26">
        <f t="shared" si="107"/>
        <v>129</v>
      </c>
      <c r="G246" s="30">
        <f t="shared" si="107"/>
        <v>1</v>
      </c>
      <c r="H246" s="26">
        <f t="shared" si="107"/>
        <v>115</v>
      </c>
      <c r="I246" s="30">
        <f t="shared" si="107"/>
        <v>0</v>
      </c>
      <c r="J246" s="26">
        <f t="shared" si="107"/>
        <v>129</v>
      </c>
      <c r="K246" s="30">
        <f t="shared" si="107"/>
        <v>0</v>
      </c>
      <c r="L246" s="26">
        <f t="shared" si="107"/>
        <v>119</v>
      </c>
      <c r="M246" s="30">
        <f t="shared" si="107"/>
        <v>1</v>
      </c>
      <c r="N246" s="26">
        <f t="shared" si="107"/>
        <v>134</v>
      </c>
      <c r="O246" s="30">
        <f t="shared" si="107"/>
        <v>0</v>
      </c>
      <c r="P246" s="26">
        <f t="shared" si="107"/>
        <v>114</v>
      </c>
      <c r="Q246" s="30">
        <f t="shared" si="107"/>
        <v>1</v>
      </c>
      <c r="R246" s="26">
        <f t="shared" si="107"/>
        <v>96</v>
      </c>
      <c r="S246" s="30">
        <f t="shared" si="107"/>
        <v>0</v>
      </c>
      <c r="T246" s="26">
        <f t="shared" si="107"/>
        <v>125</v>
      </c>
      <c r="U246" s="30">
        <f t="shared" si="107"/>
        <v>1</v>
      </c>
      <c r="V246" s="26">
        <f t="shared" si="107"/>
        <v>121</v>
      </c>
      <c r="W246" s="30">
        <f t="shared" si="107"/>
        <v>2</v>
      </c>
      <c r="X246" s="26">
        <f t="shared" si="107"/>
        <v>118</v>
      </c>
      <c r="Y246" s="30">
        <f t="shared" si="107"/>
        <v>1</v>
      </c>
      <c r="Z246" s="34">
        <f t="shared" si="107"/>
        <v>1454</v>
      </c>
      <c r="AA246" s="42">
        <f t="shared" si="107"/>
        <v>11</v>
      </c>
    </row>
    <row r="247" spans="1:27" ht="11.1" customHeight="1">
      <c r="A247" s="17" t="s">
        <v>252</v>
      </c>
      <c r="D247" s="22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landscape" horizontalDpi="300" verticalDpi="300" r:id="rId1"/>
  <headerFooter alignWithMargins="0">
    <oddHeader>&amp;R80-808-00    &amp;P頁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showGridLines="0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/>
    </sheetView>
  </sheetViews>
  <sheetFormatPr defaultColWidth="12" defaultRowHeight="11.25" outlineLevelRow="2"/>
  <cols>
    <col min="1" max="1" width="30.83203125" style="17" customWidth="1"/>
    <col min="2" max="27" width="8.1640625" style="20" customWidth="1"/>
    <col min="28" max="16384" width="12" style="17"/>
  </cols>
  <sheetData>
    <row r="1" spans="1:28" s="11" customFormat="1" ht="19.5" customHeight="1">
      <c r="A1" s="43">
        <f>集計対象年!A1</f>
        <v>41244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s="1" customFormat="1" ht="15" customHeight="1">
      <c r="A2" s="4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8"/>
      <c r="Y2" s="8"/>
      <c r="Z2" s="9"/>
      <c r="AA2" s="8" t="str">
        <f>集計対象年!AA2</f>
        <v>滋賀労働局</v>
      </c>
    </row>
    <row r="3" spans="1:28" s="15" customFormat="1" ht="39.950000000000003" customHeight="1">
      <c r="A3" s="13" t="s">
        <v>0</v>
      </c>
      <c r="B3" s="2" t="s">
        <v>257</v>
      </c>
      <c r="C3" s="3"/>
      <c r="D3" s="2" t="s">
        <v>1</v>
      </c>
      <c r="E3" s="3"/>
      <c r="F3" s="2" t="s">
        <v>2</v>
      </c>
      <c r="G3" s="3"/>
      <c r="H3" s="2" t="s">
        <v>3</v>
      </c>
      <c r="I3" s="3"/>
      <c r="J3" s="2" t="s">
        <v>4</v>
      </c>
      <c r="K3" s="3"/>
      <c r="L3" s="2" t="s">
        <v>5</v>
      </c>
      <c r="M3" s="3"/>
      <c r="N3" s="2" t="s">
        <v>6</v>
      </c>
      <c r="O3" s="3"/>
      <c r="P3" s="2" t="s">
        <v>7</v>
      </c>
      <c r="Q3" s="3"/>
      <c r="R3" s="2" t="s">
        <v>8</v>
      </c>
      <c r="S3" s="3"/>
      <c r="T3" s="2" t="s">
        <v>9</v>
      </c>
      <c r="U3" s="3"/>
      <c r="V3" s="2" t="s">
        <v>10</v>
      </c>
      <c r="W3" s="3"/>
      <c r="X3" s="2" t="s">
        <v>11</v>
      </c>
      <c r="Y3" s="3"/>
      <c r="Z3" s="4" t="s">
        <v>12</v>
      </c>
      <c r="AA3" s="5"/>
      <c r="AB3" s="14"/>
    </row>
    <row r="4" spans="1:28" hidden="1" outlineLevel="2">
      <c r="A4" s="16" t="s">
        <v>13</v>
      </c>
      <c r="B4" s="23">
        <f>IF((集計対象前年!B4="-"),"-",集計対象年!B4-集計対象前年!B4)</f>
        <v>0</v>
      </c>
      <c r="C4" s="35">
        <f>IF((集計対象前年!C4="-"),"-",集計対象年!C4-集計対象前年!C4)</f>
        <v>0</v>
      </c>
      <c r="D4" s="23">
        <f>IF((集計対象前年!D4="-"),"-",集計対象年!D4-集計対象前年!D4)</f>
        <v>0</v>
      </c>
      <c r="E4" s="35">
        <f>IF((集計対象前年!E4="-"),"-",集計対象年!E4-集計対象前年!E4)</f>
        <v>0</v>
      </c>
      <c r="F4" s="23">
        <f>IF((集計対象前年!F4="-"),"-",集計対象年!F4-集計対象前年!F4)</f>
        <v>0</v>
      </c>
      <c r="G4" s="35">
        <f>IF((集計対象前年!G4="-"),"-",集計対象年!G4-集計対象前年!G4)</f>
        <v>0</v>
      </c>
      <c r="H4" s="23">
        <f>IF((集計対象前年!H4="-"),"-",集計対象年!H4-集計対象前年!H4)</f>
        <v>0</v>
      </c>
      <c r="I4" s="35">
        <f>IF((集計対象前年!I4="-"),"-",集計対象年!I4-集計対象前年!I4)</f>
        <v>0</v>
      </c>
      <c r="J4" s="23">
        <f>IF((集計対象前年!J4="-"),"-",集計対象年!J4-集計対象前年!J4)</f>
        <v>0</v>
      </c>
      <c r="K4" s="35">
        <f>IF((集計対象前年!K4="-"),"-",集計対象年!K4-集計対象前年!K4)</f>
        <v>0</v>
      </c>
      <c r="L4" s="23">
        <f>IF((集計対象前年!L4="-"),"-",集計対象年!L4-集計対象前年!L4)</f>
        <v>0</v>
      </c>
      <c r="M4" s="35">
        <f>IF((集計対象前年!M4="-"),"-",集計対象年!M4-集計対象前年!M4)</f>
        <v>0</v>
      </c>
      <c r="N4" s="23">
        <f>IF((集計対象前年!N4="-"),"-",集計対象年!N4-集計対象前年!N4)</f>
        <v>0</v>
      </c>
      <c r="O4" s="35">
        <f>IF((集計対象前年!O4="-"),"-",集計対象年!O4-集計対象前年!O4)</f>
        <v>0</v>
      </c>
      <c r="P4" s="23">
        <f>IF((集計対象前年!P4="-"),"-",集計対象年!P4-集計対象前年!P4)</f>
        <v>0</v>
      </c>
      <c r="Q4" s="35">
        <f>IF((集計対象前年!Q4="-"),"-",集計対象年!Q4-集計対象前年!Q4)</f>
        <v>0</v>
      </c>
      <c r="R4" s="23">
        <f>IF((集計対象前年!R4="-"),"-",集計対象年!R4-集計対象前年!R4)</f>
        <v>0</v>
      </c>
      <c r="S4" s="35">
        <f>IF((集計対象前年!S4="-"),"-",集計対象年!S4-集計対象前年!S4)</f>
        <v>0</v>
      </c>
      <c r="T4" s="23">
        <f>IF((集計対象前年!T4="-"),"-",集計対象年!T4-集計対象前年!T4)</f>
        <v>0</v>
      </c>
      <c r="U4" s="35">
        <f>IF((集計対象前年!U4="-"),"-",集計対象年!U4-集計対象前年!U4)</f>
        <v>0</v>
      </c>
      <c r="V4" s="23">
        <f>IF((集計対象前年!V4="-"),"-",集計対象年!V4-集計対象前年!V4)</f>
        <v>0</v>
      </c>
      <c r="W4" s="35">
        <f>IF((集計対象前年!W4="-"),"-",集計対象年!W4-集計対象前年!W4)</f>
        <v>0</v>
      </c>
      <c r="X4" s="23">
        <f>IF((集計対象前年!X4="-"),"-",集計対象年!X4-集計対象前年!X4)</f>
        <v>0</v>
      </c>
      <c r="Y4" s="35">
        <f>IF((集計対象前年!Y4="-"),"-",集計対象年!Y4-集計対象前年!Y4)</f>
        <v>0</v>
      </c>
      <c r="Z4" s="31">
        <f>IF((集計対象前年!Z4="-"),"-",集計対象年!Z4-集計対象前年!Z4)</f>
        <v>0</v>
      </c>
      <c r="AA4" s="39">
        <f>IF((集計対象前年!AA4="-"),"-",集計対象年!AA4-集計対象前年!AA4)</f>
        <v>0</v>
      </c>
    </row>
    <row r="5" spans="1:28" hidden="1" outlineLevel="2">
      <c r="A5" s="16" t="s">
        <v>14</v>
      </c>
      <c r="B5" s="23">
        <f>IF((集計対象前年!B5="-"),"-",集計対象年!B5-集計対象前年!B5)</f>
        <v>0</v>
      </c>
      <c r="C5" s="35">
        <f>IF((集計対象前年!C5="-"),"-",集計対象年!C5-集計対象前年!C5)</f>
        <v>0</v>
      </c>
      <c r="D5" s="23">
        <f>IF((集計対象前年!D5="-"),"-",集計対象年!D5-集計対象前年!D5)</f>
        <v>0</v>
      </c>
      <c r="E5" s="35">
        <f>IF((集計対象前年!E5="-"),"-",集計対象年!E5-集計対象前年!E5)</f>
        <v>0</v>
      </c>
      <c r="F5" s="23">
        <f>IF((集計対象前年!F5="-"),"-",集計対象年!F5-集計対象前年!F5)</f>
        <v>0</v>
      </c>
      <c r="G5" s="35">
        <f>IF((集計対象前年!G5="-"),"-",集計対象年!G5-集計対象前年!G5)</f>
        <v>0</v>
      </c>
      <c r="H5" s="23">
        <f>IF((集計対象前年!H5="-"),"-",集計対象年!H5-集計対象前年!H5)</f>
        <v>0</v>
      </c>
      <c r="I5" s="35">
        <f>IF((集計対象前年!I5="-"),"-",集計対象年!I5-集計対象前年!I5)</f>
        <v>0</v>
      </c>
      <c r="J5" s="23">
        <f>IF((集計対象前年!J5="-"),"-",集計対象年!J5-集計対象前年!J5)</f>
        <v>0</v>
      </c>
      <c r="K5" s="35">
        <f>IF((集計対象前年!K5="-"),"-",集計対象年!K5-集計対象前年!K5)</f>
        <v>0</v>
      </c>
      <c r="L5" s="23">
        <f>IF((集計対象前年!L5="-"),"-",集計対象年!L5-集計対象前年!L5)</f>
        <v>0</v>
      </c>
      <c r="M5" s="35">
        <f>IF((集計対象前年!M5="-"),"-",集計対象年!M5-集計対象前年!M5)</f>
        <v>0</v>
      </c>
      <c r="N5" s="23">
        <f>IF((集計対象前年!N5="-"),"-",集計対象年!N5-集計対象前年!N5)</f>
        <v>0</v>
      </c>
      <c r="O5" s="35">
        <f>IF((集計対象前年!O5="-"),"-",集計対象年!O5-集計対象前年!O5)</f>
        <v>0</v>
      </c>
      <c r="P5" s="23">
        <f>IF((集計対象前年!P5="-"),"-",集計対象年!P5-集計対象前年!P5)</f>
        <v>0</v>
      </c>
      <c r="Q5" s="35">
        <f>IF((集計対象前年!Q5="-"),"-",集計対象年!Q5-集計対象前年!Q5)</f>
        <v>0</v>
      </c>
      <c r="R5" s="23">
        <f>IF((集計対象前年!R5="-"),"-",集計対象年!R5-集計対象前年!R5)</f>
        <v>0</v>
      </c>
      <c r="S5" s="35">
        <f>IF((集計対象前年!S5="-"),"-",集計対象年!S5-集計対象前年!S5)</f>
        <v>0</v>
      </c>
      <c r="T5" s="23">
        <f>IF((集計対象前年!T5="-"),"-",集計対象年!T5-集計対象前年!T5)</f>
        <v>0</v>
      </c>
      <c r="U5" s="35">
        <f>IF((集計対象前年!U5="-"),"-",集計対象年!U5-集計対象前年!U5)</f>
        <v>0</v>
      </c>
      <c r="V5" s="23">
        <f>IF((集計対象前年!V5="-"),"-",集計対象年!V5-集計対象前年!V5)</f>
        <v>0</v>
      </c>
      <c r="W5" s="35">
        <f>IF((集計対象前年!W5="-"),"-",集計対象年!W5-集計対象前年!W5)</f>
        <v>0</v>
      </c>
      <c r="X5" s="23">
        <f>IF((集計対象前年!X5="-"),"-",集計対象年!X5-集計対象前年!X5)</f>
        <v>0</v>
      </c>
      <c r="Y5" s="35">
        <f>IF((集計対象前年!Y5="-"),"-",集計対象年!Y5-集計対象前年!Y5)</f>
        <v>0</v>
      </c>
      <c r="Z5" s="31">
        <f>IF((集計対象前年!Z5="-"),"-",集計対象年!Z5-集計対象前年!Z5)</f>
        <v>0</v>
      </c>
      <c r="AA5" s="39">
        <f>IF((集計対象前年!AA5="-"),"-",集計対象年!AA5-集計対象前年!AA5)</f>
        <v>0</v>
      </c>
    </row>
    <row r="6" spans="1:28" hidden="1" outlineLevel="2">
      <c r="A6" s="16" t="s">
        <v>15</v>
      </c>
      <c r="B6" s="23">
        <f>IF((集計対象前年!B6="-"),"-",集計対象年!B6-集計対象前年!B6)</f>
        <v>0</v>
      </c>
      <c r="C6" s="35">
        <f>IF((集計対象前年!C6="-"),"-",集計対象年!C6-集計対象前年!C6)</f>
        <v>0</v>
      </c>
      <c r="D6" s="23">
        <f>IF((集計対象前年!D6="-"),"-",集計対象年!D6-集計対象前年!D6)</f>
        <v>0</v>
      </c>
      <c r="E6" s="35">
        <f>IF((集計対象前年!E6="-"),"-",集計対象年!E6-集計対象前年!E6)</f>
        <v>0</v>
      </c>
      <c r="F6" s="23">
        <f>IF((集計対象前年!F6="-"),"-",集計対象年!F6-集計対象前年!F6)</f>
        <v>0</v>
      </c>
      <c r="G6" s="35">
        <f>IF((集計対象前年!G6="-"),"-",集計対象年!G6-集計対象前年!G6)</f>
        <v>0</v>
      </c>
      <c r="H6" s="23">
        <f>IF((集計対象前年!H6="-"),"-",集計対象年!H6-集計対象前年!H6)</f>
        <v>0</v>
      </c>
      <c r="I6" s="35">
        <f>IF((集計対象前年!I6="-"),"-",集計対象年!I6-集計対象前年!I6)</f>
        <v>0</v>
      </c>
      <c r="J6" s="23">
        <f>IF((集計対象前年!J6="-"),"-",集計対象年!J6-集計対象前年!J6)</f>
        <v>0</v>
      </c>
      <c r="K6" s="35">
        <f>IF((集計対象前年!K6="-"),"-",集計対象年!K6-集計対象前年!K6)</f>
        <v>0</v>
      </c>
      <c r="L6" s="23">
        <f>IF((集計対象前年!L6="-"),"-",集計対象年!L6-集計対象前年!L6)</f>
        <v>0</v>
      </c>
      <c r="M6" s="35">
        <f>IF((集計対象前年!M6="-"),"-",集計対象年!M6-集計対象前年!M6)</f>
        <v>0</v>
      </c>
      <c r="N6" s="23">
        <f>IF((集計対象前年!N6="-"),"-",集計対象年!N6-集計対象前年!N6)</f>
        <v>0</v>
      </c>
      <c r="O6" s="35">
        <f>IF((集計対象前年!O6="-"),"-",集計対象年!O6-集計対象前年!O6)</f>
        <v>0</v>
      </c>
      <c r="P6" s="23">
        <f>IF((集計対象前年!P6="-"),"-",集計対象年!P6-集計対象前年!P6)</f>
        <v>0</v>
      </c>
      <c r="Q6" s="35">
        <f>IF((集計対象前年!Q6="-"),"-",集計対象年!Q6-集計対象前年!Q6)</f>
        <v>0</v>
      </c>
      <c r="R6" s="23">
        <f>IF((集計対象前年!R6="-"),"-",集計対象年!R6-集計対象前年!R6)</f>
        <v>0</v>
      </c>
      <c r="S6" s="35">
        <f>IF((集計対象前年!S6="-"),"-",集計対象年!S6-集計対象前年!S6)</f>
        <v>0</v>
      </c>
      <c r="T6" s="23">
        <f>IF((集計対象前年!T6="-"),"-",集計対象年!T6-集計対象前年!T6)</f>
        <v>0</v>
      </c>
      <c r="U6" s="35">
        <f>IF((集計対象前年!U6="-"),"-",集計対象年!U6-集計対象前年!U6)</f>
        <v>0</v>
      </c>
      <c r="V6" s="23">
        <f>IF((集計対象前年!V6="-"),"-",集計対象年!V6-集計対象前年!V6)</f>
        <v>0</v>
      </c>
      <c r="W6" s="35">
        <f>IF((集計対象前年!W6="-"),"-",集計対象年!W6-集計対象前年!W6)</f>
        <v>0</v>
      </c>
      <c r="X6" s="23">
        <f>IF((集計対象前年!X6="-"),"-",集計対象年!X6-集計対象前年!X6)</f>
        <v>0</v>
      </c>
      <c r="Y6" s="35">
        <f>IF((集計対象前年!Y6="-"),"-",集計対象年!Y6-集計対象前年!Y6)</f>
        <v>0</v>
      </c>
      <c r="Z6" s="31">
        <f>IF((集計対象前年!Z6="-"),"-",集計対象年!Z6-集計対象前年!Z6)</f>
        <v>0</v>
      </c>
      <c r="AA6" s="39">
        <f>IF((集計対象前年!AA6="-"),"-",集計対象年!AA6-集計対象前年!AA6)</f>
        <v>0</v>
      </c>
    </row>
    <row r="7" spans="1:28" hidden="1" outlineLevel="2">
      <c r="A7" s="16" t="s">
        <v>16</v>
      </c>
      <c r="B7" s="23">
        <f>IF((集計対象前年!B7="-"),"-",集計対象年!B7-集計対象前年!B7)</f>
        <v>0</v>
      </c>
      <c r="C7" s="35">
        <f>IF((集計対象前年!C7="-"),"-",集計対象年!C7-集計対象前年!C7)</f>
        <v>0</v>
      </c>
      <c r="D7" s="23">
        <f>IF((集計対象前年!D7="-"),"-",集計対象年!D7-集計対象前年!D7)</f>
        <v>0</v>
      </c>
      <c r="E7" s="35">
        <f>IF((集計対象前年!E7="-"),"-",集計対象年!E7-集計対象前年!E7)</f>
        <v>0</v>
      </c>
      <c r="F7" s="23">
        <f>IF((集計対象前年!F7="-"),"-",集計対象年!F7-集計対象前年!F7)</f>
        <v>0</v>
      </c>
      <c r="G7" s="35">
        <f>IF((集計対象前年!G7="-"),"-",集計対象年!G7-集計対象前年!G7)</f>
        <v>0</v>
      </c>
      <c r="H7" s="23">
        <f>IF((集計対象前年!H7="-"),"-",集計対象年!H7-集計対象前年!H7)</f>
        <v>0</v>
      </c>
      <c r="I7" s="35">
        <f>IF((集計対象前年!I7="-"),"-",集計対象年!I7-集計対象前年!I7)</f>
        <v>0</v>
      </c>
      <c r="J7" s="23">
        <f>IF((集計対象前年!J7="-"),"-",集計対象年!J7-集計対象前年!J7)</f>
        <v>0</v>
      </c>
      <c r="K7" s="35">
        <f>IF((集計対象前年!K7="-"),"-",集計対象年!K7-集計対象前年!K7)</f>
        <v>0</v>
      </c>
      <c r="L7" s="23">
        <f>IF((集計対象前年!L7="-"),"-",集計対象年!L7-集計対象前年!L7)</f>
        <v>0</v>
      </c>
      <c r="M7" s="35">
        <f>IF((集計対象前年!M7="-"),"-",集計対象年!M7-集計対象前年!M7)</f>
        <v>0</v>
      </c>
      <c r="N7" s="23">
        <f>IF((集計対象前年!N7="-"),"-",集計対象年!N7-集計対象前年!N7)</f>
        <v>0</v>
      </c>
      <c r="O7" s="35">
        <f>IF((集計対象前年!O7="-"),"-",集計対象年!O7-集計対象前年!O7)</f>
        <v>0</v>
      </c>
      <c r="P7" s="23">
        <f>IF((集計対象前年!P7="-"),"-",集計対象年!P7-集計対象前年!P7)</f>
        <v>0</v>
      </c>
      <c r="Q7" s="35">
        <f>IF((集計対象前年!Q7="-"),"-",集計対象年!Q7-集計対象前年!Q7)</f>
        <v>0</v>
      </c>
      <c r="R7" s="23">
        <f>IF((集計対象前年!R7="-"),"-",集計対象年!R7-集計対象前年!R7)</f>
        <v>0</v>
      </c>
      <c r="S7" s="35">
        <f>IF((集計対象前年!S7="-"),"-",集計対象年!S7-集計対象前年!S7)</f>
        <v>0</v>
      </c>
      <c r="T7" s="23">
        <f>IF((集計対象前年!T7="-"),"-",集計対象年!T7-集計対象前年!T7)</f>
        <v>0</v>
      </c>
      <c r="U7" s="35">
        <f>IF((集計対象前年!U7="-"),"-",集計対象年!U7-集計対象前年!U7)</f>
        <v>0</v>
      </c>
      <c r="V7" s="23">
        <f>IF((集計対象前年!V7="-"),"-",集計対象年!V7-集計対象前年!V7)</f>
        <v>0</v>
      </c>
      <c r="W7" s="35">
        <f>IF((集計対象前年!W7="-"),"-",集計対象年!W7-集計対象前年!W7)</f>
        <v>0</v>
      </c>
      <c r="X7" s="23">
        <f>IF((集計対象前年!X7="-"),"-",集計対象年!X7-集計対象前年!X7)</f>
        <v>0</v>
      </c>
      <c r="Y7" s="35">
        <f>IF((集計対象前年!Y7="-"),"-",集計対象年!Y7-集計対象前年!Y7)</f>
        <v>0</v>
      </c>
      <c r="Z7" s="31">
        <f>IF((集計対象前年!Z7="-"),"-",集計対象年!Z7-集計対象前年!Z7)</f>
        <v>0</v>
      </c>
      <c r="AA7" s="39">
        <f>IF((集計対象前年!AA7="-"),"-",集計対象年!AA7-集計対象前年!AA7)</f>
        <v>0</v>
      </c>
    </row>
    <row r="8" spans="1:28" hidden="1" outlineLevel="2">
      <c r="A8" s="16" t="s">
        <v>17</v>
      </c>
      <c r="B8" s="23">
        <f>IF((集計対象前年!B8="-"),"-",集計対象年!B8-集計対象前年!B8)</f>
        <v>0</v>
      </c>
      <c r="C8" s="35">
        <f>IF((集計対象前年!C8="-"),"-",集計対象年!C8-集計対象前年!C8)</f>
        <v>0</v>
      </c>
      <c r="D8" s="23">
        <f>IF((集計対象前年!D8="-"),"-",集計対象年!D8-集計対象前年!D8)</f>
        <v>0</v>
      </c>
      <c r="E8" s="35">
        <f>IF((集計対象前年!E8="-"),"-",集計対象年!E8-集計対象前年!E8)</f>
        <v>0</v>
      </c>
      <c r="F8" s="23">
        <f>IF((集計対象前年!F8="-"),"-",集計対象年!F8-集計対象前年!F8)</f>
        <v>0</v>
      </c>
      <c r="G8" s="35">
        <f>IF((集計対象前年!G8="-"),"-",集計対象年!G8-集計対象前年!G8)</f>
        <v>0</v>
      </c>
      <c r="H8" s="23">
        <f>IF((集計対象前年!H8="-"),"-",集計対象年!H8-集計対象前年!H8)</f>
        <v>0</v>
      </c>
      <c r="I8" s="35">
        <f>IF((集計対象前年!I8="-"),"-",集計対象年!I8-集計対象前年!I8)</f>
        <v>0</v>
      </c>
      <c r="J8" s="23">
        <f>IF((集計対象前年!J8="-"),"-",集計対象年!J8-集計対象前年!J8)</f>
        <v>0</v>
      </c>
      <c r="K8" s="35">
        <f>IF((集計対象前年!K8="-"),"-",集計対象年!K8-集計対象前年!K8)</f>
        <v>0</v>
      </c>
      <c r="L8" s="23">
        <f>IF((集計対象前年!L8="-"),"-",集計対象年!L8-集計対象前年!L8)</f>
        <v>0</v>
      </c>
      <c r="M8" s="35">
        <f>IF((集計対象前年!M8="-"),"-",集計対象年!M8-集計対象前年!M8)</f>
        <v>0</v>
      </c>
      <c r="N8" s="23">
        <f>IF((集計対象前年!N8="-"),"-",集計対象年!N8-集計対象前年!N8)</f>
        <v>0</v>
      </c>
      <c r="O8" s="35">
        <f>IF((集計対象前年!O8="-"),"-",集計対象年!O8-集計対象前年!O8)</f>
        <v>0</v>
      </c>
      <c r="P8" s="23">
        <f>IF((集計対象前年!P8="-"),"-",集計対象年!P8-集計対象前年!P8)</f>
        <v>0</v>
      </c>
      <c r="Q8" s="35">
        <f>IF((集計対象前年!Q8="-"),"-",集計対象年!Q8-集計対象前年!Q8)</f>
        <v>0</v>
      </c>
      <c r="R8" s="23">
        <f>IF((集計対象前年!R8="-"),"-",集計対象年!R8-集計対象前年!R8)</f>
        <v>0</v>
      </c>
      <c r="S8" s="35">
        <f>IF((集計対象前年!S8="-"),"-",集計対象年!S8-集計対象前年!S8)</f>
        <v>0</v>
      </c>
      <c r="T8" s="23">
        <f>IF((集計対象前年!T8="-"),"-",集計対象年!T8-集計対象前年!T8)</f>
        <v>0</v>
      </c>
      <c r="U8" s="35">
        <f>IF((集計対象前年!U8="-"),"-",集計対象年!U8-集計対象前年!U8)</f>
        <v>0</v>
      </c>
      <c r="V8" s="23">
        <f>IF((集計対象前年!V8="-"),"-",集計対象年!V8-集計対象前年!V8)</f>
        <v>0</v>
      </c>
      <c r="W8" s="35">
        <f>IF((集計対象前年!W8="-"),"-",集計対象年!W8-集計対象前年!W8)</f>
        <v>0</v>
      </c>
      <c r="X8" s="23">
        <f>IF((集計対象前年!X8="-"),"-",集計対象年!X8-集計対象前年!X8)</f>
        <v>0</v>
      </c>
      <c r="Y8" s="35">
        <f>IF((集計対象前年!Y8="-"),"-",集計対象年!Y8-集計対象前年!Y8)</f>
        <v>0</v>
      </c>
      <c r="Z8" s="31">
        <f>IF((集計対象前年!Z8="-"),"-",集計対象年!Z8-集計対象前年!Z8)</f>
        <v>0</v>
      </c>
      <c r="AA8" s="39">
        <f>IF((集計対象前年!AA8="-"),"-",集計対象年!AA8-集計対象前年!AA8)</f>
        <v>0</v>
      </c>
    </row>
    <row r="9" spans="1:28" hidden="1" outlineLevel="2">
      <c r="A9" s="16" t="s">
        <v>18</v>
      </c>
      <c r="B9" s="23">
        <f>IF((集計対象前年!B9="-"),"-",集計対象年!B9-集計対象前年!B9)</f>
        <v>0</v>
      </c>
      <c r="C9" s="35">
        <f>IF((集計対象前年!C9="-"),"-",集計対象年!C9-集計対象前年!C9)</f>
        <v>0</v>
      </c>
      <c r="D9" s="23">
        <f>IF((集計対象前年!D9="-"),"-",集計対象年!D9-集計対象前年!D9)</f>
        <v>0</v>
      </c>
      <c r="E9" s="35">
        <f>IF((集計対象前年!E9="-"),"-",集計対象年!E9-集計対象前年!E9)</f>
        <v>0</v>
      </c>
      <c r="F9" s="23">
        <f>IF((集計対象前年!F9="-"),"-",集計対象年!F9-集計対象前年!F9)</f>
        <v>0</v>
      </c>
      <c r="G9" s="35">
        <f>IF((集計対象前年!G9="-"),"-",集計対象年!G9-集計対象前年!G9)</f>
        <v>0</v>
      </c>
      <c r="H9" s="23">
        <f>IF((集計対象前年!H9="-"),"-",集計対象年!H9-集計対象前年!H9)</f>
        <v>0</v>
      </c>
      <c r="I9" s="35">
        <f>IF((集計対象前年!I9="-"),"-",集計対象年!I9-集計対象前年!I9)</f>
        <v>0</v>
      </c>
      <c r="J9" s="23">
        <f>IF((集計対象前年!J9="-"),"-",集計対象年!J9-集計対象前年!J9)</f>
        <v>0</v>
      </c>
      <c r="K9" s="35">
        <f>IF((集計対象前年!K9="-"),"-",集計対象年!K9-集計対象前年!K9)</f>
        <v>0</v>
      </c>
      <c r="L9" s="23">
        <f>IF((集計対象前年!L9="-"),"-",集計対象年!L9-集計対象前年!L9)</f>
        <v>0</v>
      </c>
      <c r="M9" s="35">
        <f>IF((集計対象前年!M9="-"),"-",集計対象年!M9-集計対象前年!M9)</f>
        <v>0</v>
      </c>
      <c r="N9" s="23">
        <f>IF((集計対象前年!N9="-"),"-",集計対象年!N9-集計対象前年!N9)</f>
        <v>0</v>
      </c>
      <c r="O9" s="35">
        <f>IF((集計対象前年!O9="-"),"-",集計対象年!O9-集計対象前年!O9)</f>
        <v>0</v>
      </c>
      <c r="P9" s="23">
        <f>IF((集計対象前年!P9="-"),"-",集計対象年!P9-集計対象前年!P9)</f>
        <v>0</v>
      </c>
      <c r="Q9" s="35">
        <f>IF((集計対象前年!Q9="-"),"-",集計対象年!Q9-集計対象前年!Q9)</f>
        <v>0</v>
      </c>
      <c r="R9" s="23">
        <f>IF((集計対象前年!R9="-"),"-",集計対象年!R9-集計対象前年!R9)</f>
        <v>0</v>
      </c>
      <c r="S9" s="35">
        <f>IF((集計対象前年!S9="-"),"-",集計対象年!S9-集計対象前年!S9)</f>
        <v>0</v>
      </c>
      <c r="T9" s="23">
        <f>IF((集計対象前年!T9="-"),"-",集計対象年!T9-集計対象前年!T9)</f>
        <v>0</v>
      </c>
      <c r="U9" s="35">
        <f>IF((集計対象前年!U9="-"),"-",集計対象年!U9-集計対象前年!U9)</f>
        <v>0</v>
      </c>
      <c r="V9" s="23">
        <f>IF((集計対象前年!V9="-"),"-",集計対象年!V9-集計対象前年!V9)</f>
        <v>0</v>
      </c>
      <c r="W9" s="35">
        <f>IF((集計対象前年!W9="-"),"-",集計対象年!W9-集計対象前年!W9)</f>
        <v>0</v>
      </c>
      <c r="X9" s="23">
        <f>IF((集計対象前年!X9="-"),"-",集計対象年!X9-集計対象前年!X9)</f>
        <v>0</v>
      </c>
      <c r="Y9" s="35">
        <f>IF((集計対象前年!Y9="-"),"-",集計対象年!Y9-集計対象前年!Y9)</f>
        <v>0</v>
      </c>
      <c r="Z9" s="31">
        <f>IF((集計対象前年!Z9="-"),"-",集計対象年!Z9-集計対象前年!Z9)</f>
        <v>0</v>
      </c>
      <c r="AA9" s="39">
        <f>IF((集計対象前年!AA9="-"),"-",集計対象年!AA9-集計対象前年!AA9)</f>
        <v>0</v>
      </c>
    </row>
    <row r="10" spans="1:28" hidden="1" outlineLevel="2">
      <c r="A10" s="16" t="s">
        <v>19</v>
      </c>
      <c r="B10" s="23">
        <f>IF((集計対象前年!B10="-"),"-",集計対象年!B10-集計対象前年!B10)</f>
        <v>0</v>
      </c>
      <c r="C10" s="35">
        <f>IF((集計対象前年!C10="-"),"-",集計対象年!C10-集計対象前年!C10)</f>
        <v>0</v>
      </c>
      <c r="D10" s="23">
        <f>IF((集計対象前年!D10="-"),"-",集計対象年!D10-集計対象前年!D10)</f>
        <v>0</v>
      </c>
      <c r="E10" s="35">
        <f>IF((集計対象前年!E10="-"),"-",集計対象年!E10-集計対象前年!E10)</f>
        <v>0</v>
      </c>
      <c r="F10" s="23">
        <f>IF((集計対象前年!F10="-"),"-",集計対象年!F10-集計対象前年!F10)</f>
        <v>0</v>
      </c>
      <c r="G10" s="35">
        <f>IF((集計対象前年!G10="-"),"-",集計対象年!G10-集計対象前年!G10)</f>
        <v>0</v>
      </c>
      <c r="H10" s="23">
        <f>IF((集計対象前年!H10="-"),"-",集計対象年!H10-集計対象前年!H10)</f>
        <v>0</v>
      </c>
      <c r="I10" s="35">
        <f>IF((集計対象前年!I10="-"),"-",集計対象年!I10-集計対象前年!I10)</f>
        <v>0</v>
      </c>
      <c r="J10" s="23">
        <f>IF((集計対象前年!J10="-"),"-",集計対象年!J10-集計対象前年!J10)</f>
        <v>0</v>
      </c>
      <c r="K10" s="35">
        <f>IF((集計対象前年!K10="-"),"-",集計対象年!K10-集計対象前年!K10)</f>
        <v>0</v>
      </c>
      <c r="L10" s="23">
        <f>IF((集計対象前年!L10="-"),"-",集計対象年!L10-集計対象前年!L10)</f>
        <v>0</v>
      </c>
      <c r="M10" s="35">
        <f>IF((集計対象前年!M10="-"),"-",集計対象年!M10-集計対象前年!M10)</f>
        <v>0</v>
      </c>
      <c r="N10" s="23">
        <f>IF((集計対象前年!N10="-"),"-",集計対象年!N10-集計対象前年!N10)</f>
        <v>0</v>
      </c>
      <c r="O10" s="35">
        <f>IF((集計対象前年!O10="-"),"-",集計対象年!O10-集計対象前年!O10)</f>
        <v>0</v>
      </c>
      <c r="P10" s="23">
        <f>IF((集計対象前年!P10="-"),"-",集計対象年!P10-集計対象前年!P10)</f>
        <v>0</v>
      </c>
      <c r="Q10" s="35">
        <f>IF((集計対象前年!Q10="-"),"-",集計対象年!Q10-集計対象前年!Q10)</f>
        <v>0</v>
      </c>
      <c r="R10" s="23">
        <f>IF((集計対象前年!R10="-"),"-",集計対象年!R10-集計対象前年!R10)</f>
        <v>0</v>
      </c>
      <c r="S10" s="35">
        <f>IF((集計対象前年!S10="-"),"-",集計対象年!S10-集計対象前年!S10)</f>
        <v>0</v>
      </c>
      <c r="T10" s="23">
        <f>IF((集計対象前年!T10="-"),"-",集計対象年!T10-集計対象前年!T10)</f>
        <v>0</v>
      </c>
      <c r="U10" s="35">
        <f>IF((集計対象前年!U10="-"),"-",集計対象年!U10-集計対象前年!U10)</f>
        <v>0</v>
      </c>
      <c r="V10" s="23">
        <f>IF((集計対象前年!V10="-"),"-",集計対象年!V10-集計対象前年!V10)</f>
        <v>0</v>
      </c>
      <c r="W10" s="35">
        <f>IF((集計対象前年!W10="-"),"-",集計対象年!W10-集計対象前年!W10)</f>
        <v>0</v>
      </c>
      <c r="X10" s="23">
        <f>IF((集計対象前年!X10="-"),"-",集計対象年!X10-集計対象前年!X10)</f>
        <v>0</v>
      </c>
      <c r="Y10" s="35">
        <f>IF((集計対象前年!Y10="-"),"-",集計対象年!Y10-集計対象前年!Y10)</f>
        <v>0</v>
      </c>
      <c r="Z10" s="31">
        <f>IF((集計対象前年!Z10="-"),"-",集計対象年!Z10-集計対象前年!Z10)</f>
        <v>0</v>
      </c>
      <c r="AA10" s="39">
        <f>IF((集計対象前年!AA10="-"),"-",集計対象年!AA10-集計対象前年!AA10)</f>
        <v>0</v>
      </c>
    </row>
    <row r="11" spans="1:28" ht="11.1" customHeight="1" outlineLevel="1" collapsed="1">
      <c r="A11" s="18" t="s">
        <v>20</v>
      </c>
      <c r="B11" s="24">
        <f>IF((集計対象前年!B11="-"),"-",集計対象年!B11-集計対象前年!B11)</f>
        <v>0</v>
      </c>
      <c r="C11" s="36">
        <f>IF((集計対象前年!C11="-"),"-",集計対象年!C11-集計対象前年!C11)</f>
        <v>0</v>
      </c>
      <c r="D11" s="24">
        <f>IF((集計対象前年!D11="-"),"-",集計対象年!D11-集計対象前年!D11)</f>
        <v>0</v>
      </c>
      <c r="E11" s="36">
        <f>IF((集計対象前年!E11="-"),"-",集計対象年!E11-集計対象前年!E11)</f>
        <v>0</v>
      </c>
      <c r="F11" s="24">
        <f>IF((集計対象前年!F11="-"),"-",集計対象年!F11-集計対象前年!F11)</f>
        <v>0</v>
      </c>
      <c r="G11" s="36">
        <f>IF((集計対象前年!G11="-"),"-",集計対象年!G11-集計対象前年!G11)</f>
        <v>0</v>
      </c>
      <c r="H11" s="24">
        <f>IF((集計対象前年!H11="-"),"-",集計対象年!H11-集計対象前年!H11)</f>
        <v>0</v>
      </c>
      <c r="I11" s="36">
        <f>IF((集計対象前年!I11="-"),"-",集計対象年!I11-集計対象前年!I11)</f>
        <v>0</v>
      </c>
      <c r="J11" s="24">
        <f>IF((集計対象前年!J11="-"),"-",集計対象年!J11-集計対象前年!J11)</f>
        <v>0</v>
      </c>
      <c r="K11" s="36">
        <f>IF((集計対象前年!K11="-"),"-",集計対象年!K11-集計対象前年!K11)</f>
        <v>0</v>
      </c>
      <c r="L11" s="24">
        <f>IF((集計対象前年!L11="-"),"-",集計対象年!L11-集計対象前年!L11)</f>
        <v>0</v>
      </c>
      <c r="M11" s="36">
        <f>IF((集計対象前年!M11="-"),"-",集計対象年!M11-集計対象前年!M11)</f>
        <v>0</v>
      </c>
      <c r="N11" s="24">
        <f>IF((集計対象前年!N11="-"),"-",集計対象年!N11-集計対象前年!N11)</f>
        <v>0</v>
      </c>
      <c r="O11" s="36">
        <f>IF((集計対象前年!O11="-"),"-",集計対象年!O11-集計対象前年!O11)</f>
        <v>0</v>
      </c>
      <c r="P11" s="24">
        <f>IF((集計対象前年!P11="-"),"-",集計対象年!P11-集計対象前年!P11)</f>
        <v>0</v>
      </c>
      <c r="Q11" s="36">
        <f>IF((集計対象前年!Q11="-"),"-",集計対象年!Q11-集計対象前年!Q11)</f>
        <v>0</v>
      </c>
      <c r="R11" s="24">
        <f>IF((集計対象前年!R11="-"),"-",集計対象年!R11-集計対象前年!R11)</f>
        <v>0</v>
      </c>
      <c r="S11" s="36">
        <f>IF((集計対象前年!S11="-"),"-",集計対象年!S11-集計対象前年!S11)</f>
        <v>0</v>
      </c>
      <c r="T11" s="24">
        <f>IF((集計対象前年!T11="-"),"-",集計対象年!T11-集計対象前年!T11)</f>
        <v>0</v>
      </c>
      <c r="U11" s="36">
        <f>IF((集計対象前年!U11="-"),"-",集計対象年!U11-集計対象前年!U11)</f>
        <v>0</v>
      </c>
      <c r="V11" s="24">
        <f>IF((集計対象前年!V11="-"),"-",集計対象年!V11-集計対象前年!V11)</f>
        <v>0</v>
      </c>
      <c r="W11" s="36">
        <f>IF((集計対象前年!W11="-"),"-",集計対象年!W11-集計対象前年!W11)</f>
        <v>0</v>
      </c>
      <c r="X11" s="24">
        <f>IF((集計対象前年!X11="-"),"-",集計対象年!X11-集計対象前年!X11)</f>
        <v>0</v>
      </c>
      <c r="Y11" s="36">
        <f>IF((集計対象前年!Y11="-"),"-",集計対象年!Y11-集計対象前年!Y11)</f>
        <v>0</v>
      </c>
      <c r="Z11" s="32">
        <f>IF((集計対象前年!Z11="-"),"-",集計対象年!Z11-集計対象前年!Z11)</f>
        <v>0</v>
      </c>
      <c r="AA11" s="40">
        <f>IF((集計対象前年!AA11="-"),"-",集計対象年!AA11-集計対象前年!AA11)</f>
        <v>0</v>
      </c>
    </row>
    <row r="12" spans="1:28" ht="11.1" hidden="1" customHeight="1" outlineLevel="2">
      <c r="A12" s="16" t="s">
        <v>21</v>
      </c>
      <c r="B12" s="23">
        <f>IF((集計対象前年!B12="-"),"-",集計対象年!B12-集計対象前年!B12)</f>
        <v>0</v>
      </c>
      <c r="C12" s="35">
        <f>IF((集計対象前年!C12="-"),"-",集計対象年!C12-集計対象前年!C12)</f>
        <v>0</v>
      </c>
      <c r="D12" s="23">
        <f>IF((集計対象前年!D12="-"),"-",集計対象年!D12-集計対象前年!D12)</f>
        <v>0</v>
      </c>
      <c r="E12" s="35">
        <f>IF((集計対象前年!E12="-"),"-",集計対象年!E12-集計対象前年!E12)</f>
        <v>0</v>
      </c>
      <c r="F12" s="23">
        <f>IF((集計対象前年!F12="-"),"-",集計対象年!F12-集計対象前年!F12)</f>
        <v>0</v>
      </c>
      <c r="G12" s="35">
        <f>IF((集計対象前年!G12="-"),"-",集計対象年!G12-集計対象前年!G12)</f>
        <v>0</v>
      </c>
      <c r="H12" s="23">
        <f>IF((集計対象前年!H12="-"),"-",集計対象年!H12-集計対象前年!H12)</f>
        <v>0</v>
      </c>
      <c r="I12" s="35">
        <f>IF((集計対象前年!I12="-"),"-",集計対象年!I12-集計対象前年!I12)</f>
        <v>0</v>
      </c>
      <c r="J12" s="23">
        <f>IF((集計対象前年!J12="-"),"-",集計対象年!J12-集計対象前年!J12)</f>
        <v>0</v>
      </c>
      <c r="K12" s="35">
        <f>IF((集計対象前年!K12="-"),"-",集計対象年!K12-集計対象前年!K12)</f>
        <v>0</v>
      </c>
      <c r="L12" s="23">
        <f>IF((集計対象前年!L12="-"),"-",集計対象年!L12-集計対象前年!L12)</f>
        <v>0</v>
      </c>
      <c r="M12" s="35">
        <f>IF((集計対象前年!M12="-"),"-",集計対象年!M12-集計対象前年!M12)</f>
        <v>0</v>
      </c>
      <c r="N12" s="23">
        <f>IF((集計対象前年!N12="-"),"-",集計対象年!N12-集計対象前年!N12)</f>
        <v>0</v>
      </c>
      <c r="O12" s="35">
        <f>IF((集計対象前年!O12="-"),"-",集計対象年!O12-集計対象前年!O12)</f>
        <v>0</v>
      </c>
      <c r="P12" s="23">
        <f>IF((集計対象前年!P12="-"),"-",集計対象年!P12-集計対象前年!P12)</f>
        <v>0</v>
      </c>
      <c r="Q12" s="35">
        <f>IF((集計対象前年!Q12="-"),"-",集計対象年!Q12-集計対象前年!Q12)</f>
        <v>0</v>
      </c>
      <c r="R12" s="23">
        <f>IF((集計対象前年!R12="-"),"-",集計対象年!R12-集計対象前年!R12)</f>
        <v>0</v>
      </c>
      <c r="S12" s="35">
        <f>IF((集計対象前年!S12="-"),"-",集計対象年!S12-集計対象前年!S12)</f>
        <v>0</v>
      </c>
      <c r="T12" s="23">
        <f>IF((集計対象前年!T12="-"),"-",集計対象年!T12-集計対象前年!T12)</f>
        <v>0</v>
      </c>
      <c r="U12" s="35">
        <f>IF((集計対象前年!U12="-"),"-",集計対象年!U12-集計対象前年!U12)</f>
        <v>0</v>
      </c>
      <c r="V12" s="23">
        <f>IF((集計対象前年!V12="-"),"-",集計対象年!V12-集計対象前年!V12)</f>
        <v>0</v>
      </c>
      <c r="W12" s="35">
        <f>IF((集計対象前年!W12="-"),"-",集計対象年!W12-集計対象前年!W12)</f>
        <v>0</v>
      </c>
      <c r="X12" s="23">
        <f>IF((集計対象前年!X12="-"),"-",集計対象年!X12-集計対象前年!X12)</f>
        <v>0</v>
      </c>
      <c r="Y12" s="35">
        <f>IF((集計対象前年!Y12="-"),"-",集計対象年!Y12-集計対象前年!Y12)</f>
        <v>0</v>
      </c>
      <c r="Z12" s="31">
        <f>IF((集計対象前年!Z12="-"),"-",集計対象年!Z12-集計対象前年!Z12)</f>
        <v>0</v>
      </c>
      <c r="AA12" s="39">
        <f>IF((集計対象前年!AA12="-"),"-",集計対象年!AA12-集計対象前年!AA12)</f>
        <v>0</v>
      </c>
    </row>
    <row r="13" spans="1:28" ht="11.1" hidden="1" customHeight="1" outlineLevel="2">
      <c r="A13" s="16" t="s">
        <v>22</v>
      </c>
      <c r="B13" s="23">
        <f>IF((集計対象前年!B13="-"),"-",集計対象年!B13-集計対象前年!B13)</f>
        <v>0</v>
      </c>
      <c r="C13" s="35">
        <f>IF((集計対象前年!C13="-"),"-",集計対象年!C13-集計対象前年!C13)</f>
        <v>0</v>
      </c>
      <c r="D13" s="23">
        <f>IF((集計対象前年!D13="-"),"-",集計対象年!D13-集計対象前年!D13)</f>
        <v>0</v>
      </c>
      <c r="E13" s="35">
        <f>IF((集計対象前年!E13="-"),"-",集計対象年!E13-集計対象前年!E13)</f>
        <v>0</v>
      </c>
      <c r="F13" s="23">
        <f>IF((集計対象前年!F13="-"),"-",集計対象年!F13-集計対象前年!F13)</f>
        <v>0</v>
      </c>
      <c r="G13" s="35">
        <f>IF((集計対象前年!G13="-"),"-",集計対象年!G13-集計対象前年!G13)</f>
        <v>0</v>
      </c>
      <c r="H13" s="23">
        <f>IF((集計対象前年!H13="-"),"-",集計対象年!H13-集計対象前年!H13)</f>
        <v>0</v>
      </c>
      <c r="I13" s="35">
        <f>IF((集計対象前年!I13="-"),"-",集計対象年!I13-集計対象前年!I13)</f>
        <v>0</v>
      </c>
      <c r="J13" s="23">
        <f>IF((集計対象前年!J13="-"),"-",集計対象年!J13-集計対象前年!J13)</f>
        <v>0</v>
      </c>
      <c r="K13" s="35">
        <f>IF((集計対象前年!K13="-"),"-",集計対象年!K13-集計対象前年!K13)</f>
        <v>0</v>
      </c>
      <c r="L13" s="23">
        <f>IF((集計対象前年!L13="-"),"-",集計対象年!L13-集計対象前年!L13)</f>
        <v>0</v>
      </c>
      <c r="M13" s="35">
        <f>IF((集計対象前年!M13="-"),"-",集計対象年!M13-集計対象前年!M13)</f>
        <v>0</v>
      </c>
      <c r="N13" s="23">
        <f>IF((集計対象前年!N13="-"),"-",集計対象年!N13-集計対象前年!N13)</f>
        <v>0</v>
      </c>
      <c r="O13" s="35">
        <f>IF((集計対象前年!O13="-"),"-",集計対象年!O13-集計対象前年!O13)</f>
        <v>0</v>
      </c>
      <c r="P13" s="23">
        <f>IF((集計対象前年!P13="-"),"-",集計対象年!P13-集計対象前年!P13)</f>
        <v>0</v>
      </c>
      <c r="Q13" s="35">
        <f>IF((集計対象前年!Q13="-"),"-",集計対象年!Q13-集計対象前年!Q13)</f>
        <v>0</v>
      </c>
      <c r="R13" s="23">
        <f>IF((集計対象前年!R13="-"),"-",集計対象年!R13-集計対象前年!R13)</f>
        <v>0</v>
      </c>
      <c r="S13" s="35">
        <f>IF((集計対象前年!S13="-"),"-",集計対象年!S13-集計対象前年!S13)</f>
        <v>0</v>
      </c>
      <c r="T13" s="23">
        <f>IF((集計対象前年!T13="-"),"-",集計対象年!T13-集計対象前年!T13)</f>
        <v>0</v>
      </c>
      <c r="U13" s="35">
        <f>IF((集計対象前年!U13="-"),"-",集計対象年!U13-集計対象前年!U13)</f>
        <v>0</v>
      </c>
      <c r="V13" s="23">
        <f>IF((集計対象前年!V13="-"),"-",集計対象年!V13-集計対象前年!V13)</f>
        <v>0</v>
      </c>
      <c r="W13" s="35">
        <f>IF((集計対象前年!W13="-"),"-",集計対象年!W13-集計対象前年!W13)</f>
        <v>0</v>
      </c>
      <c r="X13" s="23">
        <f>IF((集計対象前年!X13="-"),"-",集計対象年!X13-集計対象前年!X13)</f>
        <v>0</v>
      </c>
      <c r="Y13" s="35">
        <f>IF((集計対象前年!Y13="-"),"-",集計対象年!Y13-集計対象前年!Y13)</f>
        <v>0</v>
      </c>
      <c r="Z13" s="31">
        <f>IF((集計対象前年!Z13="-"),"-",集計対象年!Z13-集計対象前年!Z13)</f>
        <v>0</v>
      </c>
      <c r="AA13" s="39">
        <f>IF((集計対象前年!AA13="-"),"-",集計対象年!AA13-集計対象前年!AA13)</f>
        <v>0</v>
      </c>
    </row>
    <row r="14" spans="1:28" ht="11.1" hidden="1" customHeight="1" outlineLevel="2">
      <c r="A14" s="16" t="s">
        <v>23</v>
      </c>
      <c r="B14" s="23">
        <f>IF((集計対象前年!B14="-"),"-",集計対象年!B14-集計対象前年!B14)</f>
        <v>0</v>
      </c>
      <c r="C14" s="35">
        <f>IF((集計対象前年!C14="-"),"-",集計対象年!C14-集計対象前年!C14)</f>
        <v>0</v>
      </c>
      <c r="D14" s="23">
        <f>IF((集計対象前年!D14="-"),"-",集計対象年!D14-集計対象前年!D14)</f>
        <v>0</v>
      </c>
      <c r="E14" s="35">
        <f>IF((集計対象前年!E14="-"),"-",集計対象年!E14-集計対象前年!E14)</f>
        <v>0</v>
      </c>
      <c r="F14" s="23">
        <f>IF((集計対象前年!F14="-"),"-",集計対象年!F14-集計対象前年!F14)</f>
        <v>0</v>
      </c>
      <c r="G14" s="35">
        <f>IF((集計対象前年!G14="-"),"-",集計対象年!G14-集計対象前年!G14)</f>
        <v>0</v>
      </c>
      <c r="H14" s="23">
        <f>IF((集計対象前年!H14="-"),"-",集計対象年!H14-集計対象前年!H14)</f>
        <v>0</v>
      </c>
      <c r="I14" s="35">
        <f>IF((集計対象前年!I14="-"),"-",集計対象年!I14-集計対象前年!I14)</f>
        <v>0</v>
      </c>
      <c r="J14" s="23">
        <f>IF((集計対象前年!J14="-"),"-",集計対象年!J14-集計対象前年!J14)</f>
        <v>0</v>
      </c>
      <c r="K14" s="35">
        <f>IF((集計対象前年!K14="-"),"-",集計対象年!K14-集計対象前年!K14)</f>
        <v>0</v>
      </c>
      <c r="L14" s="23">
        <f>IF((集計対象前年!L14="-"),"-",集計対象年!L14-集計対象前年!L14)</f>
        <v>0</v>
      </c>
      <c r="M14" s="35">
        <f>IF((集計対象前年!M14="-"),"-",集計対象年!M14-集計対象前年!M14)</f>
        <v>0</v>
      </c>
      <c r="N14" s="23">
        <f>IF((集計対象前年!N14="-"),"-",集計対象年!N14-集計対象前年!N14)</f>
        <v>0</v>
      </c>
      <c r="O14" s="35">
        <f>IF((集計対象前年!O14="-"),"-",集計対象年!O14-集計対象前年!O14)</f>
        <v>0</v>
      </c>
      <c r="P14" s="23">
        <f>IF((集計対象前年!P14="-"),"-",集計対象年!P14-集計対象前年!P14)</f>
        <v>0</v>
      </c>
      <c r="Q14" s="35">
        <f>IF((集計対象前年!Q14="-"),"-",集計対象年!Q14-集計対象前年!Q14)</f>
        <v>0</v>
      </c>
      <c r="R14" s="23">
        <f>IF((集計対象前年!R14="-"),"-",集計対象年!R14-集計対象前年!R14)</f>
        <v>0</v>
      </c>
      <c r="S14" s="35">
        <f>IF((集計対象前年!S14="-"),"-",集計対象年!S14-集計対象前年!S14)</f>
        <v>0</v>
      </c>
      <c r="T14" s="23">
        <f>IF((集計対象前年!T14="-"),"-",集計対象年!T14-集計対象前年!T14)</f>
        <v>0</v>
      </c>
      <c r="U14" s="35">
        <f>IF((集計対象前年!U14="-"),"-",集計対象年!U14-集計対象前年!U14)</f>
        <v>0</v>
      </c>
      <c r="V14" s="23">
        <f>IF((集計対象前年!V14="-"),"-",集計対象年!V14-集計対象前年!V14)</f>
        <v>0</v>
      </c>
      <c r="W14" s="35">
        <f>IF((集計対象前年!W14="-"),"-",集計対象年!W14-集計対象前年!W14)</f>
        <v>0</v>
      </c>
      <c r="X14" s="23">
        <f>IF((集計対象前年!X14="-"),"-",集計対象年!X14-集計対象前年!X14)</f>
        <v>0</v>
      </c>
      <c r="Y14" s="35">
        <f>IF((集計対象前年!Y14="-"),"-",集計対象年!Y14-集計対象前年!Y14)</f>
        <v>0</v>
      </c>
      <c r="Z14" s="31">
        <f>IF((集計対象前年!Z14="-"),"-",集計対象年!Z14-集計対象前年!Z14)</f>
        <v>0</v>
      </c>
      <c r="AA14" s="39">
        <f>IF((集計対象前年!AA14="-"),"-",集計対象年!AA14-集計対象前年!AA14)</f>
        <v>0</v>
      </c>
    </row>
    <row r="15" spans="1:28" ht="11.1" hidden="1" customHeight="1" outlineLevel="2">
      <c r="A15" s="16" t="s">
        <v>24</v>
      </c>
      <c r="B15" s="23">
        <f>IF((集計対象前年!B15="-"),"-",集計対象年!B15-集計対象前年!B15)</f>
        <v>0</v>
      </c>
      <c r="C15" s="35">
        <f>IF((集計対象前年!C15="-"),"-",集計対象年!C15-集計対象前年!C15)</f>
        <v>0</v>
      </c>
      <c r="D15" s="23">
        <f>IF((集計対象前年!D15="-"),"-",集計対象年!D15-集計対象前年!D15)</f>
        <v>0</v>
      </c>
      <c r="E15" s="35">
        <f>IF((集計対象前年!E15="-"),"-",集計対象年!E15-集計対象前年!E15)</f>
        <v>0</v>
      </c>
      <c r="F15" s="23">
        <f>IF((集計対象前年!F15="-"),"-",集計対象年!F15-集計対象前年!F15)</f>
        <v>0</v>
      </c>
      <c r="G15" s="35">
        <f>IF((集計対象前年!G15="-"),"-",集計対象年!G15-集計対象前年!G15)</f>
        <v>0</v>
      </c>
      <c r="H15" s="23">
        <f>IF((集計対象前年!H15="-"),"-",集計対象年!H15-集計対象前年!H15)</f>
        <v>0</v>
      </c>
      <c r="I15" s="35">
        <f>IF((集計対象前年!I15="-"),"-",集計対象年!I15-集計対象前年!I15)</f>
        <v>0</v>
      </c>
      <c r="J15" s="23">
        <f>IF((集計対象前年!J15="-"),"-",集計対象年!J15-集計対象前年!J15)</f>
        <v>0</v>
      </c>
      <c r="K15" s="35">
        <f>IF((集計対象前年!K15="-"),"-",集計対象年!K15-集計対象前年!K15)</f>
        <v>0</v>
      </c>
      <c r="L15" s="23">
        <f>IF((集計対象前年!L15="-"),"-",集計対象年!L15-集計対象前年!L15)</f>
        <v>0</v>
      </c>
      <c r="M15" s="35">
        <f>IF((集計対象前年!M15="-"),"-",集計対象年!M15-集計対象前年!M15)</f>
        <v>0</v>
      </c>
      <c r="N15" s="23">
        <f>IF((集計対象前年!N15="-"),"-",集計対象年!N15-集計対象前年!N15)</f>
        <v>0</v>
      </c>
      <c r="O15" s="35">
        <f>IF((集計対象前年!O15="-"),"-",集計対象年!O15-集計対象前年!O15)</f>
        <v>0</v>
      </c>
      <c r="P15" s="23">
        <f>IF((集計対象前年!P15="-"),"-",集計対象年!P15-集計対象前年!P15)</f>
        <v>0</v>
      </c>
      <c r="Q15" s="35">
        <f>IF((集計対象前年!Q15="-"),"-",集計対象年!Q15-集計対象前年!Q15)</f>
        <v>0</v>
      </c>
      <c r="R15" s="23">
        <f>IF((集計対象前年!R15="-"),"-",集計対象年!R15-集計対象前年!R15)</f>
        <v>0</v>
      </c>
      <c r="S15" s="35">
        <f>IF((集計対象前年!S15="-"),"-",集計対象年!S15-集計対象前年!S15)</f>
        <v>0</v>
      </c>
      <c r="T15" s="23">
        <f>IF((集計対象前年!T15="-"),"-",集計対象年!T15-集計対象前年!T15)</f>
        <v>0</v>
      </c>
      <c r="U15" s="35">
        <f>IF((集計対象前年!U15="-"),"-",集計対象年!U15-集計対象前年!U15)</f>
        <v>0</v>
      </c>
      <c r="V15" s="23">
        <f>IF((集計対象前年!V15="-"),"-",集計対象年!V15-集計対象前年!V15)</f>
        <v>0</v>
      </c>
      <c r="W15" s="35">
        <f>IF((集計対象前年!W15="-"),"-",集計対象年!W15-集計対象前年!W15)</f>
        <v>0</v>
      </c>
      <c r="X15" s="23">
        <f>IF((集計対象前年!X15="-"),"-",集計対象年!X15-集計対象前年!X15)</f>
        <v>0</v>
      </c>
      <c r="Y15" s="35">
        <f>IF((集計対象前年!Y15="-"),"-",集計対象年!Y15-集計対象前年!Y15)</f>
        <v>0</v>
      </c>
      <c r="Z15" s="31">
        <f>IF((集計対象前年!Z15="-"),"-",集計対象年!Z15-集計対象前年!Z15)</f>
        <v>0</v>
      </c>
      <c r="AA15" s="39">
        <f>IF((集計対象前年!AA15="-"),"-",集計対象年!AA15-集計対象前年!AA15)</f>
        <v>0</v>
      </c>
    </row>
    <row r="16" spans="1:28" ht="11.1" hidden="1" customHeight="1" outlineLevel="2">
      <c r="A16" s="16" t="s">
        <v>25</v>
      </c>
      <c r="B16" s="23">
        <f>IF((集計対象前年!B16="-"),"-",集計対象年!B16-集計対象前年!B16)</f>
        <v>0</v>
      </c>
      <c r="C16" s="35">
        <f>IF((集計対象前年!C16="-"),"-",集計対象年!C16-集計対象前年!C16)</f>
        <v>0</v>
      </c>
      <c r="D16" s="23">
        <f>IF((集計対象前年!D16="-"),"-",集計対象年!D16-集計対象前年!D16)</f>
        <v>0</v>
      </c>
      <c r="E16" s="35">
        <f>IF((集計対象前年!E16="-"),"-",集計対象年!E16-集計対象前年!E16)</f>
        <v>0</v>
      </c>
      <c r="F16" s="23">
        <f>IF((集計対象前年!F16="-"),"-",集計対象年!F16-集計対象前年!F16)</f>
        <v>0</v>
      </c>
      <c r="G16" s="35">
        <f>IF((集計対象前年!G16="-"),"-",集計対象年!G16-集計対象前年!G16)</f>
        <v>0</v>
      </c>
      <c r="H16" s="23">
        <f>IF((集計対象前年!H16="-"),"-",集計対象年!H16-集計対象前年!H16)</f>
        <v>0</v>
      </c>
      <c r="I16" s="35">
        <f>IF((集計対象前年!I16="-"),"-",集計対象年!I16-集計対象前年!I16)</f>
        <v>0</v>
      </c>
      <c r="J16" s="23">
        <f>IF((集計対象前年!J16="-"),"-",集計対象年!J16-集計対象前年!J16)</f>
        <v>0</v>
      </c>
      <c r="K16" s="35">
        <f>IF((集計対象前年!K16="-"),"-",集計対象年!K16-集計対象前年!K16)</f>
        <v>0</v>
      </c>
      <c r="L16" s="23">
        <f>IF((集計対象前年!L16="-"),"-",集計対象年!L16-集計対象前年!L16)</f>
        <v>0</v>
      </c>
      <c r="M16" s="35">
        <f>IF((集計対象前年!M16="-"),"-",集計対象年!M16-集計対象前年!M16)</f>
        <v>0</v>
      </c>
      <c r="N16" s="23">
        <f>IF((集計対象前年!N16="-"),"-",集計対象年!N16-集計対象前年!N16)</f>
        <v>0</v>
      </c>
      <c r="O16" s="35">
        <f>IF((集計対象前年!O16="-"),"-",集計対象年!O16-集計対象前年!O16)</f>
        <v>0</v>
      </c>
      <c r="P16" s="23">
        <f>IF((集計対象前年!P16="-"),"-",集計対象年!P16-集計対象前年!P16)</f>
        <v>0</v>
      </c>
      <c r="Q16" s="35">
        <f>IF((集計対象前年!Q16="-"),"-",集計対象年!Q16-集計対象前年!Q16)</f>
        <v>0</v>
      </c>
      <c r="R16" s="23">
        <f>IF((集計対象前年!R16="-"),"-",集計対象年!R16-集計対象前年!R16)</f>
        <v>0</v>
      </c>
      <c r="S16" s="35">
        <f>IF((集計対象前年!S16="-"),"-",集計対象年!S16-集計対象前年!S16)</f>
        <v>0</v>
      </c>
      <c r="T16" s="23">
        <f>IF((集計対象前年!T16="-"),"-",集計対象年!T16-集計対象前年!T16)</f>
        <v>0</v>
      </c>
      <c r="U16" s="35">
        <f>IF((集計対象前年!U16="-"),"-",集計対象年!U16-集計対象前年!U16)</f>
        <v>0</v>
      </c>
      <c r="V16" s="23">
        <f>IF((集計対象前年!V16="-"),"-",集計対象年!V16-集計対象前年!V16)</f>
        <v>0</v>
      </c>
      <c r="W16" s="35">
        <f>IF((集計対象前年!W16="-"),"-",集計対象年!W16-集計対象前年!W16)</f>
        <v>0</v>
      </c>
      <c r="X16" s="23">
        <f>IF((集計対象前年!X16="-"),"-",集計対象年!X16-集計対象前年!X16)</f>
        <v>0</v>
      </c>
      <c r="Y16" s="35">
        <f>IF((集計対象前年!Y16="-"),"-",集計対象年!Y16-集計対象前年!Y16)</f>
        <v>0</v>
      </c>
      <c r="Z16" s="31">
        <f>IF((集計対象前年!Z16="-"),"-",集計対象年!Z16-集計対象前年!Z16)</f>
        <v>0</v>
      </c>
      <c r="AA16" s="39">
        <f>IF((集計対象前年!AA16="-"),"-",集計対象年!AA16-集計対象前年!AA16)</f>
        <v>0</v>
      </c>
    </row>
    <row r="17" spans="1:27" ht="11.1" customHeight="1" outlineLevel="1" collapsed="1">
      <c r="A17" s="18" t="s">
        <v>26</v>
      </c>
      <c r="B17" s="24">
        <f>IF((集計対象前年!B17="-"),"-",集計対象年!B17-集計対象前年!B17)</f>
        <v>0</v>
      </c>
      <c r="C17" s="36">
        <f>IF((集計対象前年!C17="-"),"-",集計対象年!C17-集計対象前年!C17)</f>
        <v>0</v>
      </c>
      <c r="D17" s="24">
        <f>IF((集計対象前年!D17="-"),"-",集計対象年!D17-集計対象前年!D17)</f>
        <v>0</v>
      </c>
      <c r="E17" s="36">
        <f>IF((集計対象前年!E17="-"),"-",集計対象年!E17-集計対象前年!E17)</f>
        <v>0</v>
      </c>
      <c r="F17" s="24">
        <f>IF((集計対象前年!F17="-"),"-",集計対象年!F17-集計対象前年!F17)</f>
        <v>0</v>
      </c>
      <c r="G17" s="36">
        <f>IF((集計対象前年!G17="-"),"-",集計対象年!G17-集計対象前年!G17)</f>
        <v>0</v>
      </c>
      <c r="H17" s="24">
        <f>IF((集計対象前年!H17="-"),"-",集計対象年!H17-集計対象前年!H17)</f>
        <v>0</v>
      </c>
      <c r="I17" s="36">
        <f>IF((集計対象前年!I17="-"),"-",集計対象年!I17-集計対象前年!I17)</f>
        <v>0</v>
      </c>
      <c r="J17" s="24">
        <f>IF((集計対象前年!J17="-"),"-",集計対象年!J17-集計対象前年!J17)</f>
        <v>0</v>
      </c>
      <c r="K17" s="36">
        <f>IF((集計対象前年!K17="-"),"-",集計対象年!K17-集計対象前年!K17)</f>
        <v>0</v>
      </c>
      <c r="L17" s="24">
        <f>IF((集計対象前年!L17="-"),"-",集計対象年!L17-集計対象前年!L17)</f>
        <v>0</v>
      </c>
      <c r="M17" s="36">
        <f>IF((集計対象前年!M17="-"),"-",集計対象年!M17-集計対象前年!M17)</f>
        <v>0</v>
      </c>
      <c r="N17" s="24">
        <f>IF((集計対象前年!N17="-"),"-",集計対象年!N17-集計対象前年!N17)</f>
        <v>0</v>
      </c>
      <c r="O17" s="36">
        <f>IF((集計対象前年!O17="-"),"-",集計対象年!O17-集計対象前年!O17)</f>
        <v>0</v>
      </c>
      <c r="P17" s="24">
        <f>IF((集計対象前年!P17="-"),"-",集計対象年!P17-集計対象前年!P17)</f>
        <v>0</v>
      </c>
      <c r="Q17" s="36">
        <f>IF((集計対象前年!Q17="-"),"-",集計対象年!Q17-集計対象前年!Q17)</f>
        <v>0</v>
      </c>
      <c r="R17" s="24">
        <f>IF((集計対象前年!R17="-"),"-",集計対象年!R17-集計対象前年!R17)</f>
        <v>0</v>
      </c>
      <c r="S17" s="36">
        <f>IF((集計対象前年!S17="-"),"-",集計対象年!S17-集計対象前年!S17)</f>
        <v>0</v>
      </c>
      <c r="T17" s="24">
        <f>IF((集計対象前年!T17="-"),"-",集計対象年!T17-集計対象前年!T17)</f>
        <v>0</v>
      </c>
      <c r="U17" s="36">
        <f>IF((集計対象前年!U17="-"),"-",集計対象年!U17-集計対象前年!U17)</f>
        <v>0</v>
      </c>
      <c r="V17" s="24">
        <f>IF((集計対象前年!V17="-"),"-",集計対象年!V17-集計対象前年!V17)</f>
        <v>0</v>
      </c>
      <c r="W17" s="36">
        <f>IF((集計対象前年!W17="-"),"-",集計対象年!W17-集計対象前年!W17)</f>
        <v>0</v>
      </c>
      <c r="X17" s="24">
        <f>IF((集計対象前年!X17="-"),"-",集計対象年!X17-集計対象前年!X17)</f>
        <v>0</v>
      </c>
      <c r="Y17" s="36">
        <f>IF((集計対象前年!Y17="-"),"-",集計対象年!Y17-集計対象前年!Y17)</f>
        <v>0</v>
      </c>
      <c r="Z17" s="32">
        <f>IF((集計対象前年!Z17="-"),"-",集計対象年!Z17-集計対象前年!Z17)</f>
        <v>0</v>
      </c>
      <c r="AA17" s="40">
        <f>IF((集計対象前年!AA17="-"),"-",集計対象年!AA17-集計対象前年!AA17)</f>
        <v>0</v>
      </c>
    </row>
    <row r="18" spans="1:27" ht="11.1" hidden="1" customHeight="1" outlineLevel="2">
      <c r="A18" s="16" t="s">
        <v>27</v>
      </c>
      <c r="B18" s="23">
        <f>IF((集計対象前年!B18="-"),"-",集計対象年!B18-集計対象前年!B18)</f>
        <v>0</v>
      </c>
      <c r="C18" s="35">
        <f>IF((集計対象前年!C18="-"),"-",集計対象年!C18-集計対象前年!C18)</f>
        <v>0</v>
      </c>
      <c r="D18" s="23">
        <f>IF((集計対象前年!D18="-"),"-",集計対象年!D18-集計対象前年!D18)</f>
        <v>0</v>
      </c>
      <c r="E18" s="35">
        <f>IF((集計対象前年!E18="-"),"-",集計対象年!E18-集計対象前年!E18)</f>
        <v>0</v>
      </c>
      <c r="F18" s="23">
        <f>IF((集計対象前年!F18="-"),"-",集計対象年!F18-集計対象前年!F18)</f>
        <v>0</v>
      </c>
      <c r="G18" s="35">
        <f>IF((集計対象前年!G18="-"),"-",集計対象年!G18-集計対象前年!G18)</f>
        <v>0</v>
      </c>
      <c r="H18" s="23">
        <f>IF((集計対象前年!H18="-"),"-",集計対象年!H18-集計対象前年!H18)</f>
        <v>0</v>
      </c>
      <c r="I18" s="35">
        <f>IF((集計対象前年!I18="-"),"-",集計対象年!I18-集計対象前年!I18)</f>
        <v>0</v>
      </c>
      <c r="J18" s="23">
        <f>IF((集計対象前年!J18="-"),"-",集計対象年!J18-集計対象前年!J18)</f>
        <v>0</v>
      </c>
      <c r="K18" s="35">
        <f>IF((集計対象前年!K18="-"),"-",集計対象年!K18-集計対象前年!K18)</f>
        <v>0</v>
      </c>
      <c r="L18" s="23">
        <f>IF((集計対象前年!L18="-"),"-",集計対象年!L18-集計対象前年!L18)</f>
        <v>0</v>
      </c>
      <c r="M18" s="35">
        <f>IF((集計対象前年!M18="-"),"-",集計対象年!M18-集計対象前年!M18)</f>
        <v>0</v>
      </c>
      <c r="N18" s="23">
        <f>IF((集計対象前年!N18="-"),"-",集計対象年!N18-集計対象前年!N18)</f>
        <v>0</v>
      </c>
      <c r="O18" s="35">
        <f>IF((集計対象前年!O18="-"),"-",集計対象年!O18-集計対象前年!O18)</f>
        <v>0</v>
      </c>
      <c r="P18" s="23">
        <f>IF((集計対象前年!P18="-"),"-",集計対象年!P18-集計対象前年!P18)</f>
        <v>0</v>
      </c>
      <c r="Q18" s="35">
        <f>IF((集計対象前年!Q18="-"),"-",集計対象年!Q18-集計対象前年!Q18)</f>
        <v>0</v>
      </c>
      <c r="R18" s="23">
        <f>IF((集計対象前年!R18="-"),"-",集計対象年!R18-集計対象前年!R18)</f>
        <v>0</v>
      </c>
      <c r="S18" s="35">
        <f>IF((集計対象前年!S18="-"),"-",集計対象年!S18-集計対象前年!S18)</f>
        <v>0</v>
      </c>
      <c r="T18" s="23">
        <f>IF((集計対象前年!T18="-"),"-",集計対象年!T18-集計対象前年!T18)</f>
        <v>0</v>
      </c>
      <c r="U18" s="35">
        <f>IF((集計対象前年!U18="-"),"-",集計対象年!U18-集計対象前年!U18)</f>
        <v>0</v>
      </c>
      <c r="V18" s="23">
        <f>IF((集計対象前年!V18="-"),"-",集計対象年!V18-集計対象前年!V18)</f>
        <v>0</v>
      </c>
      <c r="W18" s="35">
        <f>IF((集計対象前年!W18="-"),"-",集計対象年!W18-集計対象前年!W18)</f>
        <v>0</v>
      </c>
      <c r="X18" s="23">
        <f>IF((集計対象前年!X18="-"),"-",集計対象年!X18-集計対象前年!X18)</f>
        <v>0</v>
      </c>
      <c r="Y18" s="35">
        <f>IF((集計対象前年!Y18="-"),"-",集計対象年!Y18-集計対象前年!Y18)</f>
        <v>0</v>
      </c>
      <c r="Z18" s="31">
        <f>IF((集計対象前年!Z18="-"),"-",集計対象年!Z18-集計対象前年!Z18)</f>
        <v>0</v>
      </c>
      <c r="AA18" s="39">
        <f>IF((集計対象前年!AA18="-"),"-",集計対象年!AA18-集計対象前年!AA18)</f>
        <v>0</v>
      </c>
    </row>
    <row r="19" spans="1:27" ht="11.1" hidden="1" customHeight="1" outlineLevel="2">
      <c r="A19" s="16" t="s">
        <v>28</v>
      </c>
      <c r="B19" s="23">
        <f>IF((集計対象前年!B19="-"),"-",集計対象年!B19-集計対象前年!B19)</f>
        <v>0</v>
      </c>
      <c r="C19" s="35">
        <f>IF((集計対象前年!C19="-"),"-",集計対象年!C19-集計対象前年!C19)</f>
        <v>0</v>
      </c>
      <c r="D19" s="23">
        <f>IF((集計対象前年!D19="-"),"-",集計対象年!D19-集計対象前年!D19)</f>
        <v>0</v>
      </c>
      <c r="E19" s="35">
        <f>IF((集計対象前年!E19="-"),"-",集計対象年!E19-集計対象前年!E19)</f>
        <v>0</v>
      </c>
      <c r="F19" s="23">
        <f>IF((集計対象前年!F19="-"),"-",集計対象年!F19-集計対象前年!F19)</f>
        <v>0</v>
      </c>
      <c r="G19" s="35">
        <f>IF((集計対象前年!G19="-"),"-",集計対象年!G19-集計対象前年!G19)</f>
        <v>0</v>
      </c>
      <c r="H19" s="23">
        <f>IF((集計対象前年!H19="-"),"-",集計対象年!H19-集計対象前年!H19)</f>
        <v>0</v>
      </c>
      <c r="I19" s="35">
        <f>IF((集計対象前年!I19="-"),"-",集計対象年!I19-集計対象前年!I19)</f>
        <v>0</v>
      </c>
      <c r="J19" s="23">
        <f>IF((集計対象前年!J19="-"),"-",集計対象年!J19-集計対象前年!J19)</f>
        <v>0</v>
      </c>
      <c r="K19" s="35">
        <f>IF((集計対象前年!K19="-"),"-",集計対象年!K19-集計対象前年!K19)</f>
        <v>0</v>
      </c>
      <c r="L19" s="23">
        <f>IF((集計対象前年!L19="-"),"-",集計対象年!L19-集計対象前年!L19)</f>
        <v>0</v>
      </c>
      <c r="M19" s="35">
        <f>IF((集計対象前年!M19="-"),"-",集計対象年!M19-集計対象前年!M19)</f>
        <v>0</v>
      </c>
      <c r="N19" s="23">
        <f>IF((集計対象前年!N19="-"),"-",集計対象年!N19-集計対象前年!N19)</f>
        <v>0</v>
      </c>
      <c r="O19" s="35">
        <f>IF((集計対象前年!O19="-"),"-",集計対象年!O19-集計対象前年!O19)</f>
        <v>0</v>
      </c>
      <c r="P19" s="23">
        <f>IF((集計対象前年!P19="-"),"-",集計対象年!P19-集計対象前年!P19)</f>
        <v>0</v>
      </c>
      <c r="Q19" s="35">
        <f>IF((集計対象前年!Q19="-"),"-",集計対象年!Q19-集計対象前年!Q19)</f>
        <v>0</v>
      </c>
      <c r="R19" s="23">
        <f>IF((集計対象前年!R19="-"),"-",集計対象年!R19-集計対象前年!R19)</f>
        <v>0</v>
      </c>
      <c r="S19" s="35">
        <f>IF((集計対象前年!S19="-"),"-",集計対象年!S19-集計対象前年!S19)</f>
        <v>0</v>
      </c>
      <c r="T19" s="23">
        <f>IF((集計対象前年!T19="-"),"-",集計対象年!T19-集計対象前年!T19)</f>
        <v>0</v>
      </c>
      <c r="U19" s="35">
        <f>IF((集計対象前年!U19="-"),"-",集計対象年!U19-集計対象前年!U19)</f>
        <v>0</v>
      </c>
      <c r="V19" s="23">
        <f>IF((集計対象前年!V19="-"),"-",集計対象年!V19-集計対象前年!V19)</f>
        <v>0</v>
      </c>
      <c r="W19" s="35">
        <f>IF((集計対象前年!W19="-"),"-",集計対象年!W19-集計対象前年!W19)</f>
        <v>0</v>
      </c>
      <c r="X19" s="23">
        <f>IF((集計対象前年!X19="-"),"-",集計対象年!X19-集計対象前年!X19)</f>
        <v>0</v>
      </c>
      <c r="Y19" s="35">
        <f>IF((集計対象前年!Y19="-"),"-",集計対象年!Y19-集計対象前年!Y19)</f>
        <v>0</v>
      </c>
      <c r="Z19" s="31">
        <f>IF((集計対象前年!Z19="-"),"-",集計対象年!Z19-集計対象前年!Z19)</f>
        <v>0</v>
      </c>
      <c r="AA19" s="39">
        <f>IF((集計対象前年!AA19="-"),"-",集計対象年!AA19-集計対象前年!AA19)</f>
        <v>0</v>
      </c>
    </row>
    <row r="20" spans="1:27" ht="11.1" customHeight="1" outlineLevel="1" collapsed="1">
      <c r="A20" s="18" t="s">
        <v>29</v>
      </c>
      <c r="B20" s="24">
        <f>IF((集計対象前年!B20="-"),"-",集計対象年!B20-集計対象前年!B20)</f>
        <v>0</v>
      </c>
      <c r="C20" s="36">
        <f>IF((集計対象前年!C20="-"),"-",集計対象年!C20-集計対象前年!C20)</f>
        <v>0</v>
      </c>
      <c r="D20" s="24">
        <f>IF((集計対象前年!D20="-"),"-",集計対象年!D20-集計対象前年!D20)</f>
        <v>0</v>
      </c>
      <c r="E20" s="36">
        <f>IF((集計対象前年!E20="-"),"-",集計対象年!E20-集計対象前年!E20)</f>
        <v>0</v>
      </c>
      <c r="F20" s="24">
        <f>IF((集計対象前年!F20="-"),"-",集計対象年!F20-集計対象前年!F20)</f>
        <v>0</v>
      </c>
      <c r="G20" s="36">
        <f>IF((集計対象前年!G20="-"),"-",集計対象年!G20-集計対象前年!G20)</f>
        <v>0</v>
      </c>
      <c r="H20" s="24">
        <f>IF((集計対象前年!H20="-"),"-",集計対象年!H20-集計対象前年!H20)</f>
        <v>0</v>
      </c>
      <c r="I20" s="36">
        <f>IF((集計対象前年!I20="-"),"-",集計対象年!I20-集計対象前年!I20)</f>
        <v>0</v>
      </c>
      <c r="J20" s="24">
        <f>IF((集計対象前年!J20="-"),"-",集計対象年!J20-集計対象前年!J20)</f>
        <v>0</v>
      </c>
      <c r="K20" s="36">
        <f>IF((集計対象前年!K20="-"),"-",集計対象年!K20-集計対象前年!K20)</f>
        <v>0</v>
      </c>
      <c r="L20" s="24">
        <f>IF((集計対象前年!L20="-"),"-",集計対象年!L20-集計対象前年!L20)</f>
        <v>0</v>
      </c>
      <c r="M20" s="36">
        <f>IF((集計対象前年!M20="-"),"-",集計対象年!M20-集計対象前年!M20)</f>
        <v>0</v>
      </c>
      <c r="N20" s="24">
        <f>IF((集計対象前年!N20="-"),"-",集計対象年!N20-集計対象前年!N20)</f>
        <v>0</v>
      </c>
      <c r="O20" s="36">
        <f>IF((集計対象前年!O20="-"),"-",集計対象年!O20-集計対象前年!O20)</f>
        <v>0</v>
      </c>
      <c r="P20" s="24">
        <f>IF((集計対象前年!P20="-"),"-",集計対象年!P20-集計対象前年!P20)</f>
        <v>0</v>
      </c>
      <c r="Q20" s="36">
        <f>IF((集計対象前年!Q20="-"),"-",集計対象年!Q20-集計対象前年!Q20)</f>
        <v>0</v>
      </c>
      <c r="R20" s="24">
        <f>IF((集計対象前年!R20="-"),"-",集計対象年!R20-集計対象前年!R20)</f>
        <v>0</v>
      </c>
      <c r="S20" s="36">
        <f>IF((集計対象前年!S20="-"),"-",集計対象年!S20-集計対象前年!S20)</f>
        <v>0</v>
      </c>
      <c r="T20" s="24">
        <f>IF((集計対象前年!T20="-"),"-",集計対象年!T20-集計対象前年!T20)</f>
        <v>0</v>
      </c>
      <c r="U20" s="36">
        <f>IF((集計対象前年!U20="-"),"-",集計対象年!U20-集計対象前年!U20)</f>
        <v>0</v>
      </c>
      <c r="V20" s="24">
        <f>IF((集計対象前年!V20="-"),"-",集計対象年!V20-集計対象前年!V20)</f>
        <v>0</v>
      </c>
      <c r="W20" s="36">
        <f>IF((集計対象前年!W20="-"),"-",集計対象年!W20-集計対象前年!W20)</f>
        <v>0</v>
      </c>
      <c r="X20" s="24">
        <f>IF((集計対象前年!X20="-"),"-",集計対象年!X20-集計対象前年!X20)</f>
        <v>0</v>
      </c>
      <c r="Y20" s="36">
        <f>IF((集計対象前年!Y20="-"),"-",集計対象年!Y20-集計対象前年!Y20)</f>
        <v>0</v>
      </c>
      <c r="Z20" s="32">
        <f>IF((集計対象前年!Z20="-"),"-",集計対象年!Z20-集計対象前年!Z20)</f>
        <v>0</v>
      </c>
      <c r="AA20" s="40">
        <f>IF((集計対象前年!AA20="-"),"-",集計対象年!AA20-集計対象前年!AA20)</f>
        <v>0</v>
      </c>
    </row>
    <row r="21" spans="1:27" ht="11.1" hidden="1" customHeight="1" outlineLevel="2">
      <c r="A21" s="16" t="s">
        <v>30</v>
      </c>
      <c r="B21" s="23">
        <f>IF((集計対象前年!B21="-"),"-",集計対象年!B21-集計対象前年!B21)</f>
        <v>0</v>
      </c>
      <c r="C21" s="35">
        <f>IF((集計対象前年!C21="-"),"-",集計対象年!C21-集計対象前年!C21)</f>
        <v>0</v>
      </c>
      <c r="D21" s="23">
        <f>IF((集計対象前年!D21="-"),"-",集計対象年!D21-集計対象前年!D21)</f>
        <v>0</v>
      </c>
      <c r="E21" s="35">
        <f>IF((集計対象前年!E21="-"),"-",集計対象年!E21-集計対象前年!E21)</f>
        <v>0</v>
      </c>
      <c r="F21" s="23">
        <f>IF((集計対象前年!F21="-"),"-",集計対象年!F21-集計対象前年!F21)</f>
        <v>0</v>
      </c>
      <c r="G21" s="35">
        <f>IF((集計対象前年!G21="-"),"-",集計対象年!G21-集計対象前年!G21)</f>
        <v>0</v>
      </c>
      <c r="H21" s="23">
        <f>IF((集計対象前年!H21="-"),"-",集計対象年!H21-集計対象前年!H21)</f>
        <v>0</v>
      </c>
      <c r="I21" s="35">
        <f>IF((集計対象前年!I21="-"),"-",集計対象年!I21-集計対象前年!I21)</f>
        <v>0</v>
      </c>
      <c r="J21" s="23">
        <f>IF((集計対象前年!J21="-"),"-",集計対象年!J21-集計対象前年!J21)</f>
        <v>0</v>
      </c>
      <c r="K21" s="35">
        <f>IF((集計対象前年!K21="-"),"-",集計対象年!K21-集計対象前年!K21)</f>
        <v>0</v>
      </c>
      <c r="L21" s="23">
        <f>IF((集計対象前年!L21="-"),"-",集計対象年!L21-集計対象前年!L21)</f>
        <v>0</v>
      </c>
      <c r="M21" s="35">
        <f>IF((集計対象前年!M21="-"),"-",集計対象年!M21-集計対象前年!M21)</f>
        <v>0</v>
      </c>
      <c r="N21" s="23">
        <f>IF((集計対象前年!N21="-"),"-",集計対象年!N21-集計対象前年!N21)</f>
        <v>0</v>
      </c>
      <c r="O21" s="35">
        <f>IF((集計対象前年!O21="-"),"-",集計対象年!O21-集計対象前年!O21)</f>
        <v>0</v>
      </c>
      <c r="P21" s="23">
        <f>IF((集計対象前年!P21="-"),"-",集計対象年!P21-集計対象前年!P21)</f>
        <v>0</v>
      </c>
      <c r="Q21" s="35">
        <f>IF((集計対象前年!Q21="-"),"-",集計対象年!Q21-集計対象前年!Q21)</f>
        <v>0</v>
      </c>
      <c r="R21" s="23">
        <f>IF((集計対象前年!R21="-"),"-",集計対象年!R21-集計対象前年!R21)</f>
        <v>0</v>
      </c>
      <c r="S21" s="35">
        <f>IF((集計対象前年!S21="-"),"-",集計対象年!S21-集計対象前年!S21)</f>
        <v>0</v>
      </c>
      <c r="T21" s="23">
        <f>IF((集計対象前年!T21="-"),"-",集計対象年!T21-集計対象前年!T21)</f>
        <v>0</v>
      </c>
      <c r="U21" s="35">
        <f>IF((集計対象前年!U21="-"),"-",集計対象年!U21-集計対象前年!U21)</f>
        <v>0</v>
      </c>
      <c r="V21" s="23">
        <f>IF((集計対象前年!V21="-"),"-",集計対象年!V21-集計対象前年!V21)</f>
        <v>0</v>
      </c>
      <c r="W21" s="35">
        <f>IF((集計対象前年!W21="-"),"-",集計対象年!W21-集計対象前年!W21)</f>
        <v>0</v>
      </c>
      <c r="X21" s="23">
        <f>IF((集計対象前年!X21="-"),"-",集計対象年!X21-集計対象前年!X21)</f>
        <v>0</v>
      </c>
      <c r="Y21" s="35">
        <f>IF((集計対象前年!Y21="-"),"-",集計対象年!Y21-集計対象前年!Y21)</f>
        <v>0</v>
      </c>
      <c r="Z21" s="31">
        <f>IF((集計対象前年!Z21="-"),"-",集計対象年!Z21-集計対象前年!Z21)</f>
        <v>0</v>
      </c>
      <c r="AA21" s="39">
        <f>IF((集計対象前年!AA21="-"),"-",集計対象年!AA21-集計対象前年!AA21)</f>
        <v>0</v>
      </c>
    </row>
    <row r="22" spans="1:27" ht="11.1" hidden="1" customHeight="1" outlineLevel="2">
      <c r="A22" s="16" t="s">
        <v>31</v>
      </c>
      <c r="B22" s="23">
        <f>IF((集計対象前年!B22="-"),"-",集計対象年!B22-集計対象前年!B22)</f>
        <v>0</v>
      </c>
      <c r="C22" s="35">
        <f>IF((集計対象前年!C22="-"),"-",集計対象年!C22-集計対象前年!C22)</f>
        <v>0</v>
      </c>
      <c r="D22" s="23">
        <f>IF((集計対象前年!D22="-"),"-",集計対象年!D22-集計対象前年!D22)</f>
        <v>0</v>
      </c>
      <c r="E22" s="35">
        <f>IF((集計対象前年!E22="-"),"-",集計対象年!E22-集計対象前年!E22)</f>
        <v>0</v>
      </c>
      <c r="F22" s="23">
        <f>IF((集計対象前年!F22="-"),"-",集計対象年!F22-集計対象前年!F22)</f>
        <v>0</v>
      </c>
      <c r="G22" s="35">
        <f>IF((集計対象前年!G22="-"),"-",集計対象年!G22-集計対象前年!G22)</f>
        <v>0</v>
      </c>
      <c r="H22" s="23">
        <f>IF((集計対象前年!H22="-"),"-",集計対象年!H22-集計対象前年!H22)</f>
        <v>0</v>
      </c>
      <c r="I22" s="35">
        <f>IF((集計対象前年!I22="-"),"-",集計対象年!I22-集計対象前年!I22)</f>
        <v>0</v>
      </c>
      <c r="J22" s="23">
        <f>IF((集計対象前年!J22="-"),"-",集計対象年!J22-集計対象前年!J22)</f>
        <v>0</v>
      </c>
      <c r="K22" s="35">
        <f>IF((集計対象前年!K22="-"),"-",集計対象年!K22-集計対象前年!K22)</f>
        <v>0</v>
      </c>
      <c r="L22" s="23">
        <f>IF((集計対象前年!L22="-"),"-",集計対象年!L22-集計対象前年!L22)</f>
        <v>0</v>
      </c>
      <c r="M22" s="35">
        <f>IF((集計対象前年!M22="-"),"-",集計対象年!M22-集計対象前年!M22)</f>
        <v>0</v>
      </c>
      <c r="N22" s="23">
        <f>IF((集計対象前年!N22="-"),"-",集計対象年!N22-集計対象前年!N22)</f>
        <v>0</v>
      </c>
      <c r="O22" s="35">
        <f>IF((集計対象前年!O22="-"),"-",集計対象年!O22-集計対象前年!O22)</f>
        <v>0</v>
      </c>
      <c r="P22" s="23">
        <f>IF((集計対象前年!P22="-"),"-",集計対象年!P22-集計対象前年!P22)</f>
        <v>0</v>
      </c>
      <c r="Q22" s="35">
        <f>IF((集計対象前年!Q22="-"),"-",集計対象年!Q22-集計対象前年!Q22)</f>
        <v>0</v>
      </c>
      <c r="R22" s="23">
        <f>IF((集計対象前年!R22="-"),"-",集計対象年!R22-集計対象前年!R22)</f>
        <v>0</v>
      </c>
      <c r="S22" s="35">
        <f>IF((集計対象前年!S22="-"),"-",集計対象年!S22-集計対象前年!S22)</f>
        <v>0</v>
      </c>
      <c r="T22" s="23">
        <f>IF((集計対象前年!T22="-"),"-",集計対象年!T22-集計対象前年!T22)</f>
        <v>0</v>
      </c>
      <c r="U22" s="35">
        <f>IF((集計対象前年!U22="-"),"-",集計対象年!U22-集計対象前年!U22)</f>
        <v>0</v>
      </c>
      <c r="V22" s="23">
        <f>IF((集計対象前年!V22="-"),"-",集計対象年!V22-集計対象前年!V22)</f>
        <v>0</v>
      </c>
      <c r="W22" s="35">
        <f>IF((集計対象前年!W22="-"),"-",集計対象年!W22-集計対象前年!W22)</f>
        <v>0</v>
      </c>
      <c r="X22" s="23">
        <f>IF((集計対象前年!X22="-"),"-",集計対象年!X22-集計対象前年!X22)</f>
        <v>0</v>
      </c>
      <c r="Y22" s="35">
        <f>IF((集計対象前年!Y22="-"),"-",集計対象年!Y22-集計対象前年!Y22)</f>
        <v>0</v>
      </c>
      <c r="Z22" s="31">
        <f>IF((集計対象前年!Z22="-"),"-",集計対象年!Z22-集計対象前年!Z22)</f>
        <v>0</v>
      </c>
      <c r="AA22" s="39">
        <f>IF((集計対象前年!AA22="-"),"-",集計対象年!AA22-集計対象前年!AA22)</f>
        <v>0</v>
      </c>
    </row>
    <row r="23" spans="1:27" ht="11.1" hidden="1" customHeight="1" outlineLevel="2">
      <c r="A23" s="16" t="s">
        <v>32</v>
      </c>
      <c r="B23" s="23">
        <f>IF((集計対象前年!B23="-"),"-",集計対象年!B23-集計対象前年!B23)</f>
        <v>0</v>
      </c>
      <c r="C23" s="35">
        <f>IF((集計対象前年!C23="-"),"-",集計対象年!C23-集計対象前年!C23)</f>
        <v>0</v>
      </c>
      <c r="D23" s="23">
        <f>IF((集計対象前年!D23="-"),"-",集計対象年!D23-集計対象前年!D23)</f>
        <v>0</v>
      </c>
      <c r="E23" s="35">
        <f>IF((集計対象前年!E23="-"),"-",集計対象年!E23-集計対象前年!E23)</f>
        <v>0</v>
      </c>
      <c r="F23" s="23">
        <f>IF((集計対象前年!F23="-"),"-",集計対象年!F23-集計対象前年!F23)</f>
        <v>0</v>
      </c>
      <c r="G23" s="35">
        <f>IF((集計対象前年!G23="-"),"-",集計対象年!G23-集計対象前年!G23)</f>
        <v>0</v>
      </c>
      <c r="H23" s="23">
        <f>IF((集計対象前年!H23="-"),"-",集計対象年!H23-集計対象前年!H23)</f>
        <v>0</v>
      </c>
      <c r="I23" s="35">
        <f>IF((集計対象前年!I23="-"),"-",集計対象年!I23-集計対象前年!I23)</f>
        <v>0</v>
      </c>
      <c r="J23" s="23">
        <f>IF((集計対象前年!J23="-"),"-",集計対象年!J23-集計対象前年!J23)</f>
        <v>0</v>
      </c>
      <c r="K23" s="35">
        <f>IF((集計対象前年!K23="-"),"-",集計対象年!K23-集計対象前年!K23)</f>
        <v>0</v>
      </c>
      <c r="L23" s="23">
        <f>IF((集計対象前年!L23="-"),"-",集計対象年!L23-集計対象前年!L23)</f>
        <v>0</v>
      </c>
      <c r="M23" s="35">
        <f>IF((集計対象前年!M23="-"),"-",集計対象年!M23-集計対象前年!M23)</f>
        <v>0</v>
      </c>
      <c r="N23" s="23">
        <f>IF((集計対象前年!N23="-"),"-",集計対象年!N23-集計対象前年!N23)</f>
        <v>0</v>
      </c>
      <c r="O23" s="35">
        <f>IF((集計対象前年!O23="-"),"-",集計対象年!O23-集計対象前年!O23)</f>
        <v>0</v>
      </c>
      <c r="P23" s="23">
        <f>IF((集計対象前年!P23="-"),"-",集計対象年!P23-集計対象前年!P23)</f>
        <v>0</v>
      </c>
      <c r="Q23" s="35">
        <f>IF((集計対象前年!Q23="-"),"-",集計対象年!Q23-集計対象前年!Q23)</f>
        <v>0</v>
      </c>
      <c r="R23" s="23">
        <f>IF((集計対象前年!R23="-"),"-",集計対象年!R23-集計対象前年!R23)</f>
        <v>0</v>
      </c>
      <c r="S23" s="35">
        <f>IF((集計対象前年!S23="-"),"-",集計対象年!S23-集計対象前年!S23)</f>
        <v>0</v>
      </c>
      <c r="T23" s="23">
        <f>IF((集計対象前年!T23="-"),"-",集計対象年!T23-集計対象前年!T23)</f>
        <v>0</v>
      </c>
      <c r="U23" s="35">
        <f>IF((集計対象前年!U23="-"),"-",集計対象年!U23-集計対象前年!U23)</f>
        <v>0</v>
      </c>
      <c r="V23" s="23">
        <f>IF((集計対象前年!V23="-"),"-",集計対象年!V23-集計対象前年!V23)</f>
        <v>0</v>
      </c>
      <c r="W23" s="35">
        <f>IF((集計対象前年!W23="-"),"-",集計対象年!W23-集計対象前年!W23)</f>
        <v>0</v>
      </c>
      <c r="X23" s="23">
        <f>IF((集計対象前年!X23="-"),"-",集計対象年!X23-集計対象前年!X23)</f>
        <v>0</v>
      </c>
      <c r="Y23" s="35">
        <f>IF((集計対象前年!Y23="-"),"-",集計対象年!Y23-集計対象前年!Y23)</f>
        <v>0</v>
      </c>
      <c r="Z23" s="31">
        <f>IF((集計対象前年!Z23="-"),"-",集計対象年!Z23-集計対象前年!Z23)</f>
        <v>0</v>
      </c>
      <c r="AA23" s="39">
        <f>IF((集計対象前年!AA23="-"),"-",集計対象年!AA23-集計対象前年!AA23)</f>
        <v>0</v>
      </c>
    </row>
    <row r="24" spans="1:27" ht="11.1" customHeight="1" outlineLevel="1" collapsed="1">
      <c r="A24" s="18" t="s">
        <v>33</v>
      </c>
      <c r="B24" s="24">
        <f>IF((集計対象前年!B24="-"),"-",集計対象年!B24-集計対象前年!B24)</f>
        <v>0</v>
      </c>
      <c r="C24" s="36">
        <f>IF((集計対象前年!C24="-"),"-",集計対象年!C24-集計対象前年!C24)</f>
        <v>0</v>
      </c>
      <c r="D24" s="24">
        <f>IF((集計対象前年!D24="-"),"-",集計対象年!D24-集計対象前年!D24)</f>
        <v>0</v>
      </c>
      <c r="E24" s="36">
        <f>IF((集計対象前年!E24="-"),"-",集計対象年!E24-集計対象前年!E24)</f>
        <v>0</v>
      </c>
      <c r="F24" s="24">
        <f>IF((集計対象前年!F24="-"),"-",集計対象年!F24-集計対象前年!F24)</f>
        <v>0</v>
      </c>
      <c r="G24" s="36">
        <f>IF((集計対象前年!G24="-"),"-",集計対象年!G24-集計対象前年!G24)</f>
        <v>0</v>
      </c>
      <c r="H24" s="24">
        <f>IF((集計対象前年!H24="-"),"-",集計対象年!H24-集計対象前年!H24)</f>
        <v>0</v>
      </c>
      <c r="I24" s="36">
        <f>IF((集計対象前年!I24="-"),"-",集計対象年!I24-集計対象前年!I24)</f>
        <v>0</v>
      </c>
      <c r="J24" s="24">
        <f>IF((集計対象前年!J24="-"),"-",集計対象年!J24-集計対象前年!J24)</f>
        <v>0</v>
      </c>
      <c r="K24" s="36">
        <f>IF((集計対象前年!K24="-"),"-",集計対象年!K24-集計対象前年!K24)</f>
        <v>0</v>
      </c>
      <c r="L24" s="24">
        <f>IF((集計対象前年!L24="-"),"-",集計対象年!L24-集計対象前年!L24)</f>
        <v>0</v>
      </c>
      <c r="M24" s="36">
        <f>IF((集計対象前年!M24="-"),"-",集計対象年!M24-集計対象前年!M24)</f>
        <v>0</v>
      </c>
      <c r="N24" s="24">
        <f>IF((集計対象前年!N24="-"),"-",集計対象年!N24-集計対象前年!N24)</f>
        <v>0</v>
      </c>
      <c r="O24" s="36">
        <f>IF((集計対象前年!O24="-"),"-",集計対象年!O24-集計対象前年!O24)</f>
        <v>0</v>
      </c>
      <c r="P24" s="24">
        <f>IF((集計対象前年!P24="-"),"-",集計対象年!P24-集計対象前年!P24)</f>
        <v>0</v>
      </c>
      <c r="Q24" s="36">
        <f>IF((集計対象前年!Q24="-"),"-",集計対象年!Q24-集計対象前年!Q24)</f>
        <v>0</v>
      </c>
      <c r="R24" s="24">
        <f>IF((集計対象前年!R24="-"),"-",集計対象年!R24-集計対象前年!R24)</f>
        <v>0</v>
      </c>
      <c r="S24" s="36">
        <f>IF((集計対象前年!S24="-"),"-",集計対象年!S24-集計対象前年!S24)</f>
        <v>0</v>
      </c>
      <c r="T24" s="24">
        <f>IF((集計対象前年!T24="-"),"-",集計対象年!T24-集計対象前年!T24)</f>
        <v>0</v>
      </c>
      <c r="U24" s="36">
        <f>IF((集計対象前年!U24="-"),"-",集計対象年!U24-集計対象前年!U24)</f>
        <v>0</v>
      </c>
      <c r="V24" s="24">
        <f>IF((集計対象前年!V24="-"),"-",集計対象年!V24-集計対象前年!V24)</f>
        <v>0</v>
      </c>
      <c r="W24" s="36">
        <f>IF((集計対象前年!W24="-"),"-",集計対象年!W24-集計対象前年!W24)</f>
        <v>0</v>
      </c>
      <c r="X24" s="24">
        <f>IF((集計対象前年!X24="-"),"-",集計対象年!X24-集計対象前年!X24)</f>
        <v>0</v>
      </c>
      <c r="Y24" s="36">
        <f>IF((集計対象前年!Y24="-"),"-",集計対象年!Y24-集計対象前年!Y24)</f>
        <v>0</v>
      </c>
      <c r="Z24" s="32">
        <f>IF((集計対象前年!Z24="-"),"-",集計対象年!Z24-集計対象前年!Z24)</f>
        <v>0</v>
      </c>
      <c r="AA24" s="40">
        <f>IF((集計対象前年!AA24="-"),"-",集計対象年!AA24-集計対象前年!AA24)</f>
        <v>0</v>
      </c>
    </row>
    <row r="25" spans="1:27" ht="11.1" hidden="1" customHeight="1" outlineLevel="2">
      <c r="A25" s="16" t="s">
        <v>34</v>
      </c>
      <c r="B25" s="23">
        <f>IF((集計対象前年!B25="-"),"-",集計対象年!B25-集計対象前年!B25)</f>
        <v>0</v>
      </c>
      <c r="C25" s="35">
        <f>IF((集計対象前年!C25="-"),"-",集計対象年!C25-集計対象前年!C25)</f>
        <v>0</v>
      </c>
      <c r="D25" s="23">
        <f>IF((集計対象前年!D25="-"),"-",集計対象年!D25-集計対象前年!D25)</f>
        <v>0</v>
      </c>
      <c r="E25" s="35">
        <f>IF((集計対象前年!E25="-"),"-",集計対象年!E25-集計対象前年!E25)</f>
        <v>0</v>
      </c>
      <c r="F25" s="23">
        <f>IF((集計対象前年!F25="-"),"-",集計対象年!F25-集計対象前年!F25)</f>
        <v>0</v>
      </c>
      <c r="G25" s="35">
        <f>IF((集計対象前年!G25="-"),"-",集計対象年!G25-集計対象前年!G25)</f>
        <v>0</v>
      </c>
      <c r="H25" s="23">
        <f>IF((集計対象前年!H25="-"),"-",集計対象年!H25-集計対象前年!H25)</f>
        <v>0</v>
      </c>
      <c r="I25" s="35">
        <f>IF((集計対象前年!I25="-"),"-",集計対象年!I25-集計対象前年!I25)</f>
        <v>0</v>
      </c>
      <c r="J25" s="23">
        <f>IF((集計対象前年!J25="-"),"-",集計対象年!J25-集計対象前年!J25)</f>
        <v>0</v>
      </c>
      <c r="K25" s="35">
        <f>IF((集計対象前年!K25="-"),"-",集計対象年!K25-集計対象前年!K25)</f>
        <v>0</v>
      </c>
      <c r="L25" s="23">
        <f>IF((集計対象前年!L25="-"),"-",集計対象年!L25-集計対象前年!L25)</f>
        <v>0</v>
      </c>
      <c r="M25" s="35">
        <f>IF((集計対象前年!M25="-"),"-",集計対象年!M25-集計対象前年!M25)</f>
        <v>0</v>
      </c>
      <c r="N25" s="23">
        <f>IF((集計対象前年!N25="-"),"-",集計対象年!N25-集計対象前年!N25)</f>
        <v>0</v>
      </c>
      <c r="O25" s="35">
        <f>IF((集計対象前年!O25="-"),"-",集計対象年!O25-集計対象前年!O25)</f>
        <v>0</v>
      </c>
      <c r="P25" s="23">
        <f>IF((集計対象前年!P25="-"),"-",集計対象年!P25-集計対象前年!P25)</f>
        <v>0</v>
      </c>
      <c r="Q25" s="35">
        <f>IF((集計対象前年!Q25="-"),"-",集計対象年!Q25-集計対象前年!Q25)</f>
        <v>0</v>
      </c>
      <c r="R25" s="23">
        <f>IF((集計対象前年!R25="-"),"-",集計対象年!R25-集計対象前年!R25)</f>
        <v>0</v>
      </c>
      <c r="S25" s="35">
        <f>IF((集計対象前年!S25="-"),"-",集計対象年!S25-集計対象前年!S25)</f>
        <v>0</v>
      </c>
      <c r="T25" s="23">
        <f>IF((集計対象前年!T25="-"),"-",集計対象年!T25-集計対象前年!T25)</f>
        <v>0</v>
      </c>
      <c r="U25" s="35">
        <f>IF((集計対象前年!U25="-"),"-",集計対象年!U25-集計対象前年!U25)</f>
        <v>0</v>
      </c>
      <c r="V25" s="23">
        <f>IF((集計対象前年!V25="-"),"-",集計対象年!V25-集計対象前年!V25)</f>
        <v>0</v>
      </c>
      <c r="W25" s="35">
        <f>IF((集計対象前年!W25="-"),"-",集計対象年!W25-集計対象前年!W25)</f>
        <v>0</v>
      </c>
      <c r="X25" s="23">
        <f>IF((集計対象前年!X25="-"),"-",集計対象年!X25-集計対象前年!X25)</f>
        <v>0</v>
      </c>
      <c r="Y25" s="35">
        <f>IF((集計対象前年!Y25="-"),"-",集計対象年!Y25-集計対象前年!Y25)</f>
        <v>0</v>
      </c>
      <c r="Z25" s="31">
        <f>IF((集計対象前年!Z25="-"),"-",集計対象年!Z25-集計対象前年!Z25)</f>
        <v>0</v>
      </c>
      <c r="AA25" s="39">
        <f>IF((集計対象前年!AA25="-"),"-",集計対象年!AA25-集計対象前年!AA25)</f>
        <v>0</v>
      </c>
    </row>
    <row r="26" spans="1:27" ht="11.1" hidden="1" customHeight="1" outlineLevel="2">
      <c r="A26" s="16" t="s">
        <v>253</v>
      </c>
      <c r="B26" s="23">
        <f>IF((集計対象前年!B26="-"),"-",集計対象年!B26-集計対象前年!B26)</f>
        <v>0</v>
      </c>
      <c r="C26" s="35">
        <f>IF((集計対象前年!C26="-"),"-",集計対象年!C26-集計対象前年!C26)</f>
        <v>0</v>
      </c>
      <c r="D26" s="23">
        <f>IF((集計対象前年!D26="-"),"-",集計対象年!D26-集計対象前年!D26)</f>
        <v>0</v>
      </c>
      <c r="E26" s="35">
        <f>IF((集計対象前年!E26="-"),"-",集計対象年!E26-集計対象前年!E26)</f>
        <v>0</v>
      </c>
      <c r="F26" s="23">
        <f>IF((集計対象前年!F26="-"),"-",集計対象年!F26-集計対象前年!F26)</f>
        <v>0</v>
      </c>
      <c r="G26" s="35">
        <f>IF((集計対象前年!G26="-"),"-",集計対象年!G26-集計対象前年!G26)</f>
        <v>0</v>
      </c>
      <c r="H26" s="23">
        <f>IF((集計対象前年!H26="-"),"-",集計対象年!H26-集計対象前年!H26)</f>
        <v>0</v>
      </c>
      <c r="I26" s="35">
        <f>IF((集計対象前年!I26="-"),"-",集計対象年!I26-集計対象前年!I26)</f>
        <v>0</v>
      </c>
      <c r="J26" s="23">
        <f>IF((集計対象前年!J26="-"),"-",集計対象年!J26-集計対象前年!J26)</f>
        <v>0</v>
      </c>
      <c r="K26" s="35">
        <f>IF((集計対象前年!K26="-"),"-",集計対象年!K26-集計対象前年!K26)</f>
        <v>0</v>
      </c>
      <c r="L26" s="23">
        <f>IF((集計対象前年!L26="-"),"-",集計対象年!L26-集計対象前年!L26)</f>
        <v>0</v>
      </c>
      <c r="M26" s="35">
        <f>IF((集計対象前年!M26="-"),"-",集計対象年!M26-集計対象前年!M26)</f>
        <v>0</v>
      </c>
      <c r="N26" s="23">
        <f>IF((集計対象前年!N26="-"),"-",集計対象年!N26-集計対象前年!N26)</f>
        <v>0</v>
      </c>
      <c r="O26" s="35">
        <f>IF((集計対象前年!O26="-"),"-",集計対象年!O26-集計対象前年!O26)</f>
        <v>0</v>
      </c>
      <c r="P26" s="23">
        <f>IF((集計対象前年!P26="-"),"-",集計対象年!P26-集計対象前年!P26)</f>
        <v>0</v>
      </c>
      <c r="Q26" s="35">
        <f>IF((集計対象前年!Q26="-"),"-",集計対象年!Q26-集計対象前年!Q26)</f>
        <v>0</v>
      </c>
      <c r="R26" s="23">
        <f>IF((集計対象前年!R26="-"),"-",集計対象年!R26-集計対象前年!R26)</f>
        <v>0</v>
      </c>
      <c r="S26" s="35">
        <f>IF((集計対象前年!S26="-"),"-",集計対象年!S26-集計対象前年!S26)</f>
        <v>0</v>
      </c>
      <c r="T26" s="23">
        <f>IF((集計対象前年!T26="-"),"-",集計対象年!T26-集計対象前年!T26)</f>
        <v>0</v>
      </c>
      <c r="U26" s="35">
        <f>IF((集計対象前年!U26="-"),"-",集計対象年!U26-集計対象前年!U26)</f>
        <v>0</v>
      </c>
      <c r="V26" s="23">
        <f>IF((集計対象前年!V26="-"),"-",集計対象年!V26-集計対象前年!V26)</f>
        <v>0</v>
      </c>
      <c r="W26" s="35">
        <f>IF((集計対象前年!W26="-"),"-",集計対象年!W26-集計対象前年!W26)</f>
        <v>0</v>
      </c>
      <c r="X26" s="23">
        <f>IF((集計対象前年!X26="-"),"-",集計対象年!X26-集計対象前年!X26)</f>
        <v>0</v>
      </c>
      <c r="Y26" s="35">
        <f>IF((集計対象前年!Y26="-"),"-",集計対象年!Y26-集計対象前年!Y26)</f>
        <v>0</v>
      </c>
      <c r="Z26" s="31">
        <f>IF((集計対象前年!Z26="-"),"-",集計対象年!Z26-集計対象前年!Z26)</f>
        <v>0</v>
      </c>
      <c r="AA26" s="39">
        <f>IF((集計対象前年!AA26="-"),"-",集計対象年!AA26-集計対象前年!AA26)</f>
        <v>0</v>
      </c>
    </row>
    <row r="27" spans="1:27" ht="11.1" hidden="1" customHeight="1" outlineLevel="2">
      <c r="A27" s="16" t="s">
        <v>35</v>
      </c>
      <c r="B27" s="23">
        <f>IF((集計対象前年!B27="-"),"-",集計対象年!B27-集計対象前年!B27)</f>
        <v>0</v>
      </c>
      <c r="C27" s="35">
        <f>IF((集計対象前年!C27="-"),"-",集計対象年!C27-集計対象前年!C27)</f>
        <v>0</v>
      </c>
      <c r="D27" s="23">
        <f>IF((集計対象前年!D27="-"),"-",集計対象年!D27-集計対象前年!D27)</f>
        <v>0</v>
      </c>
      <c r="E27" s="35">
        <f>IF((集計対象前年!E27="-"),"-",集計対象年!E27-集計対象前年!E27)</f>
        <v>0</v>
      </c>
      <c r="F27" s="23">
        <f>IF((集計対象前年!F27="-"),"-",集計対象年!F27-集計対象前年!F27)</f>
        <v>0</v>
      </c>
      <c r="G27" s="35">
        <f>IF((集計対象前年!G27="-"),"-",集計対象年!G27-集計対象前年!G27)</f>
        <v>0</v>
      </c>
      <c r="H27" s="23">
        <f>IF((集計対象前年!H27="-"),"-",集計対象年!H27-集計対象前年!H27)</f>
        <v>0</v>
      </c>
      <c r="I27" s="35">
        <f>IF((集計対象前年!I27="-"),"-",集計対象年!I27-集計対象前年!I27)</f>
        <v>0</v>
      </c>
      <c r="J27" s="23">
        <f>IF((集計対象前年!J27="-"),"-",集計対象年!J27-集計対象前年!J27)</f>
        <v>0</v>
      </c>
      <c r="K27" s="35">
        <f>IF((集計対象前年!K27="-"),"-",集計対象年!K27-集計対象前年!K27)</f>
        <v>0</v>
      </c>
      <c r="L27" s="23">
        <f>IF((集計対象前年!L27="-"),"-",集計対象年!L27-集計対象前年!L27)</f>
        <v>0</v>
      </c>
      <c r="M27" s="35">
        <f>IF((集計対象前年!M27="-"),"-",集計対象年!M27-集計対象前年!M27)</f>
        <v>0</v>
      </c>
      <c r="N27" s="23">
        <f>IF((集計対象前年!N27="-"),"-",集計対象年!N27-集計対象前年!N27)</f>
        <v>0</v>
      </c>
      <c r="O27" s="35">
        <f>IF((集計対象前年!O27="-"),"-",集計対象年!O27-集計対象前年!O27)</f>
        <v>0</v>
      </c>
      <c r="P27" s="23">
        <f>IF((集計対象前年!P27="-"),"-",集計対象年!P27-集計対象前年!P27)</f>
        <v>0</v>
      </c>
      <c r="Q27" s="35">
        <f>IF((集計対象前年!Q27="-"),"-",集計対象年!Q27-集計対象前年!Q27)</f>
        <v>0</v>
      </c>
      <c r="R27" s="23">
        <f>IF((集計対象前年!R27="-"),"-",集計対象年!R27-集計対象前年!R27)</f>
        <v>0</v>
      </c>
      <c r="S27" s="35">
        <f>IF((集計対象前年!S27="-"),"-",集計対象年!S27-集計対象前年!S27)</f>
        <v>0</v>
      </c>
      <c r="T27" s="23">
        <f>IF((集計対象前年!T27="-"),"-",集計対象年!T27-集計対象前年!T27)</f>
        <v>0</v>
      </c>
      <c r="U27" s="35">
        <f>IF((集計対象前年!U27="-"),"-",集計対象年!U27-集計対象前年!U27)</f>
        <v>0</v>
      </c>
      <c r="V27" s="23">
        <f>IF((集計対象前年!V27="-"),"-",集計対象年!V27-集計対象前年!V27)</f>
        <v>0</v>
      </c>
      <c r="W27" s="35">
        <f>IF((集計対象前年!W27="-"),"-",集計対象年!W27-集計対象前年!W27)</f>
        <v>0</v>
      </c>
      <c r="X27" s="23">
        <f>IF((集計対象前年!X27="-"),"-",集計対象年!X27-集計対象前年!X27)</f>
        <v>0</v>
      </c>
      <c r="Y27" s="35">
        <f>IF((集計対象前年!Y27="-"),"-",集計対象年!Y27-集計対象前年!Y27)</f>
        <v>0</v>
      </c>
      <c r="Z27" s="31">
        <f>IF((集計対象前年!Z27="-"),"-",集計対象年!Z27-集計対象前年!Z27)</f>
        <v>0</v>
      </c>
      <c r="AA27" s="39">
        <f>IF((集計対象前年!AA27="-"),"-",集計対象年!AA27-集計対象前年!AA27)</f>
        <v>0</v>
      </c>
    </row>
    <row r="28" spans="1:27" ht="11.1" hidden="1" customHeight="1" outlineLevel="2">
      <c r="A28" s="16" t="s">
        <v>36</v>
      </c>
      <c r="B28" s="23">
        <f>IF((集計対象前年!B28="-"),"-",集計対象年!B28-集計対象前年!B28)</f>
        <v>0</v>
      </c>
      <c r="C28" s="35">
        <f>IF((集計対象前年!C28="-"),"-",集計対象年!C28-集計対象前年!C28)</f>
        <v>0</v>
      </c>
      <c r="D28" s="23">
        <f>IF((集計対象前年!D28="-"),"-",集計対象年!D28-集計対象前年!D28)</f>
        <v>0</v>
      </c>
      <c r="E28" s="35">
        <f>IF((集計対象前年!E28="-"),"-",集計対象年!E28-集計対象前年!E28)</f>
        <v>0</v>
      </c>
      <c r="F28" s="23">
        <f>IF((集計対象前年!F28="-"),"-",集計対象年!F28-集計対象前年!F28)</f>
        <v>0</v>
      </c>
      <c r="G28" s="35">
        <f>IF((集計対象前年!G28="-"),"-",集計対象年!G28-集計対象前年!G28)</f>
        <v>0</v>
      </c>
      <c r="H28" s="23">
        <f>IF((集計対象前年!H28="-"),"-",集計対象年!H28-集計対象前年!H28)</f>
        <v>0</v>
      </c>
      <c r="I28" s="35">
        <f>IF((集計対象前年!I28="-"),"-",集計対象年!I28-集計対象前年!I28)</f>
        <v>0</v>
      </c>
      <c r="J28" s="23">
        <f>IF((集計対象前年!J28="-"),"-",集計対象年!J28-集計対象前年!J28)</f>
        <v>0</v>
      </c>
      <c r="K28" s="35">
        <f>IF((集計対象前年!K28="-"),"-",集計対象年!K28-集計対象前年!K28)</f>
        <v>0</v>
      </c>
      <c r="L28" s="23">
        <f>IF((集計対象前年!L28="-"),"-",集計対象年!L28-集計対象前年!L28)</f>
        <v>0</v>
      </c>
      <c r="M28" s="35">
        <f>IF((集計対象前年!M28="-"),"-",集計対象年!M28-集計対象前年!M28)</f>
        <v>0</v>
      </c>
      <c r="N28" s="23">
        <f>IF((集計対象前年!N28="-"),"-",集計対象年!N28-集計対象前年!N28)</f>
        <v>0</v>
      </c>
      <c r="O28" s="35">
        <f>IF((集計対象前年!O28="-"),"-",集計対象年!O28-集計対象前年!O28)</f>
        <v>0</v>
      </c>
      <c r="P28" s="23">
        <f>IF((集計対象前年!P28="-"),"-",集計対象年!P28-集計対象前年!P28)</f>
        <v>0</v>
      </c>
      <c r="Q28" s="35">
        <f>IF((集計対象前年!Q28="-"),"-",集計対象年!Q28-集計対象前年!Q28)</f>
        <v>0</v>
      </c>
      <c r="R28" s="23">
        <f>IF((集計対象前年!R28="-"),"-",集計対象年!R28-集計対象前年!R28)</f>
        <v>0</v>
      </c>
      <c r="S28" s="35">
        <f>IF((集計対象前年!S28="-"),"-",集計対象年!S28-集計対象前年!S28)</f>
        <v>0</v>
      </c>
      <c r="T28" s="23">
        <f>IF((集計対象前年!T28="-"),"-",集計対象年!T28-集計対象前年!T28)</f>
        <v>0</v>
      </c>
      <c r="U28" s="35">
        <f>IF((集計対象前年!U28="-"),"-",集計対象年!U28-集計対象前年!U28)</f>
        <v>0</v>
      </c>
      <c r="V28" s="23">
        <f>IF((集計対象前年!V28="-"),"-",集計対象年!V28-集計対象前年!V28)</f>
        <v>0</v>
      </c>
      <c r="W28" s="35">
        <f>IF((集計対象前年!W28="-"),"-",集計対象年!W28-集計対象前年!W28)</f>
        <v>0</v>
      </c>
      <c r="X28" s="23">
        <f>IF((集計対象前年!X28="-"),"-",集計対象年!X28-集計対象前年!X28)</f>
        <v>0</v>
      </c>
      <c r="Y28" s="35">
        <f>IF((集計対象前年!Y28="-"),"-",集計対象年!Y28-集計対象前年!Y28)</f>
        <v>0</v>
      </c>
      <c r="Z28" s="31">
        <f>IF((集計対象前年!Z28="-"),"-",集計対象年!Z28-集計対象前年!Z28)</f>
        <v>0</v>
      </c>
      <c r="AA28" s="39">
        <f>IF((集計対象前年!AA28="-"),"-",集計対象年!AA28-集計対象前年!AA28)</f>
        <v>0</v>
      </c>
    </row>
    <row r="29" spans="1:27" ht="11.1" customHeight="1" outlineLevel="1" collapsed="1">
      <c r="A29" s="18" t="s">
        <v>37</v>
      </c>
      <c r="B29" s="24">
        <f>IF((集計対象前年!B29="-"),"-",集計対象年!B29-集計対象前年!B29)</f>
        <v>0</v>
      </c>
      <c r="C29" s="36">
        <f>IF((集計対象前年!C29="-"),"-",集計対象年!C29-集計対象前年!C29)</f>
        <v>0</v>
      </c>
      <c r="D29" s="24">
        <f>IF((集計対象前年!D29="-"),"-",集計対象年!D29-集計対象前年!D29)</f>
        <v>0</v>
      </c>
      <c r="E29" s="36">
        <f>IF((集計対象前年!E29="-"),"-",集計対象年!E29-集計対象前年!E29)</f>
        <v>0</v>
      </c>
      <c r="F29" s="24">
        <f>IF((集計対象前年!F29="-"),"-",集計対象年!F29-集計対象前年!F29)</f>
        <v>0</v>
      </c>
      <c r="G29" s="36">
        <f>IF((集計対象前年!G29="-"),"-",集計対象年!G29-集計対象前年!G29)</f>
        <v>0</v>
      </c>
      <c r="H29" s="24">
        <f>IF((集計対象前年!H29="-"),"-",集計対象年!H29-集計対象前年!H29)</f>
        <v>0</v>
      </c>
      <c r="I29" s="36">
        <f>IF((集計対象前年!I29="-"),"-",集計対象年!I29-集計対象前年!I29)</f>
        <v>0</v>
      </c>
      <c r="J29" s="24">
        <f>IF((集計対象前年!J29="-"),"-",集計対象年!J29-集計対象前年!J29)</f>
        <v>0</v>
      </c>
      <c r="K29" s="36">
        <f>IF((集計対象前年!K29="-"),"-",集計対象年!K29-集計対象前年!K29)</f>
        <v>0</v>
      </c>
      <c r="L29" s="24">
        <f>IF((集計対象前年!L29="-"),"-",集計対象年!L29-集計対象前年!L29)</f>
        <v>0</v>
      </c>
      <c r="M29" s="36">
        <f>IF((集計対象前年!M29="-"),"-",集計対象年!M29-集計対象前年!M29)</f>
        <v>0</v>
      </c>
      <c r="N29" s="24">
        <f>IF((集計対象前年!N29="-"),"-",集計対象年!N29-集計対象前年!N29)</f>
        <v>0</v>
      </c>
      <c r="O29" s="36">
        <f>IF((集計対象前年!O29="-"),"-",集計対象年!O29-集計対象前年!O29)</f>
        <v>0</v>
      </c>
      <c r="P29" s="24">
        <f>IF((集計対象前年!P29="-"),"-",集計対象年!P29-集計対象前年!P29)</f>
        <v>0</v>
      </c>
      <c r="Q29" s="36">
        <f>IF((集計対象前年!Q29="-"),"-",集計対象年!Q29-集計対象前年!Q29)</f>
        <v>0</v>
      </c>
      <c r="R29" s="24">
        <f>IF((集計対象前年!R29="-"),"-",集計対象年!R29-集計対象前年!R29)</f>
        <v>0</v>
      </c>
      <c r="S29" s="36">
        <f>IF((集計対象前年!S29="-"),"-",集計対象年!S29-集計対象前年!S29)</f>
        <v>0</v>
      </c>
      <c r="T29" s="24">
        <f>IF((集計対象前年!T29="-"),"-",集計対象年!T29-集計対象前年!T29)</f>
        <v>0</v>
      </c>
      <c r="U29" s="36">
        <f>IF((集計対象前年!U29="-"),"-",集計対象年!U29-集計対象前年!U29)</f>
        <v>0</v>
      </c>
      <c r="V29" s="24">
        <f>IF((集計対象前年!V29="-"),"-",集計対象年!V29-集計対象前年!V29)</f>
        <v>0</v>
      </c>
      <c r="W29" s="36">
        <f>IF((集計対象前年!W29="-"),"-",集計対象年!W29-集計対象前年!W29)</f>
        <v>0</v>
      </c>
      <c r="X29" s="24">
        <f>IF((集計対象前年!X29="-"),"-",集計対象年!X29-集計対象前年!X29)</f>
        <v>0</v>
      </c>
      <c r="Y29" s="36">
        <f>IF((集計対象前年!Y29="-"),"-",集計対象年!Y29-集計対象前年!Y29)</f>
        <v>0</v>
      </c>
      <c r="Z29" s="32">
        <f>IF((集計対象前年!Z29="-"),"-",集計対象年!Z29-集計対象前年!Z29)</f>
        <v>0</v>
      </c>
      <c r="AA29" s="40">
        <f>IF((集計対象前年!AA29="-"),"-",集計対象年!AA29-集計対象前年!AA29)</f>
        <v>0</v>
      </c>
    </row>
    <row r="30" spans="1:27" ht="11.1" hidden="1" customHeight="1" outlineLevel="2">
      <c r="A30" s="16" t="s">
        <v>38</v>
      </c>
      <c r="B30" s="23">
        <f>IF((集計対象前年!B30="-"),"-",集計対象年!B30-集計対象前年!B30)</f>
        <v>0</v>
      </c>
      <c r="C30" s="35">
        <f>IF((集計対象前年!C30="-"),"-",集計対象年!C30-集計対象前年!C30)</f>
        <v>0</v>
      </c>
      <c r="D30" s="23">
        <f>IF((集計対象前年!D30="-"),"-",集計対象年!D30-集計対象前年!D30)</f>
        <v>0</v>
      </c>
      <c r="E30" s="35">
        <f>IF((集計対象前年!E30="-"),"-",集計対象年!E30-集計対象前年!E30)</f>
        <v>0</v>
      </c>
      <c r="F30" s="23">
        <f>IF((集計対象前年!F30="-"),"-",集計対象年!F30-集計対象前年!F30)</f>
        <v>0</v>
      </c>
      <c r="G30" s="35">
        <f>IF((集計対象前年!G30="-"),"-",集計対象年!G30-集計対象前年!G30)</f>
        <v>0</v>
      </c>
      <c r="H30" s="23">
        <f>IF((集計対象前年!H30="-"),"-",集計対象年!H30-集計対象前年!H30)</f>
        <v>0</v>
      </c>
      <c r="I30" s="35">
        <f>IF((集計対象前年!I30="-"),"-",集計対象年!I30-集計対象前年!I30)</f>
        <v>0</v>
      </c>
      <c r="J30" s="23">
        <f>IF((集計対象前年!J30="-"),"-",集計対象年!J30-集計対象前年!J30)</f>
        <v>0</v>
      </c>
      <c r="K30" s="35">
        <f>IF((集計対象前年!K30="-"),"-",集計対象年!K30-集計対象前年!K30)</f>
        <v>0</v>
      </c>
      <c r="L30" s="23">
        <f>IF((集計対象前年!L30="-"),"-",集計対象年!L30-集計対象前年!L30)</f>
        <v>0</v>
      </c>
      <c r="M30" s="35">
        <f>IF((集計対象前年!M30="-"),"-",集計対象年!M30-集計対象前年!M30)</f>
        <v>0</v>
      </c>
      <c r="N30" s="23">
        <f>IF((集計対象前年!N30="-"),"-",集計対象年!N30-集計対象前年!N30)</f>
        <v>0</v>
      </c>
      <c r="O30" s="35">
        <f>IF((集計対象前年!O30="-"),"-",集計対象年!O30-集計対象前年!O30)</f>
        <v>0</v>
      </c>
      <c r="P30" s="23">
        <f>IF((集計対象前年!P30="-"),"-",集計対象年!P30-集計対象前年!P30)</f>
        <v>0</v>
      </c>
      <c r="Q30" s="35">
        <f>IF((集計対象前年!Q30="-"),"-",集計対象年!Q30-集計対象前年!Q30)</f>
        <v>0</v>
      </c>
      <c r="R30" s="23">
        <f>IF((集計対象前年!R30="-"),"-",集計対象年!R30-集計対象前年!R30)</f>
        <v>0</v>
      </c>
      <c r="S30" s="35">
        <f>IF((集計対象前年!S30="-"),"-",集計対象年!S30-集計対象前年!S30)</f>
        <v>0</v>
      </c>
      <c r="T30" s="23">
        <f>IF((集計対象前年!T30="-"),"-",集計対象年!T30-集計対象前年!T30)</f>
        <v>0</v>
      </c>
      <c r="U30" s="35">
        <f>IF((集計対象前年!U30="-"),"-",集計対象年!U30-集計対象前年!U30)</f>
        <v>0</v>
      </c>
      <c r="V30" s="23">
        <f>IF((集計対象前年!V30="-"),"-",集計対象年!V30-集計対象前年!V30)</f>
        <v>0</v>
      </c>
      <c r="W30" s="35">
        <f>IF((集計対象前年!W30="-"),"-",集計対象年!W30-集計対象前年!W30)</f>
        <v>0</v>
      </c>
      <c r="X30" s="23">
        <f>IF((集計対象前年!X30="-"),"-",集計対象年!X30-集計対象前年!X30)</f>
        <v>0</v>
      </c>
      <c r="Y30" s="35">
        <f>IF((集計対象前年!Y30="-"),"-",集計対象年!Y30-集計対象前年!Y30)</f>
        <v>0</v>
      </c>
      <c r="Z30" s="31">
        <f>IF((集計対象前年!Z30="-"),"-",集計対象年!Z30-集計対象前年!Z30)</f>
        <v>0</v>
      </c>
      <c r="AA30" s="39">
        <f>IF((集計対象前年!AA30="-"),"-",集計対象年!AA30-集計対象前年!AA30)</f>
        <v>0</v>
      </c>
    </row>
    <row r="31" spans="1:27" ht="11.1" hidden="1" customHeight="1" outlineLevel="2">
      <c r="A31" s="16" t="s">
        <v>39</v>
      </c>
      <c r="B31" s="23">
        <f>IF((集計対象前年!B31="-"),"-",集計対象年!B31-集計対象前年!B31)</f>
        <v>0</v>
      </c>
      <c r="C31" s="35">
        <f>IF((集計対象前年!C31="-"),"-",集計対象年!C31-集計対象前年!C31)</f>
        <v>0</v>
      </c>
      <c r="D31" s="23">
        <f>IF((集計対象前年!D31="-"),"-",集計対象年!D31-集計対象前年!D31)</f>
        <v>0</v>
      </c>
      <c r="E31" s="35">
        <f>IF((集計対象前年!E31="-"),"-",集計対象年!E31-集計対象前年!E31)</f>
        <v>0</v>
      </c>
      <c r="F31" s="23">
        <f>IF((集計対象前年!F31="-"),"-",集計対象年!F31-集計対象前年!F31)</f>
        <v>0</v>
      </c>
      <c r="G31" s="35">
        <f>IF((集計対象前年!G31="-"),"-",集計対象年!G31-集計対象前年!G31)</f>
        <v>0</v>
      </c>
      <c r="H31" s="23">
        <f>IF((集計対象前年!H31="-"),"-",集計対象年!H31-集計対象前年!H31)</f>
        <v>0</v>
      </c>
      <c r="I31" s="35">
        <f>IF((集計対象前年!I31="-"),"-",集計対象年!I31-集計対象前年!I31)</f>
        <v>0</v>
      </c>
      <c r="J31" s="23">
        <f>IF((集計対象前年!J31="-"),"-",集計対象年!J31-集計対象前年!J31)</f>
        <v>0</v>
      </c>
      <c r="K31" s="35">
        <f>IF((集計対象前年!K31="-"),"-",集計対象年!K31-集計対象前年!K31)</f>
        <v>0</v>
      </c>
      <c r="L31" s="23">
        <f>IF((集計対象前年!L31="-"),"-",集計対象年!L31-集計対象前年!L31)</f>
        <v>0</v>
      </c>
      <c r="M31" s="35">
        <f>IF((集計対象前年!M31="-"),"-",集計対象年!M31-集計対象前年!M31)</f>
        <v>0</v>
      </c>
      <c r="N31" s="23">
        <f>IF((集計対象前年!N31="-"),"-",集計対象年!N31-集計対象前年!N31)</f>
        <v>0</v>
      </c>
      <c r="O31" s="35">
        <f>IF((集計対象前年!O31="-"),"-",集計対象年!O31-集計対象前年!O31)</f>
        <v>0</v>
      </c>
      <c r="P31" s="23">
        <f>IF((集計対象前年!P31="-"),"-",集計対象年!P31-集計対象前年!P31)</f>
        <v>0</v>
      </c>
      <c r="Q31" s="35">
        <f>IF((集計対象前年!Q31="-"),"-",集計対象年!Q31-集計対象前年!Q31)</f>
        <v>0</v>
      </c>
      <c r="R31" s="23">
        <f>IF((集計対象前年!R31="-"),"-",集計対象年!R31-集計対象前年!R31)</f>
        <v>0</v>
      </c>
      <c r="S31" s="35">
        <f>IF((集計対象前年!S31="-"),"-",集計対象年!S31-集計対象前年!S31)</f>
        <v>0</v>
      </c>
      <c r="T31" s="23">
        <f>IF((集計対象前年!T31="-"),"-",集計対象年!T31-集計対象前年!T31)</f>
        <v>0</v>
      </c>
      <c r="U31" s="35">
        <f>IF((集計対象前年!U31="-"),"-",集計対象年!U31-集計対象前年!U31)</f>
        <v>0</v>
      </c>
      <c r="V31" s="23">
        <f>IF((集計対象前年!V31="-"),"-",集計対象年!V31-集計対象前年!V31)</f>
        <v>0</v>
      </c>
      <c r="W31" s="35">
        <f>IF((集計対象前年!W31="-"),"-",集計対象年!W31-集計対象前年!W31)</f>
        <v>0</v>
      </c>
      <c r="X31" s="23">
        <f>IF((集計対象前年!X31="-"),"-",集計対象年!X31-集計対象前年!X31)</f>
        <v>0</v>
      </c>
      <c r="Y31" s="35">
        <f>IF((集計対象前年!Y31="-"),"-",集計対象年!Y31-集計対象前年!Y31)</f>
        <v>0</v>
      </c>
      <c r="Z31" s="31">
        <f>IF((集計対象前年!Z31="-"),"-",集計対象年!Z31-集計対象前年!Z31)</f>
        <v>0</v>
      </c>
      <c r="AA31" s="39">
        <f>IF((集計対象前年!AA31="-"),"-",集計対象年!AA31-集計対象前年!AA31)</f>
        <v>0</v>
      </c>
    </row>
    <row r="32" spans="1:27" ht="11.1" hidden="1" customHeight="1" outlineLevel="2">
      <c r="A32" s="16" t="s">
        <v>40</v>
      </c>
      <c r="B32" s="23">
        <f>IF((集計対象前年!B32="-"),"-",集計対象年!B32-集計対象前年!B32)</f>
        <v>0</v>
      </c>
      <c r="C32" s="35">
        <f>IF((集計対象前年!C32="-"),"-",集計対象年!C32-集計対象前年!C32)</f>
        <v>0</v>
      </c>
      <c r="D32" s="23">
        <f>IF((集計対象前年!D32="-"),"-",集計対象年!D32-集計対象前年!D32)</f>
        <v>0</v>
      </c>
      <c r="E32" s="35">
        <f>IF((集計対象前年!E32="-"),"-",集計対象年!E32-集計対象前年!E32)</f>
        <v>0</v>
      </c>
      <c r="F32" s="23">
        <f>IF((集計対象前年!F32="-"),"-",集計対象年!F32-集計対象前年!F32)</f>
        <v>0</v>
      </c>
      <c r="G32" s="35">
        <f>IF((集計対象前年!G32="-"),"-",集計対象年!G32-集計対象前年!G32)</f>
        <v>0</v>
      </c>
      <c r="H32" s="23">
        <f>IF((集計対象前年!H32="-"),"-",集計対象年!H32-集計対象前年!H32)</f>
        <v>0</v>
      </c>
      <c r="I32" s="35">
        <f>IF((集計対象前年!I32="-"),"-",集計対象年!I32-集計対象前年!I32)</f>
        <v>0</v>
      </c>
      <c r="J32" s="23">
        <f>IF((集計対象前年!J32="-"),"-",集計対象年!J32-集計対象前年!J32)</f>
        <v>0</v>
      </c>
      <c r="K32" s="35">
        <f>IF((集計対象前年!K32="-"),"-",集計対象年!K32-集計対象前年!K32)</f>
        <v>0</v>
      </c>
      <c r="L32" s="23">
        <f>IF((集計対象前年!L32="-"),"-",集計対象年!L32-集計対象前年!L32)</f>
        <v>0</v>
      </c>
      <c r="M32" s="35">
        <f>IF((集計対象前年!M32="-"),"-",集計対象年!M32-集計対象前年!M32)</f>
        <v>0</v>
      </c>
      <c r="N32" s="23">
        <f>IF((集計対象前年!N32="-"),"-",集計対象年!N32-集計対象前年!N32)</f>
        <v>0</v>
      </c>
      <c r="O32" s="35">
        <f>IF((集計対象前年!O32="-"),"-",集計対象年!O32-集計対象前年!O32)</f>
        <v>0</v>
      </c>
      <c r="P32" s="23">
        <f>IF((集計対象前年!P32="-"),"-",集計対象年!P32-集計対象前年!P32)</f>
        <v>0</v>
      </c>
      <c r="Q32" s="35">
        <f>IF((集計対象前年!Q32="-"),"-",集計対象年!Q32-集計対象前年!Q32)</f>
        <v>0</v>
      </c>
      <c r="R32" s="23">
        <f>IF((集計対象前年!R32="-"),"-",集計対象年!R32-集計対象前年!R32)</f>
        <v>0</v>
      </c>
      <c r="S32" s="35">
        <f>IF((集計対象前年!S32="-"),"-",集計対象年!S32-集計対象前年!S32)</f>
        <v>0</v>
      </c>
      <c r="T32" s="23">
        <f>IF((集計対象前年!T32="-"),"-",集計対象年!T32-集計対象前年!T32)</f>
        <v>0</v>
      </c>
      <c r="U32" s="35">
        <f>IF((集計対象前年!U32="-"),"-",集計対象年!U32-集計対象前年!U32)</f>
        <v>0</v>
      </c>
      <c r="V32" s="23">
        <f>IF((集計対象前年!V32="-"),"-",集計対象年!V32-集計対象前年!V32)</f>
        <v>0</v>
      </c>
      <c r="W32" s="35">
        <f>IF((集計対象前年!W32="-"),"-",集計対象年!W32-集計対象前年!W32)</f>
        <v>0</v>
      </c>
      <c r="X32" s="23">
        <f>IF((集計対象前年!X32="-"),"-",集計対象年!X32-集計対象前年!X32)</f>
        <v>0</v>
      </c>
      <c r="Y32" s="35">
        <f>IF((集計対象前年!Y32="-"),"-",集計対象年!Y32-集計対象前年!Y32)</f>
        <v>0</v>
      </c>
      <c r="Z32" s="31">
        <f>IF((集計対象前年!Z32="-"),"-",集計対象年!Z32-集計対象前年!Z32)</f>
        <v>0</v>
      </c>
      <c r="AA32" s="39">
        <f>IF((集計対象前年!AA32="-"),"-",集計対象年!AA32-集計対象前年!AA32)</f>
        <v>0</v>
      </c>
    </row>
    <row r="33" spans="1:27" ht="11.1" customHeight="1" outlineLevel="1" collapsed="1">
      <c r="A33" s="18" t="s">
        <v>41</v>
      </c>
      <c r="B33" s="24">
        <f>IF((集計対象前年!B33="-"),"-",集計対象年!B33-集計対象前年!B33)</f>
        <v>0</v>
      </c>
      <c r="C33" s="36">
        <f>IF((集計対象前年!C33="-"),"-",集計対象年!C33-集計対象前年!C33)</f>
        <v>0</v>
      </c>
      <c r="D33" s="24">
        <f>IF((集計対象前年!D33="-"),"-",集計対象年!D33-集計対象前年!D33)</f>
        <v>0</v>
      </c>
      <c r="E33" s="36">
        <f>IF((集計対象前年!E33="-"),"-",集計対象年!E33-集計対象前年!E33)</f>
        <v>0</v>
      </c>
      <c r="F33" s="24">
        <f>IF((集計対象前年!F33="-"),"-",集計対象年!F33-集計対象前年!F33)</f>
        <v>0</v>
      </c>
      <c r="G33" s="36">
        <f>IF((集計対象前年!G33="-"),"-",集計対象年!G33-集計対象前年!G33)</f>
        <v>0</v>
      </c>
      <c r="H33" s="24">
        <f>IF((集計対象前年!H33="-"),"-",集計対象年!H33-集計対象前年!H33)</f>
        <v>0</v>
      </c>
      <c r="I33" s="36">
        <f>IF((集計対象前年!I33="-"),"-",集計対象年!I33-集計対象前年!I33)</f>
        <v>0</v>
      </c>
      <c r="J33" s="24">
        <f>IF((集計対象前年!J33="-"),"-",集計対象年!J33-集計対象前年!J33)</f>
        <v>0</v>
      </c>
      <c r="K33" s="36">
        <f>IF((集計対象前年!K33="-"),"-",集計対象年!K33-集計対象前年!K33)</f>
        <v>0</v>
      </c>
      <c r="L33" s="24">
        <f>IF((集計対象前年!L33="-"),"-",集計対象年!L33-集計対象前年!L33)</f>
        <v>0</v>
      </c>
      <c r="M33" s="36">
        <f>IF((集計対象前年!M33="-"),"-",集計対象年!M33-集計対象前年!M33)</f>
        <v>0</v>
      </c>
      <c r="N33" s="24">
        <f>IF((集計対象前年!N33="-"),"-",集計対象年!N33-集計対象前年!N33)</f>
        <v>0</v>
      </c>
      <c r="O33" s="36">
        <f>IF((集計対象前年!O33="-"),"-",集計対象年!O33-集計対象前年!O33)</f>
        <v>0</v>
      </c>
      <c r="P33" s="24">
        <f>IF((集計対象前年!P33="-"),"-",集計対象年!P33-集計対象前年!P33)</f>
        <v>0</v>
      </c>
      <c r="Q33" s="36">
        <f>IF((集計対象前年!Q33="-"),"-",集計対象年!Q33-集計対象前年!Q33)</f>
        <v>0</v>
      </c>
      <c r="R33" s="24">
        <f>IF((集計対象前年!R33="-"),"-",集計対象年!R33-集計対象前年!R33)</f>
        <v>0</v>
      </c>
      <c r="S33" s="36">
        <f>IF((集計対象前年!S33="-"),"-",集計対象年!S33-集計対象前年!S33)</f>
        <v>0</v>
      </c>
      <c r="T33" s="24">
        <f>IF((集計対象前年!T33="-"),"-",集計対象年!T33-集計対象前年!T33)</f>
        <v>0</v>
      </c>
      <c r="U33" s="36">
        <f>IF((集計対象前年!U33="-"),"-",集計対象年!U33-集計対象前年!U33)</f>
        <v>0</v>
      </c>
      <c r="V33" s="24">
        <f>IF((集計対象前年!V33="-"),"-",集計対象年!V33-集計対象前年!V33)</f>
        <v>0</v>
      </c>
      <c r="W33" s="36">
        <f>IF((集計対象前年!W33="-"),"-",集計対象年!W33-集計対象前年!W33)</f>
        <v>0</v>
      </c>
      <c r="X33" s="24">
        <f>IF((集計対象前年!X33="-"),"-",集計対象年!X33-集計対象前年!X33)</f>
        <v>0</v>
      </c>
      <c r="Y33" s="36">
        <f>IF((集計対象前年!Y33="-"),"-",集計対象年!Y33-集計対象前年!Y33)</f>
        <v>0</v>
      </c>
      <c r="Z33" s="32">
        <f>IF((集計対象前年!Z33="-"),"-",集計対象年!Z33-集計対象前年!Z33)</f>
        <v>0</v>
      </c>
      <c r="AA33" s="40">
        <f>IF((集計対象前年!AA33="-"),"-",集計対象年!AA33-集計対象前年!AA33)</f>
        <v>0</v>
      </c>
    </row>
    <row r="34" spans="1:27" ht="11.1" hidden="1" customHeight="1" outlineLevel="2">
      <c r="A34" s="16" t="s">
        <v>42</v>
      </c>
      <c r="B34" s="23">
        <f>IF((集計対象前年!B34="-"),"-",集計対象年!B34-集計対象前年!B34)</f>
        <v>0</v>
      </c>
      <c r="C34" s="35">
        <f>IF((集計対象前年!C34="-"),"-",集計対象年!C34-集計対象前年!C34)</f>
        <v>0</v>
      </c>
      <c r="D34" s="23">
        <f>IF((集計対象前年!D34="-"),"-",集計対象年!D34-集計対象前年!D34)</f>
        <v>0</v>
      </c>
      <c r="E34" s="35">
        <f>IF((集計対象前年!E34="-"),"-",集計対象年!E34-集計対象前年!E34)</f>
        <v>0</v>
      </c>
      <c r="F34" s="23">
        <f>IF((集計対象前年!F34="-"),"-",集計対象年!F34-集計対象前年!F34)</f>
        <v>0</v>
      </c>
      <c r="G34" s="35">
        <f>IF((集計対象前年!G34="-"),"-",集計対象年!G34-集計対象前年!G34)</f>
        <v>0</v>
      </c>
      <c r="H34" s="23">
        <f>IF((集計対象前年!H34="-"),"-",集計対象年!H34-集計対象前年!H34)</f>
        <v>0</v>
      </c>
      <c r="I34" s="35">
        <f>IF((集計対象前年!I34="-"),"-",集計対象年!I34-集計対象前年!I34)</f>
        <v>0</v>
      </c>
      <c r="J34" s="23">
        <f>IF((集計対象前年!J34="-"),"-",集計対象年!J34-集計対象前年!J34)</f>
        <v>0</v>
      </c>
      <c r="K34" s="35">
        <f>IF((集計対象前年!K34="-"),"-",集計対象年!K34-集計対象前年!K34)</f>
        <v>0</v>
      </c>
      <c r="L34" s="23">
        <f>IF((集計対象前年!L34="-"),"-",集計対象年!L34-集計対象前年!L34)</f>
        <v>0</v>
      </c>
      <c r="M34" s="35">
        <f>IF((集計対象前年!M34="-"),"-",集計対象年!M34-集計対象前年!M34)</f>
        <v>0</v>
      </c>
      <c r="N34" s="23">
        <f>IF((集計対象前年!N34="-"),"-",集計対象年!N34-集計対象前年!N34)</f>
        <v>0</v>
      </c>
      <c r="O34" s="35">
        <f>IF((集計対象前年!O34="-"),"-",集計対象年!O34-集計対象前年!O34)</f>
        <v>0</v>
      </c>
      <c r="P34" s="23">
        <f>IF((集計対象前年!P34="-"),"-",集計対象年!P34-集計対象前年!P34)</f>
        <v>0</v>
      </c>
      <c r="Q34" s="35">
        <f>IF((集計対象前年!Q34="-"),"-",集計対象年!Q34-集計対象前年!Q34)</f>
        <v>0</v>
      </c>
      <c r="R34" s="23">
        <f>IF((集計対象前年!R34="-"),"-",集計対象年!R34-集計対象前年!R34)</f>
        <v>0</v>
      </c>
      <c r="S34" s="35">
        <f>IF((集計対象前年!S34="-"),"-",集計対象年!S34-集計対象前年!S34)</f>
        <v>0</v>
      </c>
      <c r="T34" s="23">
        <f>IF((集計対象前年!T34="-"),"-",集計対象年!T34-集計対象前年!T34)</f>
        <v>0</v>
      </c>
      <c r="U34" s="35">
        <f>IF((集計対象前年!U34="-"),"-",集計対象年!U34-集計対象前年!U34)</f>
        <v>0</v>
      </c>
      <c r="V34" s="23">
        <f>IF((集計対象前年!V34="-"),"-",集計対象年!V34-集計対象前年!V34)</f>
        <v>0</v>
      </c>
      <c r="W34" s="35">
        <f>IF((集計対象前年!W34="-"),"-",集計対象年!W34-集計対象前年!W34)</f>
        <v>0</v>
      </c>
      <c r="X34" s="23">
        <f>IF((集計対象前年!X34="-"),"-",集計対象年!X34-集計対象前年!X34)</f>
        <v>0</v>
      </c>
      <c r="Y34" s="35">
        <f>IF((集計対象前年!Y34="-"),"-",集計対象年!Y34-集計対象前年!Y34)</f>
        <v>0</v>
      </c>
      <c r="Z34" s="31">
        <f>IF((集計対象前年!Z34="-"),"-",集計対象年!Z34-集計対象前年!Z34)</f>
        <v>0</v>
      </c>
      <c r="AA34" s="39">
        <f>IF((集計対象前年!AA34="-"),"-",集計対象年!AA34-集計対象前年!AA34)</f>
        <v>0</v>
      </c>
    </row>
    <row r="35" spans="1:27" ht="11.1" hidden="1" customHeight="1" outlineLevel="2">
      <c r="A35" s="16" t="s">
        <v>43</v>
      </c>
      <c r="B35" s="23">
        <f>IF((集計対象前年!B35="-"),"-",集計対象年!B35-集計対象前年!B35)</f>
        <v>0</v>
      </c>
      <c r="C35" s="35">
        <f>IF((集計対象前年!C35="-"),"-",集計対象年!C35-集計対象前年!C35)</f>
        <v>0</v>
      </c>
      <c r="D35" s="23">
        <f>IF((集計対象前年!D35="-"),"-",集計対象年!D35-集計対象前年!D35)</f>
        <v>0</v>
      </c>
      <c r="E35" s="35">
        <f>IF((集計対象前年!E35="-"),"-",集計対象年!E35-集計対象前年!E35)</f>
        <v>0</v>
      </c>
      <c r="F35" s="23">
        <f>IF((集計対象前年!F35="-"),"-",集計対象年!F35-集計対象前年!F35)</f>
        <v>0</v>
      </c>
      <c r="G35" s="35">
        <f>IF((集計対象前年!G35="-"),"-",集計対象年!G35-集計対象前年!G35)</f>
        <v>0</v>
      </c>
      <c r="H35" s="23">
        <f>IF((集計対象前年!H35="-"),"-",集計対象年!H35-集計対象前年!H35)</f>
        <v>0</v>
      </c>
      <c r="I35" s="35">
        <f>IF((集計対象前年!I35="-"),"-",集計対象年!I35-集計対象前年!I35)</f>
        <v>0</v>
      </c>
      <c r="J35" s="23">
        <f>IF((集計対象前年!J35="-"),"-",集計対象年!J35-集計対象前年!J35)</f>
        <v>0</v>
      </c>
      <c r="K35" s="35">
        <f>IF((集計対象前年!K35="-"),"-",集計対象年!K35-集計対象前年!K35)</f>
        <v>0</v>
      </c>
      <c r="L35" s="23">
        <f>IF((集計対象前年!L35="-"),"-",集計対象年!L35-集計対象前年!L35)</f>
        <v>0</v>
      </c>
      <c r="M35" s="35">
        <f>IF((集計対象前年!M35="-"),"-",集計対象年!M35-集計対象前年!M35)</f>
        <v>0</v>
      </c>
      <c r="N35" s="23">
        <f>IF((集計対象前年!N35="-"),"-",集計対象年!N35-集計対象前年!N35)</f>
        <v>0</v>
      </c>
      <c r="O35" s="35">
        <f>IF((集計対象前年!O35="-"),"-",集計対象年!O35-集計対象前年!O35)</f>
        <v>0</v>
      </c>
      <c r="P35" s="23">
        <f>IF((集計対象前年!P35="-"),"-",集計対象年!P35-集計対象前年!P35)</f>
        <v>0</v>
      </c>
      <c r="Q35" s="35">
        <f>IF((集計対象前年!Q35="-"),"-",集計対象年!Q35-集計対象前年!Q35)</f>
        <v>0</v>
      </c>
      <c r="R35" s="23">
        <f>IF((集計対象前年!R35="-"),"-",集計対象年!R35-集計対象前年!R35)</f>
        <v>0</v>
      </c>
      <c r="S35" s="35">
        <f>IF((集計対象前年!S35="-"),"-",集計対象年!S35-集計対象前年!S35)</f>
        <v>0</v>
      </c>
      <c r="T35" s="23">
        <f>IF((集計対象前年!T35="-"),"-",集計対象年!T35-集計対象前年!T35)</f>
        <v>0</v>
      </c>
      <c r="U35" s="35">
        <f>IF((集計対象前年!U35="-"),"-",集計対象年!U35-集計対象前年!U35)</f>
        <v>0</v>
      </c>
      <c r="V35" s="23">
        <f>IF((集計対象前年!V35="-"),"-",集計対象年!V35-集計対象前年!V35)</f>
        <v>0</v>
      </c>
      <c r="W35" s="35">
        <f>IF((集計対象前年!W35="-"),"-",集計対象年!W35-集計対象前年!W35)</f>
        <v>0</v>
      </c>
      <c r="X35" s="23">
        <f>IF((集計対象前年!X35="-"),"-",集計対象年!X35-集計対象前年!X35)</f>
        <v>0</v>
      </c>
      <c r="Y35" s="35">
        <f>IF((集計対象前年!Y35="-"),"-",集計対象年!Y35-集計対象前年!Y35)</f>
        <v>0</v>
      </c>
      <c r="Z35" s="31">
        <f>IF((集計対象前年!Z35="-"),"-",集計対象年!Z35-集計対象前年!Z35)</f>
        <v>0</v>
      </c>
      <c r="AA35" s="39">
        <f>IF((集計対象前年!AA35="-"),"-",集計対象年!AA35-集計対象前年!AA35)</f>
        <v>0</v>
      </c>
    </row>
    <row r="36" spans="1:27" ht="11.1" hidden="1" customHeight="1" outlineLevel="2">
      <c r="A36" s="16" t="s">
        <v>44</v>
      </c>
      <c r="B36" s="23">
        <f>IF((集計対象前年!B36="-"),"-",集計対象年!B36-集計対象前年!B36)</f>
        <v>0</v>
      </c>
      <c r="C36" s="35">
        <f>IF((集計対象前年!C36="-"),"-",集計対象年!C36-集計対象前年!C36)</f>
        <v>0</v>
      </c>
      <c r="D36" s="23">
        <f>IF((集計対象前年!D36="-"),"-",集計対象年!D36-集計対象前年!D36)</f>
        <v>0</v>
      </c>
      <c r="E36" s="35">
        <f>IF((集計対象前年!E36="-"),"-",集計対象年!E36-集計対象前年!E36)</f>
        <v>0</v>
      </c>
      <c r="F36" s="23">
        <f>IF((集計対象前年!F36="-"),"-",集計対象年!F36-集計対象前年!F36)</f>
        <v>0</v>
      </c>
      <c r="G36" s="35">
        <f>IF((集計対象前年!G36="-"),"-",集計対象年!G36-集計対象前年!G36)</f>
        <v>0</v>
      </c>
      <c r="H36" s="23">
        <f>IF((集計対象前年!H36="-"),"-",集計対象年!H36-集計対象前年!H36)</f>
        <v>0</v>
      </c>
      <c r="I36" s="35">
        <f>IF((集計対象前年!I36="-"),"-",集計対象年!I36-集計対象前年!I36)</f>
        <v>0</v>
      </c>
      <c r="J36" s="23">
        <f>IF((集計対象前年!J36="-"),"-",集計対象年!J36-集計対象前年!J36)</f>
        <v>0</v>
      </c>
      <c r="K36" s="35">
        <f>IF((集計対象前年!K36="-"),"-",集計対象年!K36-集計対象前年!K36)</f>
        <v>0</v>
      </c>
      <c r="L36" s="23">
        <f>IF((集計対象前年!L36="-"),"-",集計対象年!L36-集計対象前年!L36)</f>
        <v>0</v>
      </c>
      <c r="M36" s="35">
        <f>IF((集計対象前年!M36="-"),"-",集計対象年!M36-集計対象前年!M36)</f>
        <v>0</v>
      </c>
      <c r="N36" s="23">
        <f>IF((集計対象前年!N36="-"),"-",集計対象年!N36-集計対象前年!N36)</f>
        <v>0</v>
      </c>
      <c r="O36" s="35">
        <f>IF((集計対象前年!O36="-"),"-",集計対象年!O36-集計対象前年!O36)</f>
        <v>0</v>
      </c>
      <c r="P36" s="23">
        <f>IF((集計対象前年!P36="-"),"-",集計対象年!P36-集計対象前年!P36)</f>
        <v>0</v>
      </c>
      <c r="Q36" s="35">
        <f>IF((集計対象前年!Q36="-"),"-",集計対象年!Q36-集計対象前年!Q36)</f>
        <v>0</v>
      </c>
      <c r="R36" s="23">
        <f>IF((集計対象前年!R36="-"),"-",集計対象年!R36-集計対象前年!R36)</f>
        <v>0</v>
      </c>
      <c r="S36" s="35">
        <f>IF((集計対象前年!S36="-"),"-",集計対象年!S36-集計対象前年!S36)</f>
        <v>0</v>
      </c>
      <c r="T36" s="23">
        <f>IF((集計対象前年!T36="-"),"-",集計対象年!T36-集計対象前年!T36)</f>
        <v>0</v>
      </c>
      <c r="U36" s="35">
        <f>IF((集計対象前年!U36="-"),"-",集計対象年!U36-集計対象前年!U36)</f>
        <v>0</v>
      </c>
      <c r="V36" s="23">
        <f>IF((集計対象前年!V36="-"),"-",集計対象年!V36-集計対象前年!V36)</f>
        <v>0</v>
      </c>
      <c r="W36" s="35">
        <f>IF((集計対象前年!W36="-"),"-",集計対象年!W36-集計対象前年!W36)</f>
        <v>0</v>
      </c>
      <c r="X36" s="23">
        <f>IF((集計対象前年!X36="-"),"-",集計対象年!X36-集計対象前年!X36)</f>
        <v>0</v>
      </c>
      <c r="Y36" s="35">
        <f>IF((集計対象前年!Y36="-"),"-",集計対象年!Y36-集計対象前年!Y36)</f>
        <v>0</v>
      </c>
      <c r="Z36" s="31">
        <f>IF((集計対象前年!Z36="-"),"-",集計対象年!Z36-集計対象前年!Z36)</f>
        <v>0</v>
      </c>
      <c r="AA36" s="39">
        <f>IF((集計対象前年!AA36="-"),"-",集計対象年!AA36-集計対象前年!AA36)</f>
        <v>0</v>
      </c>
    </row>
    <row r="37" spans="1:27" ht="11.1" customHeight="1" outlineLevel="1" collapsed="1">
      <c r="A37" s="18" t="s">
        <v>45</v>
      </c>
      <c r="B37" s="24">
        <f>IF((集計対象前年!B37="-"),"-",集計対象年!B37-集計対象前年!B37)</f>
        <v>0</v>
      </c>
      <c r="C37" s="36">
        <f>IF((集計対象前年!C37="-"),"-",集計対象年!C37-集計対象前年!C37)</f>
        <v>0</v>
      </c>
      <c r="D37" s="24">
        <f>IF((集計対象前年!D37="-"),"-",集計対象年!D37-集計対象前年!D37)</f>
        <v>0</v>
      </c>
      <c r="E37" s="36">
        <f>IF((集計対象前年!E37="-"),"-",集計対象年!E37-集計対象前年!E37)</f>
        <v>0</v>
      </c>
      <c r="F37" s="24">
        <f>IF((集計対象前年!F37="-"),"-",集計対象年!F37-集計対象前年!F37)</f>
        <v>0</v>
      </c>
      <c r="G37" s="36">
        <f>IF((集計対象前年!G37="-"),"-",集計対象年!G37-集計対象前年!G37)</f>
        <v>0</v>
      </c>
      <c r="H37" s="24">
        <f>IF((集計対象前年!H37="-"),"-",集計対象年!H37-集計対象前年!H37)</f>
        <v>0</v>
      </c>
      <c r="I37" s="36">
        <f>IF((集計対象前年!I37="-"),"-",集計対象年!I37-集計対象前年!I37)</f>
        <v>0</v>
      </c>
      <c r="J37" s="24">
        <f>IF((集計対象前年!J37="-"),"-",集計対象年!J37-集計対象前年!J37)</f>
        <v>0</v>
      </c>
      <c r="K37" s="36">
        <f>IF((集計対象前年!K37="-"),"-",集計対象年!K37-集計対象前年!K37)</f>
        <v>0</v>
      </c>
      <c r="L37" s="24">
        <f>IF((集計対象前年!L37="-"),"-",集計対象年!L37-集計対象前年!L37)</f>
        <v>0</v>
      </c>
      <c r="M37" s="36">
        <f>IF((集計対象前年!M37="-"),"-",集計対象年!M37-集計対象前年!M37)</f>
        <v>0</v>
      </c>
      <c r="N37" s="24">
        <f>IF((集計対象前年!N37="-"),"-",集計対象年!N37-集計対象前年!N37)</f>
        <v>0</v>
      </c>
      <c r="O37" s="36">
        <f>IF((集計対象前年!O37="-"),"-",集計対象年!O37-集計対象前年!O37)</f>
        <v>0</v>
      </c>
      <c r="P37" s="24">
        <f>IF((集計対象前年!P37="-"),"-",集計対象年!P37-集計対象前年!P37)</f>
        <v>0</v>
      </c>
      <c r="Q37" s="36">
        <f>IF((集計対象前年!Q37="-"),"-",集計対象年!Q37-集計対象前年!Q37)</f>
        <v>0</v>
      </c>
      <c r="R37" s="24">
        <f>IF((集計対象前年!R37="-"),"-",集計対象年!R37-集計対象前年!R37)</f>
        <v>0</v>
      </c>
      <c r="S37" s="36">
        <f>IF((集計対象前年!S37="-"),"-",集計対象年!S37-集計対象前年!S37)</f>
        <v>0</v>
      </c>
      <c r="T37" s="24">
        <f>IF((集計対象前年!T37="-"),"-",集計対象年!T37-集計対象前年!T37)</f>
        <v>0</v>
      </c>
      <c r="U37" s="36">
        <f>IF((集計対象前年!U37="-"),"-",集計対象年!U37-集計対象前年!U37)</f>
        <v>0</v>
      </c>
      <c r="V37" s="24">
        <f>IF((集計対象前年!V37="-"),"-",集計対象年!V37-集計対象前年!V37)</f>
        <v>0</v>
      </c>
      <c r="W37" s="36">
        <f>IF((集計対象前年!W37="-"),"-",集計対象年!W37-集計対象前年!W37)</f>
        <v>0</v>
      </c>
      <c r="X37" s="24">
        <f>IF((集計対象前年!X37="-"),"-",集計対象年!X37-集計対象前年!X37)</f>
        <v>0</v>
      </c>
      <c r="Y37" s="36">
        <f>IF((集計対象前年!Y37="-"),"-",集計対象年!Y37-集計対象前年!Y37)</f>
        <v>0</v>
      </c>
      <c r="Z37" s="32">
        <f>IF((集計対象前年!Z37="-"),"-",集計対象年!Z37-集計対象前年!Z37)</f>
        <v>0</v>
      </c>
      <c r="AA37" s="40">
        <f>IF((集計対象前年!AA37="-"),"-",集計対象年!AA37-集計対象前年!AA37)</f>
        <v>0</v>
      </c>
    </row>
    <row r="38" spans="1:27" ht="11.1" hidden="1" customHeight="1" outlineLevel="2">
      <c r="A38" s="16" t="s">
        <v>46</v>
      </c>
      <c r="B38" s="23">
        <f>IF((集計対象前年!B38="-"),"-",集計対象年!B38-集計対象前年!B38)</f>
        <v>0</v>
      </c>
      <c r="C38" s="35">
        <f>IF((集計対象前年!C38="-"),"-",集計対象年!C38-集計対象前年!C38)</f>
        <v>0</v>
      </c>
      <c r="D38" s="23">
        <f>IF((集計対象前年!D38="-"),"-",集計対象年!D38-集計対象前年!D38)</f>
        <v>0</v>
      </c>
      <c r="E38" s="35">
        <f>IF((集計対象前年!E38="-"),"-",集計対象年!E38-集計対象前年!E38)</f>
        <v>0</v>
      </c>
      <c r="F38" s="23">
        <f>IF((集計対象前年!F38="-"),"-",集計対象年!F38-集計対象前年!F38)</f>
        <v>0</v>
      </c>
      <c r="G38" s="35">
        <f>IF((集計対象前年!G38="-"),"-",集計対象年!G38-集計対象前年!G38)</f>
        <v>0</v>
      </c>
      <c r="H38" s="23">
        <f>IF((集計対象前年!H38="-"),"-",集計対象年!H38-集計対象前年!H38)</f>
        <v>0</v>
      </c>
      <c r="I38" s="35">
        <f>IF((集計対象前年!I38="-"),"-",集計対象年!I38-集計対象前年!I38)</f>
        <v>0</v>
      </c>
      <c r="J38" s="23">
        <f>IF((集計対象前年!J38="-"),"-",集計対象年!J38-集計対象前年!J38)</f>
        <v>0</v>
      </c>
      <c r="K38" s="35">
        <f>IF((集計対象前年!K38="-"),"-",集計対象年!K38-集計対象前年!K38)</f>
        <v>0</v>
      </c>
      <c r="L38" s="23">
        <f>IF((集計対象前年!L38="-"),"-",集計対象年!L38-集計対象前年!L38)</f>
        <v>0</v>
      </c>
      <c r="M38" s="35">
        <f>IF((集計対象前年!M38="-"),"-",集計対象年!M38-集計対象前年!M38)</f>
        <v>0</v>
      </c>
      <c r="N38" s="23">
        <f>IF((集計対象前年!N38="-"),"-",集計対象年!N38-集計対象前年!N38)</f>
        <v>0</v>
      </c>
      <c r="O38" s="35">
        <f>IF((集計対象前年!O38="-"),"-",集計対象年!O38-集計対象前年!O38)</f>
        <v>0</v>
      </c>
      <c r="P38" s="23">
        <f>IF((集計対象前年!P38="-"),"-",集計対象年!P38-集計対象前年!P38)</f>
        <v>0</v>
      </c>
      <c r="Q38" s="35">
        <f>IF((集計対象前年!Q38="-"),"-",集計対象年!Q38-集計対象前年!Q38)</f>
        <v>0</v>
      </c>
      <c r="R38" s="23">
        <f>IF((集計対象前年!R38="-"),"-",集計対象年!R38-集計対象前年!R38)</f>
        <v>0</v>
      </c>
      <c r="S38" s="35">
        <f>IF((集計対象前年!S38="-"),"-",集計対象年!S38-集計対象前年!S38)</f>
        <v>0</v>
      </c>
      <c r="T38" s="23">
        <f>IF((集計対象前年!T38="-"),"-",集計対象年!T38-集計対象前年!T38)</f>
        <v>0</v>
      </c>
      <c r="U38" s="35">
        <f>IF((集計対象前年!U38="-"),"-",集計対象年!U38-集計対象前年!U38)</f>
        <v>0</v>
      </c>
      <c r="V38" s="23">
        <f>IF((集計対象前年!V38="-"),"-",集計対象年!V38-集計対象前年!V38)</f>
        <v>0</v>
      </c>
      <c r="W38" s="35">
        <f>IF((集計対象前年!W38="-"),"-",集計対象年!W38-集計対象前年!W38)</f>
        <v>0</v>
      </c>
      <c r="X38" s="23">
        <f>IF((集計対象前年!X38="-"),"-",集計対象年!X38-集計対象前年!X38)</f>
        <v>0</v>
      </c>
      <c r="Y38" s="35">
        <f>IF((集計対象前年!Y38="-"),"-",集計対象年!Y38-集計対象前年!Y38)</f>
        <v>0</v>
      </c>
      <c r="Z38" s="31">
        <f>IF((集計対象前年!Z38="-"),"-",集計対象年!Z38-集計対象前年!Z38)</f>
        <v>0</v>
      </c>
      <c r="AA38" s="39">
        <f>IF((集計対象前年!AA38="-"),"-",集計対象年!AA38-集計対象前年!AA38)</f>
        <v>0</v>
      </c>
    </row>
    <row r="39" spans="1:27" ht="11.1" hidden="1" customHeight="1" outlineLevel="2">
      <c r="A39" s="16" t="s">
        <v>47</v>
      </c>
      <c r="B39" s="23">
        <f>IF((集計対象前年!B39="-"),"-",集計対象年!B39-集計対象前年!B39)</f>
        <v>0</v>
      </c>
      <c r="C39" s="35">
        <f>IF((集計対象前年!C39="-"),"-",集計対象年!C39-集計対象前年!C39)</f>
        <v>0</v>
      </c>
      <c r="D39" s="23">
        <f>IF((集計対象前年!D39="-"),"-",集計対象年!D39-集計対象前年!D39)</f>
        <v>0</v>
      </c>
      <c r="E39" s="35">
        <f>IF((集計対象前年!E39="-"),"-",集計対象年!E39-集計対象前年!E39)</f>
        <v>0</v>
      </c>
      <c r="F39" s="23">
        <f>IF((集計対象前年!F39="-"),"-",集計対象年!F39-集計対象前年!F39)</f>
        <v>0</v>
      </c>
      <c r="G39" s="35">
        <f>IF((集計対象前年!G39="-"),"-",集計対象年!G39-集計対象前年!G39)</f>
        <v>0</v>
      </c>
      <c r="H39" s="23">
        <f>IF((集計対象前年!H39="-"),"-",集計対象年!H39-集計対象前年!H39)</f>
        <v>0</v>
      </c>
      <c r="I39" s="35">
        <f>IF((集計対象前年!I39="-"),"-",集計対象年!I39-集計対象前年!I39)</f>
        <v>0</v>
      </c>
      <c r="J39" s="23">
        <f>IF((集計対象前年!J39="-"),"-",集計対象年!J39-集計対象前年!J39)</f>
        <v>0</v>
      </c>
      <c r="K39" s="35">
        <f>IF((集計対象前年!K39="-"),"-",集計対象年!K39-集計対象前年!K39)</f>
        <v>0</v>
      </c>
      <c r="L39" s="23">
        <f>IF((集計対象前年!L39="-"),"-",集計対象年!L39-集計対象前年!L39)</f>
        <v>0</v>
      </c>
      <c r="M39" s="35">
        <f>IF((集計対象前年!M39="-"),"-",集計対象年!M39-集計対象前年!M39)</f>
        <v>0</v>
      </c>
      <c r="N39" s="23">
        <f>IF((集計対象前年!N39="-"),"-",集計対象年!N39-集計対象前年!N39)</f>
        <v>0</v>
      </c>
      <c r="O39" s="35">
        <f>IF((集計対象前年!O39="-"),"-",集計対象年!O39-集計対象前年!O39)</f>
        <v>0</v>
      </c>
      <c r="P39" s="23">
        <f>IF((集計対象前年!P39="-"),"-",集計対象年!P39-集計対象前年!P39)</f>
        <v>0</v>
      </c>
      <c r="Q39" s="35">
        <f>IF((集計対象前年!Q39="-"),"-",集計対象年!Q39-集計対象前年!Q39)</f>
        <v>0</v>
      </c>
      <c r="R39" s="23">
        <f>IF((集計対象前年!R39="-"),"-",集計対象年!R39-集計対象前年!R39)</f>
        <v>0</v>
      </c>
      <c r="S39" s="35">
        <f>IF((集計対象前年!S39="-"),"-",集計対象年!S39-集計対象前年!S39)</f>
        <v>0</v>
      </c>
      <c r="T39" s="23">
        <f>IF((集計対象前年!T39="-"),"-",集計対象年!T39-集計対象前年!T39)</f>
        <v>0</v>
      </c>
      <c r="U39" s="35">
        <f>IF((集計対象前年!U39="-"),"-",集計対象年!U39-集計対象前年!U39)</f>
        <v>0</v>
      </c>
      <c r="V39" s="23">
        <f>IF((集計対象前年!V39="-"),"-",集計対象年!V39-集計対象前年!V39)</f>
        <v>0</v>
      </c>
      <c r="W39" s="35">
        <f>IF((集計対象前年!W39="-"),"-",集計対象年!W39-集計対象前年!W39)</f>
        <v>0</v>
      </c>
      <c r="X39" s="23">
        <f>IF((集計対象前年!X39="-"),"-",集計対象年!X39-集計対象前年!X39)</f>
        <v>0</v>
      </c>
      <c r="Y39" s="35">
        <f>IF((集計対象前年!Y39="-"),"-",集計対象年!Y39-集計対象前年!Y39)</f>
        <v>0</v>
      </c>
      <c r="Z39" s="31">
        <f>IF((集計対象前年!Z39="-"),"-",集計対象年!Z39-集計対象前年!Z39)</f>
        <v>0</v>
      </c>
      <c r="AA39" s="39">
        <f>IF((集計対象前年!AA39="-"),"-",集計対象年!AA39-集計対象前年!AA39)</f>
        <v>0</v>
      </c>
    </row>
    <row r="40" spans="1:27" ht="11.1" hidden="1" customHeight="1" outlineLevel="2">
      <c r="A40" s="16" t="s">
        <v>48</v>
      </c>
      <c r="B40" s="23">
        <f>IF((集計対象前年!B40="-"),"-",集計対象年!B40-集計対象前年!B40)</f>
        <v>0</v>
      </c>
      <c r="C40" s="35">
        <f>IF((集計対象前年!C40="-"),"-",集計対象年!C40-集計対象前年!C40)</f>
        <v>0</v>
      </c>
      <c r="D40" s="23">
        <f>IF((集計対象前年!D40="-"),"-",集計対象年!D40-集計対象前年!D40)</f>
        <v>0</v>
      </c>
      <c r="E40" s="35">
        <f>IF((集計対象前年!E40="-"),"-",集計対象年!E40-集計対象前年!E40)</f>
        <v>0</v>
      </c>
      <c r="F40" s="23">
        <f>IF((集計対象前年!F40="-"),"-",集計対象年!F40-集計対象前年!F40)</f>
        <v>0</v>
      </c>
      <c r="G40" s="35">
        <f>IF((集計対象前年!G40="-"),"-",集計対象年!G40-集計対象前年!G40)</f>
        <v>0</v>
      </c>
      <c r="H40" s="23">
        <f>IF((集計対象前年!H40="-"),"-",集計対象年!H40-集計対象前年!H40)</f>
        <v>0</v>
      </c>
      <c r="I40" s="35">
        <f>IF((集計対象前年!I40="-"),"-",集計対象年!I40-集計対象前年!I40)</f>
        <v>0</v>
      </c>
      <c r="J40" s="23">
        <f>IF((集計対象前年!J40="-"),"-",集計対象年!J40-集計対象前年!J40)</f>
        <v>0</v>
      </c>
      <c r="K40" s="35">
        <f>IF((集計対象前年!K40="-"),"-",集計対象年!K40-集計対象前年!K40)</f>
        <v>0</v>
      </c>
      <c r="L40" s="23">
        <f>IF((集計対象前年!L40="-"),"-",集計対象年!L40-集計対象前年!L40)</f>
        <v>0</v>
      </c>
      <c r="M40" s="35">
        <f>IF((集計対象前年!M40="-"),"-",集計対象年!M40-集計対象前年!M40)</f>
        <v>0</v>
      </c>
      <c r="N40" s="23">
        <f>IF((集計対象前年!N40="-"),"-",集計対象年!N40-集計対象前年!N40)</f>
        <v>0</v>
      </c>
      <c r="O40" s="35">
        <f>IF((集計対象前年!O40="-"),"-",集計対象年!O40-集計対象前年!O40)</f>
        <v>0</v>
      </c>
      <c r="P40" s="23">
        <f>IF((集計対象前年!P40="-"),"-",集計対象年!P40-集計対象前年!P40)</f>
        <v>0</v>
      </c>
      <c r="Q40" s="35">
        <f>IF((集計対象前年!Q40="-"),"-",集計対象年!Q40-集計対象前年!Q40)</f>
        <v>0</v>
      </c>
      <c r="R40" s="23">
        <f>IF((集計対象前年!R40="-"),"-",集計対象年!R40-集計対象前年!R40)</f>
        <v>0</v>
      </c>
      <c r="S40" s="35">
        <f>IF((集計対象前年!S40="-"),"-",集計対象年!S40-集計対象前年!S40)</f>
        <v>0</v>
      </c>
      <c r="T40" s="23">
        <f>IF((集計対象前年!T40="-"),"-",集計対象年!T40-集計対象前年!T40)</f>
        <v>0</v>
      </c>
      <c r="U40" s="35">
        <f>IF((集計対象前年!U40="-"),"-",集計対象年!U40-集計対象前年!U40)</f>
        <v>0</v>
      </c>
      <c r="V40" s="23">
        <f>IF((集計対象前年!V40="-"),"-",集計対象年!V40-集計対象前年!V40)</f>
        <v>0</v>
      </c>
      <c r="W40" s="35">
        <f>IF((集計対象前年!W40="-"),"-",集計対象年!W40-集計対象前年!W40)</f>
        <v>0</v>
      </c>
      <c r="X40" s="23">
        <f>IF((集計対象前年!X40="-"),"-",集計対象年!X40-集計対象前年!X40)</f>
        <v>0</v>
      </c>
      <c r="Y40" s="35">
        <f>IF((集計対象前年!Y40="-"),"-",集計対象年!Y40-集計対象前年!Y40)</f>
        <v>0</v>
      </c>
      <c r="Z40" s="31">
        <f>IF((集計対象前年!Z40="-"),"-",集計対象年!Z40-集計対象前年!Z40)</f>
        <v>0</v>
      </c>
      <c r="AA40" s="39">
        <f>IF((集計対象前年!AA40="-"),"-",集計対象年!AA40-集計対象前年!AA40)</f>
        <v>0</v>
      </c>
    </row>
    <row r="41" spans="1:27" ht="11.1" hidden="1" customHeight="1" outlineLevel="2">
      <c r="A41" s="16" t="s">
        <v>49</v>
      </c>
      <c r="B41" s="23">
        <f>IF((集計対象前年!B41="-"),"-",集計対象年!B41-集計対象前年!B41)</f>
        <v>0</v>
      </c>
      <c r="C41" s="35">
        <f>IF((集計対象前年!C41="-"),"-",集計対象年!C41-集計対象前年!C41)</f>
        <v>0</v>
      </c>
      <c r="D41" s="23">
        <f>IF((集計対象前年!D41="-"),"-",集計対象年!D41-集計対象前年!D41)</f>
        <v>0</v>
      </c>
      <c r="E41" s="35">
        <f>IF((集計対象前年!E41="-"),"-",集計対象年!E41-集計対象前年!E41)</f>
        <v>0</v>
      </c>
      <c r="F41" s="23">
        <f>IF((集計対象前年!F41="-"),"-",集計対象年!F41-集計対象前年!F41)</f>
        <v>0</v>
      </c>
      <c r="G41" s="35">
        <f>IF((集計対象前年!G41="-"),"-",集計対象年!G41-集計対象前年!G41)</f>
        <v>0</v>
      </c>
      <c r="H41" s="23">
        <f>IF((集計対象前年!H41="-"),"-",集計対象年!H41-集計対象前年!H41)</f>
        <v>0</v>
      </c>
      <c r="I41" s="35">
        <f>IF((集計対象前年!I41="-"),"-",集計対象年!I41-集計対象前年!I41)</f>
        <v>0</v>
      </c>
      <c r="J41" s="23">
        <f>IF((集計対象前年!J41="-"),"-",集計対象年!J41-集計対象前年!J41)</f>
        <v>0</v>
      </c>
      <c r="K41" s="35">
        <f>IF((集計対象前年!K41="-"),"-",集計対象年!K41-集計対象前年!K41)</f>
        <v>0</v>
      </c>
      <c r="L41" s="23">
        <f>IF((集計対象前年!L41="-"),"-",集計対象年!L41-集計対象前年!L41)</f>
        <v>0</v>
      </c>
      <c r="M41" s="35">
        <f>IF((集計対象前年!M41="-"),"-",集計対象年!M41-集計対象前年!M41)</f>
        <v>0</v>
      </c>
      <c r="N41" s="23">
        <f>IF((集計対象前年!N41="-"),"-",集計対象年!N41-集計対象前年!N41)</f>
        <v>0</v>
      </c>
      <c r="O41" s="35">
        <f>IF((集計対象前年!O41="-"),"-",集計対象年!O41-集計対象前年!O41)</f>
        <v>0</v>
      </c>
      <c r="P41" s="23">
        <f>IF((集計対象前年!P41="-"),"-",集計対象年!P41-集計対象前年!P41)</f>
        <v>0</v>
      </c>
      <c r="Q41" s="35">
        <f>IF((集計対象前年!Q41="-"),"-",集計対象年!Q41-集計対象前年!Q41)</f>
        <v>0</v>
      </c>
      <c r="R41" s="23">
        <f>IF((集計対象前年!R41="-"),"-",集計対象年!R41-集計対象前年!R41)</f>
        <v>0</v>
      </c>
      <c r="S41" s="35">
        <f>IF((集計対象前年!S41="-"),"-",集計対象年!S41-集計対象前年!S41)</f>
        <v>0</v>
      </c>
      <c r="T41" s="23">
        <f>IF((集計対象前年!T41="-"),"-",集計対象年!T41-集計対象前年!T41)</f>
        <v>0</v>
      </c>
      <c r="U41" s="35">
        <f>IF((集計対象前年!U41="-"),"-",集計対象年!U41-集計対象前年!U41)</f>
        <v>0</v>
      </c>
      <c r="V41" s="23">
        <f>IF((集計対象前年!V41="-"),"-",集計対象年!V41-集計対象前年!V41)</f>
        <v>0</v>
      </c>
      <c r="W41" s="35">
        <f>IF((集計対象前年!W41="-"),"-",集計対象年!W41-集計対象前年!W41)</f>
        <v>0</v>
      </c>
      <c r="X41" s="23">
        <f>IF((集計対象前年!X41="-"),"-",集計対象年!X41-集計対象前年!X41)</f>
        <v>0</v>
      </c>
      <c r="Y41" s="35">
        <f>IF((集計対象前年!Y41="-"),"-",集計対象年!Y41-集計対象前年!Y41)</f>
        <v>0</v>
      </c>
      <c r="Z41" s="31">
        <f>IF((集計対象前年!Z41="-"),"-",集計対象年!Z41-集計対象前年!Z41)</f>
        <v>0</v>
      </c>
      <c r="AA41" s="39">
        <f>IF((集計対象前年!AA41="-"),"-",集計対象年!AA41-集計対象前年!AA41)</f>
        <v>0</v>
      </c>
    </row>
    <row r="42" spans="1:27" ht="11.1" hidden="1" customHeight="1" outlineLevel="2">
      <c r="A42" s="16" t="s">
        <v>50</v>
      </c>
      <c r="B42" s="23">
        <f>IF((集計対象前年!B42="-"),"-",集計対象年!B42-集計対象前年!B42)</f>
        <v>0</v>
      </c>
      <c r="C42" s="35">
        <f>IF((集計対象前年!C42="-"),"-",集計対象年!C42-集計対象前年!C42)</f>
        <v>0</v>
      </c>
      <c r="D42" s="23">
        <f>IF((集計対象前年!D42="-"),"-",集計対象年!D42-集計対象前年!D42)</f>
        <v>0</v>
      </c>
      <c r="E42" s="35">
        <f>IF((集計対象前年!E42="-"),"-",集計対象年!E42-集計対象前年!E42)</f>
        <v>0</v>
      </c>
      <c r="F42" s="23">
        <f>IF((集計対象前年!F42="-"),"-",集計対象年!F42-集計対象前年!F42)</f>
        <v>0</v>
      </c>
      <c r="G42" s="35">
        <f>IF((集計対象前年!G42="-"),"-",集計対象年!G42-集計対象前年!G42)</f>
        <v>0</v>
      </c>
      <c r="H42" s="23">
        <f>IF((集計対象前年!H42="-"),"-",集計対象年!H42-集計対象前年!H42)</f>
        <v>0</v>
      </c>
      <c r="I42" s="35">
        <f>IF((集計対象前年!I42="-"),"-",集計対象年!I42-集計対象前年!I42)</f>
        <v>0</v>
      </c>
      <c r="J42" s="23">
        <f>IF((集計対象前年!J42="-"),"-",集計対象年!J42-集計対象前年!J42)</f>
        <v>0</v>
      </c>
      <c r="K42" s="35">
        <f>IF((集計対象前年!K42="-"),"-",集計対象年!K42-集計対象前年!K42)</f>
        <v>0</v>
      </c>
      <c r="L42" s="23">
        <f>IF((集計対象前年!L42="-"),"-",集計対象年!L42-集計対象前年!L42)</f>
        <v>0</v>
      </c>
      <c r="M42" s="35">
        <f>IF((集計対象前年!M42="-"),"-",集計対象年!M42-集計対象前年!M42)</f>
        <v>0</v>
      </c>
      <c r="N42" s="23">
        <f>IF((集計対象前年!N42="-"),"-",集計対象年!N42-集計対象前年!N42)</f>
        <v>0</v>
      </c>
      <c r="O42" s="35">
        <f>IF((集計対象前年!O42="-"),"-",集計対象年!O42-集計対象前年!O42)</f>
        <v>0</v>
      </c>
      <c r="P42" s="23">
        <f>IF((集計対象前年!P42="-"),"-",集計対象年!P42-集計対象前年!P42)</f>
        <v>0</v>
      </c>
      <c r="Q42" s="35">
        <f>IF((集計対象前年!Q42="-"),"-",集計対象年!Q42-集計対象前年!Q42)</f>
        <v>0</v>
      </c>
      <c r="R42" s="23">
        <f>IF((集計対象前年!R42="-"),"-",集計対象年!R42-集計対象前年!R42)</f>
        <v>0</v>
      </c>
      <c r="S42" s="35">
        <f>IF((集計対象前年!S42="-"),"-",集計対象年!S42-集計対象前年!S42)</f>
        <v>0</v>
      </c>
      <c r="T42" s="23">
        <f>IF((集計対象前年!T42="-"),"-",集計対象年!T42-集計対象前年!T42)</f>
        <v>0</v>
      </c>
      <c r="U42" s="35">
        <f>IF((集計対象前年!U42="-"),"-",集計対象年!U42-集計対象前年!U42)</f>
        <v>0</v>
      </c>
      <c r="V42" s="23">
        <f>IF((集計対象前年!V42="-"),"-",集計対象年!V42-集計対象前年!V42)</f>
        <v>0</v>
      </c>
      <c r="W42" s="35">
        <f>IF((集計対象前年!W42="-"),"-",集計対象年!W42-集計対象前年!W42)</f>
        <v>0</v>
      </c>
      <c r="X42" s="23">
        <f>IF((集計対象前年!X42="-"),"-",集計対象年!X42-集計対象前年!X42)</f>
        <v>0</v>
      </c>
      <c r="Y42" s="35">
        <f>IF((集計対象前年!Y42="-"),"-",集計対象年!Y42-集計対象前年!Y42)</f>
        <v>0</v>
      </c>
      <c r="Z42" s="31">
        <f>IF((集計対象前年!Z42="-"),"-",集計対象年!Z42-集計対象前年!Z42)</f>
        <v>0</v>
      </c>
      <c r="AA42" s="39">
        <f>IF((集計対象前年!AA42="-"),"-",集計対象年!AA42-集計対象前年!AA42)</f>
        <v>0</v>
      </c>
    </row>
    <row r="43" spans="1:27" ht="11.1" hidden="1" customHeight="1" outlineLevel="2">
      <c r="A43" s="16" t="s">
        <v>51</v>
      </c>
      <c r="B43" s="23">
        <f>IF((集計対象前年!B43="-"),"-",集計対象年!B43-集計対象前年!B43)</f>
        <v>0</v>
      </c>
      <c r="C43" s="35">
        <f>IF((集計対象前年!C43="-"),"-",集計対象年!C43-集計対象前年!C43)</f>
        <v>0</v>
      </c>
      <c r="D43" s="23">
        <f>IF((集計対象前年!D43="-"),"-",集計対象年!D43-集計対象前年!D43)</f>
        <v>0</v>
      </c>
      <c r="E43" s="35">
        <f>IF((集計対象前年!E43="-"),"-",集計対象年!E43-集計対象前年!E43)</f>
        <v>0</v>
      </c>
      <c r="F43" s="23">
        <f>IF((集計対象前年!F43="-"),"-",集計対象年!F43-集計対象前年!F43)</f>
        <v>0</v>
      </c>
      <c r="G43" s="35">
        <f>IF((集計対象前年!G43="-"),"-",集計対象年!G43-集計対象前年!G43)</f>
        <v>0</v>
      </c>
      <c r="H43" s="23">
        <f>IF((集計対象前年!H43="-"),"-",集計対象年!H43-集計対象前年!H43)</f>
        <v>0</v>
      </c>
      <c r="I43" s="35">
        <f>IF((集計対象前年!I43="-"),"-",集計対象年!I43-集計対象前年!I43)</f>
        <v>0</v>
      </c>
      <c r="J43" s="23">
        <f>IF((集計対象前年!J43="-"),"-",集計対象年!J43-集計対象前年!J43)</f>
        <v>0</v>
      </c>
      <c r="K43" s="35">
        <f>IF((集計対象前年!K43="-"),"-",集計対象年!K43-集計対象前年!K43)</f>
        <v>0</v>
      </c>
      <c r="L43" s="23">
        <f>IF((集計対象前年!L43="-"),"-",集計対象年!L43-集計対象前年!L43)</f>
        <v>0</v>
      </c>
      <c r="M43" s="35">
        <f>IF((集計対象前年!M43="-"),"-",集計対象年!M43-集計対象前年!M43)</f>
        <v>0</v>
      </c>
      <c r="N43" s="23">
        <f>IF((集計対象前年!N43="-"),"-",集計対象年!N43-集計対象前年!N43)</f>
        <v>0</v>
      </c>
      <c r="O43" s="35">
        <f>IF((集計対象前年!O43="-"),"-",集計対象年!O43-集計対象前年!O43)</f>
        <v>0</v>
      </c>
      <c r="P43" s="23">
        <f>IF((集計対象前年!P43="-"),"-",集計対象年!P43-集計対象前年!P43)</f>
        <v>0</v>
      </c>
      <c r="Q43" s="35">
        <f>IF((集計対象前年!Q43="-"),"-",集計対象年!Q43-集計対象前年!Q43)</f>
        <v>0</v>
      </c>
      <c r="R43" s="23">
        <f>IF((集計対象前年!R43="-"),"-",集計対象年!R43-集計対象前年!R43)</f>
        <v>0</v>
      </c>
      <c r="S43" s="35">
        <f>IF((集計対象前年!S43="-"),"-",集計対象年!S43-集計対象前年!S43)</f>
        <v>0</v>
      </c>
      <c r="T43" s="23">
        <f>IF((集計対象前年!T43="-"),"-",集計対象年!T43-集計対象前年!T43)</f>
        <v>0</v>
      </c>
      <c r="U43" s="35">
        <f>IF((集計対象前年!U43="-"),"-",集計対象年!U43-集計対象前年!U43)</f>
        <v>0</v>
      </c>
      <c r="V43" s="23">
        <f>IF((集計対象前年!V43="-"),"-",集計対象年!V43-集計対象前年!V43)</f>
        <v>0</v>
      </c>
      <c r="W43" s="35">
        <f>IF((集計対象前年!W43="-"),"-",集計対象年!W43-集計対象前年!W43)</f>
        <v>0</v>
      </c>
      <c r="X43" s="23">
        <f>IF((集計対象前年!X43="-"),"-",集計対象年!X43-集計対象前年!X43)</f>
        <v>0</v>
      </c>
      <c r="Y43" s="35">
        <f>IF((集計対象前年!Y43="-"),"-",集計対象年!Y43-集計対象前年!Y43)</f>
        <v>0</v>
      </c>
      <c r="Z43" s="31">
        <f>IF((集計対象前年!Z43="-"),"-",集計対象年!Z43-集計対象前年!Z43)</f>
        <v>0</v>
      </c>
      <c r="AA43" s="39">
        <f>IF((集計対象前年!AA43="-"),"-",集計対象年!AA43-集計対象前年!AA43)</f>
        <v>0</v>
      </c>
    </row>
    <row r="44" spans="1:27" ht="11.1" hidden="1" customHeight="1" outlineLevel="2">
      <c r="A44" s="16" t="s">
        <v>52</v>
      </c>
      <c r="B44" s="23">
        <f>IF((集計対象前年!B44="-"),"-",集計対象年!B44-集計対象前年!B44)</f>
        <v>0</v>
      </c>
      <c r="C44" s="35">
        <f>IF((集計対象前年!C44="-"),"-",集計対象年!C44-集計対象前年!C44)</f>
        <v>0</v>
      </c>
      <c r="D44" s="23">
        <f>IF((集計対象前年!D44="-"),"-",集計対象年!D44-集計対象前年!D44)</f>
        <v>0</v>
      </c>
      <c r="E44" s="35">
        <f>IF((集計対象前年!E44="-"),"-",集計対象年!E44-集計対象前年!E44)</f>
        <v>0</v>
      </c>
      <c r="F44" s="23">
        <f>IF((集計対象前年!F44="-"),"-",集計対象年!F44-集計対象前年!F44)</f>
        <v>0</v>
      </c>
      <c r="G44" s="35">
        <f>IF((集計対象前年!G44="-"),"-",集計対象年!G44-集計対象前年!G44)</f>
        <v>0</v>
      </c>
      <c r="H44" s="23">
        <f>IF((集計対象前年!H44="-"),"-",集計対象年!H44-集計対象前年!H44)</f>
        <v>0</v>
      </c>
      <c r="I44" s="35">
        <f>IF((集計対象前年!I44="-"),"-",集計対象年!I44-集計対象前年!I44)</f>
        <v>0</v>
      </c>
      <c r="J44" s="23">
        <f>IF((集計対象前年!J44="-"),"-",集計対象年!J44-集計対象前年!J44)</f>
        <v>0</v>
      </c>
      <c r="K44" s="35">
        <f>IF((集計対象前年!K44="-"),"-",集計対象年!K44-集計対象前年!K44)</f>
        <v>0</v>
      </c>
      <c r="L44" s="23">
        <f>IF((集計対象前年!L44="-"),"-",集計対象年!L44-集計対象前年!L44)</f>
        <v>0</v>
      </c>
      <c r="M44" s="35">
        <f>IF((集計対象前年!M44="-"),"-",集計対象年!M44-集計対象前年!M44)</f>
        <v>0</v>
      </c>
      <c r="N44" s="23">
        <f>IF((集計対象前年!N44="-"),"-",集計対象年!N44-集計対象前年!N44)</f>
        <v>0</v>
      </c>
      <c r="O44" s="35">
        <f>IF((集計対象前年!O44="-"),"-",集計対象年!O44-集計対象前年!O44)</f>
        <v>0</v>
      </c>
      <c r="P44" s="23">
        <f>IF((集計対象前年!P44="-"),"-",集計対象年!P44-集計対象前年!P44)</f>
        <v>0</v>
      </c>
      <c r="Q44" s="35">
        <f>IF((集計対象前年!Q44="-"),"-",集計対象年!Q44-集計対象前年!Q44)</f>
        <v>0</v>
      </c>
      <c r="R44" s="23">
        <f>IF((集計対象前年!R44="-"),"-",集計対象年!R44-集計対象前年!R44)</f>
        <v>0</v>
      </c>
      <c r="S44" s="35">
        <f>IF((集計対象前年!S44="-"),"-",集計対象年!S44-集計対象前年!S44)</f>
        <v>0</v>
      </c>
      <c r="T44" s="23">
        <f>IF((集計対象前年!T44="-"),"-",集計対象年!T44-集計対象前年!T44)</f>
        <v>0</v>
      </c>
      <c r="U44" s="35">
        <f>IF((集計対象前年!U44="-"),"-",集計対象年!U44-集計対象前年!U44)</f>
        <v>0</v>
      </c>
      <c r="V44" s="23">
        <f>IF((集計対象前年!V44="-"),"-",集計対象年!V44-集計対象前年!V44)</f>
        <v>0</v>
      </c>
      <c r="W44" s="35">
        <f>IF((集計対象前年!W44="-"),"-",集計対象年!W44-集計対象前年!W44)</f>
        <v>0</v>
      </c>
      <c r="X44" s="23">
        <f>IF((集計対象前年!X44="-"),"-",集計対象年!X44-集計対象前年!X44)</f>
        <v>0</v>
      </c>
      <c r="Y44" s="35">
        <f>IF((集計対象前年!Y44="-"),"-",集計対象年!Y44-集計対象前年!Y44)</f>
        <v>0</v>
      </c>
      <c r="Z44" s="31">
        <f>IF((集計対象前年!Z44="-"),"-",集計対象年!Z44-集計対象前年!Z44)</f>
        <v>0</v>
      </c>
      <c r="AA44" s="39">
        <f>IF((集計対象前年!AA44="-"),"-",集計対象年!AA44-集計対象前年!AA44)</f>
        <v>0</v>
      </c>
    </row>
    <row r="45" spans="1:27" ht="11.1" hidden="1" customHeight="1" outlineLevel="2">
      <c r="A45" s="16" t="s">
        <v>53</v>
      </c>
      <c r="B45" s="23">
        <f>IF((集計対象前年!B45="-"),"-",集計対象年!B45-集計対象前年!B45)</f>
        <v>0</v>
      </c>
      <c r="C45" s="35">
        <f>IF((集計対象前年!C45="-"),"-",集計対象年!C45-集計対象前年!C45)</f>
        <v>0</v>
      </c>
      <c r="D45" s="23">
        <f>IF((集計対象前年!D45="-"),"-",集計対象年!D45-集計対象前年!D45)</f>
        <v>0</v>
      </c>
      <c r="E45" s="35">
        <f>IF((集計対象前年!E45="-"),"-",集計対象年!E45-集計対象前年!E45)</f>
        <v>0</v>
      </c>
      <c r="F45" s="23">
        <f>IF((集計対象前年!F45="-"),"-",集計対象年!F45-集計対象前年!F45)</f>
        <v>0</v>
      </c>
      <c r="G45" s="35">
        <f>IF((集計対象前年!G45="-"),"-",集計対象年!G45-集計対象前年!G45)</f>
        <v>0</v>
      </c>
      <c r="H45" s="23">
        <f>IF((集計対象前年!H45="-"),"-",集計対象年!H45-集計対象前年!H45)</f>
        <v>0</v>
      </c>
      <c r="I45" s="35">
        <f>IF((集計対象前年!I45="-"),"-",集計対象年!I45-集計対象前年!I45)</f>
        <v>0</v>
      </c>
      <c r="J45" s="23">
        <f>IF((集計対象前年!J45="-"),"-",集計対象年!J45-集計対象前年!J45)</f>
        <v>0</v>
      </c>
      <c r="K45" s="35">
        <f>IF((集計対象前年!K45="-"),"-",集計対象年!K45-集計対象前年!K45)</f>
        <v>0</v>
      </c>
      <c r="L45" s="23">
        <f>IF((集計対象前年!L45="-"),"-",集計対象年!L45-集計対象前年!L45)</f>
        <v>0</v>
      </c>
      <c r="M45" s="35">
        <f>IF((集計対象前年!M45="-"),"-",集計対象年!M45-集計対象前年!M45)</f>
        <v>0</v>
      </c>
      <c r="N45" s="23">
        <f>IF((集計対象前年!N45="-"),"-",集計対象年!N45-集計対象前年!N45)</f>
        <v>0</v>
      </c>
      <c r="O45" s="35">
        <f>IF((集計対象前年!O45="-"),"-",集計対象年!O45-集計対象前年!O45)</f>
        <v>0</v>
      </c>
      <c r="P45" s="23">
        <f>IF((集計対象前年!P45="-"),"-",集計対象年!P45-集計対象前年!P45)</f>
        <v>0</v>
      </c>
      <c r="Q45" s="35">
        <f>IF((集計対象前年!Q45="-"),"-",集計対象年!Q45-集計対象前年!Q45)</f>
        <v>0</v>
      </c>
      <c r="R45" s="23">
        <f>IF((集計対象前年!R45="-"),"-",集計対象年!R45-集計対象前年!R45)</f>
        <v>0</v>
      </c>
      <c r="S45" s="35">
        <f>IF((集計対象前年!S45="-"),"-",集計対象年!S45-集計対象前年!S45)</f>
        <v>0</v>
      </c>
      <c r="T45" s="23">
        <f>IF((集計対象前年!T45="-"),"-",集計対象年!T45-集計対象前年!T45)</f>
        <v>0</v>
      </c>
      <c r="U45" s="35">
        <f>IF((集計対象前年!U45="-"),"-",集計対象年!U45-集計対象前年!U45)</f>
        <v>0</v>
      </c>
      <c r="V45" s="23">
        <f>IF((集計対象前年!V45="-"),"-",集計対象年!V45-集計対象前年!V45)</f>
        <v>0</v>
      </c>
      <c r="W45" s="35">
        <f>IF((集計対象前年!W45="-"),"-",集計対象年!W45-集計対象前年!W45)</f>
        <v>0</v>
      </c>
      <c r="X45" s="23">
        <f>IF((集計対象前年!X45="-"),"-",集計対象年!X45-集計対象前年!X45)</f>
        <v>0</v>
      </c>
      <c r="Y45" s="35">
        <f>IF((集計対象前年!Y45="-"),"-",集計対象年!Y45-集計対象前年!Y45)</f>
        <v>0</v>
      </c>
      <c r="Z45" s="31">
        <f>IF((集計対象前年!Z45="-"),"-",集計対象年!Z45-集計対象前年!Z45)</f>
        <v>0</v>
      </c>
      <c r="AA45" s="39">
        <f>IF((集計対象前年!AA45="-"),"-",集計対象年!AA45-集計対象前年!AA45)</f>
        <v>0</v>
      </c>
    </row>
    <row r="46" spans="1:27" ht="11.1" hidden="1" customHeight="1" outlineLevel="2">
      <c r="A46" s="16" t="s">
        <v>54</v>
      </c>
      <c r="B46" s="23">
        <f>IF((集計対象前年!B46="-"),"-",集計対象年!B46-集計対象前年!B46)</f>
        <v>0</v>
      </c>
      <c r="C46" s="35">
        <f>IF((集計対象前年!C46="-"),"-",集計対象年!C46-集計対象前年!C46)</f>
        <v>0</v>
      </c>
      <c r="D46" s="23">
        <f>IF((集計対象前年!D46="-"),"-",集計対象年!D46-集計対象前年!D46)</f>
        <v>0</v>
      </c>
      <c r="E46" s="35">
        <f>IF((集計対象前年!E46="-"),"-",集計対象年!E46-集計対象前年!E46)</f>
        <v>0</v>
      </c>
      <c r="F46" s="23">
        <f>IF((集計対象前年!F46="-"),"-",集計対象年!F46-集計対象前年!F46)</f>
        <v>0</v>
      </c>
      <c r="G46" s="35">
        <f>IF((集計対象前年!G46="-"),"-",集計対象年!G46-集計対象前年!G46)</f>
        <v>0</v>
      </c>
      <c r="H46" s="23">
        <f>IF((集計対象前年!H46="-"),"-",集計対象年!H46-集計対象前年!H46)</f>
        <v>0</v>
      </c>
      <c r="I46" s="35">
        <f>IF((集計対象前年!I46="-"),"-",集計対象年!I46-集計対象前年!I46)</f>
        <v>0</v>
      </c>
      <c r="J46" s="23">
        <f>IF((集計対象前年!J46="-"),"-",集計対象年!J46-集計対象前年!J46)</f>
        <v>0</v>
      </c>
      <c r="K46" s="35">
        <f>IF((集計対象前年!K46="-"),"-",集計対象年!K46-集計対象前年!K46)</f>
        <v>0</v>
      </c>
      <c r="L46" s="23">
        <f>IF((集計対象前年!L46="-"),"-",集計対象年!L46-集計対象前年!L46)</f>
        <v>0</v>
      </c>
      <c r="M46" s="35">
        <f>IF((集計対象前年!M46="-"),"-",集計対象年!M46-集計対象前年!M46)</f>
        <v>0</v>
      </c>
      <c r="N46" s="23">
        <f>IF((集計対象前年!N46="-"),"-",集計対象年!N46-集計対象前年!N46)</f>
        <v>0</v>
      </c>
      <c r="O46" s="35">
        <f>IF((集計対象前年!O46="-"),"-",集計対象年!O46-集計対象前年!O46)</f>
        <v>0</v>
      </c>
      <c r="P46" s="23">
        <f>IF((集計対象前年!P46="-"),"-",集計対象年!P46-集計対象前年!P46)</f>
        <v>0</v>
      </c>
      <c r="Q46" s="35">
        <f>IF((集計対象前年!Q46="-"),"-",集計対象年!Q46-集計対象前年!Q46)</f>
        <v>0</v>
      </c>
      <c r="R46" s="23">
        <f>IF((集計対象前年!R46="-"),"-",集計対象年!R46-集計対象前年!R46)</f>
        <v>0</v>
      </c>
      <c r="S46" s="35">
        <f>IF((集計対象前年!S46="-"),"-",集計対象年!S46-集計対象前年!S46)</f>
        <v>0</v>
      </c>
      <c r="T46" s="23">
        <f>IF((集計対象前年!T46="-"),"-",集計対象年!T46-集計対象前年!T46)</f>
        <v>0</v>
      </c>
      <c r="U46" s="35">
        <f>IF((集計対象前年!U46="-"),"-",集計対象年!U46-集計対象前年!U46)</f>
        <v>0</v>
      </c>
      <c r="V46" s="23">
        <f>IF((集計対象前年!V46="-"),"-",集計対象年!V46-集計対象前年!V46)</f>
        <v>0</v>
      </c>
      <c r="W46" s="35">
        <f>IF((集計対象前年!W46="-"),"-",集計対象年!W46-集計対象前年!W46)</f>
        <v>0</v>
      </c>
      <c r="X46" s="23">
        <f>IF((集計対象前年!X46="-"),"-",集計対象年!X46-集計対象前年!X46)</f>
        <v>0</v>
      </c>
      <c r="Y46" s="35">
        <f>IF((集計対象前年!Y46="-"),"-",集計対象年!Y46-集計対象前年!Y46)</f>
        <v>0</v>
      </c>
      <c r="Z46" s="31">
        <f>IF((集計対象前年!Z46="-"),"-",集計対象年!Z46-集計対象前年!Z46)</f>
        <v>0</v>
      </c>
      <c r="AA46" s="39">
        <f>IF((集計対象前年!AA46="-"),"-",集計対象年!AA46-集計対象前年!AA46)</f>
        <v>0</v>
      </c>
    </row>
    <row r="47" spans="1:27" ht="11.1" hidden="1" customHeight="1" outlineLevel="2">
      <c r="A47" s="16" t="s">
        <v>55</v>
      </c>
      <c r="B47" s="23">
        <f>IF((集計対象前年!B47="-"),"-",集計対象年!B47-集計対象前年!B47)</f>
        <v>0</v>
      </c>
      <c r="C47" s="35">
        <f>IF((集計対象前年!C47="-"),"-",集計対象年!C47-集計対象前年!C47)</f>
        <v>0</v>
      </c>
      <c r="D47" s="23">
        <f>IF((集計対象前年!D47="-"),"-",集計対象年!D47-集計対象前年!D47)</f>
        <v>0</v>
      </c>
      <c r="E47" s="35">
        <f>IF((集計対象前年!E47="-"),"-",集計対象年!E47-集計対象前年!E47)</f>
        <v>0</v>
      </c>
      <c r="F47" s="23">
        <f>IF((集計対象前年!F47="-"),"-",集計対象年!F47-集計対象前年!F47)</f>
        <v>0</v>
      </c>
      <c r="G47" s="35">
        <f>IF((集計対象前年!G47="-"),"-",集計対象年!G47-集計対象前年!G47)</f>
        <v>0</v>
      </c>
      <c r="H47" s="23">
        <f>IF((集計対象前年!H47="-"),"-",集計対象年!H47-集計対象前年!H47)</f>
        <v>0</v>
      </c>
      <c r="I47" s="35">
        <f>IF((集計対象前年!I47="-"),"-",集計対象年!I47-集計対象前年!I47)</f>
        <v>0</v>
      </c>
      <c r="J47" s="23">
        <f>IF((集計対象前年!J47="-"),"-",集計対象年!J47-集計対象前年!J47)</f>
        <v>0</v>
      </c>
      <c r="K47" s="35">
        <f>IF((集計対象前年!K47="-"),"-",集計対象年!K47-集計対象前年!K47)</f>
        <v>0</v>
      </c>
      <c r="L47" s="23">
        <f>IF((集計対象前年!L47="-"),"-",集計対象年!L47-集計対象前年!L47)</f>
        <v>0</v>
      </c>
      <c r="M47" s="35">
        <f>IF((集計対象前年!M47="-"),"-",集計対象年!M47-集計対象前年!M47)</f>
        <v>0</v>
      </c>
      <c r="N47" s="23">
        <f>IF((集計対象前年!N47="-"),"-",集計対象年!N47-集計対象前年!N47)</f>
        <v>0</v>
      </c>
      <c r="O47" s="35">
        <f>IF((集計対象前年!O47="-"),"-",集計対象年!O47-集計対象前年!O47)</f>
        <v>0</v>
      </c>
      <c r="P47" s="23">
        <f>IF((集計対象前年!P47="-"),"-",集計対象年!P47-集計対象前年!P47)</f>
        <v>0</v>
      </c>
      <c r="Q47" s="35">
        <f>IF((集計対象前年!Q47="-"),"-",集計対象年!Q47-集計対象前年!Q47)</f>
        <v>0</v>
      </c>
      <c r="R47" s="23">
        <f>IF((集計対象前年!R47="-"),"-",集計対象年!R47-集計対象前年!R47)</f>
        <v>0</v>
      </c>
      <c r="S47" s="35">
        <f>IF((集計対象前年!S47="-"),"-",集計対象年!S47-集計対象前年!S47)</f>
        <v>0</v>
      </c>
      <c r="T47" s="23">
        <f>IF((集計対象前年!T47="-"),"-",集計対象年!T47-集計対象前年!T47)</f>
        <v>0</v>
      </c>
      <c r="U47" s="35">
        <f>IF((集計対象前年!U47="-"),"-",集計対象年!U47-集計対象前年!U47)</f>
        <v>0</v>
      </c>
      <c r="V47" s="23">
        <f>IF((集計対象前年!V47="-"),"-",集計対象年!V47-集計対象前年!V47)</f>
        <v>0</v>
      </c>
      <c r="W47" s="35">
        <f>IF((集計対象前年!W47="-"),"-",集計対象年!W47-集計対象前年!W47)</f>
        <v>0</v>
      </c>
      <c r="X47" s="23">
        <f>IF((集計対象前年!X47="-"),"-",集計対象年!X47-集計対象前年!X47)</f>
        <v>0</v>
      </c>
      <c r="Y47" s="35">
        <f>IF((集計対象前年!Y47="-"),"-",集計対象年!Y47-集計対象前年!Y47)</f>
        <v>0</v>
      </c>
      <c r="Z47" s="31">
        <f>IF((集計対象前年!Z47="-"),"-",集計対象年!Z47-集計対象前年!Z47)</f>
        <v>0</v>
      </c>
      <c r="AA47" s="39">
        <f>IF((集計対象前年!AA47="-"),"-",集計対象年!AA47-集計対象前年!AA47)</f>
        <v>0</v>
      </c>
    </row>
    <row r="48" spans="1:27" ht="11.1" customHeight="1" outlineLevel="1" collapsed="1">
      <c r="A48" s="18" t="s">
        <v>56</v>
      </c>
      <c r="B48" s="24">
        <f>IF((集計対象前年!B48="-"),"-",集計対象年!B48-集計対象前年!B48)</f>
        <v>0</v>
      </c>
      <c r="C48" s="36">
        <f>IF((集計対象前年!C48="-"),"-",集計対象年!C48-集計対象前年!C48)</f>
        <v>0</v>
      </c>
      <c r="D48" s="24">
        <f>IF((集計対象前年!D48="-"),"-",集計対象年!D48-集計対象前年!D48)</f>
        <v>0</v>
      </c>
      <c r="E48" s="36">
        <f>IF((集計対象前年!E48="-"),"-",集計対象年!E48-集計対象前年!E48)</f>
        <v>0</v>
      </c>
      <c r="F48" s="24">
        <f>IF((集計対象前年!F48="-"),"-",集計対象年!F48-集計対象前年!F48)</f>
        <v>0</v>
      </c>
      <c r="G48" s="36">
        <f>IF((集計対象前年!G48="-"),"-",集計対象年!G48-集計対象前年!G48)</f>
        <v>0</v>
      </c>
      <c r="H48" s="24">
        <f>IF((集計対象前年!H48="-"),"-",集計対象年!H48-集計対象前年!H48)</f>
        <v>0</v>
      </c>
      <c r="I48" s="36">
        <f>IF((集計対象前年!I48="-"),"-",集計対象年!I48-集計対象前年!I48)</f>
        <v>0</v>
      </c>
      <c r="J48" s="24">
        <f>IF((集計対象前年!J48="-"),"-",集計対象年!J48-集計対象前年!J48)</f>
        <v>0</v>
      </c>
      <c r="K48" s="36">
        <f>IF((集計対象前年!K48="-"),"-",集計対象年!K48-集計対象前年!K48)</f>
        <v>0</v>
      </c>
      <c r="L48" s="24">
        <f>IF((集計対象前年!L48="-"),"-",集計対象年!L48-集計対象前年!L48)</f>
        <v>0</v>
      </c>
      <c r="M48" s="36">
        <f>IF((集計対象前年!M48="-"),"-",集計対象年!M48-集計対象前年!M48)</f>
        <v>0</v>
      </c>
      <c r="N48" s="24">
        <f>IF((集計対象前年!N48="-"),"-",集計対象年!N48-集計対象前年!N48)</f>
        <v>0</v>
      </c>
      <c r="O48" s="36">
        <f>IF((集計対象前年!O48="-"),"-",集計対象年!O48-集計対象前年!O48)</f>
        <v>0</v>
      </c>
      <c r="P48" s="24">
        <f>IF((集計対象前年!P48="-"),"-",集計対象年!P48-集計対象前年!P48)</f>
        <v>0</v>
      </c>
      <c r="Q48" s="36">
        <f>IF((集計対象前年!Q48="-"),"-",集計対象年!Q48-集計対象前年!Q48)</f>
        <v>0</v>
      </c>
      <c r="R48" s="24">
        <f>IF((集計対象前年!R48="-"),"-",集計対象年!R48-集計対象前年!R48)</f>
        <v>0</v>
      </c>
      <c r="S48" s="36">
        <f>IF((集計対象前年!S48="-"),"-",集計対象年!S48-集計対象前年!S48)</f>
        <v>0</v>
      </c>
      <c r="T48" s="24">
        <f>IF((集計対象前年!T48="-"),"-",集計対象年!T48-集計対象前年!T48)</f>
        <v>0</v>
      </c>
      <c r="U48" s="36">
        <f>IF((集計対象前年!U48="-"),"-",集計対象年!U48-集計対象前年!U48)</f>
        <v>0</v>
      </c>
      <c r="V48" s="24">
        <f>IF((集計対象前年!V48="-"),"-",集計対象年!V48-集計対象前年!V48)</f>
        <v>0</v>
      </c>
      <c r="W48" s="36">
        <f>IF((集計対象前年!W48="-"),"-",集計対象年!W48-集計対象前年!W48)</f>
        <v>0</v>
      </c>
      <c r="X48" s="24">
        <f>IF((集計対象前年!X48="-"),"-",集計対象年!X48-集計対象前年!X48)</f>
        <v>0</v>
      </c>
      <c r="Y48" s="36">
        <f>IF((集計対象前年!Y48="-"),"-",集計対象年!Y48-集計対象前年!Y48)</f>
        <v>0</v>
      </c>
      <c r="Z48" s="32">
        <f>IF((集計対象前年!Z48="-"),"-",集計対象年!Z48-集計対象前年!Z48)</f>
        <v>0</v>
      </c>
      <c r="AA48" s="40">
        <f>IF((集計対象前年!AA48="-"),"-",集計対象年!AA48-集計対象前年!AA48)</f>
        <v>0</v>
      </c>
    </row>
    <row r="49" spans="1:27" ht="11.1" hidden="1" customHeight="1" outlineLevel="2">
      <c r="A49" s="16" t="s">
        <v>57</v>
      </c>
      <c r="B49" s="23">
        <f>IF((集計対象前年!B49="-"),"-",集計対象年!B49-集計対象前年!B49)</f>
        <v>0</v>
      </c>
      <c r="C49" s="35">
        <f>IF((集計対象前年!C49="-"),"-",集計対象年!C49-集計対象前年!C49)</f>
        <v>0</v>
      </c>
      <c r="D49" s="23">
        <f>IF((集計対象前年!D49="-"),"-",集計対象年!D49-集計対象前年!D49)</f>
        <v>0</v>
      </c>
      <c r="E49" s="35">
        <f>IF((集計対象前年!E49="-"),"-",集計対象年!E49-集計対象前年!E49)</f>
        <v>0</v>
      </c>
      <c r="F49" s="23">
        <f>IF((集計対象前年!F49="-"),"-",集計対象年!F49-集計対象前年!F49)</f>
        <v>0</v>
      </c>
      <c r="G49" s="35">
        <f>IF((集計対象前年!G49="-"),"-",集計対象年!G49-集計対象前年!G49)</f>
        <v>0</v>
      </c>
      <c r="H49" s="23">
        <f>IF((集計対象前年!H49="-"),"-",集計対象年!H49-集計対象前年!H49)</f>
        <v>0</v>
      </c>
      <c r="I49" s="35">
        <f>IF((集計対象前年!I49="-"),"-",集計対象年!I49-集計対象前年!I49)</f>
        <v>0</v>
      </c>
      <c r="J49" s="23">
        <f>IF((集計対象前年!J49="-"),"-",集計対象年!J49-集計対象前年!J49)</f>
        <v>0</v>
      </c>
      <c r="K49" s="35">
        <f>IF((集計対象前年!K49="-"),"-",集計対象年!K49-集計対象前年!K49)</f>
        <v>0</v>
      </c>
      <c r="L49" s="23">
        <f>IF((集計対象前年!L49="-"),"-",集計対象年!L49-集計対象前年!L49)</f>
        <v>0</v>
      </c>
      <c r="M49" s="35">
        <f>IF((集計対象前年!M49="-"),"-",集計対象年!M49-集計対象前年!M49)</f>
        <v>0</v>
      </c>
      <c r="N49" s="23">
        <f>IF((集計対象前年!N49="-"),"-",集計対象年!N49-集計対象前年!N49)</f>
        <v>0</v>
      </c>
      <c r="O49" s="35">
        <f>IF((集計対象前年!O49="-"),"-",集計対象年!O49-集計対象前年!O49)</f>
        <v>0</v>
      </c>
      <c r="P49" s="23">
        <f>IF((集計対象前年!P49="-"),"-",集計対象年!P49-集計対象前年!P49)</f>
        <v>0</v>
      </c>
      <c r="Q49" s="35">
        <f>IF((集計対象前年!Q49="-"),"-",集計対象年!Q49-集計対象前年!Q49)</f>
        <v>0</v>
      </c>
      <c r="R49" s="23">
        <f>IF((集計対象前年!R49="-"),"-",集計対象年!R49-集計対象前年!R49)</f>
        <v>0</v>
      </c>
      <c r="S49" s="35">
        <f>IF((集計対象前年!S49="-"),"-",集計対象年!S49-集計対象前年!S49)</f>
        <v>0</v>
      </c>
      <c r="T49" s="23">
        <f>IF((集計対象前年!T49="-"),"-",集計対象年!T49-集計対象前年!T49)</f>
        <v>0</v>
      </c>
      <c r="U49" s="35">
        <f>IF((集計対象前年!U49="-"),"-",集計対象年!U49-集計対象前年!U49)</f>
        <v>0</v>
      </c>
      <c r="V49" s="23">
        <f>IF((集計対象前年!V49="-"),"-",集計対象年!V49-集計対象前年!V49)</f>
        <v>0</v>
      </c>
      <c r="W49" s="35">
        <f>IF((集計対象前年!W49="-"),"-",集計対象年!W49-集計対象前年!W49)</f>
        <v>0</v>
      </c>
      <c r="X49" s="23">
        <f>IF((集計対象前年!X49="-"),"-",集計対象年!X49-集計対象前年!X49)</f>
        <v>0</v>
      </c>
      <c r="Y49" s="35">
        <f>IF((集計対象前年!Y49="-"),"-",集計対象年!Y49-集計対象前年!Y49)</f>
        <v>0</v>
      </c>
      <c r="Z49" s="31">
        <f>IF((集計対象前年!Z49="-"),"-",集計対象年!Z49-集計対象前年!Z49)</f>
        <v>0</v>
      </c>
      <c r="AA49" s="39">
        <f>IF((集計対象前年!AA49="-"),"-",集計対象年!AA49-集計対象前年!AA49)</f>
        <v>0</v>
      </c>
    </row>
    <row r="50" spans="1:27" ht="11.1" hidden="1" customHeight="1" outlineLevel="2">
      <c r="A50" s="16" t="s">
        <v>58</v>
      </c>
      <c r="B50" s="23">
        <f>IF((集計対象前年!B50="-"),"-",集計対象年!B50-集計対象前年!B50)</f>
        <v>0</v>
      </c>
      <c r="C50" s="35">
        <f>IF((集計対象前年!C50="-"),"-",集計対象年!C50-集計対象前年!C50)</f>
        <v>0</v>
      </c>
      <c r="D50" s="23">
        <f>IF((集計対象前年!D50="-"),"-",集計対象年!D50-集計対象前年!D50)</f>
        <v>0</v>
      </c>
      <c r="E50" s="35">
        <f>IF((集計対象前年!E50="-"),"-",集計対象年!E50-集計対象前年!E50)</f>
        <v>0</v>
      </c>
      <c r="F50" s="23">
        <f>IF((集計対象前年!F50="-"),"-",集計対象年!F50-集計対象前年!F50)</f>
        <v>0</v>
      </c>
      <c r="G50" s="35">
        <f>IF((集計対象前年!G50="-"),"-",集計対象年!G50-集計対象前年!G50)</f>
        <v>0</v>
      </c>
      <c r="H50" s="23">
        <f>IF((集計対象前年!H50="-"),"-",集計対象年!H50-集計対象前年!H50)</f>
        <v>0</v>
      </c>
      <c r="I50" s="35">
        <f>IF((集計対象前年!I50="-"),"-",集計対象年!I50-集計対象前年!I50)</f>
        <v>0</v>
      </c>
      <c r="J50" s="23">
        <f>IF((集計対象前年!J50="-"),"-",集計対象年!J50-集計対象前年!J50)</f>
        <v>0</v>
      </c>
      <c r="K50" s="35">
        <f>IF((集計対象前年!K50="-"),"-",集計対象年!K50-集計対象前年!K50)</f>
        <v>0</v>
      </c>
      <c r="L50" s="23">
        <f>IF((集計対象前年!L50="-"),"-",集計対象年!L50-集計対象前年!L50)</f>
        <v>0</v>
      </c>
      <c r="M50" s="35">
        <f>IF((集計対象前年!M50="-"),"-",集計対象年!M50-集計対象前年!M50)</f>
        <v>0</v>
      </c>
      <c r="N50" s="23">
        <f>IF((集計対象前年!N50="-"),"-",集計対象年!N50-集計対象前年!N50)</f>
        <v>0</v>
      </c>
      <c r="O50" s="35">
        <f>IF((集計対象前年!O50="-"),"-",集計対象年!O50-集計対象前年!O50)</f>
        <v>0</v>
      </c>
      <c r="P50" s="23">
        <f>IF((集計対象前年!P50="-"),"-",集計対象年!P50-集計対象前年!P50)</f>
        <v>0</v>
      </c>
      <c r="Q50" s="35">
        <f>IF((集計対象前年!Q50="-"),"-",集計対象年!Q50-集計対象前年!Q50)</f>
        <v>0</v>
      </c>
      <c r="R50" s="23">
        <f>IF((集計対象前年!R50="-"),"-",集計対象年!R50-集計対象前年!R50)</f>
        <v>0</v>
      </c>
      <c r="S50" s="35">
        <f>IF((集計対象前年!S50="-"),"-",集計対象年!S50-集計対象前年!S50)</f>
        <v>0</v>
      </c>
      <c r="T50" s="23">
        <f>IF((集計対象前年!T50="-"),"-",集計対象年!T50-集計対象前年!T50)</f>
        <v>0</v>
      </c>
      <c r="U50" s="35">
        <f>IF((集計対象前年!U50="-"),"-",集計対象年!U50-集計対象前年!U50)</f>
        <v>0</v>
      </c>
      <c r="V50" s="23">
        <f>IF((集計対象前年!V50="-"),"-",集計対象年!V50-集計対象前年!V50)</f>
        <v>0</v>
      </c>
      <c r="W50" s="35">
        <f>IF((集計対象前年!W50="-"),"-",集計対象年!W50-集計対象前年!W50)</f>
        <v>0</v>
      </c>
      <c r="X50" s="23">
        <f>IF((集計対象前年!X50="-"),"-",集計対象年!X50-集計対象前年!X50)</f>
        <v>0</v>
      </c>
      <c r="Y50" s="35">
        <f>IF((集計対象前年!Y50="-"),"-",集計対象年!Y50-集計対象前年!Y50)</f>
        <v>0</v>
      </c>
      <c r="Z50" s="31">
        <f>IF((集計対象前年!Z50="-"),"-",集計対象年!Z50-集計対象前年!Z50)</f>
        <v>0</v>
      </c>
      <c r="AA50" s="39">
        <f>IF((集計対象前年!AA50="-"),"-",集計対象年!AA50-集計対象前年!AA50)</f>
        <v>0</v>
      </c>
    </row>
    <row r="51" spans="1:27" ht="11.1" hidden="1" customHeight="1" outlineLevel="2">
      <c r="A51" s="16" t="s">
        <v>59</v>
      </c>
      <c r="B51" s="23">
        <f>IF((集計対象前年!B51="-"),"-",集計対象年!B51-集計対象前年!B51)</f>
        <v>0</v>
      </c>
      <c r="C51" s="35">
        <f>IF((集計対象前年!C51="-"),"-",集計対象年!C51-集計対象前年!C51)</f>
        <v>0</v>
      </c>
      <c r="D51" s="23">
        <f>IF((集計対象前年!D51="-"),"-",集計対象年!D51-集計対象前年!D51)</f>
        <v>0</v>
      </c>
      <c r="E51" s="35">
        <f>IF((集計対象前年!E51="-"),"-",集計対象年!E51-集計対象前年!E51)</f>
        <v>0</v>
      </c>
      <c r="F51" s="23">
        <f>IF((集計対象前年!F51="-"),"-",集計対象年!F51-集計対象前年!F51)</f>
        <v>0</v>
      </c>
      <c r="G51" s="35">
        <f>IF((集計対象前年!G51="-"),"-",集計対象年!G51-集計対象前年!G51)</f>
        <v>0</v>
      </c>
      <c r="H51" s="23">
        <f>IF((集計対象前年!H51="-"),"-",集計対象年!H51-集計対象前年!H51)</f>
        <v>0</v>
      </c>
      <c r="I51" s="35">
        <f>IF((集計対象前年!I51="-"),"-",集計対象年!I51-集計対象前年!I51)</f>
        <v>0</v>
      </c>
      <c r="J51" s="23">
        <f>IF((集計対象前年!J51="-"),"-",集計対象年!J51-集計対象前年!J51)</f>
        <v>0</v>
      </c>
      <c r="K51" s="35">
        <f>IF((集計対象前年!K51="-"),"-",集計対象年!K51-集計対象前年!K51)</f>
        <v>0</v>
      </c>
      <c r="L51" s="23">
        <f>IF((集計対象前年!L51="-"),"-",集計対象年!L51-集計対象前年!L51)</f>
        <v>0</v>
      </c>
      <c r="M51" s="35">
        <f>IF((集計対象前年!M51="-"),"-",集計対象年!M51-集計対象前年!M51)</f>
        <v>0</v>
      </c>
      <c r="N51" s="23">
        <f>IF((集計対象前年!N51="-"),"-",集計対象年!N51-集計対象前年!N51)</f>
        <v>0</v>
      </c>
      <c r="O51" s="35">
        <f>IF((集計対象前年!O51="-"),"-",集計対象年!O51-集計対象前年!O51)</f>
        <v>0</v>
      </c>
      <c r="P51" s="23">
        <f>IF((集計対象前年!P51="-"),"-",集計対象年!P51-集計対象前年!P51)</f>
        <v>0</v>
      </c>
      <c r="Q51" s="35">
        <f>IF((集計対象前年!Q51="-"),"-",集計対象年!Q51-集計対象前年!Q51)</f>
        <v>0</v>
      </c>
      <c r="R51" s="23">
        <f>IF((集計対象前年!R51="-"),"-",集計対象年!R51-集計対象前年!R51)</f>
        <v>0</v>
      </c>
      <c r="S51" s="35">
        <f>IF((集計対象前年!S51="-"),"-",集計対象年!S51-集計対象前年!S51)</f>
        <v>0</v>
      </c>
      <c r="T51" s="23">
        <f>IF((集計対象前年!T51="-"),"-",集計対象年!T51-集計対象前年!T51)</f>
        <v>0</v>
      </c>
      <c r="U51" s="35">
        <f>IF((集計対象前年!U51="-"),"-",集計対象年!U51-集計対象前年!U51)</f>
        <v>0</v>
      </c>
      <c r="V51" s="23">
        <f>IF((集計対象前年!V51="-"),"-",集計対象年!V51-集計対象前年!V51)</f>
        <v>0</v>
      </c>
      <c r="W51" s="35">
        <f>IF((集計対象前年!W51="-"),"-",集計対象年!W51-集計対象前年!W51)</f>
        <v>0</v>
      </c>
      <c r="X51" s="23">
        <f>IF((集計対象前年!X51="-"),"-",集計対象年!X51-集計対象前年!X51)</f>
        <v>0</v>
      </c>
      <c r="Y51" s="35">
        <f>IF((集計対象前年!Y51="-"),"-",集計対象年!Y51-集計対象前年!Y51)</f>
        <v>0</v>
      </c>
      <c r="Z51" s="31">
        <f>IF((集計対象前年!Z51="-"),"-",集計対象年!Z51-集計対象前年!Z51)</f>
        <v>0</v>
      </c>
      <c r="AA51" s="39">
        <f>IF((集計対象前年!AA51="-"),"-",集計対象年!AA51-集計対象前年!AA51)</f>
        <v>0</v>
      </c>
    </row>
    <row r="52" spans="1:27" ht="11.1" hidden="1" customHeight="1" outlineLevel="2">
      <c r="A52" s="16" t="s">
        <v>60</v>
      </c>
      <c r="B52" s="23">
        <f>IF((集計対象前年!B52="-"),"-",集計対象年!B52-集計対象前年!B52)</f>
        <v>0</v>
      </c>
      <c r="C52" s="35">
        <f>IF((集計対象前年!C52="-"),"-",集計対象年!C52-集計対象前年!C52)</f>
        <v>0</v>
      </c>
      <c r="D52" s="23">
        <f>IF((集計対象前年!D52="-"),"-",集計対象年!D52-集計対象前年!D52)</f>
        <v>0</v>
      </c>
      <c r="E52" s="35">
        <f>IF((集計対象前年!E52="-"),"-",集計対象年!E52-集計対象前年!E52)</f>
        <v>0</v>
      </c>
      <c r="F52" s="23">
        <f>IF((集計対象前年!F52="-"),"-",集計対象年!F52-集計対象前年!F52)</f>
        <v>0</v>
      </c>
      <c r="G52" s="35">
        <f>IF((集計対象前年!G52="-"),"-",集計対象年!G52-集計対象前年!G52)</f>
        <v>0</v>
      </c>
      <c r="H52" s="23">
        <f>IF((集計対象前年!H52="-"),"-",集計対象年!H52-集計対象前年!H52)</f>
        <v>0</v>
      </c>
      <c r="I52" s="35">
        <f>IF((集計対象前年!I52="-"),"-",集計対象年!I52-集計対象前年!I52)</f>
        <v>0</v>
      </c>
      <c r="J52" s="23">
        <f>IF((集計対象前年!J52="-"),"-",集計対象年!J52-集計対象前年!J52)</f>
        <v>0</v>
      </c>
      <c r="K52" s="35">
        <f>IF((集計対象前年!K52="-"),"-",集計対象年!K52-集計対象前年!K52)</f>
        <v>0</v>
      </c>
      <c r="L52" s="23">
        <f>IF((集計対象前年!L52="-"),"-",集計対象年!L52-集計対象前年!L52)</f>
        <v>0</v>
      </c>
      <c r="M52" s="35">
        <f>IF((集計対象前年!M52="-"),"-",集計対象年!M52-集計対象前年!M52)</f>
        <v>0</v>
      </c>
      <c r="N52" s="23">
        <f>IF((集計対象前年!N52="-"),"-",集計対象年!N52-集計対象前年!N52)</f>
        <v>0</v>
      </c>
      <c r="O52" s="35">
        <f>IF((集計対象前年!O52="-"),"-",集計対象年!O52-集計対象前年!O52)</f>
        <v>0</v>
      </c>
      <c r="P52" s="23">
        <f>IF((集計対象前年!P52="-"),"-",集計対象年!P52-集計対象前年!P52)</f>
        <v>0</v>
      </c>
      <c r="Q52" s="35">
        <f>IF((集計対象前年!Q52="-"),"-",集計対象年!Q52-集計対象前年!Q52)</f>
        <v>0</v>
      </c>
      <c r="R52" s="23">
        <f>IF((集計対象前年!R52="-"),"-",集計対象年!R52-集計対象前年!R52)</f>
        <v>0</v>
      </c>
      <c r="S52" s="35">
        <f>IF((集計対象前年!S52="-"),"-",集計対象年!S52-集計対象前年!S52)</f>
        <v>0</v>
      </c>
      <c r="T52" s="23">
        <f>IF((集計対象前年!T52="-"),"-",集計対象年!T52-集計対象前年!T52)</f>
        <v>0</v>
      </c>
      <c r="U52" s="35">
        <f>IF((集計対象前年!U52="-"),"-",集計対象年!U52-集計対象前年!U52)</f>
        <v>0</v>
      </c>
      <c r="V52" s="23">
        <f>IF((集計対象前年!V52="-"),"-",集計対象年!V52-集計対象前年!V52)</f>
        <v>0</v>
      </c>
      <c r="W52" s="35">
        <f>IF((集計対象前年!W52="-"),"-",集計対象年!W52-集計対象前年!W52)</f>
        <v>0</v>
      </c>
      <c r="X52" s="23">
        <f>IF((集計対象前年!X52="-"),"-",集計対象年!X52-集計対象前年!X52)</f>
        <v>0</v>
      </c>
      <c r="Y52" s="35">
        <f>IF((集計対象前年!Y52="-"),"-",集計対象年!Y52-集計対象前年!Y52)</f>
        <v>0</v>
      </c>
      <c r="Z52" s="31">
        <f>IF((集計対象前年!Z52="-"),"-",集計対象年!Z52-集計対象前年!Z52)</f>
        <v>0</v>
      </c>
      <c r="AA52" s="39">
        <f>IF((集計対象前年!AA52="-"),"-",集計対象年!AA52-集計対象前年!AA52)</f>
        <v>0</v>
      </c>
    </row>
    <row r="53" spans="1:27" ht="11.1" hidden="1" customHeight="1" outlineLevel="2">
      <c r="A53" s="16" t="s">
        <v>61</v>
      </c>
      <c r="B53" s="23">
        <f>IF((集計対象前年!B53="-"),"-",集計対象年!B53-集計対象前年!B53)</f>
        <v>0</v>
      </c>
      <c r="C53" s="35">
        <f>IF((集計対象前年!C53="-"),"-",集計対象年!C53-集計対象前年!C53)</f>
        <v>0</v>
      </c>
      <c r="D53" s="23">
        <f>IF((集計対象前年!D53="-"),"-",集計対象年!D53-集計対象前年!D53)</f>
        <v>0</v>
      </c>
      <c r="E53" s="35">
        <f>IF((集計対象前年!E53="-"),"-",集計対象年!E53-集計対象前年!E53)</f>
        <v>0</v>
      </c>
      <c r="F53" s="23">
        <f>IF((集計対象前年!F53="-"),"-",集計対象年!F53-集計対象前年!F53)</f>
        <v>0</v>
      </c>
      <c r="G53" s="35">
        <f>IF((集計対象前年!G53="-"),"-",集計対象年!G53-集計対象前年!G53)</f>
        <v>0</v>
      </c>
      <c r="H53" s="23">
        <f>IF((集計対象前年!H53="-"),"-",集計対象年!H53-集計対象前年!H53)</f>
        <v>0</v>
      </c>
      <c r="I53" s="35">
        <f>IF((集計対象前年!I53="-"),"-",集計対象年!I53-集計対象前年!I53)</f>
        <v>0</v>
      </c>
      <c r="J53" s="23">
        <f>IF((集計対象前年!J53="-"),"-",集計対象年!J53-集計対象前年!J53)</f>
        <v>0</v>
      </c>
      <c r="K53" s="35">
        <f>IF((集計対象前年!K53="-"),"-",集計対象年!K53-集計対象前年!K53)</f>
        <v>0</v>
      </c>
      <c r="L53" s="23">
        <f>IF((集計対象前年!L53="-"),"-",集計対象年!L53-集計対象前年!L53)</f>
        <v>0</v>
      </c>
      <c r="M53" s="35">
        <f>IF((集計対象前年!M53="-"),"-",集計対象年!M53-集計対象前年!M53)</f>
        <v>0</v>
      </c>
      <c r="N53" s="23">
        <f>IF((集計対象前年!N53="-"),"-",集計対象年!N53-集計対象前年!N53)</f>
        <v>0</v>
      </c>
      <c r="O53" s="35">
        <f>IF((集計対象前年!O53="-"),"-",集計対象年!O53-集計対象前年!O53)</f>
        <v>0</v>
      </c>
      <c r="P53" s="23">
        <f>IF((集計対象前年!P53="-"),"-",集計対象年!P53-集計対象前年!P53)</f>
        <v>0</v>
      </c>
      <c r="Q53" s="35">
        <f>IF((集計対象前年!Q53="-"),"-",集計対象年!Q53-集計対象前年!Q53)</f>
        <v>0</v>
      </c>
      <c r="R53" s="23">
        <f>IF((集計対象前年!R53="-"),"-",集計対象年!R53-集計対象前年!R53)</f>
        <v>0</v>
      </c>
      <c r="S53" s="35">
        <f>IF((集計対象前年!S53="-"),"-",集計対象年!S53-集計対象前年!S53)</f>
        <v>0</v>
      </c>
      <c r="T53" s="23">
        <f>IF((集計対象前年!T53="-"),"-",集計対象年!T53-集計対象前年!T53)</f>
        <v>0</v>
      </c>
      <c r="U53" s="35">
        <f>IF((集計対象前年!U53="-"),"-",集計対象年!U53-集計対象前年!U53)</f>
        <v>0</v>
      </c>
      <c r="V53" s="23">
        <f>IF((集計対象前年!V53="-"),"-",集計対象年!V53-集計対象前年!V53)</f>
        <v>0</v>
      </c>
      <c r="W53" s="35">
        <f>IF((集計対象前年!W53="-"),"-",集計対象年!W53-集計対象前年!W53)</f>
        <v>0</v>
      </c>
      <c r="X53" s="23">
        <f>IF((集計対象前年!X53="-"),"-",集計対象年!X53-集計対象前年!X53)</f>
        <v>0</v>
      </c>
      <c r="Y53" s="35">
        <f>IF((集計対象前年!Y53="-"),"-",集計対象年!Y53-集計対象前年!Y53)</f>
        <v>0</v>
      </c>
      <c r="Z53" s="31">
        <f>IF((集計対象前年!Z53="-"),"-",集計対象年!Z53-集計対象前年!Z53)</f>
        <v>0</v>
      </c>
      <c r="AA53" s="39">
        <f>IF((集計対象前年!AA53="-"),"-",集計対象年!AA53-集計対象前年!AA53)</f>
        <v>0</v>
      </c>
    </row>
    <row r="54" spans="1:27" ht="11.1" hidden="1" customHeight="1" outlineLevel="2">
      <c r="A54" s="16" t="s">
        <v>62</v>
      </c>
      <c r="B54" s="23">
        <f>IF((集計対象前年!B54="-"),"-",集計対象年!B54-集計対象前年!B54)</f>
        <v>0</v>
      </c>
      <c r="C54" s="35">
        <f>IF((集計対象前年!C54="-"),"-",集計対象年!C54-集計対象前年!C54)</f>
        <v>0</v>
      </c>
      <c r="D54" s="23">
        <f>IF((集計対象前年!D54="-"),"-",集計対象年!D54-集計対象前年!D54)</f>
        <v>0</v>
      </c>
      <c r="E54" s="35">
        <f>IF((集計対象前年!E54="-"),"-",集計対象年!E54-集計対象前年!E54)</f>
        <v>0</v>
      </c>
      <c r="F54" s="23">
        <f>IF((集計対象前年!F54="-"),"-",集計対象年!F54-集計対象前年!F54)</f>
        <v>0</v>
      </c>
      <c r="G54" s="35">
        <f>IF((集計対象前年!G54="-"),"-",集計対象年!G54-集計対象前年!G54)</f>
        <v>0</v>
      </c>
      <c r="H54" s="23">
        <f>IF((集計対象前年!H54="-"),"-",集計対象年!H54-集計対象前年!H54)</f>
        <v>0</v>
      </c>
      <c r="I54" s="35">
        <f>IF((集計対象前年!I54="-"),"-",集計対象年!I54-集計対象前年!I54)</f>
        <v>0</v>
      </c>
      <c r="J54" s="23">
        <f>IF((集計対象前年!J54="-"),"-",集計対象年!J54-集計対象前年!J54)</f>
        <v>0</v>
      </c>
      <c r="K54" s="35">
        <f>IF((集計対象前年!K54="-"),"-",集計対象年!K54-集計対象前年!K54)</f>
        <v>0</v>
      </c>
      <c r="L54" s="23">
        <f>IF((集計対象前年!L54="-"),"-",集計対象年!L54-集計対象前年!L54)</f>
        <v>0</v>
      </c>
      <c r="M54" s="35">
        <f>IF((集計対象前年!M54="-"),"-",集計対象年!M54-集計対象前年!M54)</f>
        <v>0</v>
      </c>
      <c r="N54" s="23">
        <f>IF((集計対象前年!N54="-"),"-",集計対象年!N54-集計対象前年!N54)</f>
        <v>0</v>
      </c>
      <c r="O54" s="35">
        <f>IF((集計対象前年!O54="-"),"-",集計対象年!O54-集計対象前年!O54)</f>
        <v>0</v>
      </c>
      <c r="P54" s="23">
        <f>IF((集計対象前年!P54="-"),"-",集計対象年!P54-集計対象前年!P54)</f>
        <v>0</v>
      </c>
      <c r="Q54" s="35">
        <f>IF((集計対象前年!Q54="-"),"-",集計対象年!Q54-集計対象前年!Q54)</f>
        <v>0</v>
      </c>
      <c r="R54" s="23">
        <f>IF((集計対象前年!R54="-"),"-",集計対象年!R54-集計対象前年!R54)</f>
        <v>0</v>
      </c>
      <c r="S54" s="35">
        <f>IF((集計対象前年!S54="-"),"-",集計対象年!S54-集計対象前年!S54)</f>
        <v>0</v>
      </c>
      <c r="T54" s="23">
        <f>IF((集計対象前年!T54="-"),"-",集計対象年!T54-集計対象前年!T54)</f>
        <v>0</v>
      </c>
      <c r="U54" s="35">
        <f>IF((集計対象前年!U54="-"),"-",集計対象年!U54-集計対象前年!U54)</f>
        <v>0</v>
      </c>
      <c r="V54" s="23">
        <f>IF((集計対象前年!V54="-"),"-",集計対象年!V54-集計対象前年!V54)</f>
        <v>0</v>
      </c>
      <c r="W54" s="35">
        <f>IF((集計対象前年!W54="-"),"-",集計対象年!W54-集計対象前年!W54)</f>
        <v>0</v>
      </c>
      <c r="X54" s="23">
        <f>IF((集計対象前年!X54="-"),"-",集計対象年!X54-集計対象前年!X54)</f>
        <v>0</v>
      </c>
      <c r="Y54" s="35">
        <f>IF((集計対象前年!Y54="-"),"-",集計対象年!Y54-集計対象前年!Y54)</f>
        <v>0</v>
      </c>
      <c r="Z54" s="31">
        <f>IF((集計対象前年!Z54="-"),"-",集計対象年!Z54-集計対象前年!Z54)</f>
        <v>0</v>
      </c>
      <c r="AA54" s="39">
        <f>IF((集計対象前年!AA54="-"),"-",集計対象年!AA54-集計対象前年!AA54)</f>
        <v>0</v>
      </c>
    </row>
    <row r="55" spans="1:27" ht="11.1" customHeight="1" outlineLevel="1" collapsed="1">
      <c r="A55" s="18" t="s">
        <v>63</v>
      </c>
      <c r="B55" s="24">
        <f>IF((集計対象前年!B55="-"),"-",集計対象年!B55-集計対象前年!B55)</f>
        <v>0</v>
      </c>
      <c r="C55" s="36">
        <f>IF((集計対象前年!C55="-"),"-",集計対象年!C55-集計対象前年!C55)</f>
        <v>0</v>
      </c>
      <c r="D55" s="24">
        <f>IF((集計対象前年!D55="-"),"-",集計対象年!D55-集計対象前年!D55)</f>
        <v>0</v>
      </c>
      <c r="E55" s="36">
        <f>IF((集計対象前年!E55="-"),"-",集計対象年!E55-集計対象前年!E55)</f>
        <v>0</v>
      </c>
      <c r="F55" s="24">
        <f>IF((集計対象前年!F55="-"),"-",集計対象年!F55-集計対象前年!F55)</f>
        <v>0</v>
      </c>
      <c r="G55" s="36">
        <f>IF((集計対象前年!G55="-"),"-",集計対象年!G55-集計対象前年!G55)</f>
        <v>0</v>
      </c>
      <c r="H55" s="24">
        <f>IF((集計対象前年!H55="-"),"-",集計対象年!H55-集計対象前年!H55)</f>
        <v>0</v>
      </c>
      <c r="I55" s="36">
        <f>IF((集計対象前年!I55="-"),"-",集計対象年!I55-集計対象前年!I55)</f>
        <v>0</v>
      </c>
      <c r="J55" s="24">
        <f>IF((集計対象前年!J55="-"),"-",集計対象年!J55-集計対象前年!J55)</f>
        <v>0</v>
      </c>
      <c r="K55" s="36">
        <f>IF((集計対象前年!K55="-"),"-",集計対象年!K55-集計対象前年!K55)</f>
        <v>0</v>
      </c>
      <c r="L55" s="24">
        <f>IF((集計対象前年!L55="-"),"-",集計対象年!L55-集計対象前年!L55)</f>
        <v>0</v>
      </c>
      <c r="M55" s="36">
        <f>IF((集計対象前年!M55="-"),"-",集計対象年!M55-集計対象前年!M55)</f>
        <v>0</v>
      </c>
      <c r="N55" s="24">
        <f>IF((集計対象前年!N55="-"),"-",集計対象年!N55-集計対象前年!N55)</f>
        <v>0</v>
      </c>
      <c r="O55" s="36">
        <f>IF((集計対象前年!O55="-"),"-",集計対象年!O55-集計対象前年!O55)</f>
        <v>0</v>
      </c>
      <c r="P55" s="24">
        <f>IF((集計対象前年!P55="-"),"-",集計対象年!P55-集計対象前年!P55)</f>
        <v>0</v>
      </c>
      <c r="Q55" s="36">
        <f>IF((集計対象前年!Q55="-"),"-",集計対象年!Q55-集計対象前年!Q55)</f>
        <v>0</v>
      </c>
      <c r="R55" s="24">
        <f>IF((集計対象前年!R55="-"),"-",集計対象年!R55-集計対象前年!R55)</f>
        <v>0</v>
      </c>
      <c r="S55" s="36">
        <f>IF((集計対象前年!S55="-"),"-",集計対象年!S55-集計対象前年!S55)</f>
        <v>0</v>
      </c>
      <c r="T55" s="24">
        <f>IF((集計対象前年!T55="-"),"-",集計対象年!T55-集計対象前年!T55)</f>
        <v>0</v>
      </c>
      <c r="U55" s="36">
        <f>IF((集計対象前年!U55="-"),"-",集計対象年!U55-集計対象前年!U55)</f>
        <v>0</v>
      </c>
      <c r="V55" s="24">
        <f>IF((集計対象前年!V55="-"),"-",集計対象年!V55-集計対象前年!V55)</f>
        <v>0</v>
      </c>
      <c r="W55" s="36">
        <f>IF((集計対象前年!W55="-"),"-",集計対象年!W55-集計対象前年!W55)</f>
        <v>0</v>
      </c>
      <c r="X55" s="24">
        <f>IF((集計対象前年!X55="-"),"-",集計対象年!X55-集計対象前年!X55)</f>
        <v>0</v>
      </c>
      <c r="Y55" s="36">
        <f>IF((集計対象前年!Y55="-"),"-",集計対象年!Y55-集計対象前年!Y55)</f>
        <v>0</v>
      </c>
      <c r="Z55" s="32">
        <f>IF((集計対象前年!Z55="-"),"-",集計対象年!Z55-集計対象前年!Z55)</f>
        <v>0</v>
      </c>
      <c r="AA55" s="40">
        <f>IF((集計対象前年!AA55="-"),"-",集計対象年!AA55-集計対象前年!AA55)</f>
        <v>0</v>
      </c>
    </row>
    <row r="56" spans="1:27" ht="11.1" hidden="1" customHeight="1" outlineLevel="2">
      <c r="A56" s="16" t="s">
        <v>64</v>
      </c>
      <c r="B56" s="23">
        <f>IF((集計対象前年!B56="-"),"-",集計対象年!B56-集計対象前年!B56)</f>
        <v>0</v>
      </c>
      <c r="C56" s="35">
        <f>IF((集計対象前年!C56="-"),"-",集計対象年!C56-集計対象前年!C56)</f>
        <v>0</v>
      </c>
      <c r="D56" s="23">
        <f>IF((集計対象前年!D56="-"),"-",集計対象年!D56-集計対象前年!D56)</f>
        <v>0</v>
      </c>
      <c r="E56" s="35">
        <f>IF((集計対象前年!E56="-"),"-",集計対象年!E56-集計対象前年!E56)</f>
        <v>0</v>
      </c>
      <c r="F56" s="23">
        <f>IF((集計対象前年!F56="-"),"-",集計対象年!F56-集計対象前年!F56)</f>
        <v>0</v>
      </c>
      <c r="G56" s="35">
        <f>IF((集計対象前年!G56="-"),"-",集計対象年!G56-集計対象前年!G56)</f>
        <v>0</v>
      </c>
      <c r="H56" s="23">
        <f>IF((集計対象前年!H56="-"),"-",集計対象年!H56-集計対象前年!H56)</f>
        <v>0</v>
      </c>
      <c r="I56" s="35">
        <f>IF((集計対象前年!I56="-"),"-",集計対象年!I56-集計対象前年!I56)</f>
        <v>0</v>
      </c>
      <c r="J56" s="23">
        <f>IF((集計対象前年!J56="-"),"-",集計対象年!J56-集計対象前年!J56)</f>
        <v>0</v>
      </c>
      <c r="K56" s="35">
        <f>IF((集計対象前年!K56="-"),"-",集計対象年!K56-集計対象前年!K56)</f>
        <v>0</v>
      </c>
      <c r="L56" s="23">
        <f>IF((集計対象前年!L56="-"),"-",集計対象年!L56-集計対象前年!L56)</f>
        <v>0</v>
      </c>
      <c r="M56" s="35">
        <f>IF((集計対象前年!M56="-"),"-",集計対象年!M56-集計対象前年!M56)</f>
        <v>0</v>
      </c>
      <c r="N56" s="23">
        <f>IF((集計対象前年!N56="-"),"-",集計対象年!N56-集計対象前年!N56)</f>
        <v>0</v>
      </c>
      <c r="O56" s="35">
        <f>IF((集計対象前年!O56="-"),"-",集計対象年!O56-集計対象前年!O56)</f>
        <v>0</v>
      </c>
      <c r="P56" s="23">
        <f>IF((集計対象前年!P56="-"),"-",集計対象年!P56-集計対象前年!P56)</f>
        <v>0</v>
      </c>
      <c r="Q56" s="35">
        <f>IF((集計対象前年!Q56="-"),"-",集計対象年!Q56-集計対象前年!Q56)</f>
        <v>0</v>
      </c>
      <c r="R56" s="23">
        <f>IF((集計対象前年!R56="-"),"-",集計対象年!R56-集計対象前年!R56)</f>
        <v>0</v>
      </c>
      <c r="S56" s="35">
        <f>IF((集計対象前年!S56="-"),"-",集計対象年!S56-集計対象前年!S56)</f>
        <v>0</v>
      </c>
      <c r="T56" s="23">
        <f>IF((集計対象前年!T56="-"),"-",集計対象年!T56-集計対象前年!T56)</f>
        <v>0</v>
      </c>
      <c r="U56" s="35">
        <f>IF((集計対象前年!U56="-"),"-",集計対象年!U56-集計対象前年!U56)</f>
        <v>0</v>
      </c>
      <c r="V56" s="23">
        <f>IF((集計対象前年!V56="-"),"-",集計対象年!V56-集計対象前年!V56)</f>
        <v>0</v>
      </c>
      <c r="W56" s="35">
        <f>IF((集計対象前年!W56="-"),"-",集計対象年!W56-集計対象前年!W56)</f>
        <v>0</v>
      </c>
      <c r="X56" s="23">
        <f>IF((集計対象前年!X56="-"),"-",集計対象年!X56-集計対象前年!X56)</f>
        <v>0</v>
      </c>
      <c r="Y56" s="35">
        <f>IF((集計対象前年!Y56="-"),"-",集計対象年!Y56-集計対象前年!Y56)</f>
        <v>0</v>
      </c>
      <c r="Z56" s="31">
        <f>IF((集計対象前年!Z56="-"),"-",集計対象年!Z56-集計対象前年!Z56)</f>
        <v>0</v>
      </c>
      <c r="AA56" s="39">
        <f>IF((集計対象前年!AA56="-"),"-",集計対象年!AA56-集計対象前年!AA56)</f>
        <v>0</v>
      </c>
    </row>
    <row r="57" spans="1:27" ht="11.1" hidden="1" customHeight="1" outlineLevel="2">
      <c r="A57" s="16" t="s">
        <v>65</v>
      </c>
      <c r="B57" s="23">
        <f>IF((集計対象前年!B57="-"),"-",集計対象年!B57-集計対象前年!B57)</f>
        <v>0</v>
      </c>
      <c r="C57" s="35">
        <f>IF((集計対象前年!C57="-"),"-",集計対象年!C57-集計対象前年!C57)</f>
        <v>0</v>
      </c>
      <c r="D57" s="23">
        <f>IF((集計対象前年!D57="-"),"-",集計対象年!D57-集計対象前年!D57)</f>
        <v>0</v>
      </c>
      <c r="E57" s="35">
        <f>IF((集計対象前年!E57="-"),"-",集計対象年!E57-集計対象前年!E57)</f>
        <v>0</v>
      </c>
      <c r="F57" s="23">
        <f>IF((集計対象前年!F57="-"),"-",集計対象年!F57-集計対象前年!F57)</f>
        <v>0</v>
      </c>
      <c r="G57" s="35">
        <f>IF((集計対象前年!G57="-"),"-",集計対象年!G57-集計対象前年!G57)</f>
        <v>0</v>
      </c>
      <c r="H57" s="23">
        <f>IF((集計対象前年!H57="-"),"-",集計対象年!H57-集計対象前年!H57)</f>
        <v>0</v>
      </c>
      <c r="I57" s="35">
        <f>IF((集計対象前年!I57="-"),"-",集計対象年!I57-集計対象前年!I57)</f>
        <v>0</v>
      </c>
      <c r="J57" s="23">
        <f>IF((集計対象前年!J57="-"),"-",集計対象年!J57-集計対象前年!J57)</f>
        <v>0</v>
      </c>
      <c r="K57" s="35">
        <f>IF((集計対象前年!K57="-"),"-",集計対象年!K57-集計対象前年!K57)</f>
        <v>0</v>
      </c>
      <c r="L57" s="23">
        <f>IF((集計対象前年!L57="-"),"-",集計対象年!L57-集計対象前年!L57)</f>
        <v>0</v>
      </c>
      <c r="M57" s="35">
        <f>IF((集計対象前年!M57="-"),"-",集計対象年!M57-集計対象前年!M57)</f>
        <v>0</v>
      </c>
      <c r="N57" s="23">
        <f>IF((集計対象前年!N57="-"),"-",集計対象年!N57-集計対象前年!N57)</f>
        <v>0</v>
      </c>
      <c r="O57" s="35">
        <f>IF((集計対象前年!O57="-"),"-",集計対象年!O57-集計対象前年!O57)</f>
        <v>0</v>
      </c>
      <c r="P57" s="23">
        <f>IF((集計対象前年!P57="-"),"-",集計対象年!P57-集計対象前年!P57)</f>
        <v>0</v>
      </c>
      <c r="Q57" s="35">
        <f>IF((集計対象前年!Q57="-"),"-",集計対象年!Q57-集計対象前年!Q57)</f>
        <v>0</v>
      </c>
      <c r="R57" s="23">
        <f>IF((集計対象前年!R57="-"),"-",集計対象年!R57-集計対象前年!R57)</f>
        <v>0</v>
      </c>
      <c r="S57" s="35">
        <f>IF((集計対象前年!S57="-"),"-",集計対象年!S57-集計対象前年!S57)</f>
        <v>0</v>
      </c>
      <c r="T57" s="23">
        <f>IF((集計対象前年!T57="-"),"-",集計対象年!T57-集計対象前年!T57)</f>
        <v>0</v>
      </c>
      <c r="U57" s="35">
        <f>IF((集計対象前年!U57="-"),"-",集計対象年!U57-集計対象前年!U57)</f>
        <v>0</v>
      </c>
      <c r="V57" s="23">
        <f>IF((集計対象前年!V57="-"),"-",集計対象年!V57-集計対象前年!V57)</f>
        <v>0</v>
      </c>
      <c r="W57" s="35">
        <f>IF((集計対象前年!W57="-"),"-",集計対象年!W57-集計対象前年!W57)</f>
        <v>0</v>
      </c>
      <c r="X57" s="23">
        <f>IF((集計対象前年!X57="-"),"-",集計対象年!X57-集計対象前年!X57)</f>
        <v>0</v>
      </c>
      <c r="Y57" s="35">
        <f>IF((集計対象前年!Y57="-"),"-",集計対象年!Y57-集計対象前年!Y57)</f>
        <v>0</v>
      </c>
      <c r="Z57" s="31">
        <f>IF((集計対象前年!Z57="-"),"-",集計対象年!Z57-集計対象前年!Z57)</f>
        <v>0</v>
      </c>
      <c r="AA57" s="39">
        <f>IF((集計対象前年!AA57="-"),"-",集計対象年!AA57-集計対象前年!AA57)</f>
        <v>0</v>
      </c>
    </row>
    <row r="58" spans="1:27" ht="11.1" hidden="1" customHeight="1" outlineLevel="2">
      <c r="A58" s="16" t="s">
        <v>66</v>
      </c>
      <c r="B58" s="23">
        <f>IF((集計対象前年!B58="-"),"-",集計対象年!B58-集計対象前年!B58)</f>
        <v>0</v>
      </c>
      <c r="C58" s="35">
        <f>IF((集計対象前年!C58="-"),"-",集計対象年!C58-集計対象前年!C58)</f>
        <v>0</v>
      </c>
      <c r="D58" s="23">
        <f>IF((集計対象前年!D58="-"),"-",集計対象年!D58-集計対象前年!D58)</f>
        <v>0</v>
      </c>
      <c r="E58" s="35">
        <f>IF((集計対象前年!E58="-"),"-",集計対象年!E58-集計対象前年!E58)</f>
        <v>0</v>
      </c>
      <c r="F58" s="23">
        <f>IF((集計対象前年!F58="-"),"-",集計対象年!F58-集計対象前年!F58)</f>
        <v>0</v>
      </c>
      <c r="G58" s="35">
        <f>IF((集計対象前年!G58="-"),"-",集計対象年!G58-集計対象前年!G58)</f>
        <v>0</v>
      </c>
      <c r="H58" s="23">
        <f>IF((集計対象前年!H58="-"),"-",集計対象年!H58-集計対象前年!H58)</f>
        <v>0</v>
      </c>
      <c r="I58" s="35">
        <f>IF((集計対象前年!I58="-"),"-",集計対象年!I58-集計対象前年!I58)</f>
        <v>0</v>
      </c>
      <c r="J58" s="23">
        <f>IF((集計対象前年!J58="-"),"-",集計対象年!J58-集計対象前年!J58)</f>
        <v>0</v>
      </c>
      <c r="K58" s="35">
        <f>IF((集計対象前年!K58="-"),"-",集計対象年!K58-集計対象前年!K58)</f>
        <v>0</v>
      </c>
      <c r="L58" s="23">
        <f>IF((集計対象前年!L58="-"),"-",集計対象年!L58-集計対象前年!L58)</f>
        <v>0</v>
      </c>
      <c r="M58" s="35">
        <f>IF((集計対象前年!M58="-"),"-",集計対象年!M58-集計対象前年!M58)</f>
        <v>0</v>
      </c>
      <c r="N58" s="23">
        <f>IF((集計対象前年!N58="-"),"-",集計対象年!N58-集計対象前年!N58)</f>
        <v>0</v>
      </c>
      <c r="O58" s="35">
        <f>IF((集計対象前年!O58="-"),"-",集計対象年!O58-集計対象前年!O58)</f>
        <v>0</v>
      </c>
      <c r="P58" s="23">
        <f>IF((集計対象前年!P58="-"),"-",集計対象年!P58-集計対象前年!P58)</f>
        <v>0</v>
      </c>
      <c r="Q58" s="35">
        <f>IF((集計対象前年!Q58="-"),"-",集計対象年!Q58-集計対象前年!Q58)</f>
        <v>0</v>
      </c>
      <c r="R58" s="23">
        <f>IF((集計対象前年!R58="-"),"-",集計対象年!R58-集計対象前年!R58)</f>
        <v>0</v>
      </c>
      <c r="S58" s="35">
        <f>IF((集計対象前年!S58="-"),"-",集計対象年!S58-集計対象前年!S58)</f>
        <v>0</v>
      </c>
      <c r="T58" s="23">
        <f>IF((集計対象前年!T58="-"),"-",集計対象年!T58-集計対象前年!T58)</f>
        <v>0</v>
      </c>
      <c r="U58" s="35">
        <f>IF((集計対象前年!U58="-"),"-",集計対象年!U58-集計対象前年!U58)</f>
        <v>0</v>
      </c>
      <c r="V58" s="23">
        <f>IF((集計対象前年!V58="-"),"-",集計対象年!V58-集計対象前年!V58)</f>
        <v>0</v>
      </c>
      <c r="W58" s="35">
        <f>IF((集計対象前年!W58="-"),"-",集計対象年!W58-集計対象前年!W58)</f>
        <v>0</v>
      </c>
      <c r="X58" s="23">
        <f>IF((集計対象前年!X58="-"),"-",集計対象年!X58-集計対象前年!X58)</f>
        <v>0</v>
      </c>
      <c r="Y58" s="35">
        <f>IF((集計対象前年!Y58="-"),"-",集計対象年!Y58-集計対象前年!Y58)</f>
        <v>0</v>
      </c>
      <c r="Z58" s="31">
        <f>IF((集計対象前年!Z58="-"),"-",集計対象年!Z58-集計対象前年!Z58)</f>
        <v>0</v>
      </c>
      <c r="AA58" s="39">
        <f>IF((集計対象前年!AA58="-"),"-",集計対象年!AA58-集計対象前年!AA58)</f>
        <v>0</v>
      </c>
    </row>
    <row r="59" spans="1:27" ht="11.1" customHeight="1" outlineLevel="1" collapsed="1">
      <c r="A59" s="18" t="s">
        <v>67</v>
      </c>
      <c r="B59" s="24">
        <f>IF((集計対象前年!B59="-"),"-",集計対象年!B59-集計対象前年!B59)</f>
        <v>0</v>
      </c>
      <c r="C59" s="36">
        <f>IF((集計対象前年!C59="-"),"-",集計対象年!C59-集計対象前年!C59)</f>
        <v>0</v>
      </c>
      <c r="D59" s="24">
        <f>IF((集計対象前年!D59="-"),"-",集計対象年!D59-集計対象前年!D59)</f>
        <v>0</v>
      </c>
      <c r="E59" s="36">
        <f>IF((集計対象前年!E59="-"),"-",集計対象年!E59-集計対象前年!E59)</f>
        <v>0</v>
      </c>
      <c r="F59" s="24">
        <f>IF((集計対象前年!F59="-"),"-",集計対象年!F59-集計対象前年!F59)</f>
        <v>0</v>
      </c>
      <c r="G59" s="36">
        <f>IF((集計対象前年!G59="-"),"-",集計対象年!G59-集計対象前年!G59)</f>
        <v>0</v>
      </c>
      <c r="H59" s="24">
        <f>IF((集計対象前年!H59="-"),"-",集計対象年!H59-集計対象前年!H59)</f>
        <v>0</v>
      </c>
      <c r="I59" s="36">
        <f>IF((集計対象前年!I59="-"),"-",集計対象年!I59-集計対象前年!I59)</f>
        <v>0</v>
      </c>
      <c r="J59" s="24">
        <f>IF((集計対象前年!J59="-"),"-",集計対象年!J59-集計対象前年!J59)</f>
        <v>0</v>
      </c>
      <c r="K59" s="36">
        <f>IF((集計対象前年!K59="-"),"-",集計対象年!K59-集計対象前年!K59)</f>
        <v>0</v>
      </c>
      <c r="L59" s="24">
        <f>IF((集計対象前年!L59="-"),"-",集計対象年!L59-集計対象前年!L59)</f>
        <v>0</v>
      </c>
      <c r="M59" s="36">
        <f>IF((集計対象前年!M59="-"),"-",集計対象年!M59-集計対象前年!M59)</f>
        <v>0</v>
      </c>
      <c r="N59" s="24">
        <f>IF((集計対象前年!N59="-"),"-",集計対象年!N59-集計対象前年!N59)</f>
        <v>0</v>
      </c>
      <c r="O59" s="36">
        <f>IF((集計対象前年!O59="-"),"-",集計対象年!O59-集計対象前年!O59)</f>
        <v>0</v>
      </c>
      <c r="P59" s="24">
        <f>IF((集計対象前年!P59="-"),"-",集計対象年!P59-集計対象前年!P59)</f>
        <v>0</v>
      </c>
      <c r="Q59" s="36">
        <f>IF((集計対象前年!Q59="-"),"-",集計対象年!Q59-集計対象前年!Q59)</f>
        <v>0</v>
      </c>
      <c r="R59" s="24">
        <f>IF((集計対象前年!R59="-"),"-",集計対象年!R59-集計対象前年!R59)</f>
        <v>0</v>
      </c>
      <c r="S59" s="36">
        <f>IF((集計対象前年!S59="-"),"-",集計対象年!S59-集計対象前年!S59)</f>
        <v>0</v>
      </c>
      <c r="T59" s="24">
        <f>IF((集計対象前年!T59="-"),"-",集計対象年!T59-集計対象前年!T59)</f>
        <v>0</v>
      </c>
      <c r="U59" s="36">
        <f>IF((集計対象前年!U59="-"),"-",集計対象年!U59-集計対象前年!U59)</f>
        <v>0</v>
      </c>
      <c r="V59" s="24">
        <f>IF((集計対象前年!V59="-"),"-",集計対象年!V59-集計対象前年!V59)</f>
        <v>0</v>
      </c>
      <c r="W59" s="36">
        <f>IF((集計対象前年!W59="-"),"-",集計対象年!W59-集計対象前年!W59)</f>
        <v>0</v>
      </c>
      <c r="X59" s="24">
        <f>IF((集計対象前年!X59="-"),"-",集計対象年!X59-集計対象前年!X59)</f>
        <v>0</v>
      </c>
      <c r="Y59" s="36">
        <f>IF((集計対象前年!Y59="-"),"-",集計対象年!Y59-集計対象前年!Y59)</f>
        <v>0</v>
      </c>
      <c r="Z59" s="32">
        <f>IF((集計対象前年!Z59="-"),"-",集計対象年!Z59-集計対象前年!Z59)</f>
        <v>0</v>
      </c>
      <c r="AA59" s="40">
        <f>IF((集計対象前年!AA59="-"),"-",集計対象年!AA59-集計対象前年!AA59)</f>
        <v>0</v>
      </c>
    </row>
    <row r="60" spans="1:27" ht="11.1" hidden="1" customHeight="1" outlineLevel="2">
      <c r="A60" s="16" t="s">
        <v>256</v>
      </c>
      <c r="B60" s="23">
        <f>IF((集計対象前年!B60="-"),"-",集計対象年!B60-集計対象前年!B60)</f>
        <v>0</v>
      </c>
      <c r="C60" s="35">
        <f>IF((集計対象前年!C60="-"),"-",集計対象年!C60-集計対象前年!C60)</f>
        <v>0</v>
      </c>
      <c r="D60" s="23">
        <f>IF((集計対象前年!D60="-"),"-",集計対象年!D60-集計対象前年!D60)</f>
        <v>0</v>
      </c>
      <c r="E60" s="35">
        <f>IF((集計対象前年!E60="-"),"-",集計対象年!E60-集計対象前年!E60)</f>
        <v>0</v>
      </c>
      <c r="F60" s="23">
        <f>IF((集計対象前年!F60="-"),"-",集計対象年!F60-集計対象前年!F60)</f>
        <v>0</v>
      </c>
      <c r="G60" s="35">
        <f>IF((集計対象前年!G60="-"),"-",集計対象年!G60-集計対象前年!G60)</f>
        <v>0</v>
      </c>
      <c r="H60" s="23">
        <f>IF((集計対象前年!H60="-"),"-",集計対象年!H60-集計対象前年!H60)</f>
        <v>0</v>
      </c>
      <c r="I60" s="35">
        <f>IF((集計対象前年!I60="-"),"-",集計対象年!I60-集計対象前年!I60)</f>
        <v>0</v>
      </c>
      <c r="J60" s="23">
        <f>IF((集計対象前年!J60="-"),"-",集計対象年!J60-集計対象前年!J60)</f>
        <v>0</v>
      </c>
      <c r="K60" s="35">
        <f>IF((集計対象前年!K60="-"),"-",集計対象年!K60-集計対象前年!K60)</f>
        <v>0</v>
      </c>
      <c r="L60" s="23">
        <f>IF((集計対象前年!L60="-"),"-",集計対象年!L60-集計対象前年!L60)</f>
        <v>0</v>
      </c>
      <c r="M60" s="35">
        <f>IF((集計対象前年!M60="-"),"-",集計対象年!M60-集計対象前年!M60)</f>
        <v>0</v>
      </c>
      <c r="N60" s="23">
        <f>IF((集計対象前年!N60="-"),"-",集計対象年!N60-集計対象前年!N60)</f>
        <v>0</v>
      </c>
      <c r="O60" s="35">
        <f>IF((集計対象前年!O60="-"),"-",集計対象年!O60-集計対象前年!O60)</f>
        <v>0</v>
      </c>
      <c r="P60" s="23">
        <f>IF((集計対象前年!P60="-"),"-",集計対象年!P60-集計対象前年!P60)</f>
        <v>0</v>
      </c>
      <c r="Q60" s="35">
        <f>IF((集計対象前年!Q60="-"),"-",集計対象年!Q60-集計対象前年!Q60)</f>
        <v>0</v>
      </c>
      <c r="R60" s="23">
        <f>IF((集計対象前年!R60="-"),"-",集計対象年!R60-集計対象前年!R60)</f>
        <v>0</v>
      </c>
      <c r="S60" s="35">
        <f>IF((集計対象前年!S60="-"),"-",集計対象年!S60-集計対象前年!S60)</f>
        <v>0</v>
      </c>
      <c r="T60" s="23">
        <f>IF((集計対象前年!T60="-"),"-",集計対象年!T60-集計対象前年!T60)</f>
        <v>0</v>
      </c>
      <c r="U60" s="35">
        <f>IF((集計対象前年!U60="-"),"-",集計対象年!U60-集計対象前年!U60)</f>
        <v>0</v>
      </c>
      <c r="V60" s="23">
        <f>IF((集計対象前年!V60="-"),"-",集計対象年!V60-集計対象前年!V60)</f>
        <v>0</v>
      </c>
      <c r="W60" s="35">
        <f>IF((集計対象前年!W60="-"),"-",集計対象年!W60-集計対象前年!W60)</f>
        <v>0</v>
      </c>
      <c r="X60" s="23">
        <f>IF((集計対象前年!X60="-"),"-",集計対象年!X60-集計対象前年!X60)</f>
        <v>0</v>
      </c>
      <c r="Y60" s="35">
        <f>IF((集計対象前年!Y60="-"),"-",集計対象年!Y60-集計対象前年!Y60)</f>
        <v>0</v>
      </c>
      <c r="Z60" s="31">
        <f>IF((集計対象前年!Z60="-"),"-",集計対象年!Z60-集計対象前年!Z60)</f>
        <v>0</v>
      </c>
      <c r="AA60" s="39">
        <f>IF((集計対象前年!AA60="-"),"-",集計対象年!AA60-集計対象前年!AA60)</f>
        <v>0</v>
      </c>
    </row>
    <row r="61" spans="1:27" ht="11.1" hidden="1" customHeight="1" outlineLevel="2">
      <c r="A61" s="16" t="s">
        <v>68</v>
      </c>
      <c r="B61" s="23">
        <f>IF((集計対象前年!B61="-"),"-",集計対象年!B61-集計対象前年!B61)</f>
        <v>0</v>
      </c>
      <c r="C61" s="35">
        <f>IF((集計対象前年!C61="-"),"-",集計対象年!C61-集計対象前年!C61)</f>
        <v>0</v>
      </c>
      <c r="D61" s="23">
        <f>IF((集計対象前年!D61="-"),"-",集計対象年!D61-集計対象前年!D61)</f>
        <v>0</v>
      </c>
      <c r="E61" s="35">
        <f>IF((集計対象前年!E61="-"),"-",集計対象年!E61-集計対象前年!E61)</f>
        <v>0</v>
      </c>
      <c r="F61" s="23">
        <f>IF((集計対象前年!F61="-"),"-",集計対象年!F61-集計対象前年!F61)</f>
        <v>0</v>
      </c>
      <c r="G61" s="35">
        <f>IF((集計対象前年!G61="-"),"-",集計対象年!G61-集計対象前年!G61)</f>
        <v>0</v>
      </c>
      <c r="H61" s="23">
        <f>IF((集計対象前年!H61="-"),"-",集計対象年!H61-集計対象前年!H61)</f>
        <v>0</v>
      </c>
      <c r="I61" s="35">
        <f>IF((集計対象前年!I61="-"),"-",集計対象年!I61-集計対象前年!I61)</f>
        <v>0</v>
      </c>
      <c r="J61" s="23">
        <f>IF((集計対象前年!J61="-"),"-",集計対象年!J61-集計対象前年!J61)</f>
        <v>0</v>
      </c>
      <c r="K61" s="35">
        <f>IF((集計対象前年!K61="-"),"-",集計対象年!K61-集計対象前年!K61)</f>
        <v>0</v>
      </c>
      <c r="L61" s="23">
        <f>IF((集計対象前年!L61="-"),"-",集計対象年!L61-集計対象前年!L61)</f>
        <v>0</v>
      </c>
      <c r="M61" s="35">
        <f>IF((集計対象前年!M61="-"),"-",集計対象年!M61-集計対象前年!M61)</f>
        <v>0</v>
      </c>
      <c r="N61" s="23">
        <f>IF((集計対象前年!N61="-"),"-",集計対象年!N61-集計対象前年!N61)</f>
        <v>0</v>
      </c>
      <c r="O61" s="35">
        <f>IF((集計対象前年!O61="-"),"-",集計対象年!O61-集計対象前年!O61)</f>
        <v>0</v>
      </c>
      <c r="P61" s="23">
        <f>IF((集計対象前年!P61="-"),"-",集計対象年!P61-集計対象前年!P61)</f>
        <v>0</v>
      </c>
      <c r="Q61" s="35">
        <f>IF((集計対象前年!Q61="-"),"-",集計対象年!Q61-集計対象前年!Q61)</f>
        <v>0</v>
      </c>
      <c r="R61" s="23">
        <f>IF((集計対象前年!R61="-"),"-",集計対象年!R61-集計対象前年!R61)</f>
        <v>0</v>
      </c>
      <c r="S61" s="35">
        <f>IF((集計対象前年!S61="-"),"-",集計対象年!S61-集計対象前年!S61)</f>
        <v>0</v>
      </c>
      <c r="T61" s="23">
        <f>IF((集計対象前年!T61="-"),"-",集計対象年!T61-集計対象前年!T61)</f>
        <v>0</v>
      </c>
      <c r="U61" s="35">
        <f>IF((集計対象前年!U61="-"),"-",集計対象年!U61-集計対象前年!U61)</f>
        <v>0</v>
      </c>
      <c r="V61" s="23">
        <f>IF((集計対象前年!V61="-"),"-",集計対象年!V61-集計対象前年!V61)</f>
        <v>0</v>
      </c>
      <c r="W61" s="35">
        <f>IF((集計対象前年!W61="-"),"-",集計対象年!W61-集計対象前年!W61)</f>
        <v>0</v>
      </c>
      <c r="X61" s="23">
        <f>IF((集計対象前年!X61="-"),"-",集計対象年!X61-集計対象前年!X61)</f>
        <v>0</v>
      </c>
      <c r="Y61" s="35">
        <f>IF((集計対象前年!Y61="-"),"-",集計対象年!Y61-集計対象前年!Y61)</f>
        <v>0</v>
      </c>
      <c r="Z61" s="31">
        <f>IF((集計対象前年!Z61="-"),"-",集計対象年!Z61-集計対象前年!Z61)</f>
        <v>0</v>
      </c>
      <c r="AA61" s="39">
        <f>IF((集計対象前年!AA61="-"),"-",集計対象年!AA61-集計対象前年!AA61)</f>
        <v>0</v>
      </c>
    </row>
    <row r="62" spans="1:27" ht="11.1" hidden="1" customHeight="1" outlineLevel="2">
      <c r="A62" s="16" t="s">
        <v>69</v>
      </c>
      <c r="B62" s="23">
        <f>IF((集計対象前年!B62="-"),"-",集計対象年!B62-集計対象前年!B62)</f>
        <v>0</v>
      </c>
      <c r="C62" s="35">
        <f>IF((集計対象前年!C62="-"),"-",集計対象年!C62-集計対象前年!C62)</f>
        <v>0</v>
      </c>
      <c r="D62" s="23">
        <f>IF((集計対象前年!D62="-"),"-",集計対象年!D62-集計対象前年!D62)</f>
        <v>0</v>
      </c>
      <c r="E62" s="35">
        <f>IF((集計対象前年!E62="-"),"-",集計対象年!E62-集計対象前年!E62)</f>
        <v>0</v>
      </c>
      <c r="F62" s="23">
        <f>IF((集計対象前年!F62="-"),"-",集計対象年!F62-集計対象前年!F62)</f>
        <v>0</v>
      </c>
      <c r="G62" s="35">
        <f>IF((集計対象前年!G62="-"),"-",集計対象年!G62-集計対象前年!G62)</f>
        <v>0</v>
      </c>
      <c r="H62" s="23">
        <f>IF((集計対象前年!H62="-"),"-",集計対象年!H62-集計対象前年!H62)</f>
        <v>0</v>
      </c>
      <c r="I62" s="35">
        <f>IF((集計対象前年!I62="-"),"-",集計対象年!I62-集計対象前年!I62)</f>
        <v>0</v>
      </c>
      <c r="J62" s="23">
        <f>IF((集計対象前年!J62="-"),"-",集計対象年!J62-集計対象前年!J62)</f>
        <v>0</v>
      </c>
      <c r="K62" s="35">
        <f>IF((集計対象前年!K62="-"),"-",集計対象年!K62-集計対象前年!K62)</f>
        <v>0</v>
      </c>
      <c r="L62" s="23">
        <f>IF((集計対象前年!L62="-"),"-",集計対象年!L62-集計対象前年!L62)</f>
        <v>0</v>
      </c>
      <c r="M62" s="35">
        <f>IF((集計対象前年!M62="-"),"-",集計対象年!M62-集計対象前年!M62)</f>
        <v>0</v>
      </c>
      <c r="N62" s="23">
        <f>IF((集計対象前年!N62="-"),"-",集計対象年!N62-集計対象前年!N62)</f>
        <v>0</v>
      </c>
      <c r="O62" s="35">
        <f>IF((集計対象前年!O62="-"),"-",集計対象年!O62-集計対象前年!O62)</f>
        <v>0</v>
      </c>
      <c r="P62" s="23">
        <f>IF((集計対象前年!P62="-"),"-",集計対象年!P62-集計対象前年!P62)</f>
        <v>0</v>
      </c>
      <c r="Q62" s="35">
        <f>IF((集計対象前年!Q62="-"),"-",集計対象年!Q62-集計対象前年!Q62)</f>
        <v>0</v>
      </c>
      <c r="R62" s="23">
        <f>IF((集計対象前年!R62="-"),"-",集計対象年!R62-集計対象前年!R62)</f>
        <v>0</v>
      </c>
      <c r="S62" s="35">
        <f>IF((集計対象前年!S62="-"),"-",集計対象年!S62-集計対象前年!S62)</f>
        <v>0</v>
      </c>
      <c r="T62" s="23">
        <f>IF((集計対象前年!T62="-"),"-",集計対象年!T62-集計対象前年!T62)</f>
        <v>0</v>
      </c>
      <c r="U62" s="35">
        <f>IF((集計対象前年!U62="-"),"-",集計対象年!U62-集計対象前年!U62)</f>
        <v>0</v>
      </c>
      <c r="V62" s="23">
        <f>IF((集計対象前年!V62="-"),"-",集計対象年!V62-集計対象前年!V62)</f>
        <v>0</v>
      </c>
      <c r="W62" s="35">
        <f>IF((集計対象前年!W62="-"),"-",集計対象年!W62-集計対象前年!W62)</f>
        <v>0</v>
      </c>
      <c r="X62" s="23">
        <f>IF((集計対象前年!X62="-"),"-",集計対象年!X62-集計対象前年!X62)</f>
        <v>0</v>
      </c>
      <c r="Y62" s="35">
        <f>IF((集計対象前年!Y62="-"),"-",集計対象年!Y62-集計対象前年!Y62)</f>
        <v>0</v>
      </c>
      <c r="Z62" s="31">
        <f>IF((集計対象前年!Z62="-"),"-",集計対象年!Z62-集計対象前年!Z62)</f>
        <v>0</v>
      </c>
      <c r="AA62" s="39">
        <f>IF((集計対象前年!AA62="-"),"-",集計対象年!AA62-集計対象前年!AA62)</f>
        <v>0</v>
      </c>
    </row>
    <row r="63" spans="1:27" ht="11.1" customHeight="1" outlineLevel="1" collapsed="1">
      <c r="A63" s="18" t="s">
        <v>70</v>
      </c>
      <c r="B63" s="24">
        <f>IF((集計対象前年!B63="-"),"-",集計対象年!B63-集計対象前年!B63)</f>
        <v>0</v>
      </c>
      <c r="C63" s="36">
        <f>IF((集計対象前年!C63="-"),"-",集計対象年!C63-集計対象前年!C63)</f>
        <v>0</v>
      </c>
      <c r="D63" s="24">
        <f>IF((集計対象前年!D63="-"),"-",集計対象年!D63-集計対象前年!D63)</f>
        <v>0</v>
      </c>
      <c r="E63" s="36">
        <f>IF((集計対象前年!E63="-"),"-",集計対象年!E63-集計対象前年!E63)</f>
        <v>0</v>
      </c>
      <c r="F63" s="24">
        <f>IF((集計対象前年!F63="-"),"-",集計対象年!F63-集計対象前年!F63)</f>
        <v>0</v>
      </c>
      <c r="G63" s="36">
        <f>IF((集計対象前年!G63="-"),"-",集計対象年!G63-集計対象前年!G63)</f>
        <v>0</v>
      </c>
      <c r="H63" s="24">
        <f>IF((集計対象前年!H63="-"),"-",集計対象年!H63-集計対象前年!H63)</f>
        <v>0</v>
      </c>
      <c r="I63" s="36">
        <f>IF((集計対象前年!I63="-"),"-",集計対象年!I63-集計対象前年!I63)</f>
        <v>0</v>
      </c>
      <c r="J63" s="24">
        <f>IF((集計対象前年!J63="-"),"-",集計対象年!J63-集計対象前年!J63)</f>
        <v>0</v>
      </c>
      <c r="K63" s="36">
        <f>IF((集計対象前年!K63="-"),"-",集計対象年!K63-集計対象前年!K63)</f>
        <v>0</v>
      </c>
      <c r="L63" s="24">
        <f>IF((集計対象前年!L63="-"),"-",集計対象年!L63-集計対象前年!L63)</f>
        <v>0</v>
      </c>
      <c r="M63" s="36">
        <f>IF((集計対象前年!M63="-"),"-",集計対象年!M63-集計対象前年!M63)</f>
        <v>0</v>
      </c>
      <c r="N63" s="24">
        <f>IF((集計対象前年!N63="-"),"-",集計対象年!N63-集計対象前年!N63)</f>
        <v>0</v>
      </c>
      <c r="O63" s="36">
        <f>IF((集計対象前年!O63="-"),"-",集計対象年!O63-集計対象前年!O63)</f>
        <v>0</v>
      </c>
      <c r="P63" s="24">
        <f>IF((集計対象前年!P63="-"),"-",集計対象年!P63-集計対象前年!P63)</f>
        <v>0</v>
      </c>
      <c r="Q63" s="36">
        <f>IF((集計対象前年!Q63="-"),"-",集計対象年!Q63-集計対象前年!Q63)</f>
        <v>0</v>
      </c>
      <c r="R63" s="24">
        <f>IF((集計対象前年!R63="-"),"-",集計対象年!R63-集計対象前年!R63)</f>
        <v>0</v>
      </c>
      <c r="S63" s="36">
        <f>IF((集計対象前年!S63="-"),"-",集計対象年!S63-集計対象前年!S63)</f>
        <v>0</v>
      </c>
      <c r="T63" s="24">
        <f>IF((集計対象前年!T63="-"),"-",集計対象年!T63-集計対象前年!T63)</f>
        <v>0</v>
      </c>
      <c r="U63" s="36">
        <f>IF((集計対象前年!U63="-"),"-",集計対象年!U63-集計対象前年!U63)</f>
        <v>0</v>
      </c>
      <c r="V63" s="24">
        <f>IF((集計対象前年!V63="-"),"-",集計対象年!V63-集計対象前年!V63)</f>
        <v>0</v>
      </c>
      <c r="W63" s="36">
        <f>IF((集計対象前年!W63="-"),"-",集計対象年!W63-集計対象前年!W63)</f>
        <v>0</v>
      </c>
      <c r="X63" s="24">
        <f>IF((集計対象前年!X63="-"),"-",集計対象年!X63-集計対象前年!X63)</f>
        <v>0</v>
      </c>
      <c r="Y63" s="36">
        <f>IF((集計対象前年!Y63="-"),"-",集計対象年!Y63-集計対象前年!Y63)</f>
        <v>0</v>
      </c>
      <c r="Z63" s="32">
        <f>IF((集計対象前年!Z63="-"),"-",集計対象年!Z63-集計対象前年!Z63)</f>
        <v>0</v>
      </c>
      <c r="AA63" s="40">
        <f>IF((集計対象前年!AA63="-"),"-",集計対象年!AA63-集計対象前年!AA63)</f>
        <v>0</v>
      </c>
    </row>
    <row r="64" spans="1:27" ht="11.1" hidden="1" customHeight="1" outlineLevel="2">
      <c r="A64" s="16" t="s">
        <v>71</v>
      </c>
      <c r="B64" s="23">
        <f>IF((集計対象前年!B64="-"),"-",集計対象年!B64-集計対象前年!B64)</f>
        <v>0</v>
      </c>
      <c r="C64" s="35">
        <f>IF((集計対象前年!C64="-"),"-",集計対象年!C64-集計対象前年!C64)</f>
        <v>0</v>
      </c>
      <c r="D64" s="23">
        <f>IF((集計対象前年!D64="-"),"-",集計対象年!D64-集計対象前年!D64)</f>
        <v>0</v>
      </c>
      <c r="E64" s="35">
        <f>IF((集計対象前年!E64="-"),"-",集計対象年!E64-集計対象前年!E64)</f>
        <v>0</v>
      </c>
      <c r="F64" s="23">
        <f>IF((集計対象前年!F64="-"),"-",集計対象年!F64-集計対象前年!F64)</f>
        <v>0</v>
      </c>
      <c r="G64" s="35">
        <f>IF((集計対象前年!G64="-"),"-",集計対象年!G64-集計対象前年!G64)</f>
        <v>0</v>
      </c>
      <c r="H64" s="23">
        <f>IF((集計対象前年!H64="-"),"-",集計対象年!H64-集計対象前年!H64)</f>
        <v>0</v>
      </c>
      <c r="I64" s="35">
        <f>IF((集計対象前年!I64="-"),"-",集計対象年!I64-集計対象前年!I64)</f>
        <v>0</v>
      </c>
      <c r="J64" s="23">
        <f>IF((集計対象前年!J64="-"),"-",集計対象年!J64-集計対象前年!J64)</f>
        <v>0</v>
      </c>
      <c r="K64" s="35">
        <f>IF((集計対象前年!K64="-"),"-",集計対象年!K64-集計対象前年!K64)</f>
        <v>0</v>
      </c>
      <c r="L64" s="23">
        <f>IF((集計対象前年!L64="-"),"-",集計対象年!L64-集計対象前年!L64)</f>
        <v>0</v>
      </c>
      <c r="M64" s="35">
        <f>IF((集計対象前年!M64="-"),"-",集計対象年!M64-集計対象前年!M64)</f>
        <v>0</v>
      </c>
      <c r="N64" s="23">
        <f>IF((集計対象前年!N64="-"),"-",集計対象年!N64-集計対象前年!N64)</f>
        <v>0</v>
      </c>
      <c r="O64" s="35">
        <f>IF((集計対象前年!O64="-"),"-",集計対象年!O64-集計対象前年!O64)</f>
        <v>0</v>
      </c>
      <c r="P64" s="23">
        <f>IF((集計対象前年!P64="-"),"-",集計対象年!P64-集計対象前年!P64)</f>
        <v>0</v>
      </c>
      <c r="Q64" s="35">
        <f>IF((集計対象前年!Q64="-"),"-",集計対象年!Q64-集計対象前年!Q64)</f>
        <v>0</v>
      </c>
      <c r="R64" s="23">
        <f>IF((集計対象前年!R64="-"),"-",集計対象年!R64-集計対象前年!R64)</f>
        <v>0</v>
      </c>
      <c r="S64" s="35">
        <f>IF((集計対象前年!S64="-"),"-",集計対象年!S64-集計対象前年!S64)</f>
        <v>0</v>
      </c>
      <c r="T64" s="23">
        <f>IF((集計対象前年!T64="-"),"-",集計対象年!T64-集計対象前年!T64)</f>
        <v>0</v>
      </c>
      <c r="U64" s="35">
        <f>IF((集計対象前年!U64="-"),"-",集計対象年!U64-集計対象前年!U64)</f>
        <v>0</v>
      </c>
      <c r="V64" s="23">
        <f>IF((集計対象前年!V64="-"),"-",集計対象年!V64-集計対象前年!V64)</f>
        <v>0</v>
      </c>
      <c r="W64" s="35">
        <f>IF((集計対象前年!W64="-"),"-",集計対象年!W64-集計対象前年!W64)</f>
        <v>0</v>
      </c>
      <c r="X64" s="23">
        <f>IF((集計対象前年!X64="-"),"-",集計対象年!X64-集計対象前年!X64)</f>
        <v>0</v>
      </c>
      <c r="Y64" s="35">
        <f>IF((集計対象前年!Y64="-"),"-",集計対象年!Y64-集計対象前年!Y64)</f>
        <v>0</v>
      </c>
      <c r="Z64" s="31">
        <f>IF((集計対象前年!Z64="-"),"-",集計対象年!Z64-集計対象前年!Z64)</f>
        <v>0</v>
      </c>
      <c r="AA64" s="39">
        <f>IF((集計対象前年!AA64="-"),"-",集計対象年!AA64-集計対象前年!AA64)</f>
        <v>0</v>
      </c>
    </row>
    <row r="65" spans="1:27" ht="11.1" hidden="1" customHeight="1" outlineLevel="2">
      <c r="A65" s="16" t="s">
        <v>72</v>
      </c>
      <c r="B65" s="23">
        <f>IF((集計対象前年!B65="-"),"-",集計対象年!B65-集計対象前年!B65)</f>
        <v>0</v>
      </c>
      <c r="C65" s="35">
        <f>IF((集計対象前年!C65="-"),"-",集計対象年!C65-集計対象前年!C65)</f>
        <v>0</v>
      </c>
      <c r="D65" s="23">
        <f>IF((集計対象前年!D65="-"),"-",集計対象年!D65-集計対象前年!D65)</f>
        <v>0</v>
      </c>
      <c r="E65" s="35">
        <f>IF((集計対象前年!E65="-"),"-",集計対象年!E65-集計対象前年!E65)</f>
        <v>0</v>
      </c>
      <c r="F65" s="23">
        <f>IF((集計対象前年!F65="-"),"-",集計対象年!F65-集計対象前年!F65)</f>
        <v>0</v>
      </c>
      <c r="G65" s="35">
        <f>IF((集計対象前年!G65="-"),"-",集計対象年!G65-集計対象前年!G65)</f>
        <v>0</v>
      </c>
      <c r="H65" s="23">
        <f>IF((集計対象前年!H65="-"),"-",集計対象年!H65-集計対象前年!H65)</f>
        <v>0</v>
      </c>
      <c r="I65" s="35">
        <f>IF((集計対象前年!I65="-"),"-",集計対象年!I65-集計対象前年!I65)</f>
        <v>0</v>
      </c>
      <c r="J65" s="23">
        <f>IF((集計対象前年!J65="-"),"-",集計対象年!J65-集計対象前年!J65)</f>
        <v>0</v>
      </c>
      <c r="K65" s="35">
        <f>IF((集計対象前年!K65="-"),"-",集計対象年!K65-集計対象前年!K65)</f>
        <v>0</v>
      </c>
      <c r="L65" s="23">
        <f>IF((集計対象前年!L65="-"),"-",集計対象年!L65-集計対象前年!L65)</f>
        <v>0</v>
      </c>
      <c r="M65" s="35">
        <f>IF((集計対象前年!M65="-"),"-",集計対象年!M65-集計対象前年!M65)</f>
        <v>0</v>
      </c>
      <c r="N65" s="23">
        <f>IF((集計対象前年!N65="-"),"-",集計対象年!N65-集計対象前年!N65)</f>
        <v>0</v>
      </c>
      <c r="O65" s="35">
        <f>IF((集計対象前年!O65="-"),"-",集計対象年!O65-集計対象前年!O65)</f>
        <v>0</v>
      </c>
      <c r="P65" s="23">
        <f>IF((集計対象前年!P65="-"),"-",集計対象年!P65-集計対象前年!P65)</f>
        <v>0</v>
      </c>
      <c r="Q65" s="35">
        <f>IF((集計対象前年!Q65="-"),"-",集計対象年!Q65-集計対象前年!Q65)</f>
        <v>0</v>
      </c>
      <c r="R65" s="23">
        <f>IF((集計対象前年!R65="-"),"-",集計対象年!R65-集計対象前年!R65)</f>
        <v>0</v>
      </c>
      <c r="S65" s="35">
        <f>IF((集計対象前年!S65="-"),"-",集計対象年!S65-集計対象前年!S65)</f>
        <v>0</v>
      </c>
      <c r="T65" s="23">
        <f>IF((集計対象前年!T65="-"),"-",集計対象年!T65-集計対象前年!T65)</f>
        <v>0</v>
      </c>
      <c r="U65" s="35">
        <f>IF((集計対象前年!U65="-"),"-",集計対象年!U65-集計対象前年!U65)</f>
        <v>0</v>
      </c>
      <c r="V65" s="23">
        <f>IF((集計対象前年!V65="-"),"-",集計対象年!V65-集計対象前年!V65)</f>
        <v>0</v>
      </c>
      <c r="W65" s="35">
        <f>IF((集計対象前年!W65="-"),"-",集計対象年!W65-集計対象前年!W65)</f>
        <v>0</v>
      </c>
      <c r="X65" s="23">
        <f>IF((集計対象前年!X65="-"),"-",集計対象年!X65-集計対象前年!X65)</f>
        <v>0</v>
      </c>
      <c r="Y65" s="35">
        <f>IF((集計対象前年!Y65="-"),"-",集計対象年!Y65-集計対象前年!Y65)</f>
        <v>0</v>
      </c>
      <c r="Z65" s="31">
        <f>IF((集計対象前年!Z65="-"),"-",集計対象年!Z65-集計対象前年!Z65)</f>
        <v>0</v>
      </c>
      <c r="AA65" s="39">
        <f>IF((集計対象前年!AA65="-"),"-",集計対象年!AA65-集計対象前年!AA65)</f>
        <v>0</v>
      </c>
    </row>
    <row r="66" spans="1:27" ht="11.1" hidden="1" customHeight="1" outlineLevel="2">
      <c r="A66" s="16" t="s">
        <v>73</v>
      </c>
      <c r="B66" s="23">
        <f>IF((集計対象前年!B66="-"),"-",集計対象年!B66-集計対象前年!B66)</f>
        <v>0</v>
      </c>
      <c r="C66" s="35">
        <f>IF((集計対象前年!C66="-"),"-",集計対象年!C66-集計対象前年!C66)</f>
        <v>0</v>
      </c>
      <c r="D66" s="23">
        <f>IF((集計対象前年!D66="-"),"-",集計対象年!D66-集計対象前年!D66)</f>
        <v>0</v>
      </c>
      <c r="E66" s="35">
        <f>IF((集計対象前年!E66="-"),"-",集計対象年!E66-集計対象前年!E66)</f>
        <v>0</v>
      </c>
      <c r="F66" s="23">
        <f>IF((集計対象前年!F66="-"),"-",集計対象年!F66-集計対象前年!F66)</f>
        <v>0</v>
      </c>
      <c r="G66" s="35">
        <f>IF((集計対象前年!G66="-"),"-",集計対象年!G66-集計対象前年!G66)</f>
        <v>0</v>
      </c>
      <c r="H66" s="23">
        <f>IF((集計対象前年!H66="-"),"-",集計対象年!H66-集計対象前年!H66)</f>
        <v>0</v>
      </c>
      <c r="I66" s="35">
        <f>IF((集計対象前年!I66="-"),"-",集計対象年!I66-集計対象前年!I66)</f>
        <v>0</v>
      </c>
      <c r="J66" s="23">
        <f>IF((集計対象前年!J66="-"),"-",集計対象年!J66-集計対象前年!J66)</f>
        <v>0</v>
      </c>
      <c r="K66" s="35">
        <f>IF((集計対象前年!K66="-"),"-",集計対象年!K66-集計対象前年!K66)</f>
        <v>0</v>
      </c>
      <c r="L66" s="23">
        <f>IF((集計対象前年!L66="-"),"-",集計対象年!L66-集計対象前年!L66)</f>
        <v>0</v>
      </c>
      <c r="M66" s="35">
        <f>IF((集計対象前年!M66="-"),"-",集計対象年!M66-集計対象前年!M66)</f>
        <v>0</v>
      </c>
      <c r="N66" s="23">
        <f>IF((集計対象前年!N66="-"),"-",集計対象年!N66-集計対象前年!N66)</f>
        <v>0</v>
      </c>
      <c r="O66" s="35">
        <f>IF((集計対象前年!O66="-"),"-",集計対象年!O66-集計対象前年!O66)</f>
        <v>0</v>
      </c>
      <c r="P66" s="23">
        <f>IF((集計対象前年!P66="-"),"-",集計対象年!P66-集計対象前年!P66)</f>
        <v>0</v>
      </c>
      <c r="Q66" s="35">
        <f>IF((集計対象前年!Q66="-"),"-",集計対象年!Q66-集計対象前年!Q66)</f>
        <v>0</v>
      </c>
      <c r="R66" s="23">
        <f>IF((集計対象前年!R66="-"),"-",集計対象年!R66-集計対象前年!R66)</f>
        <v>0</v>
      </c>
      <c r="S66" s="35">
        <f>IF((集計対象前年!S66="-"),"-",集計対象年!S66-集計対象前年!S66)</f>
        <v>0</v>
      </c>
      <c r="T66" s="23">
        <f>IF((集計対象前年!T66="-"),"-",集計対象年!T66-集計対象前年!T66)</f>
        <v>0</v>
      </c>
      <c r="U66" s="35">
        <f>IF((集計対象前年!U66="-"),"-",集計対象年!U66-集計対象前年!U66)</f>
        <v>0</v>
      </c>
      <c r="V66" s="23">
        <f>IF((集計対象前年!V66="-"),"-",集計対象年!V66-集計対象前年!V66)</f>
        <v>0</v>
      </c>
      <c r="W66" s="35">
        <f>IF((集計対象前年!W66="-"),"-",集計対象年!W66-集計対象前年!W66)</f>
        <v>0</v>
      </c>
      <c r="X66" s="23">
        <f>IF((集計対象前年!X66="-"),"-",集計対象年!X66-集計対象前年!X66)</f>
        <v>0</v>
      </c>
      <c r="Y66" s="35">
        <f>IF((集計対象前年!Y66="-"),"-",集計対象年!Y66-集計対象前年!Y66)</f>
        <v>0</v>
      </c>
      <c r="Z66" s="31">
        <f>IF((集計対象前年!Z66="-"),"-",集計対象年!Z66-集計対象前年!Z66)</f>
        <v>0</v>
      </c>
      <c r="AA66" s="39">
        <f>IF((集計対象前年!AA66="-"),"-",集計対象年!AA66-集計対象前年!AA66)</f>
        <v>0</v>
      </c>
    </row>
    <row r="67" spans="1:27" ht="11.1" hidden="1" customHeight="1" outlineLevel="2">
      <c r="A67" s="16" t="s">
        <v>74</v>
      </c>
      <c r="B67" s="23">
        <f>IF((集計対象前年!B67="-"),"-",集計対象年!B67-集計対象前年!B67)</f>
        <v>0</v>
      </c>
      <c r="C67" s="35">
        <f>IF((集計対象前年!C67="-"),"-",集計対象年!C67-集計対象前年!C67)</f>
        <v>0</v>
      </c>
      <c r="D67" s="23">
        <f>IF((集計対象前年!D67="-"),"-",集計対象年!D67-集計対象前年!D67)</f>
        <v>0</v>
      </c>
      <c r="E67" s="35">
        <f>IF((集計対象前年!E67="-"),"-",集計対象年!E67-集計対象前年!E67)</f>
        <v>0</v>
      </c>
      <c r="F67" s="23">
        <f>IF((集計対象前年!F67="-"),"-",集計対象年!F67-集計対象前年!F67)</f>
        <v>0</v>
      </c>
      <c r="G67" s="35">
        <f>IF((集計対象前年!G67="-"),"-",集計対象年!G67-集計対象前年!G67)</f>
        <v>0</v>
      </c>
      <c r="H67" s="23">
        <f>IF((集計対象前年!H67="-"),"-",集計対象年!H67-集計対象前年!H67)</f>
        <v>0</v>
      </c>
      <c r="I67" s="35">
        <f>IF((集計対象前年!I67="-"),"-",集計対象年!I67-集計対象前年!I67)</f>
        <v>0</v>
      </c>
      <c r="J67" s="23">
        <f>IF((集計対象前年!J67="-"),"-",集計対象年!J67-集計対象前年!J67)</f>
        <v>0</v>
      </c>
      <c r="K67" s="35">
        <f>IF((集計対象前年!K67="-"),"-",集計対象年!K67-集計対象前年!K67)</f>
        <v>0</v>
      </c>
      <c r="L67" s="23">
        <f>IF((集計対象前年!L67="-"),"-",集計対象年!L67-集計対象前年!L67)</f>
        <v>0</v>
      </c>
      <c r="M67" s="35">
        <f>IF((集計対象前年!M67="-"),"-",集計対象年!M67-集計対象前年!M67)</f>
        <v>0</v>
      </c>
      <c r="N67" s="23">
        <f>IF((集計対象前年!N67="-"),"-",集計対象年!N67-集計対象前年!N67)</f>
        <v>0</v>
      </c>
      <c r="O67" s="35">
        <f>IF((集計対象前年!O67="-"),"-",集計対象年!O67-集計対象前年!O67)</f>
        <v>0</v>
      </c>
      <c r="P67" s="23">
        <f>IF((集計対象前年!P67="-"),"-",集計対象年!P67-集計対象前年!P67)</f>
        <v>0</v>
      </c>
      <c r="Q67" s="35">
        <f>IF((集計対象前年!Q67="-"),"-",集計対象年!Q67-集計対象前年!Q67)</f>
        <v>0</v>
      </c>
      <c r="R67" s="23">
        <f>IF((集計対象前年!R67="-"),"-",集計対象年!R67-集計対象前年!R67)</f>
        <v>0</v>
      </c>
      <c r="S67" s="35">
        <f>IF((集計対象前年!S67="-"),"-",集計対象年!S67-集計対象前年!S67)</f>
        <v>0</v>
      </c>
      <c r="T67" s="23">
        <f>IF((集計対象前年!T67="-"),"-",集計対象年!T67-集計対象前年!T67)</f>
        <v>0</v>
      </c>
      <c r="U67" s="35">
        <f>IF((集計対象前年!U67="-"),"-",集計対象年!U67-集計対象前年!U67)</f>
        <v>0</v>
      </c>
      <c r="V67" s="23">
        <f>IF((集計対象前年!V67="-"),"-",集計対象年!V67-集計対象前年!V67)</f>
        <v>0</v>
      </c>
      <c r="W67" s="35">
        <f>IF((集計対象前年!W67="-"),"-",集計対象年!W67-集計対象前年!W67)</f>
        <v>0</v>
      </c>
      <c r="X67" s="23">
        <f>IF((集計対象前年!X67="-"),"-",集計対象年!X67-集計対象前年!X67)</f>
        <v>0</v>
      </c>
      <c r="Y67" s="35">
        <f>IF((集計対象前年!Y67="-"),"-",集計対象年!Y67-集計対象前年!Y67)</f>
        <v>0</v>
      </c>
      <c r="Z67" s="31">
        <f>IF((集計対象前年!Z67="-"),"-",集計対象年!Z67-集計対象前年!Z67)</f>
        <v>0</v>
      </c>
      <c r="AA67" s="39">
        <f>IF((集計対象前年!AA67="-"),"-",集計対象年!AA67-集計対象前年!AA67)</f>
        <v>0</v>
      </c>
    </row>
    <row r="68" spans="1:27" ht="11.1" hidden="1" customHeight="1" outlineLevel="2">
      <c r="A68" s="16" t="s">
        <v>75</v>
      </c>
      <c r="B68" s="23">
        <f>IF((集計対象前年!B68="-"),"-",集計対象年!B68-集計対象前年!B68)</f>
        <v>0</v>
      </c>
      <c r="C68" s="35">
        <f>IF((集計対象前年!C68="-"),"-",集計対象年!C68-集計対象前年!C68)</f>
        <v>0</v>
      </c>
      <c r="D68" s="23">
        <f>IF((集計対象前年!D68="-"),"-",集計対象年!D68-集計対象前年!D68)</f>
        <v>0</v>
      </c>
      <c r="E68" s="35">
        <f>IF((集計対象前年!E68="-"),"-",集計対象年!E68-集計対象前年!E68)</f>
        <v>0</v>
      </c>
      <c r="F68" s="23">
        <f>IF((集計対象前年!F68="-"),"-",集計対象年!F68-集計対象前年!F68)</f>
        <v>0</v>
      </c>
      <c r="G68" s="35">
        <f>IF((集計対象前年!G68="-"),"-",集計対象年!G68-集計対象前年!G68)</f>
        <v>0</v>
      </c>
      <c r="H68" s="23">
        <f>IF((集計対象前年!H68="-"),"-",集計対象年!H68-集計対象前年!H68)</f>
        <v>0</v>
      </c>
      <c r="I68" s="35">
        <f>IF((集計対象前年!I68="-"),"-",集計対象年!I68-集計対象前年!I68)</f>
        <v>0</v>
      </c>
      <c r="J68" s="23">
        <f>IF((集計対象前年!J68="-"),"-",集計対象年!J68-集計対象前年!J68)</f>
        <v>0</v>
      </c>
      <c r="K68" s="35">
        <f>IF((集計対象前年!K68="-"),"-",集計対象年!K68-集計対象前年!K68)</f>
        <v>0</v>
      </c>
      <c r="L68" s="23">
        <f>IF((集計対象前年!L68="-"),"-",集計対象年!L68-集計対象前年!L68)</f>
        <v>0</v>
      </c>
      <c r="M68" s="35">
        <f>IF((集計対象前年!M68="-"),"-",集計対象年!M68-集計対象前年!M68)</f>
        <v>0</v>
      </c>
      <c r="N68" s="23">
        <f>IF((集計対象前年!N68="-"),"-",集計対象年!N68-集計対象前年!N68)</f>
        <v>0</v>
      </c>
      <c r="O68" s="35">
        <f>IF((集計対象前年!O68="-"),"-",集計対象年!O68-集計対象前年!O68)</f>
        <v>0</v>
      </c>
      <c r="P68" s="23">
        <f>IF((集計対象前年!P68="-"),"-",集計対象年!P68-集計対象前年!P68)</f>
        <v>0</v>
      </c>
      <c r="Q68" s="35">
        <f>IF((集計対象前年!Q68="-"),"-",集計対象年!Q68-集計対象前年!Q68)</f>
        <v>0</v>
      </c>
      <c r="R68" s="23">
        <f>IF((集計対象前年!R68="-"),"-",集計対象年!R68-集計対象前年!R68)</f>
        <v>0</v>
      </c>
      <c r="S68" s="35">
        <f>IF((集計対象前年!S68="-"),"-",集計対象年!S68-集計対象前年!S68)</f>
        <v>0</v>
      </c>
      <c r="T68" s="23">
        <f>IF((集計対象前年!T68="-"),"-",集計対象年!T68-集計対象前年!T68)</f>
        <v>0</v>
      </c>
      <c r="U68" s="35">
        <f>IF((集計対象前年!U68="-"),"-",集計対象年!U68-集計対象前年!U68)</f>
        <v>0</v>
      </c>
      <c r="V68" s="23">
        <f>IF((集計対象前年!V68="-"),"-",集計対象年!V68-集計対象前年!V68)</f>
        <v>0</v>
      </c>
      <c r="W68" s="35">
        <f>IF((集計対象前年!W68="-"),"-",集計対象年!W68-集計対象前年!W68)</f>
        <v>0</v>
      </c>
      <c r="X68" s="23">
        <f>IF((集計対象前年!X68="-"),"-",集計対象年!X68-集計対象前年!X68)</f>
        <v>0</v>
      </c>
      <c r="Y68" s="35">
        <f>IF((集計対象前年!Y68="-"),"-",集計対象年!Y68-集計対象前年!Y68)</f>
        <v>0</v>
      </c>
      <c r="Z68" s="31">
        <f>IF((集計対象前年!Z68="-"),"-",集計対象年!Z68-集計対象前年!Z68)</f>
        <v>0</v>
      </c>
      <c r="AA68" s="39">
        <f>IF((集計対象前年!AA68="-"),"-",集計対象年!AA68-集計対象前年!AA68)</f>
        <v>0</v>
      </c>
    </row>
    <row r="69" spans="1:27" ht="11.1" customHeight="1" outlineLevel="1" collapsed="1">
      <c r="A69" s="18" t="s">
        <v>76</v>
      </c>
      <c r="B69" s="24">
        <f>IF((集計対象前年!B69="-"),"-",集計対象年!B69-集計対象前年!B69)</f>
        <v>0</v>
      </c>
      <c r="C69" s="36">
        <f>IF((集計対象前年!C69="-"),"-",集計対象年!C69-集計対象前年!C69)</f>
        <v>0</v>
      </c>
      <c r="D69" s="24">
        <f>IF((集計対象前年!D69="-"),"-",集計対象年!D69-集計対象前年!D69)</f>
        <v>0</v>
      </c>
      <c r="E69" s="36">
        <f>IF((集計対象前年!E69="-"),"-",集計対象年!E69-集計対象前年!E69)</f>
        <v>0</v>
      </c>
      <c r="F69" s="24">
        <f>IF((集計対象前年!F69="-"),"-",集計対象年!F69-集計対象前年!F69)</f>
        <v>0</v>
      </c>
      <c r="G69" s="36">
        <f>IF((集計対象前年!G69="-"),"-",集計対象年!G69-集計対象前年!G69)</f>
        <v>0</v>
      </c>
      <c r="H69" s="24">
        <f>IF((集計対象前年!H69="-"),"-",集計対象年!H69-集計対象前年!H69)</f>
        <v>0</v>
      </c>
      <c r="I69" s="36">
        <f>IF((集計対象前年!I69="-"),"-",集計対象年!I69-集計対象前年!I69)</f>
        <v>0</v>
      </c>
      <c r="J69" s="24">
        <f>IF((集計対象前年!J69="-"),"-",集計対象年!J69-集計対象前年!J69)</f>
        <v>0</v>
      </c>
      <c r="K69" s="36">
        <f>IF((集計対象前年!K69="-"),"-",集計対象年!K69-集計対象前年!K69)</f>
        <v>0</v>
      </c>
      <c r="L69" s="24">
        <f>IF((集計対象前年!L69="-"),"-",集計対象年!L69-集計対象前年!L69)</f>
        <v>0</v>
      </c>
      <c r="M69" s="36">
        <f>IF((集計対象前年!M69="-"),"-",集計対象年!M69-集計対象前年!M69)</f>
        <v>0</v>
      </c>
      <c r="N69" s="24">
        <f>IF((集計対象前年!N69="-"),"-",集計対象年!N69-集計対象前年!N69)</f>
        <v>0</v>
      </c>
      <c r="O69" s="36">
        <f>IF((集計対象前年!O69="-"),"-",集計対象年!O69-集計対象前年!O69)</f>
        <v>0</v>
      </c>
      <c r="P69" s="24">
        <f>IF((集計対象前年!P69="-"),"-",集計対象年!P69-集計対象前年!P69)</f>
        <v>0</v>
      </c>
      <c r="Q69" s="36">
        <f>IF((集計対象前年!Q69="-"),"-",集計対象年!Q69-集計対象前年!Q69)</f>
        <v>0</v>
      </c>
      <c r="R69" s="24">
        <f>IF((集計対象前年!R69="-"),"-",集計対象年!R69-集計対象前年!R69)</f>
        <v>0</v>
      </c>
      <c r="S69" s="36">
        <f>IF((集計対象前年!S69="-"),"-",集計対象年!S69-集計対象前年!S69)</f>
        <v>0</v>
      </c>
      <c r="T69" s="24">
        <f>IF((集計対象前年!T69="-"),"-",集計対象年!T69-集計対象前年!T69)</f>
        <v>0</v>
      </c>
      <c r="U69" s="36">
        <f>IF((集計対象前年!U69="-"),"-",集計対象年!U69-集計対象前年!U69)</f>
        <v>0</v>
      </c>
      <c r="V69" s="24">
        <f>IF((集計対象前年!V69="-"),"-",集計対象年!V69-集計対象前年!V69)</f>
        <v>0</v>
      </c>
      <c r="W69" s="36">
        <f>IF((集計対象前年!W69="-"),"-",集計対象年!W69-集計対象前年!W69)</f>
        <v>0</v>
      </c>
      <c r="X69" s="24">
        <f>IF((集計対象前年!X69="-"),"-",集計対象年!X69-集計対象前年!X69)</f>
        <v>0</v>
      </c>
      <c r="Y69" s="36">
        <f>IF((集計対象前年!Y69="-"),"-",集計対象年!Y69-集計対象前年!Y69)</f>
        <v>0</v>
      </c>
      <c r="Z69" s="32">
        <f>IF((集計対象前年!Z69="-"),"-",集計対象年!Z69-集計対象前年!Z69)</f>
        <v>0</v>
      </c>
      <c r="AA69" s="40">
        <f>IF((集計対象前年!AA69="-"),"-",集計対象年!AA69-集計対象前年!AA69)</f>
        <v>0</v>
      </c>
    </row>
    <row r="70" spans="1:27" ht="11.1" hidden="1" customHeight="1" outlineLevel="2">
      <c r="A70" s="16" t="s">
        <v>77</v>
      </c>
      <c r="B70" s="23">
        <f>IF((集計対象前年!B70="-"),"-",集計対象年!B70-集計対象前年!B70)</f>
        <v>0</v>
      </c>
      <c r="C70" s="35">
        <f>IF((集計対象前年!C70="-"),"-",集計対象年!C70-集計対象前年!C70)</f>
        <v>0</v>
      </c>
      <c r="D70" s="23">
        <f>IF((集計対象前年!D70="-"),"-",集計対象年!D70-集計対象前年!D70)</f>
        <v>0</v>
      </c>
      <c r="E70" s="35">
        <f>IF((集計対象前年!E70="-"),"-",集計対象年!E70-集計対象前年!E70)</f>
        <v>0</v>
      </c>
      <c r="F70" s="23">
        <f>IF((集計対象前年!F70="-"),"-",集計対象年!F70-集計対象前年!F70)</f>
        <v>0</v>
      </c>
      <c r="G70" s="35">
        <f>IF((集計対象前年!G70="-"),"-",集計対象年!G70-集計対象前年!G70)</f>
        <v>0</v>
      </c>
      <c r="H70" s="23">
        <f>IF((集計対象前年!H70="-"),"-",集計対象年!H70-集計対象前年!H70)</f>
        <v>0</v>
      </c>
      <c r="I70" s="35">
        <f>IF((集計対象前年!I70="-"),"-",集計対象年!I70-集計対象前年!I70)</f>
        <v>0</v>
      </c>
      <c r="J70" s="23">
        <f>IF((集計対象前年!J70="-"),"-",集計対象年!J70-集計対象前年!J70)</f>
        <v>0</v>
      </c>
      <c r="K70" s="35">
        <f>IF((集計対象前年!K70="-"),"-",集計対象年!K70-集計対象前年!K70)</f>
        <v>0</v>
      </c>
      <c r="L70" s="23">
        <f>IF((集計対象前年!L70="-"),"-",集計対象年!L70-集計対象前年!L70)</f>
        <v>0</v>
      </c>
      <c r="M70" s="35">
        <f>IF((集計対象前年!M70="-"),"-",集計対象年!M70-集計対象前年!M70)</f>
        <v>0</v>
      </c>
      <c r="N70" s="23">
        <f>IF((集計対象前年!N70="-"),"-",集計対象年!N70-集計対象前年!N70)</f>
        <v>0</v>
      </c>
      <c r="O70" s="35">
        <f>IF((集計対象前年!O70="-"),"-",集計対象年!O70-集計対象前年!O70)</f>
        <v>0</v>
      </c>
      <c r="P70" s="23">
        <f>IF((集計対象前年!P70="-"),"-",集計対象年!P70-集計対象前年!P70)</f>
        <v>0</v>
      </c>
      <c r="Q70" s="35">
        <f>IF((集計対象前年!Q70="-"),"-",集計対象年!Q70-集計対象前年!Q70)</f>
        <v>0</v>
      </c>
      <c r="R70" s="23">
        <f>IF((集計対象前年!R70="-"),"-",集計対象年!R70-集計対象前年!R70)</f>
        <v>0</v>
      </c>
      <c r="S70" s="35">
        <f>IF((集計対象前年!S70="-"),"-",集計対象年!S70-集計対象前年!S70)</f>
        <v>0</v>
      </c>
      <c r="T70" s="23">
        <f>IF((集計対象前年!T70="-"),"-",集計対象年!T70-集計対象前年!T70)</f>
        <v>0</v>
      </c>
      <c r="U70" s="35">
        <f>IF((集計対象前年!U70="-"),"-",集計対象年!U70-集計対象前年!U70)</f>
        <v>0</v>
      </c>
      <c r="V70" s="23">
        <f>IF((集計対象前年!V70="-"),"-",集計対象年!V70-集計対象前年!V70)</f>
        <v>0</v>
      </c>
      <c r="W70" s="35">
        <f>IF((集計対象前年!W70="-"),"-",集計対象年!W70-集計対象前年!W70)</f>
        <v>0</v>
      </c>
      <c r="X70" s="23">
        <f>IF((集計対象前年!X70="-"),"-",集計対象年!X70-集計対象前年!X70)</f>
        <v>0</v>
      </c>
      <c r="Y70" s="35">
        <f>IF((集計対象前年!Y70="-"),"-",集計対象年!Y70-集計対象前年!Y70)</f>
        <v>0</v>
      </c>
      <c r="Z70" s="31">
        <f>IF((集計対象前年!Z70="-"),"-",集計対象年!Z70-集計対象前年!Z70)</f>
        <v>0</v>
      </c>
      <c r="AA70" s="39">
        <f>IF((集計対象前年!AA70="-"),"-",集計対象年!AA70-集計対象前年!AA70)</f>
        <v>0</v>
      </c>
    </row>
    <row r="71" spans="1:27" ht="11.1" hidden="1" customHeight="1" outlineLevel="2">
      <c r="A71" s="16" t="s">
        <v>78</v>
      </c>
      <c r="B71" s="23">
        <f>IF((集計対象前年!B71="-"),"-",集計対象年!B71-集計対象前年!B71)</f>
        <v>0</v>
      </c>
      <c r="C71" s="35">
        <f>IF((集計対象前年!C71="-"),"-",集計対象年!C71-集計対象前年!C71)</f>
        <v>0</v>
      </c>
      <c r="D71" s="23">
        <f>IF((集計対象前年!D71="-"),"-",集計対象年!D71-集計対象前年!D71)</f>
        <v>0</v>
      </c>
      <c r="E71" s="35">
        <f>IF((集計対象前年!E71="-"),"-",集計対象年!E71-集計対象前年!E71)</f>
        <v>0</v>
      </c>
      <c r="F71" s="23">
        <f>IF((集計対象前年!F71="-"),"-",集計対象年!F71-集計対象前年!F71)</f>
        <v>0</v>
      </c>
      <c r="G71" s="35">
        <f>IF((集計対象前年!G71="-"),"-",集計対象年!G71-集計対象前年!G71)</f>
        <v>0</v>
      </c>
      <c r="H71" s="23">
        <f>IF((集計対象前年!H71="-"),"-",集計対象年!H71-集計対象前年!H71)</f>
        <v>0</v>
      </c>
      <c r="I71" s="35">
        <f>IF((集計対象前年!I71="-"),"-",集計対象年!I71-集計対象前年!I71)</f>
        <v>0</v>
      </c>
      <c r="J71" s="23">
        <f>IF((集計対象前年!J71="-"),"-",集計対象年!J71-集計対象前年!J71)</f>
        <v>0</v>
      </c>
      <c r="K71" s="35">
        <f>IF((集計対象前年!K71="-"),"-",集計対象年!K71-集計対象前年!K71)</f>
        <v>0</v>
      </c>
      <c r="L71" s="23">
        <f>IF((集計対象前年!L71="-"),"-",集計対象年!L71-集計対象前年!L71)</f>
        <v>0</v>
      </c>
      <c r="M71" s="35">
        <f>IF((集計対象前年!M71="-"),"-",集計対象年!M71-集計対象前年!M71)</f>
        <v>0</v>
      </c>
      <c r="N71" s="23">
        <f>IF((集計対象前年!N71="-"),"-",集計対象年!N71-集計対象前年!N71)</f>
        <v>0</v>
      </c>
      <c r="O71" s="35">
        <f>IF((集計対象前年!O71="-"),"-",集計対象年!O71-集計対象前年!O71)</f>
        <v>0</v>
      </c>
      <c r="P71" s="23">
        <f>IF((集計対象前年!P71="-"),"-",集計対象年!P71-集計対象前年!P71)</f>
        <v>0</v>
      </c>
      <c r="Q71" s="35">
        <f>IF((集計対象前年!Q71="-"),"-",集計対象年!Q71-集計対象前年!Q71)</f>
        <v>0</v>
      </c>
      <c r="R71" s="23">
        <f>IF((集計対象前年!R71="-"),"-",集計対象年!R71-集計対象前年!R71)</f>
        <v>0</v>
      </c>
      <c r="S71" s="35">
        <f>IF((集計対象前年!S71="-"),"-",集計対象年!S71-集計対象前年!S71)</f>
        <v>0</v>
      </c>
      <c r="T71" s="23">
        <f>IF((集計対象前年!T71="-"),"-",集計対象年!T71-集計対象前年!T71)</f>
        <v>0</v>
      </c>
      <c r="U71" s="35">
        <f>IF((集計対象前年!U71="-"),"-",集計対象年!U71-集計対象前年!U71)</f>
        <v>0</v>
      </c>
      <c r="V71" s="23">
        <f>IF((集計対象前年!V71="-"),"-",集計対象年!V71-集計対象前年!V71)</f>
        <v>0</v>
      </c>
      <c r="W71" s="35">
        <f>IF((集計対象前年!W71="-"),"-",集計対象年!W71-集計対象前年!W71)</f>
        <v>0</v>
      </c>
      <c r="X71" s="23">
        <f>IF((集計対象前年!X71="-"),"-",集計対象年!X71-集計対象前年!X71)</f>
        <v>0</v>
      </c>
      <c r="Y71" s="35">
        <f>IF((集計対象前年!Y71="-"),"-",集計対象年!Y71-集計対象前年!Y71)</f>
        <v>0</v>
      </c>
      <c r="Z71" s="31">
        <f>IF((集計対象前年!Z71="-"),"-",集計対象年!Z71-集計対象前年!Z71)</f>
        <v>0</v>
      </c>
      <c r="AA71" s="39">
        <f>IF((集計対象前年!AA71="-"),"-",集計対象年!AA71-集計対象前年!AA71)</f>
        <v>0</v>
      </c>
    </row>
    <row r="72" spans="1:27" ht="11.1" hidden="1" customHeight="1" outlineLevel="2">
      <c r="A72" s="16" t="s">
        <v>79</v>
      </c>
      <c r="B72" s="23">
        <f>IF((集計対象前年!B72="-"),"-",集計対象年!B72-集計対象前年!B72)</f>
        <v>0</v>
      </c>
      <c r="C72" s="35">
        <f>IF((集計対象前年!C72="-"),"-",集計対象年!C72-集計対象前年!C72)</f>
        <v>0</v>
      </c>
      <c r="D72" s="23">
        <f>IF((集計対象前年!D72="-"),"-",集計対象年!D72-集計対象前年!D72)</f>
        <v>0</v>
      </c>
      <c r="E72" s="35">
        <f>IF((集計対象前年!E72="-"),"-",集計対象年!E72-集計対象前年!E72)</f>
        <v>0</v>
      </c>
      <c r="F72" s="23">
        <f>IF((集計対象前年!F72="-"),"-",集計対象年!F72-集計対象前年!F72)</f>
        <v>0</v>
      </c>
      <c r="G72" s="35">
        <f>IF((集計対象前年!G72="-"),"-",集計対象年!G72-集計対象前年!G72)</f>
        <v>0</v>
      </c>
      <c r="H72" s="23">
        <f>IF((集計対象前年!H72="-"),"-",集計対象年!H72-集計対象前年!H72)</f>
        <v>0</v>
      </c>
      <c r="I72" s="35">
        <f>IF((集計対象前年!I72="-"),"-",集計対象年!I72-集計対象前年!I72)</f>
        <v>0</v>
      </c>
      <c r="J72" s="23">
        <f>IF((集計対象前年!J72="-"),"-",集計対象年!J72-集計対象前年!J72)</f>
        <v>0</v>
      </c>
      <c r="K72" s="35">
        <f>IF((集計対象前年!K72="-"),"-",集計対象年!K72-集計対象前年!K72)</f>
        <v>0</v>
      </c>
      <c r="L72" s="23">
        <f>IF((集計対象前年!L72="-"),"-",集計対象年!L72-集計対象前年!L72)</f>
        <v>0</v>
      </c>
      <c r="M72" s="35">
        <f>IF((集計対象前年!M72="-"),"-",集計対象年!M72-集計対象前年!M72)</f>
        <v>0</v>
      </c>
      <c r="N72" s="23">
        <f>IF((集計対象前年!N72="-"),"-",集計対象年!N72-集計対象前年!N72)</f>
        <v>0</v>
      </c>
      <c r="O72" s="35">
        <f>IF((集計対象前年!O72="-"),"-",集計対象年!O72-集計対象前年!O72)</f>
        <v>0</v>
      </c>
      <c r="P72" s="23">
        <f>IF((集計対象前年!P72="-"),"-",集計対象年!P72-集計対象前年!P72)</f>
        <v>0</v>
      </c>
      <c r="Q72" s="35">
        <f>IF((集計対象前年!Q72="-"),"-",集計対象年!Q72-集計対象前年!Q72)</f>
        <v>0</v>
      </c>
      <c r="R72" s="23">
        <f>IF((集計対象前年!R72="-"),"-",集計対象年!R72-集計対象前年!R72)</f>
        <v>0</v>
      </c>
      <c r="S72" s="35">
        <f>IF((集計対象前年!S72="-"),"-",集計対象年!S72-集計対象前年!S72)</f>
        <v>0</v>
      </c>
      <c r="T72" s="23">
        <f>IF((集計対象前年!T72="-"),"-",集計対象年!T72-集計対象前年!T72)</f>
        <v>0</v>
      </c>
      <c r="U72" s="35">
        <f>IF((集計対象前年!U72="-"),"-",集計対象年!U72-集計対象前年!U72)</f>
        <v>0</v>
      </c>
      <c r="V72" s="23">
        <f>IF((集計対象前年!V72="-"),"-",集計対象年!V72-集計対象前年!V72)</f>
        <v>0</v>
      </c>
      <c r="W72" s="35">
        <f>IF((集計対象前年!W72="-"),"-",集計対象年!W72-集計対象前年!W72)</f>
        <v>0</v>
      </c>
      <c r="X72" s="23">
        <f>IF((集計対象前年!X72="-"),"-",集計対象年!X72-集計対象前年!X72)</f>
        <v>0</v>
      </c>
      <c r="Y72" s="35">
        <f>IF((集計対象前年!Y72="-"),"-",集計対象年!Y72-集計対象前年!Y72)</f>
        <v>0</v>
      </c>
      <c r="Z72" s="31">
        <f>IF((集計対象前年!Z72="-"),"-",集計対象年!Z72-集計対象前年!Z72)</f>
        <v>0</v>
      </c>
      <c r="AA72" s="39">
        <f>IF((集計対象前年!AA72="-"),"-",集計対象年!AA72-集計対象前年!AA72)</f>
        <v>0</v>
      </c>
    </row>
    <row r="73" spans="1:27" ht="11.1" hidden="1" customHeight="1" outlineLevel="2">
      <c r="A73" s="16" t="s">
        <v>80</v>
      </c>
      <c r="B73" s="23">
        <f>IF((集計対象前年!B73="-"),"-",集計対象年!B73-集計対象前年!B73)</f>
        <v>0</v>
      </c>
      <c r="C73" s="35">
        <f>IF((集計対象前年!C73="-"),"-",集計対象年!C73-集計対象前年!C73)</f>
        <v>0</v>
      </c>
      <c r="D73" s="23">
        <f>IF((集計対象前年!D73="-"),"-",集計対象年!D73-集計対象前年!D73)</f>
        <v>0</v>
      </c>
      <c r="E73" s="35">
        <f>IF((集計対象前年!E73="-"),"-",集計対象年!E73-集計対象前年!E73)</f>
        <v>0</v>
      </c>
      <c r="F73" s="23">
        <f>IF((集計対象前年!F73="-"),"-",集計対象年!F73-集計対象前年!F73)</f>
        <v>0</v>
      </c>
      <c r="G73" s="35">
        <f>IF((集計対象前年!G73="-"),"-",集計対象年!G73-集計対象前年!G73)</f>
        <v>0</v>
      </c>
      <c r="H73" s="23">
        <f>IF((集計対象前年!H73="-"),"-",集計対象年!H73-集計対象前年!H73)</f>
        <v>0</v>
      </c>
      <c r="I73" s="35">
        <f>IF((集計対象前年!I73="-"),"-",集計対象年!I73-集計対象前年!I73)</f>
        <v>0</v>
      </c>
      <c r="J73" s="23">
        <f>IF((集計対象前年!J73="-"),"-",集計対象年!J73-集計対象前年!J73)</f>
        <v>0</v>
      </c>
      <c r="K73" s="35">
        <f>IF((集計対象前年!K73="-"),"-",集計対象年!K73-集計対象前年!K73)</f>
        <v>0</v>
      </c>
      <c r="L73" s="23">
        <f>IF((集計対象前年!L73="-"),"-",集計対象年!L73-集計対象前年!L73)</f>
        <v>0</v>
      </c>
      <c r="M73" s="35">
        <f>IF((集計対象前年!M73="-"),"-",集計対象年!M73-集計対象前年!M73)</f>
        <v>0</v>
      </c>
      <c r="N73" s="23">
        <f>IF((集計対象前年!N73="-"),"-",集計対象年!N73-集計対象前年!N73)</f>
        <v>0</v>
      </c>
      <c r="O73" s="35">
        <f>IF((集計対象前年!O73="-"),"-",集計対象年!O73-集計対象前年!O73)</f>
        <v>0</v>
      </c>
      <c r="P73" s="23">
        <f>IF((集計対象前年!P73="-"),"-",集計対象年!P73-集計対象前年!P73)</f>
        <v>0</v>
      </c>
      <c r="Q73" s="35">
        <f>IF((集計対象前年!Q73="-"),"-",集計対象年!Q73-集計対象前年!Q73)</f>
        <v>0</v>
      </c>
      <c r="R73" s="23">
        <f>IF((集計対象前年!R73="-"),"-",集計対象年!R73-集計対象前年!R73)</f>
        <v>0</v>
      </c>
      <c r="S73" s="35">
        <f>IF((集計対象前年!S73="-"),"-",集計対象年!S73-集計対象前年!S73)</f>
        <v>0</v>
      </c>
      <c r="T73" s="23">
        <f>IF((集計対象前年!T73="-"),"-",集計対象年!T73-集計対象前年!T73)</f>
        <v>0</v>
      </c>
      <c r="U73" s="35">
        <f>IF((集計対象前年!U73="-"),"-",集計対象年!U73-集計対象前年!U73)</f>
        <v>0</v>
      </c>
      <c r="V73" s="23">
        <f>IF((集計対象前年!V73="-"),"-",集計対象年!V73-集計対象前年!V73)</f>
        <v>0</v>
      </c>
      <c r="W73" s="35">
        <f>IF((集計対象前年!W73="-"),"-",集計対象年!W73-集計対象前年!W73)</f>
        <v>0</v>
      </c>
      <c r="X73" s="23">
        <f>IF((集計対象前年!X73="-"),"-",集計対象年!X73-集計対象前年!X73)</f>
        <v>0</v>
      </c>
      <c r="Y73" s="35">
        <f>IF((集計対象前年!Y73="-"),"-",集計対象年!Y73-集計対象前年!Y73)</f>
        <v>0</v>
      </c>
      <c r="Z73" s="31">
        <f>IF((集計対象前年!Z73="-"),"-",集計対象年!Z73-集計対象前年!Z73)</f>
        <v>0</v>
      </c>
      <c r="AA73" s="39">
        <f>IF((集計対象前年!AA73="-"),"-",集計対象年!AA73-集計対象前年!AA73)</f>
        <v>0</v>
      </c>
    </row>
    <row r="74" spans="1:27" ht="11.1" hidden="1" customHeight="1" outlineLevel="2">
      <c r="A74" s="16" t="s">
        <v>81</v>
      </c>
      <c r="B74" s="23">
        <f>IF((集計対象前年!B74="-"),"-",集計対象年!B74-集計対象前年!B74)</f>
        <v>0</v>
      </c>
      <c r="C74" s="35">
        <f>IF((集計対象前年!C74="-"),"-",集計対象年!C74-集計対象前年!C74)</f>
        <v>0</v>
      </c>
      <c r="D74" s="23">
        <f>IF((集計対象前年!D74="-"),"-",集計対象年!D74-集計対象前年!D74)</f>
        <v>0</v>
      </c>
      <c r="E74" s="35">
        <f>IF((集計対象前年!E74="-"),"-",集計対象年!E74-集計対象前年!E74)</f>
        <v>0</v>
      </c>
      <c r="F74" s="23">
        <f>IF((集計対象前年!F74="-"),"-",集計対象年!F74-集計対象前年!F74)</f>
        <v>0</v>
      </c>
      <c r="G74" s="35">
        <f>IF((集計対象前年!G74="-"),"-",集計対象年!G74-集計対象前年!G74)</f>
        <v>0</v>
      </c>
      <c r="H74" s="23">
        <f>IF((集計対象前年!H74="-"),"-",集計対象年!H74-集計対象前年!H74)</f>
        <v>0</v>
      </c>
      <c r="I74" s="35">
        <f>IF((集計対象前年!I74="-"),"-",集計対象年!I74-集計対象前年!I74)</f>
        <v>0</v>
      </c>
      <c r="J74" s="23">
        <f>IF((集計対象前年!J74="-"),"-",集計対象年!J74-集計対象前年!J74)</f>
        <v>0</v>
      </c>
      <c r="K74" s="35">
        <f>IF((集計対象前年!K74="-"),"-",集計対象年!K74-集計対象前年!K74)</f>
        <v>0</v>
      </c>
      <c r="L74" s="23">
        <f>IF((集計対象前年!L74="-"),"-",集計対象年!L74-集計対象前年!L74)</f>
        <v>0</v>
      </c>
      <c r="M74" s="35">
        <f>IF((集計対象前年!M74="-"),"-",集計対象年!M74-集計対象前年!M74)</f>
        <v>0</v>
      </c>
      <c r="N74" s="23">
        <f>IF((集計対象前年!N74="-"),"-",集計対象年!N74-集計対象前年!N74)</f>
        <v>0</v>
      </c>
      <c r="O74" s="35">
        <f>IF((集計対象前年!O74="-"),"-",集計対象年!O74-集計対象前年!O74)</f>
        <v>0</v>
      </c>
      <c r="P74" s="23">
        <f>IF((集計対象前年!P74="-"),"-",集計対象年!P74-集計対象前年!P74)</f>
        <v>0</v>
      </c>
      <c r="Q74" s="35">
        <f>IF((集計対象前年!Q74="-"),"-",集計対象年!Q74-集計対象前年!Q74)</f>
        <v>0</v>
      </c>
      <c r="R74" s="23">
        <f>IF((集計対象前年!R74="-"),"-",集計対象年!R74-集計対象前年!R74)</f>
        <v>0</v>
      </c>
      <c r="S74" s="35">
        <f>IF((集計対象前年!S74="-"),"-",集計対象年!S74-集計対象前年!S74)</f>
        <v>0</v>
      </c>
      <c r="T74" s="23">
        <f>IF((集計対象前年!T74="-"),"-",集計対象年!T74-集計対象前年!T74)</f>
        <v>0</v>
      </c>
      <c r="U74" s="35">
        <f>IF((集計対象前年!U74="-"),"-",集計対象年!U74-集計対象前年!U74)</f>
        <v>0</v>
      </c>
      <c r="V74" s="23">
        <f>IF((集計対象前年!V74="-"),"-",集計対象年!V74-集計対象前年!V74)</f>
        <v>0</v>
      </c>
      <c r="W74" s="35">
        <f>IF((集計対象前年!W74="-"),"-",集計対象年!W74-集計対象前年!W74)</f>
        <v>0</v>
      </c>
      <c r="X74" s="23">
        <f>IF((集計対象前年!X74="-"),"-",集計対象年!X74-集計対象前年!X74)</f>
        <v>0</v>
      </c>
      <c r="Y74" s="35">
        <f>IF((集計対象前年!Y74="-"),"-",集計対象年!Y74-集計対象前年!Y74)</f>
        <v>0</v>
      </c>
      <c r="Z74" s="31">
        <f>IF((集計対象前年!Z74="-"),"-",集計対象年!Z74-集計対象前年!Z74)</f>
        <v>0</v>
      </c>
      <c r="AA74" s="39">
        <f>IF((集計対象前年!AA74="-"),"-",集計対象年!AA74-集計対象前年!AA74)</f>
        <v>0</v>
      </c>
    </row>
    <row r="75" spans="1:27" ht="11.1" customHeight="1" outlineLevel="1" collapsed="1">
      <c r="A75" s="18" t="s">
        <v>82</v>
      </c>
      <c r="B75" s="24">
        <f>IF((集計対象前年!B75="-"),"-",集計対象年!B75-集計対象前年!B75)</f>
        <v>0</v>
      </c>
      <c r="C75" s="36">
        <f>IF((集計対象前年!C75="-"),"-",集計対象年!C75-集計対象前年!C75)</f>
        <v>0</v>
      </c>
      <c r="D75" s="24">
        <f>IF((集計対象前年!D75="-"),"-",集計対象年!D75-集計対象前年!D75)</f>
        <v>0</v>
      </c>
      <c r="E75" s="36">
        <f>IF((集計対象前年!E75="-"),"-",集計対象年!E75-集計対象前年!E75)</f>
        <v>0</v>
      </c>
      <c r="F75" s="24">
        <f>IF((集計対象前年!F75="-"),"-",集計対象年!F75-集計対象前年!F75)</f>
        <v>0</v>
      </c>
      <c r="G75" s="36">
        <f>IF((集計対象前年!G75="-"),"-",集計対象年!G75-集計対象前年!G75)</f>
        <v>0</v>
      </c>
      <c r="H75" s="24">
        <f>IF((集計対象前年!H75="-"),"-",集計対象年!H75-集計対象前年!H75)</f>
        <v>0</v>
      </c>
      <c r="I75" s="36">
        <f>IF((集計対象前年!I75="-"),"-",集計対象年!I75-集計対象前年!I75)</f>
        <v>0</v>
      </c>
      <c r="J75" s="24">
        <f>IF((集計対象前年!J75="-"),"-",集計対象年!J75-集計対象前年!J75)</f>
        <v>0</v>
      </c>
      <c r="K75" s="36">
        <f>IF((集計対象前年!K75="-"),"-",集計対象年!K75-集計対象前年!K75)</f>
        <v>0</v>
      </c>
      <c r="L75" s="24">
        <f>IF((集計対象前年!L75="-"),"-",集計対象年!L75-集計対象前年!L75)</f>
        <v>0</v>
      </c>
      <c r="M75" s="36">
        <f>IF((集計対象前年!M75="-"),"-",集計対象年!M75-集計対象前年!M75)</f>
        <v>0</v>
      </c>
      <c r="N75" s="24">
        <f>IF((集計対象前年!N75="-"),"-",集計対象年!N75-集計対象前年!N75)</f>
        <v>0</v>
      </c>
      <c r="O75" s="36">
        <f>IF((集計対象前年!O75="-"),"-",集計対象年!O75-集計対象前年!O75)</f>
        <v>0</v>
      </c>
      <c r="P75" s="24">
        <f>IF((集計対象前年!P75="-"),"-",集計対象年!P75-集計対象前年!P75)</f>
        <v>0</v>
      </c>
      <c r="Q75" s="36">
        <f>IF((集計対象前年!Q75="-"),"-",集計対象年!Q75-集計対象前年!Q75)</f>
        <v>0</v>
      </c>
      <c r="R75" s="24">
        <f>IF((集計対象前年!R75="-"),"-",集計対象年!R75-集計対象前年!R75)</f>
        <v>0</v>
      </c>
      <c r="S75" s="36">
        <f>IF((集計対象前年!S75="-"),"-",集計対象年!S75-集計対象前年!S75)</f>
        <v>0</v>
      </c>
      <c r="T75" s="24">
        <f>IF((集計対象前年!T75="-"),"-",集計対象年!T75-集計対象前年!T75)</f>
        <v>0</v>
      </c>
      <c r="U75" s="36">
        <f>IF((集計対象前年!U75="-"),"-",集計対象年!U75-集計対象前年!U75)</f>
        <v>0</v>
      </c>
      <c r="V75" s="24">
        <f>IF((集計対象前年!V75="-"),"-",集計対象年!V75-集計対象前年!V75)</f>
        <v>0</v>
      </c>
      <c r="W75" s="36">
        <f>IF((集計対象前年!W75="-"),"-",集計対象年!W75-集計対象前年!W75)</f>
        <v>0</v>
      </c>
      <c r="X75" s="24">
        <f>IF((集計対象前年!X75="-"),"-",集計対象年!X75-集計対象前年!X75)</f>
        <v>0</v>
      </c>
      <c r="Y75" s="36">
        <f>IF((集計対象前年!Y75="-"),"-",集計対象年!Y75-集計対象前年!Y75)</f>
        <v>0</v>
      </c>
      <c r="Z75" s="32">
        <f>IF((集計対象前年!Z75="-"),"-",集計対象年!Z75-集計対象前年!Z75)</f>
        <v>0</v>
      </c>
      <c r="AA75" s="40">
        <f>IF((集計対象前年!AA75="-"),"-",集計対象年!AA75-集計対象前年!AA75)</f>
        <v>0</v>
      </c>
    </row>
    <row r="76" spans="1:27" ht="11.1" hidden="1" customHeight="1" outlineLevel="2">
      <c r="A76" s="16" t="s">
        <v>83</v>
      </c>
      <c r="B76" s="23">
        <f>IF((集計対象前年!B76="-"),"-",集計対象年!B76-集計対象前年!B76)</f>
        <v>0</v>
      </c>
      <c r="C76" s="35">
        <f>IF((集計対象前年!C76="-"),"-",集計対象年!C76-集計対象前年!C76)</f>
        <v>0</v>
      </c>
      <c r="D76" s="23">
        <f>IF((集計対象前年!D76="-"),"-",集計対象年!D76-集計対象前年!D76)</f>
        <v>0</v>
      </c>
      <c r="E76" s="35">
        <f>IF((集計対象前年!E76="-"),"-",集計対象年!E76-集計対象前年!E76)</f>
        <v>0</v>
      </c>
      <c r="F76" s="23">
        <f>IF((集計対象前年!F76="-"),"-",集計対象年!F76-集計対象前年!F76)</f>
        <v>0</v>
      </c>
      <c r="G76" s="35">
        <f>IF((集計対象前年!G76="-"),"-",集計対象年!G76-集計対象前年!G76)</f>
        <v>0</v>
      </c>
      <c r="H76" s="23">
        <f>IF((集計対象前年!H76="-"),"-",集計対象年!H76-集計対象前年!H76)</f>
        <v>0</v>
      </c>
      <c r="I76" s="35">
        <f>IF((集計対象前年!I76="-"),"-",集計対象年!I76-集計対象前年!I76)</f>
        <v>0</v>
      </c>
      <c r="J76" s="23">
        <f>IF((集計対象前年!J76="-"),"-",集計対象年!J76-集計対象前年!J76)</f>
        <v>0</v>
      </c>
      <c r="K76" s="35">
        <f>IF((集計対象前年!K76="-"),"-",集計対象年!K76-集計対象前年!K76)</f>
        <v>0</v>
      </c>
      <c r="L76" s="23">
        <f>IF((集計対象前年!L76="-"),"-",集計対象年!L76-集計対象前年!L76)</f>
        <v>0</v>
      </c>
      <c r="M76" s="35">
        <f>IF((集計対象前年!M76="-"),"-",集計対象年!M76-集計対象前年!M76)</f>
        <v>0</v>
      </c>
      <c r="N76" s="23">
        <f>IF((集計対象前年!N76="-"),"-",集計対象年!N76-集計対象前年!N76)</f>
        <v>0</v>
      </c>
      <c r="O76" s="35">
        <f>IF((集計対象前年!O76="-"),"-",集計対象年!O76-集計対象前年!O76)</f>
        <v>0</v>
      </c>
      <c r="P76" s="23">
        <f>IF((集計対象前年!P76="-"),"-",集計対象年!P76-集計対象前年!P76)</f>
        <v>0</v>
      </c>
      <c r="Q76" s="35">
        <f>IF((集計対象前年!Q76="-"),"-",集計対象年!Q76-集計対象前年!Q76)</f>
        <v>0</v>
      </c>
      <c r="R76" s="23">
        <f>IF((集計対象前年!R76="-"),"-",集計対象年!R76-集計対象前年!R76)</f>
        <v>0</v>
      </c>
      <c r="S76" s="35">
        <f>IF((集計対象前年!S76="-"),"-",集計対象年!S76-集計対象前年!S76)</f>
        <v>0</v>
      </c>
      <c r="T76" s="23">
        <f>IF((集計対象前年!T76="-"),"-",集計対象年!T76-集計対象前年!T76)</f>
        <v>0</v>
      </c>
      <c r="U76" s="35">
        <f>IF((集計対象前年!U76="-"),"-",集計対象年!U76-集計対象前年!U76)</f>
        <v>0</v>
      </c>
      <c r="V76" s="23">
        <f>IF((集計対象前年!V76="-"),"-",集計対象年!V76-集計対象前年!V76)</f>
        <v>0</v>
      </c>
      <c r="W76" s="35">
        <f>IF((集計対象前年!W76="-"),"-",集計対象年!W76-集計対象前年!W76)</f>
        <v>0</v>
      </c>
      <c r="X76" s="23">
        <f>IF((集計対象前年!X76="-"),"-",集計対象年!X76-集計対象前年!X76)</f>
        <v>0</v>
      </c>
      <c r="Y76" s="35">
        <f>IF((集計対象前年!Y76="-"),"-",集計対象年!Y76-集計対象前年!Y76)</f>
        <v>0</v>
      </c>
      <c r="Z76" s="31">
        <f>IF((集計対象前年!Z76="-"),"-",集計対象年!Z76-集計対象前年!Z76)</f>
        <v>0</v>
      </c>
      <c r="AA76" s="39">
        <f>IF((集計対象前年!AA76="-"),"-",集計対象年!AA76-集計対象前年!AA76)</f>
        <v>0</v>
      </c>
    </row>
    <row r="77" spans="1:27" ht="11.1" hidden="1" customHeight="1" outlineLevel="2">
      <c r="A77" s="16" t="s">
        <v>84</v>
      </c>
      <c r="B77" s="23">
        <f>IF((集計対象前年!B77="-"),"-",集計対象年!B77-集計対象前年!B77)</f>
        <v>0</v>
      </c>
      <c r="C77" s="35">
        <f>IF((集計対象前年!C77="-"),"-",集計対象年!C77-集計対象前年!C77)</f>
        <v>0</v>
      </c>
      <c r="D77" s="23">
        <f>IF((集計対象前年!D77="-"),"-",集計対象年!D77-集計対象前年!D77)</f>
        <v>0</v>
      </c>
      <c r="E77" s="35">
        <f>IF((集計対象前年!E77="-"),"-",集計対象年!E77-集計対象前年!E77)</f>
        <v>0</v>
      </c>
      <c r="F77" s="23">
        <f>IF((集計対象前年!F77="-"),"-",集計対象年!F77-集計対象前年!F77)</f>
        <v>0</v>
      </c>
      <c r="G77" s="35">
        <f>IF((集計対象前年!G77="-"),"-",集計対象年!G77-集計対象前年!G77)</f>
        <v>0</v>
      </c>
      <c r="H77" s="23">
        <f>IF((集計対象前年!H77="-"),"-",集計対象年!H77-集計対象前年!H77)</f>
        <v>0</v>
      </c>
      <c r="I77" s="35">
        <f>IF((集計対象前年!I77="-"),"-",集計対象年!I77-集計対象前年!I77)</f>
        <v>0</v>
      </c>
      <c r="J77" s="23">
        <f>IF((集計対象前年!J77="-"),"-",集計対象年!J77-集計対象前年!J77)</f>
        <v>0</v>
      </c>
      <c r="K77" s="35">
        <f>IF((集計対象前年!K77="-"),"-",集計対象年!K77-集計対象前年!K77)</f>
        <v>0</v>
      </c>
      <c r="L77" s="23">
        <f>IF((集計対象前年!L77="-"),"-",集計対象年!L77-集計対象前年!L77)</f>
        <v>0</v>
      </c>
      <c r="M77" s="35">
        <f>IF((集計対象前年!M77="-"),"-",集計対象年!M77-集計対象前年!M77)</f>
        <v>0</v>
      </c>
      <c r="N77" s="23">
        <f>IF((集計対象前年!N77="-"),"-",集計対象年!N77-集計対象前年!N77)</f>
        <v>0</v>
      </c>
      <c r="O77" s="35">
        <f>IF((集計対象前年!O77="-"),"-",集計対象年!O77-集計対象前年!O77)</f>
        <v>0</v>
      </c>
      <c r="P77" s="23">
        <f>IF((集計対象前年!P77="-"),"-",集計対象年!P77-集計対象前年!P77)</f>
        <v>0</v>
      </c>
      <c r="Q77" s="35">
        <f>IF((集計対象前年!Q77="-"),"-",集計対象年!Q77-集計対象前年!Q77)</f>
        <v>0</v>
      </c>
      <c r="R77" s="23">
        <f>IF((集計対象前年!R77="-"),"-",集計対象年!R77-集計対象前年!R77)</f>
        <v>0</v>
      </c>
      <c r="S77" s="35">
        <f>IF((集計対象前年!S77="-"),"-",集計対象年!S77-集計対象前年!S77)</f>
        <v>0</v>
      </c>
      <c r="T77" s="23">
        <f>IF((集計対象前年!T77="-"),"-",集計対象年!T77-集計対象前年!T77)</f>
        <v>0</v>
      </c>
      <c r="U77" s="35">
        <f>IF((集計対象前年!U77="-"),"-",集計対象年!U77-集計対象前年!U77)</f>
        <v>0</v>
      </c>
      <c r="V77" s="23">
        <f>IF((集計対象前年!V77="-"),"-",集計対象年!V77-集計対象前年!V77)</f>
        <v>0</v>
      </c>
      <c r="W77" s="35">
        <f>IF((集計対象前年!W77="-"),"-",集計対象年!W77-集計対象前年!W77)</f>
        <v>0</v>
      </c>
      <c r="X77" s="23">
        <f>IF((集計対象前年!X77="-"),"-",集計対象年!X77-集計対象前年!X77)</f>
        <v>0</v>
      </c>
      <c r="Y77" s="35">
        <f>IF((集計対象前年!Y77="-"),"-",集計対象年!Y77-集計対象前年!Y77)</f>
        <v>0</v>
      </c>
      <c r="Z77" s="31">
        <f>IF((集計対象前年!Z77="-"),"-",集計対象年!Z77-集計対象前年!Z77)</f>
        <v>0</v>
      </c>
      <c r="AA77" s="39">
        <f>IF((集計対象前年!AA77="-"),"-",集計対象年!AA77-集計対象前年!AA77)</f>
        <v>0</v>
      </c>
    </row>
    <row r="78" spans="1:27" ht="11.1" hidden="1" customHeight="1" outlineLevel="2">
      <c r="A78" s="16" t="s">
        <v>85</v>
      </c>
      <c r="B78" s="23">
        <f>IF((集計対象前年!B78="-"),"-",集計対象年!B78-集計対象前年!B78)</f>
        <v>0</v>
      </c>
      <c r="C78" s="35">
        <f>IF((集計対象前年!C78="-"),"-",集計対象年!C78-集計対象前年!C78)</f>
        <v>0</v>
      </c>
      <c r="D78" s="23">
        <f>IF((集計対象前年!D78="-"),"-",集計対象年!D78-集計対象前年!D78)</f>
        <v>0</v>
      </c>
      <c r="E78" s="35">
        <f>IF((集計対象前年!E78="-"),"-",集計対象年!E78-集計対象前年!E78)</f>
        <v>0</v>
      </c>
      <c r="F78" s="23">
        <f>IF((集計対象前年!F78="-"),"-",集計対象年!F78-集計対象前年!F78)</f>
        <v>0</v>
      </c>
      <c r="G78" s="35">
        <f>IF((集計対象前年!G78="-"),"-",集計対象年!G78-集計対象前年!G78)</f>
        <v>0</v>
      </c>
      <c r="H78" s="23">
        <f>IF((集計対象前年!H78="-"),"-",集計対象年!H78-集計対象前年!H78)</f>
        <v>0</v>
      </c>
      <c r="I78" s="35">
        <f>IF((集計対象前年!I78="-"),"-",集計対象年!I78-集計対象前年!I78)</f>
        <v>0</v>
      </c>
      <c r="J78" s="23">
        <f>IF((集計対象前年!J78="-"),"-",集計対象年!J78-集計対象前年!J78)</f>
        <v>0</v>
      </c>
      <c r="K78" s="35">
        <f>IF((集計対象前年!K78="-"),"-",集計対象年!K78-集計対象前年!K78)</f>
        <v>0</v>
      </c>
      <c r="L78" s="23">
        <f>IF((集計対象前年!L78="-"),"-",集計対象年!L78-集計対象前年!L78)</f>
        <v>0</v>
      </c>
      <c r="M78" s="35">
        <f>IF((集計対象前年!M78="-"),"-",集計対象年!M78-集計対象前年!M78)</f>
        <v>0</v>
      </c>
      <c r="N78" s="23">
        <f>IF((集計対象前年!N78="-"),"-",集計対象年!N78-集計対象前年!N78)</f>
        <v>0</v>
      </c>
      <c r="O78" s="35">
        <f>IF((集計対象前年!O78="-"),"-",集計対象年!O78-集計対象前年!O78)</f>
        <v>0</v>
      </c>
      <c r="P78" s="23">
        <f>IF((集計対象前年!P78="-"),"-",集計対象年!P78-集計対象前年!P78)</f>
        <v>0</v>
      </c>
      <c r="Q78" s="35">
        <f>IF((集計対象前年!Q78="-"),"-",集計対象年!Q78-集計対象前年!Q78)</f>
        <v>0</v>
      </c>
      <c r="R78" s="23">
        <f>IF((集計対象前年!R78="-"),"-",集計対象年!R78-集計対象前年!R78)</f>
        <v>0</v>
      </c>
      <c r="S78" s="35">
        <f>IF((集計対象前年!S78="-"),"-",集計対象年!S78-集計対象前年!S78)</f>
        <v>0</v>
      </c>
      <c r="T78" s="23">
        <f>IF((集計対象前年!T78="-"),"-",集計対象年!T78-集計対象前年!T78)</f>
        <v>0</v>
      </c>
      <c r="U78" s="35">
        <f>IF((集計対象前年!U78="-"),"-",集計対象年!U78-集計対象前年!U78)</f>
        <v>0</v>
      </c>
      <c r="V78" s="23">
        <f>IF((集計対象前年!V78="-"),"-",集計対象年!V78-集計対象前年!V78)</f>
        <v>0</v>
      </c>
      <c r="W78" s="35">
        <f>IF((集計対象前年!W78="-"),"-",集計対象年!W78-集計対象前年!W78)</f>
        <v>0</v>
      </c>
      <c r="X78" s="23">
        <f>IF((集計対象前年!X78="-"),"-",集計対象年!X78-集計対象前年!X78)</f>
        <v>0</v>
      </c>
      <c r="Y78" s="35">
        <f>IF((集計対象前年!Y78="-"),"-",集計対象年!Y78-集計対象前年!Y78)</f>
        <v>0</v>
      </c>
      <c r="Z78" s="31">
        <f>IF((集計対象前年!Z78="-"),"-",集計対象年!Z78-集計対象前年!Z78)</f>
        <v>0</v>
      </c>
      <c r="AA78" s="39">
        <f>IF((集計対象前年!AA78="-"),"-",集計対象年!AA78-集計対象前年!AA78)</f>
        <v>0</v>
      </c>
    </row>
    <row r="79" spans="1:27" ht="11.1" hidden="1" customHeight="1" outlineLevel="2">
      <c r="A79" s="16" t="s">
        <v>86</v>
      </c>
      <c r="B79" s="23">
        <f>IF((集計対象前年!B79="-"),"-",集計対象年!B79-集計対象前年!B79)</f>
        <v>0</v>
      </c>
      <c r="C79" s="35">
        <f>IF((集計対象前年!C79="-"),"-",集計対象年!C79-集計対象前年!C79)</f>
        <v>0</v>
      </c>
      <c r="D79" s="23">
        <f>IF((集計対象前年!D79="-"),"-",集計対象年!D79-集計対象前年!D79)</f>
        <v>0</v>
      </c>
      <c r="E79" s="35">
        <f>IF((集計対象前年!E79="-"),"-",集計対象年!E79-集計対象前年!E79)</f>
        <v>0</v>
      </c>
      <c r="F79" s="23">
        <f>IF((集計対象前年!F79="-"),"-",集計対象年!F79-集計対象前年!F79)</f>
        <v>0</v>
      </c>
      <c r="G79" s="35">
        <f>IF((集計対象前年!G79="-"),"-",集計対象年!G79-集計対象前年!G79)</f>
        <v>0</v>
      </c>
      <c r="H79" s="23">
        <f>IF((集計対象前年!H79="-"),"-",集計対象年!H79-集計対象前年!H79)</f>
        <v>0</v>
      </c>
      <c r="I79" s="35">
        <f>IF((集計対象前年!I79="-"),"-",集計対象年!I79-集計対象前年!I79)</f>
        <v>0</v>
      </c>
      <c r="J79" s="23">
        <f>IF((集計対象前年!J79="-"),"-",集計対象年!J79-集計対象前年!J79)</f>
        <v>0</v>
      </c>
      <c r="K79" s="35">
        <f>IF((集計対象前年!K79="-"),"-",集計対象年!K79-集計対象前年!K79)</f>
        <v>0</v>
      </c>
      <c r="L79" s="23">
        <f>IF((集計対象前年!L79="-"),"-",集計対象年!L79-集計対象前年!L79)</f>
        <v>0</v>
      </c>
      <c r="M79" s="35">
        <f>IF((集計対象前年!M79="-"),"-",集計対象年!M79-集計対象前年!M79)</f>
        <v>0</v>
      </c>
      <c r="N79" s="23">
        <f>IF((集計対象前年!N79="-"),"-",集計対象年!N79-集計対象前年!N79)</f>
        <v>0</v>
      </c>
      <c r="O79" s="35">
        <f>IF((集計対象前年!O79="-"),"-",集計対象年!O79-集計対象前年!O79)</f>
        <v>0</v>
      </c>
      <c r="P79" s="23">
        <f>IF((集計対象前年!P79="-"),"-",集計対象年!P79-集計対象前年!P79)</f>
        <v>0</v>
      </c>
      <c r="Q79" s="35">
        <f>IF((集計対象前年!Q79="-"),"-",集計対象年!Q79-集計対象前年!Q79)</f>
        <v>0</v>
      </c>
      <c r="R79" s="23">
        <f>IF((集計対象前年!R79="-"),"-",集計対象年!R79-集計対象前年!R79)</f>
        <v>0</v>
      </c>
      <c r="S79" s="35">
        <f>IF((集計対象前年!S79="-"),"-",集計対象年!S79-集計対象前年!S79)</f>
        <v>0</v>
      </c>
      <c r="T79" s="23">
        <f>IF((集計対象前年!T79="-"),"-",集計対象年!T79-集計対象前年!T79)</f>
        <v>0</v>
      </c>
      <c r="U79" s="35">
        <f>IF((集計対象前年!U79="-"),"-",集計対象年!U79-集計対象前年!U79)</f>
        <v>0</v>
      </c>
      <c r="V79" s="23">
        <f>IF((集計対象前年!V79="-"),"-",集計対象年!V79-集計対象前年!V79)</f>
        <v>0</v>
      </c>
      <c r="W79" s="35">
        <f>IF((集計対象前年!W79="-"),"-",集計対象年!W79-集計対象前年!W79)</f>
        <v>0</v>
      </c>
      <c r="X79" s="23">
        <f>IF((集計対象前年!X79="-"),"-",集計対象年!X79-集計対象前年!X79)</f>
        <v>0</v>
      </c>
      <c r="Y79" s="35">
        <f>IF((集計対象前年!Y79="-"),"-",集計対象年!Y79-集計対象前年!Y79)</f>
        <v>0</v>
      </c>
      <c r="Z79" s="31">
        <f>IF((集計対象前年!Z79="-"),"-",集計対象年!Z79-集計対象前年!Z79)</f>
        <v>0</v>
      </c>
      <c r="AA79" s="39">
        <f>IF((集計対象前年!AA79="-"),"-",集計対象年!AA79-集計対象前年!AA79)</f>
        <v>0</v>
      </c>
    </row>
    <row r="80" spans="1:27" ht="11.1" customHeight="1" outlineLevel="1" collapsed="1">
      <c r="A80" s="18" t="s">
        <v>87</v>
      </c>
      <c r="B80" s="24">
        <f>IF((集計対象前年!B80="-"),"-",集計対象年!B80-集計対象前年!B80)</f>
        <v>0</v>
      </c>
      <c r="C80" s="36">
        <f>IF((集計対象前年!C80="-"),"-",集計対象年!C80-集計対象前年!C80)</f>
        <v>0</v>
      </c>
      <c r="D80" s="24">
        <f>IF((集計対象前年!D80="-"),"-",集計対象年!D80-集計対象前年!D80)</f>
        <v>0</v>
      </c>
      <c r="E80" s="36">
        <f>IF((集計対象前年!E80="-"),"-",集計対象年!E80-集計対象前年!E80)</f>
        <v>0</v>
      </c>
      <c r="F80" s="24">
        <f>IF((集計対象前年!F80="-"),"-",集計対象年!F80-集計対象前年!F80)</f>
        <v>0</v>
      </c>
      <c r="G80" s="36">
        <f>IF((集計対象前年!G80="-"),"-",集計対象年!G80-集計対象前年!G80)</f>
        <v>0</v>
      </c>
      <c r="H80" s="24">
        <f>IF((集計対象前年!H80="-"),"-",集計対象年!H80-集計対象前年!H80)</f>
        <v>0</v>
      </c>
      <c r="I80" s="36">
        <f>IF((集計対象前年!I80="-"),"-",集計対象年!I80-集計対象前年!I80)</f>
        <v>0</v>
      </c>
      <c r="J80" s="24">
        <f>IF((集計対象前年!J80="-"),"-",集計対象年!J80-集計対象前年!J80)</f>
        <v>0</v>
      </c>
      <c r="K80" s="36">
        <f>IF((集計対象前年!K80="-"),"-",集計対象年!K80-集計対象前年!K80)</f>
        <v>0</v>
      </c>
      <c r="L80" s="24">
        <f>IF((集計対象前年!L80="-"),"-",集計対象年!L80-集計対象前年!L80)</f>
        <v>0</v>
      </c>
      <c r="M80" s="36">
        <f>IF((集計対象前年!M80="-"),"-",集計対象年!M80-集計対象前年!M80)</f>
        <v>0</v>
      </c>
      <c r="N80" s="24">
        <f>IF((集計対象前年!N80="-"),"-",集計対象年!N80-集計対象前年!N80)</f>
        <v>0</v>
      </c>
      <c r="O80" s="36">
        <f>IF((集計対象前年!O80="-"),"-",集計対象年!O80-集計対象前年!O80)</f>
        <v>0</v>
      </c>
      <c r="P80" s="24">
        <f>IF((集計対象前年!P80="-"),"-",集計対象年!P80-集計対象前年!P80)</f>
        <v>0</v>
      </c>
      <c r="Q80" s="36">
        <f>IF((集計対象前年!Q80="-"),"-",集計対象年!Q80-集計対象前年!Q80)</f>
        <v>0</v>
      </c>
      <c r="R80" s="24">
        <f>IF((集計対象前年!R80="-"),"-",集計対象年!R80-集計対象前年!R80)</f>
        <v>0</v>
      </c>
      <c r="S80" s="36">
        <f>IF((集計対象前年!S80="-"),"-",集計対象年!S80-集計対象前年!S80)</f>
        <v>0</v>
      </c>
      <c r="T80" s="24">
        <f>IF((集計対象前年!T80="-"),"-",集計対象年!T80-集計対象前年!T80)</f>
        <v>0</v>
      </c>
      <c r="U80" s="36">
        <f>IF((集計対象前年!U80="-"),"-",集計対象年!U80-集計対象前年!U80)</f>
        <v>0</v>
      </c>
      <c r="V80" s="24">
        <f>IF((集計対象前年!V80="-"),"-",集計対象年!V80-集計対象前年!V80)</f>
        <v>0</v>
      </c>
      <c r="W80" s="36">
        <f>IF((集計対象前年!W80="-"),"-",集計対象年!W80-集計対象前年!W80)</f>
        <v>0</v>
      </c>
      <c r="X80" s="24">
        <f>IF((集計対象前年!X80="-"),"-",集計対象年!X80-集計対象前年!X80)</f>
        <v>0</v>
      </c>
      <c r="Y80" s="36">
        <f>IF((集計対象前年!Y80="-"),"-",集計対象年!Y80-集計対象前年!Y80)</f>
        <v>0</v>
      </c>
      <c r="Z80" s="32">
        <f>IF((集計対象前年!Z80="-"),"-",集計対象年!Z80-集計対象前年!Z80)</f>
        <v>0</v>
      </c>
      <c r="AA80" s="40">
        <f>IF((集計対象前年!AA80="-"),"-",集計対象年!AA80-集計対象前年!AA80)</f>
        <v>0</v>
      </c>
    </row>
    <row r="81" spans="1:27" ht="11.1" hidden="1" customHeight="1" outlineLevel="2">
      <c r="A81" s="16" t="s">
        <v>88</v>
      </c>
      <c r="B81" s="23">
        <f>IF((集計対象前年!B81="-"),"-",集計対象年!B81-集計対象前年!B81)</f>
        <v>0</v>
      </c>
      <c r="C81" s="35">
        <f>IF((集計対象前年!C81="-"),"-",集計対象年!C81-集計対象前年!C81)</f>
        <v>0</v>
      </c>
      <c r="D81" s="23">
        <f>IF((集計対象前年!D81="-"),"-",集計対象年!D81-集計対象前年!D81)</f>
        <v>0</v>
      </c>
      <c r="E81" s="35">
        <f>IF((集計対象前年!E81="-"),"-",集計対象年!E81-集計対象前年!E81)</f>
        <v>0</v>
      </c>
      <c r="F81" s="23">
        <f>IF((集計対象前年!F81="-"),"-",集計対象年!F81-集計対象前年!F81)</f>
        <v>0</v>
      </c>
      <c r="G81" s="35">
        <f>IF((集計対象前年!G81="-"),"-",集計対象年!G81-集計対象前年!G81)</f>
        <v>0</v>
      </c>
      <c r="H81" s="23">
        <f>IF((集計対象前年!H81="-"),"-",集計対象年!H81-集計対象前年!H81)</f>
        <v>0</v>
      </c>
      <c r="I81" s="35">
        <f>IF((集計対象前年!I81="-"),"-",集計対象年!I81-集計対象前年!I81)</f>
        <v>0</v>
      </c>
      <c r="J81" s="23">
        <f>IF((集計対象前年!J81="-"),"-",集計対象年!J81-集計対象前年!J81)</f>
        <v>0</v>
      </c>
      <c r="K81" s="35">
        <f>IF((集計対象前年!K81="-"),"-",集計対象年!K81-集計対象前年!K81)</f>
        <v>0</v>
      </c>
      <c r="L81" s="23">
        <f>IF((集計対象前年!L81="-"),"-",集計対象年!L81-集計対象前年!L81)</f>
        <v>0</v>
      </c>
      <c r="M81" s="35">
        <f>IF((集計対象前年!M81="-"),"-",集計対象年!M81-集計対象前年!M81)</f>
        <v>0</v>
      </c>
      <c r="N81" s="23">
        <f>IF((集計対象前年!N81="-"),"-",集計対象年!N81-集計対象前年!N81)</f>
        <v>0</v>
      </c>
      <c r="O81" s="35">
        <f>IF((集計対象前年!O81="-"),"-",集計対象年!O81-集計対象前年!O81)</f>
        <v>0</v>
      </c>
      <c r="P81" s="23">
        <f>IF((集計対象前年!P81="-"),"-",集計対象年!P81-集計対象前年!P81)</f>
        <v>0</v>
      </c>
      <c r="Q81" s="35">
        <f>IF((集計対象前年!Q81="-"),"-",集計対象年!Q81-集計対象前年!Q81)</f>
        <v>0</v>
      </c>
      <c r="R81" s="23">
        <f>IF((集計対象前年!R81="-"),"-",集計対象年!R81-集計対象前年!R81)</f>
        <v>0</v>
      </c>
      <c r="S81" s="35">
        <f>IF((集計対象前年!S81="-"),"-",集計対象年!S81-集計対象前年!S81)</f>
        <v>0</v>
      </c>
      <c r="T81" s="23">
        <f>IF((集計対象前年!T81="-"),"-",集計対象年!T81-集計対象前年!T81)</f>
        <v>0</v>
      </c>
      <c r="U81" s="35">
        <f>IF((集計対象前年!U81="-"),"-",集計対象年!U81-集計対象前年!U81)</f>
        <v>0</v>
      </c>
      <c r="V81" s="23">
        <f>IF((集計対象前年!V81="-"),"-",集計対象年!V81-集計対象前年!V81)</f>
        <v>0</v>
      </c>
      <c r="W81" s="35">
        <f>IF((集計対象前年!W81="-"),"-",集計対象年!W81-集計対象前年!W81)</f>
        <v>0</v>
      </c>
      <c r="X81" s="23">
        <f>IF((集計対象前年!X81="-"),"-",集計対象年!X81-集計対象前年!X81)</f>
        <v>0</v>
      </c>
      <c r="Y81" s="35">
        <f>IF((集計対象前年!Y81="-"),"-",集計対象年!Y81-集計対象前年!Y81)</f>
        <v>0</v>
      </c>
      <c r="Z81" s="31">
        <f>IF((集計対象前年!Z81="-"),"-",集計対象年!Z81-集計対象前年!Z81)</f>
        <v>0</v>
      </c>
      <c r="AA81" s="39">
        <f>IF((集計対象前年!AA81="-"),"-",集計対象年!AA81-集計対象前年!AA81)</f>
        <v>0</v>
      </c>
    </row>
    <row r="82" spans="1:27" ht="11.1" hidden="1" customHeight="1" outlineLevel="2">
      <c r="A82" s="16" t="s">
        <v>89</v>
      </c>
      <c r="B82" s="23">
        <f>IF((集計対象前年!B82="-"),"-",集計対象年!B82-集計対象前年!B82)</f>
        <v>0</v>
      </c>
      <c r="C82" s="35">
        <f>IF((集計対象前年!C82="-"),"-",集計対象年!C82-集計対象前年!C82)</f>
        <v>0</v>
      </c>
      <c r="D82" s="23">
        <f>IF((集計対象前年!D82="-"),"-",集計対象年!D82-集計対象前年!D82)</f>
        <v>0</v>
      </c>
      <c r="E82" s="35">
        <f>IF((集計対象前年!E82="-"),"-",集計対象年!E82-集計対象前年!E82)</f>
        <v>0</v>
      </c>
      <c r="F82" s="23">
        <f>IF((集計対象前年!F82="-"),"-",集計対象年!F82-集計対象前年!F82)</f>
        <v>0</v>
      </c>
      <c r="G82" s="35">
        <f>IF((集計対象前年!G82="-"),"-",集計対象年!G82-集計対象前年!G82)</f>
        <v>0</v>
      </c>
      <c r="H82" s="23">
        <f>IF((集計対象前年!H82="-"),"-",集計対象年!H82-集計対象前年!H82)</f>
        <v>0</v>
      </c>
      <c r="I82" s="35">
        <f>IF((集計対象前年!I82="-"),"-",集計対象年!I82-集計対象前年!I82)</f>
        <v>0</v>
      </c>
      <c r="J82" s="23">
        <f>IF((集計対象前年!J82="-"),"-",集計対象年!J82-集計対象前年!J82)</f>
        <v>0</v>
      </c>
      <c r="K82" s="35">
        <f>IF((集計対象前年!K82="-"),"-",集計対象年!K82-集計対象前年!K82)</f>
        <v>0</v>
      </c>
      <c r="L82" s="23">
        <f>IF((集計対象前年!L82="-"),"-",集計対象年!L82-集計対象前年!L82)</f>
        <v>0</v>
      </c>
      <c r="M82" s="35">
        <f>IF((集計対象前年!M82="-"),"-",集計対象年!M82-集計対象前年!M82)</f>
        <v>0</v>
      </c>
      <c r="N82" s="23">
        <f>IF((集計対象前年!N82="-"),"-",集計対象年!N82-集計対象前年!N82)</f>
        <v>0</v>
      </c>
      <c r="O82" s="35">
        <f>IF((集計対象前年!O82="-"),"-",集計対象年!O82-集計対象前年!O82)</f>
        <v>0</v>
      </c>
      <c r="P82" s="23">
        <f>IF((集計対象前年!P82="-"),"-",集計対象年!P82-集計対象前年!P82)</f>
        <v>0</v>
      </c>
      <c r="Q82" s="35">
        <f>IF((集計対象前年!Q82="-"),"-",集計対象年!Q82-集計対象前年!Q82)</f>
        <v>0</v>
      </c>
      <c r="R82" s="23">
        <f>IF((集計対象前年!R82="-"),"-",集計対象年!R82-集計対象前年!R82)</f>
        <v>0</v>
      </c>
      <c r="S82" s="35">
        <f>IF((集計対象前年!S82="-"),"-",集計対象年!S82-集計対象前年!S82)</f>
        <v>0</v>
      </c>
      <c r="T82" s="23">
        <f>IF((集計対象前年!T82="-"),"-",集計対象年!T82-集計対象前年!T82)</f>
        <v>0</v>
      </c>
      <c r="U82" s="35">
        <f>IF((集計対象前年!U82="-"),"-",集計対象年!U82-集計対象前年!U82)</f>
        <v>0</v>
      </c>
      <c r="V82" s="23">
        <f>IF((集計対象前年!V82="-"),"-",集計対象年!V82-集計対象前年!V82)</f>
        <v>0</v>
      </c>
      <c r="W82" s="35">
        <f>IF((集計対象前年!W82="-"),"-",集計対象年!W82-集計対象前年!W82)</f>
        <v>0</v>
      </c>
      <c r="X82" s="23">
        <f>IF((集計対象前年!X82="-"),"-",集計対象年!X82-集計対象前年!X82)</f>
        <v>0</v>
      </c>
      <c r="Y82" s="35">
        <f>IF((集計対象前年!Y82="-"),"-",集計対象年!Y82-集計対象前年!Y82)</f>
        <v>0</v>
      </c>
      <c r="Z82" s="31">
        <f>IF((集計対象前年!Z82="-"),"-",集計対象年!Z82-集計対象前年!Z82)</f>
        <v>0</v>
      </c>
      <c r="AA82" s="39">
        <f>IF((集計対象前年!AA82="-"),"-",集計対象年!AA82-集計対象前年!AA82)</f>
        <v>0</v>
      </c>
    </row>
    <row r="83" spans="1:27" ht="11.1" hidden="1" customHeight="1" outlineLevel="2">
      <c r="A83" s="16" t="s">
        <v>90</v>
      </c>
      <c r="B83" s="23">
        <f>IF((集計対象前年!B83="-"),"-",集計対象年!B83-集計対象前年!B83)</f>
        <v>0</v>
      </c>
      <c r="C83" s="35">
        <f>IF((集計対象前年!C83="-"),"-",集計対象年!C83-集計対象前年!C83)</f>
        <v>0</v>
      </c>
      <c r="D83" s="23">
        <f>IF((集計対象前年!D83="-"),"-",集計対象年!D83-集計対象前年!D83)</f>
        <v>0</v>
      </c>
      <c r="E83" s="35">
        <f>IF((集計対象前年!E83="-"),"-",集計対象年!E83-集計対象前年!E83)</f>
        <v>0</v>
      </c>
      <c r="F83" s="23">
        <f>IF((集計対象前年!F83="-"),"-",集計対象年!F83-集計対象前年!F83)</f>
        <v>0</v>
      </c>
      <c r="G83" s="35">
        <f>IF((集計対象前年!G83="-"),"-",集計対象年!G83-集計対象前年!G83)</f>
        <v>0</v>
      </c>
      <c r="H83" s="23">
        <f>IF((集計対象前年!H83="-"),"-",集計対象年!H83-集計対象前年!H83)</f>
        <v>0</v>
      </c>
      <c r="I83" s="35">
        <f>IF((集計対象前年!I83="-"),"-",集計対象年!I83-集計対象前年!I83)</f>
        <v>0</v>
      </c>
      <c r="J83" s="23">
        <f>IF((集計対象前年!J83="-"),"-",集計対象年!J83-集計対象前年!J83)</f>
        <v>0</v>
      </c>
      <c r="K83" s="35">
        <f>IF((集計対象前年!K83="-"),"-",集計対象年!K83-集計対象前年!K83)</f>
        <v>0</v>
      </c>
      <c r="L83" s="23">
        <f>IF((集計対象前年!L83="-"),"-",集計対象年!L83-集計対象前年!L83)</f>
        <v>0</v>
      </c>
      <c r="M83" s="35">
        <f>IF((集計対象前年!M83="-"),"-",集計対象年!M83-集計対象前年!M83)</f>
        <v>0</v>
      </c>
      <c r="N83" s="23">
        <f>IF((集計対象前年!N83="-"),"-",集計対象年!N83-集計対象前年!N83)</f>
        <v>0</v>
      </c>
      <c r="O83" s="35">
        <f>IF((集計対象前年!O83="-"),"-",集計対象年!O83-集計対象前年!O83)</f>
        <v>0</v>
      </c>
      <c r="P83" s="23">
        <f>IF((集計対象前年!P83="-"),"-",集計対象年!P83-集計対象前年!P83)</f>
        <v>0</v>
      </c>
      <c r="Q83" s="35">
        <f>IF((集計対象前年!Q83="-"),"-",集計対象年!Q83-集計対象前年!Q83)</f>
        <v>0</v>
      </c>
      <c r="R83" s="23">
        <f>IF((集計対象前年!R83="-"),"-",集計対象年!R83-集計対象前年!R83)</f>
        <v>0</v>
      </c>
      <c r="S83" s="35">
        <f>IF((集計対象前年!S83="-"),"-",集計対象年!S83-集計対象前年!S83)</f>
        <v>0</v>
      </c>
      <c r="T83" s="23">
        <f>IF((集計対象前年!T83="-"),"-",集計対象年!T83-集計対象前年!T83)</f>
        <v>0</v>
      </c>
      <c r="U83" s="35">
        <f>IF((集計対象前年!U83="-"),"-",集計対象年!U83-集計対象前年!U83)</f>
        <v>0</v>
      </c>
      <c r="V83" s="23">
        <f>IF((集計対象前年!V83="-"),"-",集計対象年!V83-集計対象前年!V83)</f>
        <v>0</v>
      </c>
      <c r="W83" s="35">
        <f>IF((集計対象前年!W83="-"),"-",集計対象年!W83-集計対象前年!W83)</f>
        <v>0</v>
      </c>
      <c r="X83" s="23">
        <f>IF((集計対象前年!X83="-"),"-",集計対象年!X83-集計対象前年!X83)</f>
        <v>0</v>
      </c>
      <c r="Y83" s="35">
        <f>IF((集計対象前年!Y83="-"),"-",集計対象年!Y83-集計対象前年!Y83)</f>
        <v>0</v>
      </c>
      <c r="Z83" s="31">
        <f>IF((集計対象前年!Z83="-"),"-",集計対象年!Z83-集計対象前年!Z83)</f>
        <v>0</v>
      </c>
      <c r="AA83" s="39">
        <f>IF((集計対象前年!AA83="-"),"-",集計対象年!AA83-集計対象前年!AA83)</f>
        <v>0</v>
      </c>
    </row>
    <row r="84" spans="1:27" ht="11.1" hidden="1" customHeight="1" outlineLevel="2">
      <c r="A84" s="16" t="s">
        <v>91</v>
      </c>
      <c r="B84" s="23">
        <f>IF((集計対象前年!B84="-"),"-",集計対象年!B84-集計対象前年!B84)</f>
        <v>0</v>
      </c>
      <c r="C84" s="35">
        <f>IF((集計対象前年!C84="-"),"-",集計対象年!C84-集計対象前年!C84)</f>
        <v>0</v>
      </c>
      <c r="D84" s="23">
        <f>IF((集計対象前年!D84="-"),"-",集計対象年!D84-集計対象前年!D84)</f>
        <v>0</v>
      </c>
      <c r="E84" s="35">
        <f>IF((集計対象前年!E84="-"),"-",集計対象年!E84-集計対象前年!E84)</f>
        <v>0</v>
      </c>
      <c r="F84" s="23">
        <f>IF((集計対象前年!F84="-"),"-",集計対象年!F84-集計対象前年!F84)</f>
        <v>0</v>
      </c>
      <c r="G84" s="35">
        <f>IF((集計対象前年!G84="-"),"-",集計対象年!G84-集計対象前年!G84)</f>
        <v>0</v>
      </c>
      <c r="H84" s="23">
        <f>IF((集計対象前年!H84="-"),"-",集計対象年!H84-集計対象前年!H84)</f>
        <v>0</v>
      </c>
      <c r="I84" s="35">
        <f>IF((集計対象前年!I84="-"),"-",集計対象年!I84-集計対象前年!I84)</f>
        <v>0</v>
      </c>
      <c r="J84" s="23">
        <f>IF((集計対象前年!J84="-"),"-",集計対象年!J84-集計対象前年!J84)</f>
        <v>0</v>
      </c>
      <c r="K84" s="35">
        <f>IF((集計対象前年!K84="-"),"-",集計対象年!K84-集計対象前年!K84)</f>
        <v>0</v>
      </c>
      <c r="L84" s="23">
        <f>IF((集計対象前年!L84="-"),"-",集計対象年!L84-集計対象前年!L84)</f>
        <v>0</v>
      </c>
      <c r="M84" s="35">
        <f>IF((集計対象前年!M84="-"),"-",集計対象年!M84-集計対象前年!M84)</f>
        <v>0</v>
      </c>
      <c r="N84" s="23">
        <f>IF((集計対象前年!N84="-"),"-",集計対象年!N84-集計対象前年!N84)</f>
        <v>0</v>
      </c>
      <c r="O84" s="35">
        <f>IF((集計対象前年!O84="-"),"-",集計対象年!O84-集計対象前年!O84)</f>
        <v>0</v>
      </c>
      <c r="P84" s="23">
        <f>IF((集計対象前年!P84="-"),"-",集計対象年!P84-集計対象前年!P84)</f>
        <v>0</v>
      </c>
      <c r="Q84" s="35">
        <f>IF((集計対象前年!Q84="-"),"-",集計対象年!Q84-集計対象前年!Q84)</f>
        <v>0</v>
      </c>
      <c r="R84" s="23">
        <f>IF((集計対象前年!R84="-"),"-",集計対象年!R84-集計対象前年!R84)</f>
        <v>0</v>
      </c>
      <c r="S84" s="35">
        <f>IF((集計対象前年!S84="-"),"-",集計対象年!S84-集計対象前年!S84)</f>
        <v>0</v>
      </c>
      <c r="T84" s="23">
        <f>IF((集計対象前年!T84="-"),"-",集計対象年!T84-集計対象前年!T84)</f>
        <v>0</v>
      </c>
      <c r="U84" s="35">
        <f>IF((集計対象前年!U84="-"),"-",集計対象年!U84-集計対象前年!U84)</f>
        <v>0</v>
      </c>
      <c r="V84" s="23">
        <f>IF((集計対象前年!V84="-"),"-",集計対象年!V84-集計対象前年!V84)</f>
        <v>0</v>
      </c>
      <c r="W84" s="35">
        <f>IF((集計対象前年!W84="-"),"-",集計対象年!W84-集計対象前年!W84)</f>
        <v>0</v>
      </c>
      <c r="X84" s="23">
        <f>IF((集計対象前年!X84="-"),"-",集計対象年!X84-集計対象前年!X84)</f>
        <v>0</v>
      </c>
      <c r="Y84" s="35">
        <f>IF((集計対象前年!Y84="-"),"-",集計対象年!Y84-集計対象前年!Y84)</f>
        <v>0</v>
      </c>
      <c r="Z84" s="31">
        <f>IF((集計対象前年!Z84="-"),"-",集計対象年!Z84-集計対象前年!Z84)</f>
        <v>0</v>
      </c>
      <c r="AA84" s="39">
        <f>IF((集計対象前年!AA84="-"),"-",集計対象年!AA84-集計対象前年!AA84)</f>
        <v>0</v>
      </c>
    </row>
    <row r="85" spans="1:27" ht="11.1" customHeight="1" outlineLevel="1" collapsed="1">
      <c r="A85" s="18" t="s">
        <v>92</v>
      </c>
      <c r="B85" s="24">
        <f>IF((集計対象前年!B85="-"),"-",集計対象年!B85-集計対象前年!B85)</f>
        <v>0</v>
      </c>
      <c r="C85" s="36">
        <f>IF((集計対象前年!C85="-"),"-",集計対象年!C85-集計対象前年!C85)</f>
        <v>0</v>
      </c>
      <c r="D85" s="24">
        <f>IF((集計対象前年!D85="-"),"-",集計対象年!D85-集計対象前年!D85)</f>
        <v>0</v>
      </c>
      <c r="E85" s="36">
        <f>IF((集計対象前年!E85="-"),"-",集計対象年!E85-集計対象前年!E85)</f>
        <v>0</v>
      </c>
      <c r="F85" s="24">
        <f>IF((集計対象前年!F85="-"),"-",集計対象年!F85-集計対象前年!F85)</f>
        <v>0</v>
      </c>
      <c r="G85" s="36">
        <f>IF((集計対象前年!G85="-"),"-",集計対象年!G85-集計対象前年!G85)</f>
        <v>0</v>
      </c>
      <c r="H85" s="24">
        <f>IF((集計対象前年!H85="-"),"-",集計対象年!H85-集計対象前年!H85)</f>
        <v>0</v>
      </c>
      <c r="I85" s="36">
        <f>IF((集計対象前年!I85="-"),"-",集計対象年!I85-集計対象前年!I85)</f>
        <v>0</v>
      </c>
      <c r="J85" s="24">
        <f>IF((集計対象前年!J85="-"),"-",集計対象年!J85-集計対象前年!J85)</f>
        <v>0</v>
      </c>
      <c r="K85" s="36">
        <f>IF((集計対象前年!K85="-"),"-",集計対象年!K85-集計対象前年!K85)</f>
        <v>0</v>
      </c>
      <c r="L85" s="24">
        <f>IF((集計対象前年!L85="-"),"-",集計対象年!L85-集計対象前年!L85)</f>
        <v>0</v>
      </c>
      <c r="M85" s="36">
        <f>IF((集計対象前年!M85="-"),"-",集計対象年!M85-集計対象前年!M85)</f>
        <v>0</v>
      </c>
      <c r="N85" s="24">
        <f>IF((集計対象前年!N85="-"),"-",集計対象年!N85-集計対象前年!N85)</f>
        <v>0</v>
      </c>
      <c r="O85" s="36">
        <f>IF((集計対象前年!O85="-"),"-",集計対象年!O85-集計対象前年!O85)</f>
        <v>0</v>
      </c>
      <c r="P85" s="24">
        <f>IF((集計対象前年!P85="-"),"-",集計対象年!P85-集計対象前年!P85)</f>
        <v>0</v>
      </c>
      <c r="Q85" s="36">
        <f>IF((集計対象前年!Q85="-"),"-",集計対象年!Q85-集計対象前年!Q85)</f>
        <v>0</v>
      </c>
      <c r="R85" s="24">
        <f>IF((集計対象前年!R85="-"),"-",集計対象年!R85-集計対象前年!R85)</f>
        <v>0</v>
      </c>
      <c r="S85" s="36">
        <f>IF((集計対象前年!S85="-"),"-",集計対象年!S85-集計対象前年!S85)</f>
        <v>0</v>
      </c>
      <c r="T85" s="24">
        <f>IF((集計対象前年!T85="-"),"-",集計対象年!T85-集計対象前年!T85)</f>
        <v>0</v>
      </c>
      <c r="U85" s="36">
        <f>IF((集計対象前年!U85="-"),"-",集計対象年!U85-集計対象前年!U85)</f>
        <v>0</v>
      </c>
      <c r="V85" s="24">
        <f>IF((集計対象前年!V85="-"),"-",集計対象年!V85-集計対象前年!V85)</f>
        <v>0</v>
      </c>
      <c r="W85" s="36">
        <f>IF((集計対象前年!W85="-"),"-",集計対象年!W85-集計対象前年!W85)</f>
        <v>0</v>
      </c>
      <c r="X85" s="24">
        <f>IF((集計対象前年!X85="-"),"-",集計対象年!X85-集計対象前年!X85)</f>
        <v>0</v>
      </c>
      <c r="Y85" s="36">
        <f>IF((集計対象前年!Y85="-"),"-",集計対象年!Y85-集計対象前年!Y85)</f>
        <v>0</v>
      </c>
      <c r="Z85" s="32">
        <f>IF((集計対象前年!Z85="-"),"-",集計対象年!Z85-集計対象前年!Z85)</f>
        <v>0</v>
      </c>
      <c r="AA85" s="40">
        <f>IF((集計対象前年!AA85="-"),"-",集計対象年!AA85-集計対象前年!AA85)</f>
        <v>0</v>
      </c>
    </row>
    <row r="86" spans="1:27" ht="11.1" hidden="1" customHeight="1" outlineLevel="2">
      <c r="A86" s="16" t="s">
        <v>93</v>
      </c>
      <c r="B86" s="23">
        <f>IF((集計対象前年!B86="-"),"-",集計対象年!B86-集計対象前年!B86)</f>
        <v>0</v>
      </c>
      <c r="C86" s="35">
        <f>IF((集計対象前年!C86="-"),"-",集計対象年!C86-集計対象前年!C86)</f>
        <v>0</v>
      </c>
      <c r="D86" s="23">
        <f>IF((集計対象前年!D86="-"),"-",集計対象年!D86-集計対象前年!D86)</f>
        <v>0</v>
      </c>
      <c r="E86" s="35">
        <f>IF((集計対象前年!E86="-"),"-",集計対象年!E86-集計対象前年!E86)</f>
        <v>0</v>
      </c>
      <c r="F86" s="23">
        <f>IF((集計対象前年!F86="-"),"-",集計対象年!F86-集計対象前年!F86)</f>
        <v>0</v>
      </c>
      <c r="G86" s="35">
        <f>IF((集計対象前年!G86="-"),"-",集計対象年!G86-集計対象前年!G86)</f>
        <v>0</v>
      </c>
      <c r="H86" s="23">
        <f>IF((集計対象前年!H86="-"),"-",集計対象年!H86-集計対象前年!H86)</f>
        <v>0</v>
      </c>
      <c r="I86" s="35">
        <f>IF((集計対象前年!I86="-"),"-",集計対象年!I86-集計対象前年!I86)</f>
        <v>0</v>
      </c>
      <c r="J86" s="23">
        <f>IF((集計対象前年!J86="-"),"-",集計対象年!J86-集計対象前年!J86)</f>
        <v>0</v>
      </c>
      <c r="K86" s="35">
        <f>IF((集計対象前年!K86="-"),"-",集計対象年!K86-集計対象前年!K86)</f>
        <v>0</v>
      </c>
      <c r="L86" s="23">
        <f>IF((集計対象前年!L86="-"),"-",集計対象年!L86-集計対象前年!L86)</f>
        <v>0</v>
      </c>
      <c r="M86" s="35">
        <f>IF((集計対象前年!M86="-"),"-",集計対象年!M86-集計対象前年!M86)</f>
        <v>0</v>
      </c>
      <c r="N86" s="23">
        <f>IF((集計対象前年!N86="-"),"-",集計対象年!N86-集計対象前年!N86)</f>
        <v>0</v>
      </c>
      <c r="O86" s="35">
        <f>IF((集計対象前年!O86="-"),"-",集計対象年!O86-集計対象前年!O86)</f>
        <v>0</v>
      </c>
      <c r="P86" s="23">
        <f>IF((集計対象前年!P86="-"),"-",集計対象年!P86-集計対象前年!P86)</f>
        <v>0</v>
      </c>
      <c r="Q86" s="35">
        <f>IF((集計対象前年!Q86="-"),"-",集計対象年!Q86-集計対象前年!Q86)</f>
        <v>0</v>
      </c>
      <c r="R86" s="23">
        <f>IF((集計対象前年!R86="-"),"-",集計対象年!R86-集計対象前年!R86)</f>
        <v>0</v>
      </c>
      <c r="S86" s="35">
        <f>IF((集計対象前年!S86="-"),"-",集計対象年!S86-集計対象前年!S86)</f>
        <v>0</v>
      </c>
      <c r="T86" s="23">
        <f>IF((集計対象前年!T86="-"),"-",集計対象年!T86-集計対象前年!T86)</f>
        <v>0</v>
      </c>
      <c r="U86" s="35">
        <f>IF((集計対象前年!U86="-"),"-",集計対象年!U86-集計対象前年!U86)</f>
        <v>0</v>
      </c>
      <c r="V86" s="23">
        <f>IF((集計対象前年!V86="-"),"-",集計対象年!V86-集計対象前年!V86)</f>
        <v>0</v>
      </c>
      <c r="W86" s="35">
        <f>IF((集計対象前年!W86="-"),"-",集計対象年!W86-集計対象前年!W86)</f>
        <v>0</v>
      </c>
      <c r="X86" s="23">
        <f>IF((集計対象前年!X86="-"),"-",集計対象年!X86-集計対象前年!X86)</f>
        <v>0</v>
      </c>
      <c r="Y86" s="35">
        <f>IF((集計対象前年!Y86="-"),"-",集計対象年!Y86-集計対象前年!Y86)</f>
        <v>0</v>
      </c>
      <c r="Z86" s="31">
        <f>IF((集計対象前年!Z86="-"),"-",集計対象年!Z86-集計対象前年!Z86)</f>
        <v>0</v>
      </c>
      <c r="AA86" s="39">
        <f>IF((集計対象前年!AA86="-"),"-",集計対象年!AA86-集計対象前年!AA86)</f>
        <v>0</v>
      </c>
    </row>
    <row r="87" spans="1:27" ht="11.1" hidden="1" customHeight="1" outlineLevel="2">
      <c r="A87" s="16" t="s">
        <v>94</v>
      </c>
      <c r="B87" s="23">
        <f>IF((集計対象前年!B87="-"),"-",集計対象年!B87-集計対象前年!B87)</f>
        <v>0</v>
      </c>
      <c r="C87" s="35">
        <f>IF((集計対象前年!C87="-"),"-",集計対象年!C87-集計対象前年!C87)</f>
        <v>0</v>
      </c>
      <c r="D87" s="23">
        <f>IF((集計対象前年!D87="-"),"-",集計対象年!D87-集計対象前年!D87)</f>
        <v>0</v>
      </c>
      <c r="E87" s="35">
        <f>IF((集計対象前年!E87="-"),"-",集計対象年!E87-集計対象前年!E87)</f>
        <v>0</v>
      </c>
      <c r="F87" s="23">
        <f>IF((集計対象前年!F87="-"),"-",集計対象年!F87-集計対象前年!F87)</f>
        <v>0</v>
      </c>
      <c r="G87" s="35">
        <f>IF((集計対象前年!G87="-"),"-",集計対象年!G87-集計対象前年!G87)</f>
        <v>0</v>
      </c>
      <c r="H87" s="23">
        <f>IF((集計対象前年!H87="-"),"-",集計対象年!H87-集計対象前年!H87)</f>
        <v>0</v>
      </c>
      <c r="I87" s="35">
        <f>IF((集計対象前年!I87="-"),"-",集計対象年!I87-集計対象前年!I87)</f>
        <v>0</v>
      </c>
      <c r="J87" s="23">
        <f>IF((集計対象前年!J87="-"),"-",集計対象年!J87-集計対象前年!J87)</f>
        <v>0</v>
      </c>
      <c r="K87" s="35">
        <f>IF((集計対象前年!K87="-"),"-",集計対象年!K87-集計対象前年!K87)</f>
        <v>0</v>
      </c>
      <c r="L87" s="23">
        <f>IF((集計対象前年!L87="-"),"-",集計対象年!L87-集計対象前年!L87)</f>
        <v>0</v>
      </c>
      <c r="M87" s="35">
        <f>IF((集計対象前年!M87="-"),"-",集計対象年!M87-集計対象前年!M87)</f>
        <v>0</v>
      </c>
      <c r="N87" s="23">
        <f>IF((集計対象前年!N87="-"),"-",集計対象年!N87-集計対象前年!N87)</f>
        <v>0</v>
      </c>
      <c r="O87" s="35">
        <f>IF((集計対象前年!O87="-"),"-",集計対象年!O87-集計対象前年!O87)</f>
        <v>0</v>
      </c>
      <c r="P87" s="23">
        <f>IF((集計対象前年!P87="-"),"-",集計対象年!P87-集計対象前年!P87)</f>
        <v>0</v>
      </c>
      <c r="Q87" s="35">
        <f>IF((集計対象前年!Q87="-"),"-",集計対象年!Q87-集計対象前年!Q87)</f>
        <v>0</v>
      </c>
      <c r="R87" s="23">
        <f>IF((集計対象前年!R87="-"),"-",集計対象年!R87-集計対象前年!R87)</f>
        <v>0</v>
      </c>
      <c r="S87" s="35">
        <f>IF((集計対象前年!S87="-"),"-",集計対象年!S87-集計対象前年!S87)</f>
        <v>0</v>
      </c>
      <c r="T87" s="23">
        <f>IF((集計対象前年!T87="-"),"-",集計対象年!T87-集計対象前年!T87)</f>
        <v>0</v>
      </c>
      <c r="U87" s="35">
        <f>IF((集計対象前年!U87="-"),"-",集計対象年!U87-集計対象前年!U87)</f>
        <v>0</v>
      </c>
      <c r="V87" s="23">
        <f>IF((集計対象前年!V87="-"),"-",集計対象年!V87-集計対象前年!V87)</f>
        <v>0</v>
      </c>
      <c r="W87" s="35">
        <f>IF((集計対象前年!W87="-"),"-",集計対象年!W87-集計対象前年!W87)</f>
        <v>0</v>
      </c>
      <c r="X87" s="23">
        <f>IF((集計対象前年!X87="-"),"-",集計対象年!X87-集計対象前年!X87)</f>
        <v>0</v>
      </c>
      <c r="Y87" s="35">
        <f>IF((集計対象前年!Y87="-"),"-",集計対象年!Y87-集計対象前年!Y87)</f>
        <v>0</v>
      </c>
      <c r="Z87" s="31">
        <f>IF((集計対象前年!Z87="-"),"-",集計対象年!Z87-集計対象前年!Z87)</f>
        <v>0</v>
      </c>
      <c r="AA87" s="39">
        <f>IF((集計対象前年!AA87="-"),"-",集計対象年!AA87-集計対象前年!AA87)</f>
        <v>0</v>
      </c>
    </row>
    <row r="88" spans="1:27" ht="11.1" hidden="1" customHeight="1" outlineLevel="2">
      <c r="A88" s="16" t="s">
        <v>95</v>
      </c>
      <c r="B88" s="23">
        <f>IF((集計対象前年!B88="-"),"-",集計対象年!B88-集計対象前年!B88)</f>
        <v>0</v>
      </c>
      <c r="C88" s="35">
        <f>IF((集計対象前年!C88="-"),"-",集計対象年!C88-集計対象前年!C88)</f>
        <v>0</v>
      </c>
      <c r="D88" s="23">
        <f>IF((集計対象前年!D88="-"),"-",集計対象年!D88-集計対象前年!D88)</f>
        <v>0</v>
      </c>
      <c r="E88" s="35">
        <f>IF((集計対象前年!E88="-"),"-",集計対象年!E88-集計対象前年!E88)</f>
        <v>0</v>
      </c>
      <c r="F88" s="23">
        <f>IF((集計対象前年!F88="-"),"-",集計対象年!F88-集計対象前年!F88)</f>
        <v>0</v>
      </c>
      <c r="G88" s="35">
        <f>IF((集計対象前年!G88="-"),"-",集計対象年!G88-集計対象前年!G88)</f>
        <v>0</v>
      </c>
      <c r="H88" s="23">
        <f>IF((集計対象前年!H88="-"),"-",集計対象年!H88-集計対象前年!H88)</f>
        <v>0</v>
      </c>
      <c r="I88" s="35">
        <f>IF((集計対象前年!I88="-"),"-",集計対象年!I88-集計対象前年!I88)</f>
        <v>0</v>
      </c>
      <c r="J88" s="23">
        <f>IF((集計対象前年!J88="-"),"-",集計対象年!J88-集計対象前年!J88)</f>
        <v>0</v>
      </c>
      <c r="K88" s="35">
        <f>IF((集計対象前年!K88="-"),"-",集計対象年!K88-集計対象前年!K88)</f>
        <v>0</v>
      </c>
      <c r="L88" s="23">
        <f>IF((集計対象前年!L88="-"),"-",集計対象年!L88-集計対象前年!L88)</f>
        <v>0</v>
      </c>
      <c r="M88" s="35">
        <f>IF((集計対象前年!M88="-"),"-",集計対象年!M88-集計対象前年!M88)</f>
        <v>0</v>
      </c>
      <c r="N88" s="23">
        <f>IF((集計対象前年!N88="-"),"-",集計対象年!N88-集計対象前年!N88)</f>
        <v>0</v>
      </c>
      <c r="O88" s="35">
        <f>IF((集計対象前年!O88="-"),"-",集計対象年!O88-集計対象前年!O88)</f>
        <v>0</v>
      </c>
      <c r="P88" s="23">
        <f>IF((集計対象前年!P88="-"),"-",集計対象年!P88-集計対象前年!P88)</f>
        <v>0</v>
      </c>
      <c r="Q88" s="35">
        <f>IF((集計対象前年!Q88="-"),"-",集計対象年!Q88-集計対象前年!Q88)</f>
        <v>0</v>
      </c>
      <c r="R88" s="23">
        <f>IF((集計対象前年!R88="-"),"-",集計対象年!R88-集計対象前年!R88)</f>
        <v>0</v>
      </c>
      <c r="S88" s="35">
        <f>IF((集計対象前年!S88="-"),"-",集計対象年!S88-集計対象前年!S88)</f>
        <v>0</v>
      </c>
      <c r="T88" s="23">
        <f>IF((集計対象前年!T88="-"),"-",集計対象年!T88-集計対象前年!T88)</f>
        <v>0</v>
      </c>
      <c r="U88" s="35">
        <f>IF((集計対象前年!U88="-"),"-",集計対象年!U88-集計対象前年!U88)</f>
        <v>0</v>
      </c>
      <c r="V88" s="23">
        <f>IF((集計対象前年!V88="-"),"-",集計対象年!V88-集計対象前年!V88)</f>
        <v>0</v>
      </c>
      <c r="W88" s="35">
        <f>IF((集計対象前年!W88="-"),"-",集計対象年!W88-集計対象前年!W88)</f>
        <v>0</v>
      </c>
      <c r="X88" s="23">
        <f>IF((集計対象前年!X88="-"),"-",集計対象年!X88-集計対象前年!X88)</f>
        <v>0</v>
      </c>
      <c r="Y88" s="35">
        <f>IF((集計対象前年!Y88="-"),"-",集計対象年!Y88-集計対象前年!Y88)</f>
        <v>0</v>
      </c>
      <c r="Z88" s="31">
        <f>IF((集計対象前年!Z88="-"),"-",集計対象年!Z88-集計対象前年!Z88)</f>
        <v>0</v>
      </c>
      <c r="AA88" s="39">
        <f>IF((集計対象前年!AA88="-"),"-",集計対象年!AA88-集計対象前年!AA88)</f>
        <v>0</v>
      </c>
    </row>
    <row r="89" spans="1:27" ht="11.1" hidden="1" customHeight="1" outlineLevel="2">
      <c r="A89" s="16" t="s">
        <v>96</v>
      </c>
      <c r="B89" s="23">
        <f>IF((集計対象前年!B89="-"),"-",集計対象年!B89-集計対象前年!B89)</f>
        <v>0</v>
      </c>
      <c r="C89" s="35">
        <f>IF((集計対象前年!C89="-"),"-",集計対象年!C89-集計対象前年!C89)</f>
        <v>0</v>
      </c>
      <c r="D89" s="23">
        <f>IF((集計対象前年!D89="-"),"-",集計対象年!D89-集計対象前年!D89)</f>
        <v>0</v>
      </c>
      <c r="E89" s="35">
        <f>IF((集計対象前年!E89="-"),"-",集計対象年!E89-集計対象前年!E89)</f>
        <v>0</v>
      </c>
      <c r="F89" s="23">
        <f>IF((集計対象前年!F89="-"),"-",集計対象年!F89-集計対象前年!F89)</f>
        <v>0</v>
      </c>
      <c r="G89" s="35">
        <f>IF((集計対象前年!G89="-"),"-",集計対象年!G89-集計対象前年!G89)</f>
        <v>0</v>
      </c>
      <c r="H89" s="23">
        <f>IF((集計対象前年!H89="-"),"-",集計対象年!H89-集計対象前年!H89)</f>
        <v>0</v>
      </c>
      <c r="I89" s="35">
        <f>IF((集計対象前年!I89="-"),"-",集計対象年!I89-集計対象前年!I89)</f>
        <v>0</v>
      </c>
      <c r="J89" s="23">
        <f>IF((集計対象前年!J89="-"),"-",集計対象年!J89-集計対象前年!J89)</f>
        <v>0</v>
      </c>
      <c r="K89" s="35">
        <f>IF((集計対象前年!K89="-"),"-",集計対象年!K89-集計対象前年!K89)</f>
        <v>0</v>
      </c>
      <c r="L89" s="23">
        <f>IF((集計対象前年!L89="-"),"-",集計対象年!L89-集計対象前年!L89)</f>
        <v>0</v>
      </c>
      <c r="M89" s="35">
        <f>IF((集計対象前年!M89="-"),"-",集計対象年!M89-集計対象前年!M89)</f>
        <v>0</v>
      </c>
      <c r="N89" s="23">
        <f>IF((集計対象前年!N89="-"),"-",集計対象年!N89-集計対象前年!N89)</f>
        <v>0</v>
      </c>
      <c r="O89" s="35">
        <f>IF((集計対象前年!O89="-"),"-",集計対象年!O89-集計対象前年!O89)</f>
        <v>0</v>
      </c>
      <c r="P89" s="23">
        <f>IF((集計対象前年!P89="-"),"-",集計対象年!P89-集計対象前年!P89)</f>
        <v>0</v>
      </c>
      <c r="Q89" s="35">
        <f>IF((集計対象前年!Q89="-"),"-",集計対象年!Q89-集計対象前年!Q89)</f>
        <v>0</v>
      </c>
      <c r="R89" s="23">
        <f>IF((集計対象前年!R89="-"),"-",集計対象年!R89-集計対象前年!R89)</f>
        <v>0</v>
      </c>
      <c r="S89" s="35">
        <f>IF((集計対象前年!S89="-"),"-",集計対象年!S89-集計対象前年!S89)</f>
        <v>0</v>
      </c>
      <c r="T89" s="23">
        <f>IF((集計対象前年!T89="-"),"-",集計対象年!T89-集計対象前年!T89)</f>
        <v>0</v>
      </c>
      <c r="U89" s="35">
        <f>IF((集計対象前年!U89="-"),"-",集計対象年!U89-集計対象前年!U89)</f>
        <v>0</v>
      </c>
      <c r="V89" s="23">
        <f>IF((集計対象前年!V89="-"),"-",集計対象年!V89-集計対象前年!V89)</f>
        <v>0</v>
      </c>
      <c r="W89" s="35">
        <f>IF((集計対象前年!W89="-"),"-",集計対象年!W89-集計対象前年!W89)</f>
        <v>0</v>
      </c>
      <c r="X89" s="23">
        <f>IF((集計対象前年!X89="-"),"-",集計対象年!X89-集計対象前年!X89)</f>
        <v>0</v>
      </c>
      <c r="Y89" s="35">
        <f>IF((集計対象前年!Y89="-"),"-",集計対象年!Y89-集計対象前年!Y89)</f>
        <v>0</v>
      </c>
      <c r="Z89" s="31">
        <f>IF((集計対象前年!Z89="-"),"-",集計対象年!Z89-集計対象前年!Z89)</f>
        <v>0</v>
      </c>
      <c r="AA89" s="39">
        <f>IF((集計対象前年!AA89="-"),"-",集計対象年!AA89-集計対象前年!AA89)</f>
        <v>0</v>
      </c>
    </row>
    <row r="90" spans="1:27" ht="11.1" customHeight="1" outlineLevel="1" collapsed="1">
      <c r="A90" s="18" t="s">
        <v>97</v>
      </c>
      <c r="B90" s="24">
        <f>IF((集計対象前年!B90="-"),"-",集計対象年!B90-集計対象前年!B90)</f>
        <v>0</v>
      </c>
      <c r="C90" s="36">
        <f>IF((集計対象前年!C90="-"),"-",集計対象年!C90-集計対象前年!C90)</f>
        <v>0</v>
      </c>
      <c r="D90" s="24">
        <f>IF((集計対象前年!D90="-"),"-",集計対象年!D90-集計対象前年!D90)</f>
        <v>0</v>
      </c>
      <c r="E90" s="36">
        <f>IF((集計対象前年!E90="-"),"-",集計対象年!E90-集計対象前年!E90)</f>
        <v>0</v>
      </c>
      <c r="F90" s="24">
        <f>IF((集計対象前年!F90="-"),"-",集計対象年!F90-集計対象前年!F90)</f>
        <v>0</v>
      </c>
      <c r="G90" s="36">
        <f>IF((集計対象前年!G90="-"),"-",集計対象年!G90-集計対象前年!G90)</f>
        <v>0</v>
      </c>
      <c r="H90" s="24">
        <f>IF((集計対象前年!H90="-"),"-",集計対象年!H90-集計対象前年!H90)</f>
        <v>0</v>
      </c>
      <c r="I90" s="36">
        <f>IF((集計対象前年!I90="-"),"-",集計対象年!I90-集計対象前年!I90)</f>
        <v>0</v>
      </c>
      <c r="J90" s="24">
        <f>IF((集計対象前年!J90="-"),"-",集計対象年!J90-集計対象前年!J90)</f>
        <v>0</v>
      </c>
      <c r="K90" s="36">
        <f>IF((集計対象前年!K90="-"),"-",集計対象年!K90-集計対象前年!K90)</f>
        <v>0</v>
      </c>
      <c r="L90" s="24">
        <f>IF((集計対象前年!L90="-"),"-",集計対象年!L90-集計対象前年!L90)</f>
        <v>0</v>
      </c>
      <c r="M90" s="36">
        <f>IF((集計対象前年!M90="-"),"-",集計対象年!M90-集計対象前年!M90)</f>
        <v>0</v>
      </c>
      <c r="N90" s="24">
        <f>IF((集計対象前年!N90="-"),"-",集計対象年!N90-集計対象前年!N90)</f>
        <v>0</v>
      </c>
      <c r="O90" s="36">
        <f>IF((集計対象前年!O90="-"),"-",集計対象年!O90-集計対象前年!O90)</f>
        <v>0</v>
      </c>
      <c r="P90" s="24">
        <f>IF((集計対象前年!P90="-"),"-",集計対象年!P90-集計対象前年!P90)</f>
        <v>0</v>
      </c>
      <c r="Q90" s="36">
        <f>IF((集計対象前年!Q90="-"),"-",集計対象年!Q90-集計対象前年!Q90)</f>
        <v>0</v>
      </c>
      <c r="R90" s="24">
        <f>IF((集計対象前年!R90="-"),"-",集計対象年!R90-集計対象前年!R90)</f>
        <v>0</v>
      </c>
      <c r="S90" s="36">
        <f>IF((集計対象前年!S90="-"),"-",集計対象年!S90-集計対象前年!S90)</f>
        <v>0</v>
      </c>
      <c r="T90" s="24">
        <f>IF((集計対象前年!T90="-"),"-",集計対象年!T90-集計対象前年!T90)</f>
        <v>0</v>
      </c>
      <c r="U90" s="36">
        <f>IF((集計対象前年!U90="-"),"-",集計対象年!U90-集計対象前年!U90)</f>
        <v>0</v>
      </c>
      <c r="V90" s="24">
        <f>IF((集計対象前年!V90="-"),"-",集計対象年!V90-集計対象前年!V90)</f>
        <v>0</v>
      </c>
      <c r="W90" s="36">
        <f>IF((集計対象前年!W90="-"),"-",集計対象年!W90-集計対象前年!W90)</f>
        <v>0</v>
      </c>
      <c r="X90" s="24">
        <f>IF((集計対象前年!X90="-"),"-",集計対象年!X90-集計対象前年!X90)</f>
        <v>0</v>
      </c>
      <c r="Y90" s="36">
        <f>IF((集計対象前年!Y90="-"),"-",集計対象年!Y90-集計対象前年!Y90)</f>
        <v>0</v>
      </c>
      <c r="Z90" s="32">
        <f>IF((集計対象前年!Z90="-"),"-",集計対象年!Z90-集計対象前年!Z90)</f>
        <v>0</v>
      </c>
      <c r="AA90" s="40">
        <f>IF((集計対象前年!AA90="-"),"-",集計対象年!AA90-集計対象前年!AA90)</f>
        <v>0</v>
      </c>
    </row>
    <row r="91" spans="1:27" ht="11.1" hidden="1" customHeight="1" outlineLevel="2">
      <c r="A91" s="16" t="s">
        <v>98</v>
      </c>
      <c r="B91" s="23">
        <f>IF((集計対象前年!B91="-"),"-",集計対象年!B91-集計対象前年!B91)</f>
        <v>0</v>
      </c>
      <c r="C91" s="35">
        <f>IF((集計対象前年!C91="-"),"-",集計対象年!C91-集計対象前年!C91)</f>
        <v>0</v>
      </c>
      <c r="D91" s="23">
        <f>IF((集計対象前年!D91="-"),"-",集計対象年!D91-集計対象前年!D91)</f>
        <v>0</v>
      </c>
      <c r="E91" s="35">
        <f>IF((集計対象前年!E91="-"),"-",集計対象年!E91-集計対象前年!E91)</f>
        <v>0</v>
      </c>
      <c r="F91" s="23">
        <f>IF((集計対象前年!F91="-"),"-",集計対象年!F91-集計対象前年!F91)</f>
        <v>0</v>
      </c>
      <c r="G91" s="35">
        <f>IF((集計対象前年!G91="-"),"-",集計対象年!G91-集計対象前年!G91)</f>
        <v>0</v>
      </c>
      <c r="H91" s="23">
        <f>IF((集計対象前年!H91="-"),"-",集計対象年!H91-集計対象前年!H91)</f>
        <v>0</v>
      </c>
      <c r="I91" s="35">
        <f>IF((集計対象前年!I91="-"),"-",集計対象年!I91-集計対象前年!I91)</f>
        <v>0</v>
      </c>
      <c r="J91" s="23">
        <f>IF((集計対象前年!J91="-"),"-",集計対象年!J91-集計対象前年!J91)</f>
        <v>0</v>
      </c>
      <c r="K91" s="35">
        <f>IF((集計対象前年!K91="-"),"-",集計対象年!K91-集計対象前年!K91)</f>
        <v>0</v>
      </c>
      <c r="L91" s="23">
        <f>IF((集計対象前年!L91="-"),"-",集計対象年!L91-集計対象前年!L91)</f>
        <v>0</v>
      </c>
      <c r="M91" s="35">
        <f>IF((集計対象前年!M91="-"),"-",集計対象年!M91-集計対象前年!M91)</f>
        <v>0</v>
      </c>
      <c r="N91" s="23">
        <f>IF((集計対象前年!N91="-"),"-",集計対象年!N91-集計対象前年!N91)</f>
        <v>0</v>
      </c>
      <c r="O91" s="35">
        <f>IF((集計対象前年!O91="-"),"-",集計対象年!O91-集計対象前年!O91)</f>
        <v>0</v>
      </c>
      <c r="P91" s="23">
        <f>IF((集計対象前年!P91="-"),"-",集計対象年!P91-集計対象前年!P91)</f>
        <v>0</v>
      </c>
      <c r="Q91" s="35">
        <f>IF((集計対象前年!Q91="-"),"-",集計対象年!Q91-集計対象前年!Q91)</f>
        <v>0</v>
      </c>
      <c r="R91" s="23">
        <f>IF((集計対象前年!R91="-"),"-",集計対象年!R91-集計対象前年!R91)</f>
        <v>0</v>
      </c>
      <c r="S91" s="35">
        <f>IF((集計対象前年!S91="-"),"-",集計対象年!S91-集計対象前年!S91)</f>
        <v>0</v>
      </c>
      <c r="T91" s="23">
        <f>IF((集計対象前年!T91="-"),"-",集計対象年!T91-集計対象前年!T91)</f>
        <v>0</v>
      </c>
      <c r="U91" s="35">
        <f>IF((集計対象前年!U91="-"),"-",集計対象年!U91-集計対象前年!U91)</f>
        <v>0</v>
      </c>
      <c r="V91" s="23">
        <f>IF((集計対象前年!V91="-"),"-",集計対象年!V91-集計対象前年!V91)</f>
        <v>0</v>
      </c>
      <c r="W91" s="35">
        <f>IF((集計対象前年!W91="-"),"-",集計対象年!W91-集計対象前年!W91)</f>
        <v>0</v>
      </c>
      <c r="X91" s="23">
        <f>IF((集計対象前年!X91="-"),"-",集計対象年!X91-集計対象前年!X91)</f>
        <v>0</v>
      </c>
      <c r="Y91" s="35">
        <f>IF((集計対象前年!Y91="-"),"-",集計対象年!Y91-集計対象前年!Y91)</f>
        <v>0</v>
      </c>
      <c r="Z91" s="31">
        <f>IF((集計対象前年!Z91="-"),"-",集計対象年!Z91-集計対象前年!Z91)</f>
        <v>0</v>
      </c>
      <c r="AA91" s="39">
        <f>IF((集計対象前年!AA91="-"),"-",集計対象年!AA91-集計対象前年!AA91)</f>
        <v>0</v>
      </c>
    </row>
    <row r="92" spans="1:27" ht="11.1" hidden="1" customHeight="1" outlineLevel="2">
      <c r="A92" s="16" t="s">
        <v>99</v>
      </c>
      <c r="B92" s="23">
        <f>IF((集計対象前年!B92="-"),"-",集計対象年!B92-集計対象前年!B92)</f>
        <v>0</v>
      </c>
      <c r="C92" s="35">
        <f>IF((集計対象前年!C92="-"),"-",集計対象年!C92-集計対象前年!C92)</f>
        <v>0</v>
      </c>
      <c r="D92" s="23">
        <f>IF((集計対象前年!D92="-"),"-",集計対象年!D92-集計対象前年!D92)</f>
        <v>0</v>
      </c>
      <c r="E92" s="35">
        <f>IF((集計対象前年!E92="-"),"-",集計対象年!E92-集計対象前年!E92)</f>
        <v>0</v>
      </c>
      <c r="F92" s="23">
        <f>IF((集計対象前年!F92="-"),"-",集計対象年!F92-集計対象前年!F92)</f>
        <v>0</v>
      </c>
      <c r="G92" s="35">
        <f>IF((集計対象前年!G92="-"),"-",集計対象年!G92-集計対象前年!G92)</f>
        <v>0</v>
      </c>
      <c r="H92" s="23">
        <f>IF((集計対象前年!H92="-"),"-",集計対象年!H92-集計対象前年!H92)</f>
        <v>0</v>
      </c>
      <c r="I92" s="35">
        <f>IF((集計対象前年!I92="-"),"-",集計対象年!I92-集計対象前年!I92)</f>
        <v>0</v>
      </c>
      <c r="J92" s="23">
        <f>IF((集計対象前年!J92="-"),"-",集計対象年!J92-集計対象前年!J92)</f>
        <v>0</v>
      </c>
      <c r="K92" s="35">
        <f>IF((集計対象前年!K92="-"),"-",集計対象年!K92-集計対象前年!K92)</f>
        <v>0</v>
      </c>
      <c r="L92" s="23">
        <f>IF((集計対象前年!L92="-"),"-",集計対象年!L92-集計対象前年!L92)</f>
        <v>0</v>
      </c>
      <c r="M92" s="35">
        <f>IF((集計対象前年!M92="-"),"-",集計対象年!M92-集計対象前年!M92)</f>
        <v>0</v>
      </c>
      <c r="N92" s="23">
        <f>IF((集計対象前年!N92="-"),"-",集計対象年!N92-集計対象前年!N92)</f>
        <v>0</v>
      </c>
      <c r="O92" s="35">
        <f>IF((集計対象前年!O92="-"),"-",集計対象年!O92-集計対象前年!O92)</f>
        <v>0</v>
      </c>
      <c r="P92" s="23">
        <f>IF((集計対象前年!P92="-"),"-",集計対象年!P92-集計対象前年!P92)</f>
        <v>0</v>
      </c>
      <c r="Q92" s="35">
        <f>IF((集計対象前年!Q92="-"),"-",集計対象年!Q92-集計対象前年!Q92)</f>
        <v>0</v>
      </c>
      <c r="R92" s="23">
        <f>IF((集計対象前年!R92="-"),"-",集計対象年!R92-集計対象前年!R92)</f>
        <v>0</v>
      </c>
      <c r="S92" s="35">
        <f>IF((集計対象前年!S92="-"),"-",集計対象年!S92-集計対象前年!S92)</f>
        <v>0</v>
      </c>
      <c r="T92" s="23">
        <f>IF((集計対象前年!T92="-"),"-",集計対象年!T92-集計対象前年!T92)</f>
        <v>0</v>
      </c>
      <c r="U92" s="35">
        <f>IF((集計対象前年!U92="-"),"-",集計対象年!U92-集計対象前年!U92)</f>
        <v>0</v>
      </c>
      <c r="V92" s="23">
        <f>IF((集計対象前年!V92="-"),"-",集計対象年!V92-集計対象前年!V92)</f>
        <v>0</v>
      </c>
      <c r="W92" s="35">
        <f>IF((集計対象前年!W92="-"),"-",集計対象年!W92-集計対象前年!W92)</f>
        <v>0</v>
      </c>
      <c r="X92" s="23">
        <f>IF((集計対象前年!X92="-"),"-",集計対象年!X92-集計対象前年!X92)</f>
        <v>0</v>
      </c>
      <c r="Y92" s="35">
        <f>IF((集計対象前年!Y92="-"),"-",集計対象年!Y92-集計対象前年!Y92)</f>
        <v>0</v>
      </c>
      <c r="Z92" s="31">
        <f>IF((集計対象前年!Z92="-"),"-",集計対象年!Z92-集計対象前年!Z92)</f>
        <v>0</v>
      </c>
      <c r="AA92" s="39">
        <f>IF((集計対象前年!AA92="-"),"-",集計対象年!AA92-集計対象前年!AA92)</f>
        <v>0</v>
      </c>
    </row>
    <row r="93" spans="1:27" ht="11.1" hidden="1" customHeight="1" outlineLevel="2">
      <c r="A93" s="16" t="s">
        <v>100</v>
      </c>
      <c r="B93" s="23">
        <f>IF((集計対象前年!B93="-"),"-",集計対象年!B93-集計対象前年!B93)</f>
        <v>0</v>
      </c>
      <c r="C93" s="35">
        <f>IF((集計対象前年!C93="-"),"-",集計対象年!C93-集計対象前年!C93)</f>
        <v>0</v>
      </c>
      <c r="D93" s="23">
        <f>IF((集計対象前年!D93="-"),"-",集計対象年!D93-集計対象前年!D93)</f>
        <v>0</v>
      </c>
      <c r="E93" s="35">
        <f>IF((集計対象前年!E93="-"),"-",集計対象年!E93-集計対象前年!E93)</f>
        <v>0</v>
      </c>
      <c r="F93" s="23">
        <f>IF((集計対象前年!F93="-"),"-",集計対象年!F93-集計対象前年!F93)</f>
        <v>0</v>
      </c>
      <c r="G93" s="35">
        <f>IF((集計対象前年!G93="-"),"-",集計対象年!G93-集計対象前年!G93)</f>
        <v>0</v>
      </c>
      <c r="H93" s="23">
        <f>IF((集計対象前年!H93="-"),"-",集計対象年!H93-集計対象前年!H93)</f>
        <v>0</v>
      </c>
      <c r="I93" s="35">
        <f>IF((集計対象前年!I93="-"),"-",集計対象年!I93-集計対象前年!I93)</f>
        <v>0</v>
      </c>
      <c r="J93" s="23">
        <f>IF((集計対象前年!J93="-"),"-",集計対象年!J93-集計対象前年!J93)</f>
        <v>0</v>
      </c>
      <c r="K93" s="35">
        <f>IF((集計対象前年!K93="-"),"-",集計対象年!K93-集計対象前年!K93)</f>
        <v>0</v>
      </c>
      <c r="L93" s="23">
        <f>IF((集計対象前年!L93="-"),"-",集計対象年!L93-集計対象前年!L93)</f>
        <v>0</v>
      </c>
      <c r="M93" s="35">
        <f>IF((集計対象前年!M93="-"),"-",集計対象年!M93-集計対象前年!M93)</f>
        <v>0</v>
      </c>
      <c r="N93" s="23">
        <f>IF((集計対象前年!N93="-"),"-",集計対象年!N93-集計対象前年!N93)</f>
        <v>0</v>
      </c>
      <c r="O93" s="35">
        <f>IF((集計対象前年!O93="-"),"-",集計対象年!O93-集計対象前年!O93)</f>
        <v>0</v>
      </c>
      <c r="P93" s="23">
        <f>IF((集計対象前年!P93="-"),"-",集計対象年!P93-集計対象前年!P93)</f>
        <v>0</v>
      </c>
      <c r="Q93" s="35">
        <f>IF((集計対象前年!Q93="-"),"-",集計対象年!Q93-集計対象前年!Q93)</f>
        <v>0</v>
      </c>
      <c r="R93" s="23">
        <f>IF((集計対象前年!R93="-"),"-",集計対象年!R93-集計対象前年!R93)</f>
        <v>0</v>
      </c>
      <c r="S93" s="35">
        <f>IF((集計対象前年!S93="-"),"-",集計対象年!S93-集計対象前年!S93)</f>
        <v>0</v>
      </c>
      <c r="T93" s="23">
        <f>IF((集計対象前年!T93="-"),"-",集計対象年!T93-集計対象前年!T93)</f>
        <v>0</v>
      </c>
      <c r="U93" s="35">
        <f>IF((集計対象前年!U93="-"),"-",集計対象年!U93-集計対象前年!U93)</f>
        <v>0</v>
      </c>
      <c r="V93" s="23">
        <f>IF((集計対象前年!V93="-"),"-",集計対象年!V93-集計対象前年!V93)</f>
        <v>0</v>
      </c>
      <c r="W93" s="35">
        <f>IF((集計対象前年!W93="-"),"-",集計対象年!W93-集計対象前年!W93)</f>
        <v>0</v>
      </c>
      <c r="X93" s="23">
        <f>IF((集計対象前年!X93="-"),"-",集計対象年!X93-集計対象前年!X93)</f>
        <v>0</v>
      </c>
      <c r="Y93" s="35">
        <f>IF((集計対象前年!Y93="-"),"-",集計対象年!Y93-集計対象前年!Y93)</f>
        <v>0</v>
      </c>
      <c r="Z93" s="31">
        <f>IF((集計対象前年!Z93="-"),"-",集計対象年!Z93-集計対象前年!Z93)</f>
        <v>0</v>
      </c>
      <c r="AA93" s="39">
        <f>IF((集計対象前年!AA93="-"),"-",集計対象年!AA93-集計対象前年!AA93)</f>
        <v>0</v>
      </c>
    </row>
    <row r="94" spans="1:27" ht="11.1" hidden="1" customHeight="1" outlineLevel="2">
      <c r="A94" s="16" t="s">
        <v>101</v>
      </c>
      <c r="B94" s="23">
        <f>IF((集計対象前年!B94="-"),"-",集計対象年!B94-集計対象前年!B94)</f>
        <v>0</v>
      </c>
      <c r="C94" s="35">
        <f>IF((集計対象前年!C94="-"),"-",集計対象年!C94-集計対象前年!C94)</f>
        <v>0</v>
      </c>
      <c r="D94" s="23">
        <f>IF((集計対象前年!D94="-"),"-",集計対象年!D94-集計対象前年!D94)</f>
        <v>0</v>
      </c>
      <c r="E94" s="35">
        <f>IF((集計対象前年!E94="-"),"-",集計対象年!E94-集計対象前年!E94)</f>
        <v>0</v>
      </c>
      <c r="F94" s="23">
        <f>IF((集計対象前年!F94="-"),"-",集計対象年!F94-集計対象前年!F94)</f>
        <v>0</v>
      </c>
      <c r="G94" s="35">
        <f>IF((集計対象前年!G94="-"),"-",集計対象年!G94-集計対象前年!G94)</f>
        <v>0</v>
      </c>
      <c r="H94" s="23">
        <f>IF((集計対象前年!H94="-"),"-",集計対象年!H94-集計対象前年!H94)</f>
        <v>0</v>
      </c>
      <c r="I94" s="35">
        <f>IF((集計対象前年!I94="-"),"-",集計対象年!I94-集計対象前年!I94)</f>
        <v>0</v>
      </c>
      <c r="J94" s="23">
        <f>IF((集計対象前年!J94="-"),"-",集計対象年!J94-集計対象前年!J94)</f>
        <v>0</v>
      </c>
      <c r="K94" s="35">
        <f>IF((集計対象前年!K94="-"),"-",集計対象年!K94-集計対象前年!K94)</f>
        <v>0</v>
      </c>
      <c r="L94" s="23">
        <f>IF((集計対象前年!L94="-"),"-",集計対象年!L94-集計対象前年!L94)</f>
        <v>0</v>
      </c>
      <c r="M94" s="35">
        <f>IF((集計対象前年!M94="-"),"-",集計対象年!M94-集計対象前年!M94)</f>
        <v>0</v>
      </c>
      <c r="N94" s="23">
        <f>IF((集計対象前年!N94="-"),"-",集計対象年!N94-集計対象前年!N94)</f>
        <v>0</v>
      </c>
      <c r="O94" s="35">
        <f>IF((集計対象前年!O94="-"),"-",集計対象年!O94-集計対象前年!O94)</f>
        <v>0</v>
      </c>
      <c r="P94" s="23">
        <f>IF((集計対象前年!P94="-"),"-",集計対象年!P94-集計対象前年!P94)</f>
        <v>0</v>
      </c>
      <c r="Q94" s="35">
        <f>IF((集計対象前年!Q94="-"),"-",集計対象年!Q94-集計対象前年!Q94)</f>
        <v>0</v>
      </c>
      <c r="R94" s="23">
        <f>IF((集計対象前年!R94="-"),"-",集計対象年!R94-集計対象前年!R94)</f>
        <v>0</v>
      </c>
      <c r="S94" s="35">
        <f>IF((集計対象前年!S94="-"),"-",集計対象年!S94-集計対象前年!S94)</f>
        <v>0</v>
      </c>
      <c r="T94" s="23">
        <f>IF((集計対象前年!T94="-"),"-",集計対象年!T94-集計対象前年!T94)</f>
        <v>0</v>
      </c>
      <c r="U94" s="35">
        <f>IF((集計対象前年!U94="-"),"-",集計対象年!U94-集計対象前年!U94)</f>
        <v>0</v>
      </c>
      <c r="V94" s="23">
        <f>IF((集計対象前年!V94="-"),"-",集計対象年!V94-集計対象前年!V94)</f>
        <v>0</v>
      </c>
      <c r="W94" s="35">
        <f>IF((集計対象前年!W94="-"),"-",集計対象年!W94-集計対象前年!W94)</f>
        <v>0</v>
      </c>
      <c r="X94" s="23">
        <f>IF((集計対象前年!X94="-"),"-",集計対象年!X94-集計対象前年!X94)</f>
        <v>0</v>
      </c>
      <c r="Y94" s="35">
        <f>IF((集計対象前年!Y94="-"),"-",集計対象年!Y94-集計対象前年!Y94)</f>
        <v>0</v>
      </c>
      <c r="Z94" s="31">
        <f>IF((集計対象前年!Z94="-"),"-",集計対象年!Z94-集計対象前年!Z94)</f>
        <v>0</v>
      </c>
      <c r="AA94" s="39">
        <f>IF((集計対象前年!AA94="-"),"-",集計対象年!AA94-集計対象前年!AA94)</f>
        <v>0</v>
      </c>
    </row>
    <row r="95" spans="1:27" ht="11.1" hidden="1" customHeight="1" outlineLevel="2">
      <c r="A95" s="16" t="s">
        <v>102</v>
      </c>
      <c r="B95" s="23">
        <f>IF((集計対象前年!B95="-"),"-",集計対象年!B95-集計対象前年!B95)</f>
        <v>0</v>
      </c>
      <c r="C95" s="35">
        <f>IF((集計対象前年!C95="-"),"-",集計対象年!C95-集計対象前年!C95)</f>
        <v>0</v>
      </c>
      <c r="D95" s="23">
        <f>IF((集計対象前年!D95="-"),"-",集計対象年!D95-集計対象前年!D95)</f>
        <v>0</v>
      </c>
      <c r="E95" s="35">
        <f>IF((集計対象前年!E95="-"),"-",集計対象年!E95-集計対象前年!E95)</f>
        <v>0</v>
      </c>
      <c r="F95" s="23">
        <f>IF((集計対象前年!F95="-"),"-",集計対象年!F95-集計対象前年!F95)</f>
        <v>0</v>
      </c>
      <c r="G95" s="35">
        <f>IF((集計対象前年!G95="-"),"-",集計対象年!G95-集計対象前年!G95)</f>
        <v>0</v>
      </c>
      <c r="H95" s="23">
        <f>IF((集計対象前年!H95="-"),"-",集計対象年!H95-集計対象前年!H95)</f>
        <v>0</v>
      </c>
      <c r="I95" s="35">
        <f>IF((集計対象前年!I95="-"),"-",集計対象年!I95-集計対象前年!I95)</f>
        <v>0</v>
      </c>
      <c r="J95" s="23">
        <f>IF((集計対象前年!J95="-"),"-",集計対象年!J95-集計対象前年!J95)</f>
        <v>0</v>
      </c>
      <c r="K95" s="35">
        <f>IF((集計対象前年!K95="-"),"-",集計対象年!K95-集計対象前年!K95)</f>
        <v>0</v>
      </c>
      <c r="L95" s="23">
        <f>IF((集計対象前年!L95="-"),"-",集計対象年!L95-集計対象前年!L95)</f>
        <v>0</v>
      </c>
      <c r="M95" s="35">
        <f>IF((集計対象前年!M95="-"),"-",集計対象年!M95-集計対象前年!M95)</f>
        <v>0</v>
      </c>
      <c r="N95" s="23">
        <f>IF((集計対象前年!N95="-"),"-",集計対象年!N95-集計対象前年!N95)</f>
        <v>0</v>
      </c>
      <c r="O95" s="35">
        <f>IF((集計対象前年!O95="-"),"-",集計対象年!O95-集計対象前年!O95)</f>
        <v>0</v>
      </c>
      <c r="P95" s="23">
        <f>IF((集計対象前年!P95="-"),"-",集計対象年!P95-集計対象前年!P95)</f>
        <v>0</v>
      </c>
      <c r="Q95" s="35">
        <f>IF((集計対象前年!Q95="-"),"-",集計対象年!Q95-集計対象前年!Q95)</f>
        <v>0</v>
      </c>
      <c r="R95" s="23">
        <f>IF((集計対象前年!R95="-"),"-",集計対象年!R95-集計対象前年!R95)</f>
        <v>0</v>
      </c>
      <c r="S95" s="35">
        <f>IF((集計対象前年!S95="-"),"-",集計対象年!S95-集計対象前年!S95)</f>
        <v>0</v>
      </c>
      <c r="T95" s="23">
        <f>IF((集計対象前年!T95="-"),"-",集計対象年!T95-集計対象前年!T95)</f>
        <v>0</v>
      </c>
      <c r="U95" s="35">
        <f>IF((集計対象前年!U95="-"),"-",集計対象年!U95-集計対象前年!U95)</f>
        <v>0</v>
      </c>
      <c r="V95" s="23">
        <f>IF((集計対象前年!V95="-"),"-",集計対象年!V95-集計対象前年!V95)</f>
        <v>0</v>
      </c>
      <c r="W95" s="35">
        <f>IF((集計対象前年!W95="-"),"-",集計対象年!W95-集計対象前年!W95)</f>
        <v>0</v>
      </c>
      <c r="X95" s="23">
        <f>IF((集計対象前年!X95="-"),"-",集計対象年!X95-集計対象前年!X95)</f>
        <v>0</v>
      </c>
      <c r="Y95" s="35">
        <f>IF((集計対象前年!Y95="-"),"-",集計対象年!Y95-集計対象前年!Y95)</f>
        <v>0</v>
      </c>
      <c r="Z95" s="31">
        <f>IF((集計対象前年!Z95="-"),"-",集計対象年!Z95-集計対象前年!Z95)</f>
        <v>0</v>
      </c>
      <c r="AA95" s="39">
        <f>IF((集計対象前年!AA95="-"),"-",集計対象年!AA95-集計対象前年!AA95)</f>
        <v>0</v>
      </c>
    </row>
    <row r="96" spans="1:27" ht="11.1" customHeight="1" outlineLevel="1" collapsed="1">
      <c r="A96" s="18" t="s">
        <v>103</v>
      </c>
      <c r="B96" s="24">
        <f>IF((集計対象前年!B96="-"),"-",集計対象年!B96-集計対象前年!B96)</f>
        <v>0</v>
      </c>
      <c r="C96" s="36">
        <f>IF((集計対象前年!C96="-"),"-",集計対象年!C96-集計対象前年!C96)</f>
        <v>0</v>
      </c>
      <c r="D96" s="24">
        <f>IF((集計対象前年!D96="-"),"-",集計対象年!D96-集計対象前年!D96)</f>
        <v>0</v>
      </c>
      <c r="E96" s="36">
        <f>IF((集計対象前年!E96="-"),"-",集計対象年!E96-集計対象前年!E96)</f>
        <v>0</v>
      </c>
      <c r="F96" s="24">
        <f>IF((集計対象前年!F96="-"),"-",集計対象年!F96-集計対象前年!F96)</f>
        <v>0</v>
      </c>
      <c r="G96" s="36">
        <f>IF((集計対象前年!G96="-"),"-",集計対象年!G96-集計対象前年!G96)</f>
        <v>0</v>
      </c>
      <c r="H96" s="24">
        <f>IF((集計対象前年!H96="-"),"-",集計対象年!H96-集計対象前年!H96)</f>
        <v>0</v>
      </c>
      <c r="I96" s="36">
        <f>IF((集計対象前年!I96="-"),"-",集計対象年!I96-集計対象前年!I96)</f>
        <v>0</v>
      </c>
      <c r="J96" s="24">
        <f>IF((集計対象前年!J96="-"),"-",集計対象年!J96-集計対象前年!J96)</f>
        <v>0</v>
      </c>
      <c r="K96" s="36">
        <f>IF((集計対象前年!K96="-"),"-",集計対象年!K96-集計対象前年!K96)</f>
        <v>0</v>
      </c>
      <c r="L96" s="24">
        <f>IF((集計対象前年!L96="-"),"-",集計対象年!L96-集計対象前年!L96)</f>
        <v>0</v>
      </c>
      <c r="M96" s="36">
        <f>IF((集計対象前年!M96="-"),"-",集計対象年!M96-集計対象前年!M96)</f>
        <v>0</v>
      </c>
      <c r="N96" s="24">
        <f>IF((集計対象前年!N96="-"),"-",集計対象年!N96-集計対象前年!N96)</f>
        <v>0</v>
      </c>
      <c r="O96" s="36">
        <f>IF((集計対象前年!O96="-"),"-",集計対象年!O96-集計対象前年!O96)</f>
        <v>0</v>
      </c>
      <c r="P96" s="24">
        <f>IF((集計対象前年!P96="-"),"-",集計対象年!P96-集計対象前年!P96)</f>
        <v>0</v>
      </c>
      <c r="Q96" s="36">
        <f>IF((集計対象前年!Q96="-"),"-",集計対象年!Q96-集計対象前年!Q96)</f>
        <v>0</v>
      </c>
      <c r="R96" s="24">
        <f>IF((集計対象前年!R96="-"),"-",集計対象年!R96-集計対象前年!R96)</f>
        <v>0</v>
      </c>
      <c r="S96" s="36">
        <f>IF((集計対象前年!S96="-"),"-",集計対象年!S96-集計対象前年!S96)</f>
        <v>0</v>
      </c>
      <c r="T96" s="24">
        <f>IF((集計対象前年!T96="-"),"-",集計対象年!T96-集計対象前年!T96)</f>
        <v>0</v>
      </c>
      <c r="U96" s="36">
        <f>IF((集計対象前年!U96="-"),"-",集計対象年!U96-集計対象前年!U96)</f>
        <v>0</v>
      </c>
      <c r="V96" s="24">
        <f>IF((集計対象前年!V96="-"),"-",集計対象年!V96-集計対象前年!V96)</f>
        <v>0</v>
      </c>
      <c r="W96" s="36">
        <f>IF((集計対象前年!W96="-"),"-",集計対象年!W96-集計対象前年!W96)</f>
        <v>0</v>
      </c>
      <c r="X96" s="24">
        <f>IF((集計対象前年!X96="-"),"-",集計対象年!X96-集計対象前年!X96)</f>
        <v>0</v>
      </c>
      <c r="Y96" s="36">
        <f>IF((集計対象前年!Y96="-"),"-",集計対象年!Y96-集計対象前年!Y96)</f>
        <v>0</v>
      </c>
      <c r="Z96" s="32">
        <f>IF((集計対象前年!Z96="-"),"-",集計対象年!Z96-集計対象前年!Z96)</f>
        <v>0</v>
      </c>
      <c r="AA96" s="40">
        <f>IF((集計対象前年!AA96="-"),"-",集計対象年!AA96-集計対象前年!AA96)</f>
        <v>0</v>
      </c>
    </row>
    <row r="97" spans="1:27" ht="11.1" customHeight="1">
      <c r="A97" s="19" t="s">
        <v>104</v>
      </c>
      <c r="B97" s="25">
        <f>IF((集計対象前年!B97="-"),"-",集計対象年!B97-集計対象前年!B97)</f>
        <v>0</v>
      </c>
      <c r="C97" s="37">
        <f>IF((集計対象前年!C97="-"),"-",集計対象年!C97-集計対象前年!C97)</f>
        <v>0</v>
      </c>
      <c r="D97" s="25">
        <f>IF((集計対象前年!D97="-"),"-",集計対象年!D97-集計対象前年!D97)</f>
        <v>0</v>
      </c>
      <c r="E97" s="37">
        <f>IF((集計対象前年!E97="-"),"-",集計対象年!E97-集計対象前年!E97)</f>
        <v>0</v>
      </c>
      <c r="F97" s="25">
        <f>IF((集計対象前年!F97="-"),"-",集計対象年!F97-集計対象前年!F97)</f>
        <v>0</v>
      </c>
      <c r="G97" s="37">
        <f>IF((集計対象前年!G97="-"),"-",集計対象年!G97-集計対象前年!G97)</f>
        <v>0</v>
      </c>
      <c r="H97" s="25">
        <f>IF((集計対象前年!H97="-"),"-",集計対象年!H97-集計対象前年!H97)</f>
        <v>0</v>
      </c>
      <c r="I97" s="37">
        <f>IF((集計対象前年!I97="-"),"-",集計対象年!I97-集計対象前年!I97)</f>
        <v>0</v>
      </c>
      <c r="J97" s="25">
        <f>IF((集計対象前年!J97="-"),"-",集計対象年!J97-集計対象前年!J97)</f>
        <v>0</v>
      </c>
      <c r="K97" s="37">
        <f>IF((集計対象前年!K97="-"),"-",集計対象年!K97-集計対象前年!K97)</f>
        <v>0</v>
      </c>
      <c r="L97" s="25">
        <f>IF((集計対象前年!L97="-"),"-",集計対象年!L97-集計対象前年!L97)</f>
        <v>0</v>
      </c>
      <c r="M97" s="37">
        <f>IF((集計対象前年!M97="-"),"-",集計対象年!M97-集計対象前年!M97)</f>
        <v>0</v>
      </c>
      <c r="N97" s="25">
        <f>IF((集計対象前年!N97="-"),"-",集計対象年!N97-集計対象前年!N97)</f>
        <v>0</v>
      </c>
      <c r="O97" s="37">
        <f>IF((集計対象前年!O97="-"),"-",集計対象年!O97-集計対象前年!O97)</f>
        <v>0</v>
      </c>
      <c r="P97" s="25">
        <f>IF((集計対象前年!P97="-"),"-",集計対象年!P97-集計対象前年!P97)</f>
        <v>0</v>
      </c>
      <c r="Q97" s="37">
        <f>IF((集計対象前年!Q97="-"),"-",集計対象年!Q97-集計対象前年!Q97)</f>
        <v>0</v>
      </c>
      <c r="R97" s="25">
        <f>IF((集計対象前年!R97="-"),"-",集計対象年!R97-集計対象前年!R97)</f>
        <v>0</v>
      </c>
      <c r="S97" s="37">
        <f>IF((集計対象前年!S97="-"),"-",集計対象年!S97-集計対象前年!S97)</f>
        <v>0</v>
      </c>
      <c r="T97" s="25">
        <f>IF((集計対象前年!T97="-"),"-",集計対象年!T97-集計対象前年!T97)</f>
        <v>0</v>
      </c>
      <c r="U97" s="37">
        <f>IF((集計対象前年!U97="-"),"-",集計対象年!U97-集計対象前年!U97)</f>
        <v>0</v>
      </c>
      <c r="V97" s="25">
        <f>IF((集計対象前年!V97="-"),"-",集計対象年!V97-集計対象前年!V97)</f>
        <v>0</v>
      </c>
      <c r="W97" s="37">
        <f>IF((集計対象前年!W97="-"),"-",集計対象年!W97-集計対象前年!W97)</f>
        <v>0</v>
      </c>
      <c r="X97" s="25">
        <f>IF((集計対象前年!X97="-"),"-",集計対象年!X97-集計対象前年!X97)</f>
        <v>0</v>
      </c>
      <c r="Y97" s="37">
        <f>IF((集計対象前年!Y97="-"),"-",集計対象年!Y97-集計対象前年!Y97)</f>
        <v>0</v>
      </c>
      <c r="Z97" s="33">
        <f>IF((集計対象前年!Z97="-"),"-",集計対象年!Z97-集計対象前年!Z97)</f>
        <v>0</v>
      </c>
      <c r="AA97" s="41">
        <f>IF((集計対象前年!AA97="-"),"-",集計対象年!AA97-集計対象前年!AA97)</f>
        <v>0</v>
      </c>
    </row>
    <row r="98" spans="1:27" ht="11.1" hidden="1" customHeight="1" outlineLevel="2">
      <c r="A98" s="16" t="s">
        <v>105</v>
      </c>
      <c r="B98" s="23">
        <f>IF((集計対象前年!B98="-"),"-",集計対象年!B98-集計対象前年!B98)</f>
        <v>0</v>
      </c>
      <c r="C98" s="35">
        <f>IF((集計対象前年!C98="-"),"-",集計対象年!C98-集計対象前年!C98)</f>
        <v>0</v>
      </c>
      <c r="D98" s="23">
        <f>IF((集計対象前年!D98="-"),"-",集計対象年!D98-集計対象前年!D98)</f>
        <v>0</v>
      </c>
      <c r="E98" s="35">
        <f>IF((集計対象前年!E98="-"),"-",集計対象年!E98-集計対象前年!E98)</f>
        <v>0</v>
      </c>
      <c r="F98" s="23">
        <f>IF((集計対象前年!F98="-"),"-",集計対象年!F98-集計対象前年!F98)</f>
        <v>0</v>
      </c>
      <c r="G98" s="35">
        <f>IF((集計対象前年!G98="-"),"-",集計対象年!G98-集計対象前年!G98)</f>
        <v>0</v>
      </c>
      <c r="H98" s="23">
        <f>IF((集計対象前年!H98="-"),"-",集計対象年!H98-集計対象前年!H98)</f>
        <v>0</v>
      </c>
      <c r="I98" s="35">
        <f>IF((集計対象前年!I98="-"),"-",集計対象年!I98-集計対象前年!I98)</f>
        <v>0</v>
      </c>
      <c r="J98" s="23">
        <f>IF((集計対象前年!J98="-"),"-",集計対象年!J98-集計対象前年!J98)</f>
        <v>0</v>
      </c>
      <c r="K98" s="35">
        <f>IF((集計対象前年!K98="-"),"-",集計対象年!K98-集計対象前年!K98)</f>
        <v>0</v>
      </c>
      <c r="L98" s="23">
        <f>IF((集計対象前年!L98="-"),"-",集計対象年!L98-集計対象前年!L98)</f>
        <v>0</v>
      </c>
      <c r="M98" s="35">
        <f>IF((集計対象前年!M98="-"),"-",集計対象年!M98-集計対象前年!M98)</f>
        <v>0</v>
      </c>
      <c r="N98" s="23">
        <f>IF((集計対象前年!N98="-"),"-",集計対象年!N98-集計対象前年!N98)</f>
        <v>0</v>
      </c>
      <c r="O98" s="35">
        <f>IF((集計対象前年!O98="-"),"-",集計対象年!O98-集計対象前年!O98)</f>
        <v>0</v>
      </c>
      <c r="P98" s="23">
        <f>IF((集計対象前年!P98="-"),"-",集計対象年!P98-集計対象前年!P98)</f>
        <v>0</v>
      </c>
      <c r="Q98" s="35">
        <f>IF((集計対象前年!Q98="-"),"-",集計対象年!Q98-集計対象前年!Q98)</f>
        <v>0</v>
      </c>
      <c r="R98" s="23">
        <f>IF((集計対象前年!R98="-"),"-",集計対象年!R98-集計対象前年!R98)</f>
        <v>0</v>
      </c>
      <c r="S98" s="35">
        <f>IF((集計対象前年!S98="-"),"-",集計対象年!S98-集計対象前年!S98)</f>
        <v>0</v>
      </c>
      <c r="T98" s="23">
        <f>IF((集計対象前年!T98="-"),"-",集計対象年!T98-集計対象前年!T98)</f>
        <v>0</v>
      </c>
      <c r="U98" s="35">
        <f>IF((集計対象前年!U98="-"),"-",集計対象年!U98-集計対象前年!U98)</f>
        <v>0</v>
      </c>
      <c r="V98" s="23">
        <f>IF((集計対象前年!V98="-"),"-",集計対象年!V98-集計対象前年!V98)</f>
        <v>0</v>
      </c>
      <c r="W98" s="35">
        <f>IF((集計対象前年!W98="-"),"-",集計対象年!W98-集計対象前年!W98)</f>
        <v>0</v>
      </c>
      <c r="X98" s="23">
        <f>IF((集計対象前年!X98="-"),"-",集計対象年!X98-集計対象前年!X98)</f>
        <v>0</v>
      </c>
      <c r="Y98" s="35">
        <f>IF((集計対象前年!Y98="-"),"-",集計対象年!Y98-集計対象前年!Y98)</f>
        <v>0</v>
      </c>
      <c r="Z98" s="31">
        <f>IF((集計対象前年!Z98="-"),"-",集計対象年!Z98-集計対象前年!Z98)</f>
        <v>0</v>
      </c>
      <c r="AA98" s="39">
        <f>IF((集計対象前年!AA98="-"),"-",集計対象年!AA98-集計対象前年!AA98)</f>
        <v>0</v>
      </c>
    </row>
    <row r="99" spans="1:27" ht="11.1" hidden="1" customHeight="1" outlineLevel="2">
      <c r="A99" s="16" t="s">
        <v>106</v>
      </c>
      <c r="B99" s="23">
        <f>IF((集計対象前年!B99="-"),"-",集計対象年!B99-集計対象前年!B99)</f>
        <v>0</v>
      </c>
      <c r="C99" s="35">
        <f>IF((集計対象前年!C99="-"),"-",集計対象年!C99-集計対象前年!C99)</f>
        <v>0</v>
      </c>
      <c r="D99" s="23">
        <f>IF((集計対象前年!D99="-"),"-",集計対象年!D99-集計対象前年!D99)</f>
        <v>0</v>
      </c>
      <c r="E99" s="35">
        <f>IF((集計対象前年!E99="-"),"-",集計対象年!E99-集計対象前年!E99)</f>
        <v>0</v>
      </c>
      <c r="F99" s="23">
        <f>IF((集計対象前年!F99="-"),"-",集計対象年!F99-集計対象前年!F99)</f>
        <v>0</v>
      </c>
      <c r="G99" s="35">
        <f>IF((集計対象前年!G99="-"),"-",集計対象年!G99-集計対象前年!G99)</f>
        <v>0</v>
      </c>
      <c r="H99" s="23">
        <f>IF((集計対象前年!H99="-"),"-",集計対象年!H99-集計対象前年!H99)</f>
        <v>0</v>
      </c>
      <c r="I99" s="35">
        <f>IF((集計対象前年!I99="-"),"-",集計対象年!I99-集計対象前年!I99)</f>
        <v>0</v>
      </c>
      <c r="J99" s="23">
        <f>IF((集計対象前年!J99="-"),"-",集計対象年!J99-集計対象前年!J99)</f>
        <v>0</v>
      </c>
      <c r="K99" s="35">
        <f>IF((集計対象前年!K99="-"),"-",集計対象年!K99-集計対象前年!K99)</f>
        <v>0</v>
      </c>
      <c r="L99" s="23">
        <f>IF((集計対象前年!L99="-"),"-",集計対象年!L99-集計対象前年!L99)</f>
        <v>0</v>
      </c>
      <c r="M99" s="35">
        <f>IF((集計対象前年!M99="-"),"-",集計対象年!M99-集計対象前年!M99)</f>
        <v>0</v>
      </c>
      <c r="N99" s="23">
        <f>IF((集計対象前年!N99="-"),"-",集計対象年!N99-集計対象前年!N99)</f>
        <v>0</v>
      </c>
      <c r="O99" s="35">
        <f>IF((集計対象前年!O99="-"),"-",集計対象年!O99-集計対象前年!O99)</f>
        <v>0</v>
      </c>
      <c r="P99" s="23">
        <f>IF((集計対象前年!P99="-"),"-",集計対象年!P99-集計対象前年!P99)</f>
        <v>0</v>
      </c>
      <c r="Q99" s="35">
        <f>IF((集計対象前年!Q99="-"),"-",集計対象年!Q99-集計対象前年!Q99)</f>
        <v>0</v>
      </c>
      <c r="R99" s="23">
        <f>IF((集計対象前年!R99="-"),"-",集計対象年!R99-集計対象前年!R99)</f>
        <v>0</v>
      </c>
      <c r="S99" s="35">
        <f>IF((集計対象前年!S99="-"),"-",集計対象年!S99-集計対象前年!S99)</f>
        <v>0</v>
      </c>
      <c r="T99" s="23">
        <f>IF((集計対象前年!T99="-"),"-",集計対象年!T99-集計対象前年!T99)</f>
        <v>0</v>
      </c>
      <c r="U99" s="35">
        <f>IF((集計対象前年!U99="-"),"-",集計対象年!U99-集計対象前年!U99)</f>
        <v>0</v>
      </c>
      <c r="V99" s="23">
        <f>IF((集計対象前年!V99="-"),"-",集計対象年!V99-集計対象前年!V99)</f>
        <v>0</v>
      </c>
      <c r="W99" s="35">
        <f>IF((集計対象前年!W99="-"),"-",集計対象年!W99-集計対象前年!W99)</f>
        <v>0</v>
      </c>
      <c r="X99" s="23">
        <f>IF((集計対象前年!X99="-"),"-",集計対象年!X99-集計対象前年!X99)</f>
        <v>0</v>
      </c>
      <c r="Y99" s="35">
        <f>IF((集計対象前年!Y99="-"),"-",集計対象年!Y99-集計対象前年!Y99)</f>
        <v>0</v>
      </c>
      <c r="Z99" s="31">
        <f>IF((集計対象前年!Z99="-"),"-",集計対象年!Z99-集計対象前年!Z99)</f>
        <v>0</v>
      </c>
      <c r="AA99" s="39">
        <f>IF((集計対象前年!AA99="-"),"-",集計対象年!AA99-集計対象前年!AA99)</f>
        <v>0</v>
      </c>
    </row>
    <row r="100" spans="1:27" ht="11.1" customHeight="1" outlineLevel="1" collapsed="1">
      <c r="A100" s="18" t="s">
        <v>107</v>
      </c>
      <c r="B100" s="24">
        <f>IF((集計対象前年!B100="-"),"-",集計対象年!B100-集計対象前年!B100)</f>
        <v>0</v>
      </c>
      <c r="C100" s="36">
        <f>IF((集計対象前年!C100="-"),"-",集計対象年!C100-集計対象前年!C100)</f>
        <v>0</v>
      </c>
      <c r="D100" s="24">
        <f>IF((集計対象前年!D100="-"),"-",集計対象年!D100-集計対象前年!D100)</f>
        <v>0</v>
      </c>
      <c r="E100" s="36">
        <f>IF((集計対象前年!E100="-"),"-",集計対象年!E100-集計対象前年!E100)</f>
        <v>0</v>
      </c>
      <c r="F100" s="24">
        <f>IF((集計対象前年!F100="-"),"-",集計対象年!F100-集計対象前年!F100)</f>
        <v>0</v>
      </c>
      <c r="G100" s="36">
        <f>IF((集計対象前年!G100="-"),"-",集計対象年!G100-集計対象前年!G100)</f>
        <v>0</v>
      </c>
      <c r="H100" s="24">
        <f>IF((集計対象前年!H100="-"),"-",集計対象年!H100-集計対象前年!H100)</f>
        <v>0</v>
      </c>
      <c r="I100" s="36">
        <f>IF((集計対象前年!I100="-"),"-",集計対象年!I100-集計対象前年!I100)</f>
        <v>0</v>
      </c>
      <c r="J100" s="24">
        <f>IF((集計対象前年!J100="-"),"-",集計対象年!J100-集計対象前年!J100)</f>
        <v>0</v>
      </c>
      <c r="K100" s="36">
        <f>IF((集計対象前年!K100="-"),"-",集計対象年!K100-集計対象前年!K100)</f>
        <v>0</v>
      </c>
      <c r="L100" s="24">
        <f>IF((集計対象前年!L100="-"),"-",集計対象年!L100-集計対象前年!L100)</f>
        <v>0</v>
      </c>
      <c r="M100" s="36">
        <f>IF((集計対象前年!M100="-"),"-",集計対象年!M100-集計対象前年!M100)</f>
        <v>0</v>
      </c>
      <c r="N100" s="24">
        <f>IF((集計対象前年!N100="-"),"-",集計対象年!N100-集計対象前年!N100)</f>
        <v>0</v>
      </c>
      <c r="O100" s="36">
        <f>IF((集計対象前年!O100="-"),"-",集計対象年!O100-集計対象前年!O100)</f>
        <v>0</v>
      </c>
      <c r="P100" s="24">
        <f>IF((集計対象前年!P100="-"),"-",集計対象年!P100-集計対象前年!P100)</f>
        <v>0</v>
      </c>
      <c r="Q100" s="36">
        <f>IF((集計対象前年!Q100="-"),"-",集計対象年!Q100-集計対象前年!Q100)</f>
        <v>0</v>
      </c>
      <c r="R100" s="24">
        <f>IF((集計対象前年!R100="-"),"-",集計対象年!R100-集計対象前年!R100)</f>
        <v>0</v>
      </c>
      <c r="S100" s="36">
        <f>IF((集計対象前年!S100="-"),"-",集計対象年!S100-集計対象前年!S100)</f>
        <v>0</v>
      </c>
      <c r="T100" s="24">
        <f>IF((集計対象前年!T100="-"),"-",集計対象年!T100-集計対象前年!T100)</f>
        <v>0</v>
      </c>
      <c r="U100" s="36">
        <f>IF((集計対象前年!U100="-"),"-",集計対象年!U100-集計対象前年!U100)</f>
        <v>0</v>
      </c>
      <c r="V100" s="24">
        <f>IF((集計対象前年!V100="-"),"-",集計対象年!V100-集計対象前年!V100)</f>
        <v>0</v>
      </c>
      <c r="W100" s="36">
        <f>IF((集計対象前年!W100="-"),"-",集計対象年!W100-集計対象前年!W100)</f>
        <v>0</v>
      </c>
      <c r="X100" s="24">
        <f>IF((集計対象前年!X100="-"),"-",集計対象年!X100-集計対象前年!X100)</f>
        <v>0</v>
      </c>
      <c r="Y100" s="36">
        <f>IF((集計対象前年!Y100="-"),"-",集計対象年!Y100-集計対象前年!Y100)</f>
        <v>0</v>
      </c>
      <c r="Z100" s="32">
        <f>IF((集計対象前年!Z100="-"),"-",集計対象年!Z100-集計対象前年!Z100)</f>
        <v>0</v>
      </c>
      <c r="AA100" s="40">
        <f>IF((集計対象前年!AA100="-"),"-",集計対象年!AA100-集計対象前年!AA100)</f>
        <v>0</v>
      </c>
    </row>
    <row r="101" spans="1:27" ht="11.1" hidden="1" customHeight="1" outlineLevel="2">
      <c r="A101" s="16" t="s">
        <v>108</v>
      </c>
      <c r="B101" s="23">
        <f>IF((集計対象前年!B101="-"),"-",集計対象年!B101-集計対象前年!B101)</f>
        <v>0</v>
      </c>
      <c r="C101" s="35">
        <f>IF((集計対象前年!C101="-"),"-",集計対象年!C101-集計対象前年!C101)</f>
        <v>0</v>
      </c>
      <c r="D101" s="23">
        <f>IF((集計対象前年!D101="-"),"-",集計対象年!D101-集計対象前年!D101)</f>
        <v>0</v>
      </c>
      <c r="E101" s="35">
        <f>IF((集計対象前年!E101="-"),"-",集計対象年!E101-集計対象前年!E101)</f>
        <v>0</v>
      </c>
      <c r="F101" s="23">
        <f>IF((集計対象前年!F101="-"),"-",集計対象年!F101-集計対象前年!F101)</f>
        <v>0</v>
      </c>
      <c r="G101" s="35">
        <f>IF((集計対象前年!G101="-"),"-",集計対象年!G101-集計対象前年!G101)</f>
        <v>0</v>
      </c>
      <c r="H101" s="23">
        <f>IF((集計対象前年!H101="-"),"-",集計対象年!H101-集計対象前年!H101)</f>
        <v>0</v>
      </c>
      <c r="I101" s="35">
        <f>IF((集計対象前年!I101="-"),"-",集計対象年!I101-集計対象前年!I101)</f>
        <v>0</v>
      </c>
      <c r="J101" s="23">
        <f>IF((集計対象前年!J101="-"),"-",集計対象年!J101-集計対象前年!J101)</f>
        <v>0</v>
      </c>
      <c r="K101" s="35">
        <f>IF((集計対象前年!K101="-"),"-",集計対象年!K101-集計対象前年!K101)</f>
        <v>0</v>
      </c>
      <c r="L101" s="23">
        <f>IF((集計対象前年!L101="-"),"-",集計対象年!L101-集計対象前年!L101)</f>
        <v>0</v>
      </c>
      <c r="M101" s="35">
        <f>IF((集計対象前年!M101="-"),"-",集計対象年!M101-集計対象前年!M101)</f>
        <v>0</v>
      </c>
      <c r="N101" s="23">
        <f>IF((集計対象前年!N101="-"),"-",集計対象年!N101-集計対象前年!N101)</f>
        <v>0</v>
      </c>
      <c r="O101" s="35">
        <f>IF((集計対象前年!O101="-"),"-",集計対象年!O101-集計対象前年!O101)</f>
        <v>0</v>
      </c>
      <c r="P101" s="23">
        <f>IF((集計対象前年!P101="-"),"-",集計対象年!P101-集計対象前年!P101)</f>
        <v>0</v>
      </c>
      <c r="Q101" s="35">
        <f>IF((集計対象前年!Q101="-"),"-",集計対象年!Q101-集計対象前年!Q101)</f>
        <v>0</v>
      </c>
      <c r="R101" s="23">
        <f>IF((集計対象前年!R101="-"),"-",集計対象年!R101-集計対象前年!R101)</f>
        <v>0</v>
      </c>
      <c r="S101" s="35">
        <f>IF((集計対象前年!S101="-"),"-",集計対象年!S101-集計対象前年!S101)</f>
        <v>0</v>
      </c>
      <c r="T101" s="23">
        <f>IF((集計対象前年!T101="-"),"-",集計対象年!T101-集計対象前年!T101)</f>
        <v>0</v>
      </c>
      <c r="U101" s="35">
        <f>IF((集計対象前年!U101="-"),"-",集計対象年!U101-集計対象前年!U101)</f>
        <v>0</v>
      </c>
      <c r="V101" s="23">
        <f>IF((集計対象前年!V101="-"),"-",集計対象年!V101-集計対象前年!V101)</f>
        <v>0</v>
      </c>
      <c r="W101" s="35">
        <f>IF((集計対象前年!W101="-"),"-",集計対象年!W101-集計対象前年!W101)</f>
        <v>0</v>
      </c>
      <c r="X101" s="23">
        <f>IF((集計対象前年!X101="-"),"-",集計対象年!X101-集計対象前年!X101)</f>
        <v>0</v>
      </c>
      <c r="Y101" s="35">
        <f>IF((集計対象前年!Y101="-"),"-",集計対象年!Y101-集計対象前年!Y101)</f>
        <v>0</v>
      </c>
      <c r="Z101" s="31">
        <f>IF((集計対象前年!Z101="-"),"-",集計対象年!Z101-集計対象前年!Z101)</f>
        <v>0</v>
      </c>
      <c r="AA101" s="39">
        <f>IF((集計対象前年!AA101="-"),"-",集計対象年!AA101-集計対象前年!AA101)</f>
        <v>0</v>
      </c>
    </row>
    <row r="102" spans="1:27" ht="11.1" hidden="1" customHeight="1" outlineLevel="2">
      <c r="A102" s="16" t="s">
        <v>109</v>
      </c>
      <c r="B102" s="23">
        <f>IF((集計対象前年!B102="-"),"-",集計対象年!B102-集計対象前年!B102)</f>
        <v>0</v>
      </c>
      <c r="C102" s="35">
        <f>IF((集計対象前年!C102="-"),"-",集計対象年!C102-集計対象前年!C102)</f>
        <v>0</v>
      </c>
      <c r="D102" s="23">
        <f>IF((集計対象前年!D102="-"),"-",集計対象年!D102-集計対象前年!D102)</f>
        <v>0</v>
      </c>
      <c r="E102" s="35">
        <f>IF((集計対象前年!E102="-"),"-",集計対象年!E102-集計対象前年!E102)</f>
        <v>0</v>
      </c>
      <c r="F102" s="23">
        <f>IF((集計対象前年!F102="-"),"-",集計対象年!F102-集計対象前年!F102)</f>
        <v>0</v>
      </c>
      <c r="G102" s="35">
        <f>IF((集計対象前年!G102="-"),"-",集計対象年!G102-集計対象前年!G102)</f>
        <v>0</v>
      </c>
      <c r="H102" s="23">
        <f>IF((集計対象前年!H102="-"),"-",集計対象年!H102-集計対象前年!H102)</f>
        <v>0</v>
      </c>
      <c r="I102" s="35">
        <f>IF((集計対象前年!I102="-"),"-",集計対象年!I102-集計対象前年!I102)</f>
        <v>0</v>
      </c>
      <c r="J102" s="23">
        <f>IF((集計対象前年!J102="-"),"-",集計対象年!J102-集計対象前年!J102)</f>
        <v>0</v>
      </c>
      <c r="K102" s="35">
        <f>IF((集計対象前年!K102="-"),"-",集計対象年!K102-集計対象前年!K102)</f>
        <v>0</v>
      </c>
      <c r="L102" s="23">
        <f>IF((集計対象前年!L102="-"),"-",集計対象年!L102-集計対象前年!L102)</f>
        <v>0</v>
      </c>
      <c r="M102" s="35">
        <f>IF((集計対象前年!M102="-"),"-",集計対象年!M102-集計対象前年!M102)</f>
        <v>0</v>
      </c>
      <c r="N102" s="23">
        <f>IF((集計対象前年!N102="-"),"-",集計対象年!N102-集計対象前年!N102)</f>
        <v>0</v>
      </c>
      <c r="O102" s="35">
        <f>IF((集計対象前年!O102="-"),"-",集計対象年!O102-集計対象前年!O102)</f>
        <v>0</v>
      </c>
      <c r="P102" s="23">
        <f>IF((集計対象前年!P102="-"),"-",集計対象年!P102-集計対象前年!P102)</f>
        <v>0</v>
      </c>
      <c r="Q102" s="35">
        <f>IF((集計対象前年!Q102="-"),"-",集計対象年!Q102-集計対象前年!Q102)</f>
        <v>0</v>
      </c>
      <c r="R102" s="23">
        <f>IF((集計対象前年!R102="-"),"-",集計対象年!R102-集計対象前年!R102)</f>
        <v>0</v>
      </c>
      <c r="S102" s="35">
        <f>IF((集計対象前年!S102="-"),"-",集計対象年!S102-集計対象前年!S102)</f>
        <v>0</v>
      </c>
      <c r="T102" s="23">
        <f>IF((集計対象前年!T102="-"),"-",集計対象年!T102-集計対象前年!T102)</f>
        <v>0</v>
      </c>
      <c r="U102" s="35">
        <f>IF((集計対象前年!U102="-"),"-",集計対象年!U102-集計対象前年!U102)</f>
        <v>0</v>
      </c>
      <c r="V102" s="23">
        <f>IF((集計対象前年!V102="-"),"-",集計対象年!V102-集計対象前年!V102)</f>
        <v>0</v>
      </c>
      <c r="W102" s="35">
        <f>IF((集計対象前年!W102="-"),"-",集計対象年!W102-集計対象前年!W102)</f>
        <v>0</v>
      </c>
      <c r="X102" s="23">
        <f>IF((集計対象前年!X102="-"),"-",集計対象年!X102-集計対象前年!X102)</f>
        <v>0</v>
      </c>
      <c r="Y102" s="35">
        <f>IF((集計対象前年!Y102="-"),"-",集計対象年!Y102-集計対象前年!Y102)</f>
        <v>0</v>
      </c>
      <c r="Z102" s="31">
        <f>IF((集計対象前年!Z102="-"),"-",集計対象年!Z102-集計対象前年!Z102)</f>
        <v>0</v>
      </c>
      <c r="AA102" s="39">
        <f>IF((集計対象前年!AA102="-"),"-",集計対象年!AA102-集計対象前年!AA102)</f>
        <v>0</v>
      </c>
    </row>
    <row r="103" spans="1:27" ht="11.1" hidden="1" customHeight="1" outlineLevel="2">
      <c r="A103" s="16" t="s">
        <v>110</v>
      </c>
      <c r="B103" s="23">
        <f>IF((集計対象前年!B103="-"),"-",集計対象年!B103-集計対象前年!B103)</f>
        <v>0</v>
      </c>
      <c r="C103" s="35">
        <f>IF((集計対象前年!C103="-"),"-",集計対象年!C103-集計対象前年!C103)</f>
        <v>0</v>
      </c>
      <c r="D103" s="23">
        <f>IF((集計対象前年!D103="-"),"-",集計対象年!D103-集計対象前年!D103)</f>
        <v>0</v>
      </c>
      <c r="E103" s="35">
        <f>IF((集計対象前年!E103="-"),"-",集計対象年!E103-集計対象前年!E103)</f>
        <v>0</v>
      </c>
      <c r="F103" s="23">
        <f>IF((集計対象前年!F103="-"),"-",集計対象年!F103-集計対象前年!F103)</f>
        <v>0</v>
      </c>
      <c r="G103" s="35">
        <f>IF((集計対象前年!G103="-"),"-",集計対象年!G103-集計対象前年!G103)</f>
        <v>0</v>
      </c>
      <c r="H103" s="23">
        <f>IF((集計対象前年!H103="-"),"-",集計対象年!H103-集計対象前年!H103)</f>
        <v>0</v>
      </c>
      <c r="I103" s="35">
        <f>IF((集計対象前年!I103="-"),"-",集計対象年!I103-集計対象前年!I103)</f>
        <v>0</v>
      </c>
      <c r="J103" s="23">
        <f>IF((集計対象前年!J103="-"),"-",集計対象年!J103-集計対象前年!J103)</f>
        <v>0</v>
      </c>
      <c r="K103" s="35">
        <f>IF((集計対象前年!K103="-"),"-",集計対象年!K103-集計対象前年!K103)</f>
        <v>0</v>
      </c>
      <c r="L103" s="23">
        <f>IF((集計対象前年!L103="-"),"-",集計対象年!L103-集計対象前年!L103)</f>
        <v>0</v>
      </c>
      <c r="M103" s="35">
        <f>IF((集計対象前年!M103="-"),"-",集計対象年!M103-集計対象前年!M103)</f>
        <v>0</v>
      </c>
      <c r="N103" s="23">
        <f>IF((集計対象前年!N103="-"),"-",集計対象年!N103-集計対象前年!N103)</f>
        <v>0</v>
      </c>
      <c r="O103" s="35">
        <f>IF((集計対象前年!O103="-"),"-",集計対象年!O103-集計対象前年!O103)</f>
        <v>0</v>
      </c>
      <c r="P103" s="23">
        <f>IF((集計対象前年!P103="-"),"-",集計対象年!P103-集計対象前年!P103)</f>
        <v>0</v>
      </c>
      <c r="Q103" s="35">
        <f>IF((集計対象前年!Q103="-"),"-",集計対象年!Q103-集計対象前年!Q103)</f>
        <v>0</v>
      </c>
      <c r="R103" s="23">
        <f>IF((集計対象前年!R103="-"),"-",集計対象年!R103-集計対象前年!R103)</f>
        <v>0</v>
      </c>
      <c r="S103" s="35">
        <f>IF((集計対象前年!S103="-"),"-",集計対象年!S103-集計対象前年!S103)</f>
        <v>0</v>
      </c>
      <c r="T103" s="23">
        <f>IF((集計対象前年!T103="-"),"-",集計対象年!T103-集計対象前年!T103)</f>
        <v>0</v>
      </c>
      <c r="U103" s="35">
        <f>IF((集計対象前年!U103="-"),"-",集計対象年!U103-集計対象前年!U103)</f>
        <v>0</v>
      </c>
      <c r="V103" s="23">
        <f>IF((集計対象前年!V103="-"),"-",集計対象年!V103-集計対象前年!V103)</f>
        <v>0</v>
      </c>
      <c r="W103" s="35">
        <f>IF((集計対象前年!W103="-"),"-",集計対象年!W103-集計対象前年!W103)</f>
        <v>0</v>
      </c>
      <c r="X103" s="23">
        <f>IF((集計対象前年!X103="-"),"-",集計対象年!X103-集計対象前年!X103)</f>
        <v>0</v>
      </c>
      <c r="Y103" s="35">
        <f>IF((集計対象前年!Y103="-"),"-",集計対象年!Y103-集計対象前年!Y103)</f>
        <v>0</v>
      </c>
      <c r="Z103" s="31">
        <f>IF((集計対象前年!Z103="-"),"-",集計対象年!Z103-集計対象前年!Z103)</f>
        <v>0</v>
      </c>
      <c r="AA103" s="39">
        <f>IF((集計対象前年!AA103="-"),"-",集計対象年!AA103-集計対象前年!AA103)</f>
        <v>0</v>
      </c>
    </row>
    <row r="104" spans="1:27" ht="11.1" customHeight="1" outlineLevel="1" collapsed="1">
      <c r="A104" s="18" t="s">
        <v>111</v>
      </c>
      <c r="B104" s="24">
        <f>IF((集計対象前年!B104="-"),"-",集計対象年!B104-集計対象前年!B104)</f>
        <v>0</v>
      </c>
      <c r="C104" s="36">
        <f>IF((集計対象前年!C104="-"),"-",集計対象年!C104-集計対象前年!C104)</f>
        <v>0</v>
      </c>
      <c r="D104" s="24">
        <f>IF((集計対象前年!D104="-"),"-",集計対象年!D104-集計対象前年!D104)</f>
        <v>0</v>
      </c>
      <c r="E104" s="36">
        <f>IF((集計対象前年!E104="-"),"-",集計対象年!E104-集計対象前年!E104)</f>
        <v>0</v>
      </c>
      <c r="F104" s="24">
        <f>IF((集計対象前年!F104="-"),"-",集計対象年!F104-集計対象前年!F104)</f>
        <v>0</v>
      </c>
      <c r="G104" s="36">
        <f>IF((集計対象前年!G104="-"),"-",集計対象年!G104-集計対象前年!G104)</f>
        <v>0</v>
      </c>
      <c r="H104" s="24">
        <f>IF((集計対象前年!H104="-"),"-",集計対象年!H104-集計対象前年!H104)</f>
        <v>0</v>
      </c>
      <c r="I104" s="36">
        <f>IF((集計対象前年!I104="-"),"-",集計対象年!I104-集計対象前年!I104)</f>
        <v>0</v>
      </c>
      <c r="J104" s="24">
        <f>IF((集計対象前年!J104="-"),"-",集計対象年!J104-集計対象前年!J104)</f>
        <v>0</v>
      </c>
      <c r="K104" s="36">
        <f>IF((集計対象前年!K104="-"),"-",集計対象年!K104-集計対象前年!K104)</f>
        <v>0</v>
      </c>
      <c r="L104" s="24">
        <f>IF((集計対象前年!L104="-"),"-",集計対象年!L104-集計対象前年!L104)</f>
        <v>0</v>
      </c>
      <c r="M104" s="36">
        <f>IF((集計対象前年!M104="-"),"-",集計対象年!M104-集計対象前年!M104)</f>
        <v>0</v>
      </c>
      <c r="N104" s="24">
        <f>IF((集計対象前年!N104="-"),"-",集計対象年!N104-集計対象前年!N104)</f>
        <v>0</v>
      </c>
      <c r="O104" s="36">
        <f>IF((集計対象前年!O104="-"),"-",集計対象年!O104-集計対象前年!O104)</f>
        <v>0</v>
      </c>
      <c r="P104" s="24">
        <f>IF((集計対象前年!P104="-"),"-",集計対象年!P104-集計対象前年!P104)</f>
        <v>0</v>
      </c>
      <c r="Q104" s="36">
        <f>IF((集計対象前年!Q104="-"),"-",集計対象年!Q104-集計対象前年!Q104)</f>
        <v>0</v>
      </c>
      <c r="R104" s="24">
        <f>IF((集計対象前年!R104="-"),"-",集計対象年!R104-集計対象前年!R104)</f>
        <v>0</v>
      </c>
      <c r="S104" s="36">
        <f>IF((集計対象前年!S104="-"),"-",集計対象年!S104-集計対象前年!S104)</f>
        <v>0</v>
      </c>
      <c r="T104" s="24">
        <f>IF((集計対象前年!T104="-"),"-",集計対象年!T104-集計対象前年!T104)</f>
        <v>0</v>
      </c>
      <c r="U104" s="36">
        <f>IF((集計対象前年!U104="-"),"-",集計対象年!U104-集計対象前年!U104)</f>
        <v>0</v>
      </c>
      <c r="V104" s="24">
        <f>IF((集計対象前年!V104="-"),"-",集計対象年!V104-集計対象前年!V104)</f>
        <v>0</v>
      </c>
      <c r="W104" s="36">
        <f>IF((集計対象前年!W104="-"),"-",集計対象年!W104-集計対象前年!W104)</f>
        <v>0</v>
      </c>
      <c r="X104" s="24">
        <f>IF((集計対象前年!X104="-"),"-",集計対象年!X104-集計対象前年!X104)</f>
        <v>0</v>
      </c>
      <c r="Y104" s="36">
        <f>IF((集計対象前年!Y104="-"),"-",集計対象年!Y104-集計対象前年!Y104)</f>
        <v>0</v>
      </c>
      <c r="Z104" s="32">
        <f>IF((集計対象前年!Z104="-"),"-",集計対象年!Z104-集計対象前年!Z104)</f>
        <v>0</v>
      </c>
      <c r="AA104" s="40">
        <f>IF((集計対象前年!AA104="-"),"-",集計対象年!AA104-集計対象前年!AA104)</f>
        <v>0</v>
      </c>
    </row>
    <row r="105" spans="1:27" ht="11.1" hidden="1" customHeight="1" outlineLevel="2">
      <c r="A105" s="16" t="s">
        <v>112</v>
      </c>
      <c r="B105" s="23">
        <f>IF((集計対象前年!B105="-"),"-",集計対象年!B105-集計対象前年!B105)</f>
        <v>0</v>
      </c>
      <c r="C105" s="35">
        <f>IF((集計対象前年!C105="-"),"-",集計対象年!C105-集計対象前年!C105)</f>
        <v>0</v>
      </c>
      <c r="D105" s="23">
        <f>IF((集計対象前年!D105="-"),"-",集計対象年!D105-集計対象前年!D105)</f>
        <v>0</v>
      </c>
      <c r="E105" s="35">
        <f>IF((集計対象前年!E105="-"),"-",集計対象年!E105-集計対象前年!E105)</f>
        <v>0</v>
      </c>
      <c r="F105" s="23">
        <f>IF((集計対象前年!F105="-"),"-",集計対象年!F105-集計対象前年!F105)</f>
        <v>0</v>
      </c>
      <c r="G105" s="35">
        <f>IF((集計対象前年!G105="-"),"-",集計対象年!G105-集計対象前年!G105)</f>
        <v>0</v>
      </c>
      <c r="H105" s="23">
        <f>IF((集計対象前年!H105="-"),"-",集計対象年!H105-集計対象前年!H105)</f>
        <v>0</v>
      </c>
      <c r="I105" s="35">
        <f>IF((集計対象前年!I105="-"),"-",集計対象年!I105-集計対象前年!I105)</f>
        <v>0</v>
      </c>
      <c r="J105" s="23">
        <f>IF((集計対象前年!J105="-"),"-",集計対象年!J105-集計対象前年!J105)</f>
        <v>0</v>
      </c>
      <c r="K105" s="35">
        <f>IF((集計対象前年!K105="-"),"-",集計対象年!K105-集計対象前年!K105)</f>
        <v>0</v>
      </c>
      <c r="L105" s="23">
        <f>IF((集計対象前年!L105="-"),"-",集計対象年!L105-集計対象前年!L105)</f>
        <v>0</v>
      </c>
      <c r="M105" s="35">
        <f>IF((集計対象前年!M105="-"),"-",集計対象年!M105-集計対象前年!M105)</f>
        <v>0</v>
      </c>
      <c r="N105" s="23">
        <f>IF((集計対象前年!N105="-"),"-",集計対象年!N105-集計対象前年!N105)</f>
        <v>0</v>
      </c>
      <c r="O105" s="35">
        <f>IF((集計対象前年!O105="-"),"-",集計対象年!O105-集計対象前年!O105)</f>
        <v>0</v>
      </c>
      <c r="P105" s="23">
        <f>IF((集計対象前年!P105="-"),"-",集計対象年!P105-集計対象前年!P105)</f>
        <v>0</v>
      </c>
      <c r="Q105" s="35">
        <f>IF((集計対象前年!Q105="-"),"-",集計対象年!Q105-集計対象前年!Q105)</f>
        <v>0</v>
      </c>
      <c r="R105" s="23">
        <f>IF((集計対象前年!R105="-"),"-",集計対象年!R105-集計対象前年!R105)</f>
        <v>0</v>
      </c>
      <c r="S105" s="35">
        <f>IF((集計対象前年!S105="-"),"-",集計対象年!S105-集計対象前年!S105)</f>
        <v>0</v>
      </c>
      <c r="T105" s="23">
        <f>IF((集計対象前年!T105="-"),"-",集計対象年!T105-集計対象前年!T105)</f>
        <v>0</v>
      </c>
      <c r="U105" s="35">
        <f>IF((集計対象前年!U105="-"),"-",集計対象年!U105-集計対象前年!U105)</f>
        <v>0</v>
      </c>
      <c r="V105" s="23">
        <f>IF((集計対象前年!V105="-"),"-",集計対象年!V105-集計対象前年!V105)</f>
        <v>0</v>
      </c>
      <c r="W105" s="35">
        <f>IF((集計対象前年!W105="-"),"-",集計対象年!W105-集計対象前年!W105)</f>
        <v>0</v>
      </c>
      <c r="X105" s="23">
        <f>IF((集計対象前年!X105="-"),"-",集計対象年!X105-集計対象前年!X105)</f>
        <v>0</v>
      </c>
      <c r="Y105" s="35">
        <f>IF((集計対象前年!Y105="-"),"-",集計対象年!Y105-集計対象前年!Y105)</f>
        <v>0</v>
      </c>
      <c r="Z105" s="31">
        <f>IF((集計対象前年!Z105="-"),"-",集計対象年!Z105-集計対象前年!Z105)</f>
        <v>0</v>
      </c>
      <c r="AA105" s="39">
        <f>IF((集計対象前年!AA105="-"),"-",集計対象年!AA105-集計対象前年!AA105)</f>
        <v>0</v>
      </c>
    </row>
    <row r="106" spans="1:27" ht="11.1" hidden="1" customHeight="1" outlineLevel="2">
      <c r="A106" s="16" t="s">
        <v>113</v>
      </c>
      <c r="B106" s="23">
        <f>IF((集計対象前年!B106="-"),"-",集計対象年!B106-集計対象前年!B106)</f>
        <v>0</v>
      </c>
      <c r="C106" s="35">
        <f>IF((集計対象前年!C106="-"),"-",集計対象年!C106-集計対象前年!C106)</f>
        <v>0</v>
      </c>
      <c r="D106" s="23">
        <f>IF((集計対象前年!D106="-"),"-",集計対象年!D106-集計対象前年!D106)</f>
        <v>0</v>
      </c>
      <c r="E106" s="35">
        <f>IF((集計対象前年!E106="-"),"-",集計対象年!E106-集計対象前年!E106)</f>
        <v>0</v>
      </c>
      <c r="F106" s="23">
        <f>IF((集計対象前年!F106="-"),"-",集計対象年!F106-集計対象前年!F106)</f>
        <v>0</v>
      </c>
      <c r="G106" s="35">
        <f>IF((集計対象前年!G106="-"),"-",集計対象年!G106-集計対象前年!G106)</f>
        <v>0</v>
      </c>
      <c r="H106" s="23">
        <f>IF((集計対象前年!H106="-"),"-",集計対象年!H106-集計対象前年!H106)</f>
        <v>0</v>
      </c>
      <c r="I106" s="35">
        <f>IF((集計対象前年!I106="-"),"-",集計対象年!I106-集計対象前年!I106)</f>
        <v>0</v>
      </c>
      <c r="J106" s="23">
        <f>IF((集計対象前年!J106="-"),"-",集計対象年!J106-集計対象前年!J106)</f>
        <v>0</v>
      </c>
      <c r="K106" s="35">
        <f>IF((集計対象前年!K106="-"),"-",集計対象年!K106-集計対象前年!K106)</f>
        <v>0</v>
      </c>
      <c r="L106" s="23">
        <f>IF((集計対象前年!L106="-"),"-",集計対象年!L106-集計対象前年!L106)</f>
        <v>0</v>
      </c>
      <c r="M106" s="35">
        <f>IF((集計対象前年!M106="-"),"-",集計対象年!M106-集計対象前年!M106)</f>
        <v>0</v>
      </c>
      <c r="N106" s="23">
        <f>IF((集計対象前年!N106="-"),"-",集計対象年!N106-集計対象前年!N106)</f>
        <v>0</v>
      </c>
      <c r="O106" s="35">
        <f>IF((集計対象前年!O106="-"),"-",集計対象年!O106-集計対象前年!O106)</f>
        <v>0</v>
      </c>
      <c r="P106" s="23">
        <f>IF((集計対象前年!P106="-"),"-",集計対象年!P106-集計対象前年!P106)</f>
        <v>0</v>
      </c>
      <c r="Q106" s="35">
        <f>IF((集計対象前年!Q106="-"),"-",集計対象年!Q106-集計対象前年!Q106)</f>
        <v>0</v>
      </c>
      <c r="R106" s="23">
        <f>IF((集計対象前年!R106="-"),"-",集計対象年!R106-集計対象前年!R106)</f>
        <v>0</v>
      </c>
      <c r="S106" s="35">
        <f>IF((集計対象前年!S106="-"),"-",集計対象年!S106-集計対象前年!S106)</f>
        <v>0</v>
      </c>
      <c r="T106" s="23">
        <f>IF((集計対象前年!T106="-"),"-",集計対象年!T106-集計対象前年!T106)</f>
        <v>0</v>
      </c>
      <c r="U106" s="35">
        <f>IF((集計対象前年!U106="-"),"-",集計対象年!U106-集計対象前年!U106)</f>
        <v>0</v>
      </c>
      <c r="V106" s="23">
        <f>IF((集計対象前年!V106="-"),"-",集計対象年!V106-集計対象前年!V106)</f>
        <v>0</v>
      </c>
      <c r="W106" s="35">
        <f>IF((集計対象前年!W106="-"),"-",集計対象年!W106-集計対象前年!W106)</f>
        <v>0</v>
      </c>
      <c r="X106" s="23">
        <f>IF((集計対象前年!X106="-"),"-",集計対象年!X106-集計対象前年!X106)</f>
        <v>0</v>
      </c>
      <c r="Y106" s="35">
        <f>IF((集計対象前年!Y106="-"),"-",集計対象年!Y106-集計対象前年!Y106)</f>
        <v>0</v>
      </c>
      <c r="Z106" s="31">
        <f>IF((集計対象前年!Z106="-"),"-",集計対象年!Z106-集計対象前年!Z106)</f>
        <v>0</v>
      </c>
      <c r="AA106" s="39">
        <f>IF((集計対象前年!AA106="-"),"-",集計対象年!AA106-集計対象前年!AA106)</f>
        <v>0</v>
      </c>
    </row>
    <row r="107" spans="1:27" ht="11.1" hidden="1" customHeight="1" outlineLevel="2">
      <c r="A107" s="16" t="s">
        <v>114</v>
      </c>
      <c r="B107" s="23">
        <f>IF((集計対象前年!B107="-"),"-",集計対象年!B107-集計対象前年!B107)</f>
        <v>0</v>
      </c>
      <c r="C107" s="35">
        <f>IF((集計対象前年!C107="-"),"-",集計対象年!C107-集計対象前年!C107)</f>
        <v>0</v>
      </c>
      <c r="D107" s="23">
        <f>IF((集計対象前年!D107="-"),"-",集計対象年!D107-集計対象前年!D107)</f>
        <v>0</v>
      </c>
      <c r="E107" s="35">
        <f>IF((集計対象前年!E107="-"),"-",集計対象年!E107-集計対象前年!E107)</f>
        <v>0</v>
      </c>
      <c r="F107" s="23">
        <f>IF((集計対象前年!F107="-"),"-",集計対象年!F107-集計対象前年!F107)</f>
        <v>0</v>
      </c>
      <c r="G107" s="35">
        <f>IF((集計対象前年!G107="-"),"-",集計対象年!G107-集計対象前年!G107)</f>
        <v>0</v>
      </c>
      <c r="H107" s="23">
        <f>IF((集計対象前年!H107="-"),"-",集計対象年!H107-集計対象前年!H107)</f>
        <v>0</v>
      </c>
      <c r="I107" s="35">
        <f>IF((集計対象前年!I107="-"),"-",集計対象年!I107-集計対象前年!I107)</f>
        <v>0</v>
      </c>
      <c r="J107" s="23">
        <f>IF((集計対象前年!J107="-"),"-",集計対象年!J107-集計対象前年!J107)</f>
        <v>0</v>
      </c>
      <c r="K107" s="35">
        <f>IF((集計対象前年!K107="-"),"-",集計対象年!K107-集計対象前年!K107)</f>
        <v>0</v>
      </c>
      <c r="L107" s="23">
        <f>IF((集計対象前年!L107="-"),"-",集計対象年!L107-集計対象前年!L107)</f>
        <v>0</v>
      </c>
      <c r="M107" s="35">
        <f>IF((集計対象前年!M107="-"),"-",集計対象年!M107-集計対象前年!M107)</f>
        <v>0</v>
      </c>
      <c r="N107" s="23">
        <f>IF((集計対象前年!N107="-"),"-",集計対象年!N107-集計対象前年!N107)</f>
        <v>0</v>
      </c>
      <c r="O107" s="35">
        <f>IF((集計対象前年!O107="-"),"-",集計対象年!O107-集計対象前年!O107)</f>
        <v>0</v>
      </c>
      <c r="P107" s="23">
        <f>IF((集計対象前年!P107="-"),"-",集計対象年!P107-集計対象前年!P107)</f>
        <v>0</v>
      </c>
      <c r="Q107" s="35">
        <f>IF((集計対象前年!Q107="-"),"-",集計対象年!Q107-集計対象前年!Q107)</f>
        <v>0</v>
      </c>
      <c r="R107" s="23">
        <f>IF((集計対象前年!R107="-"),"-",集計対象年!R107-集計対象前年!R107)</f>
        <v>0</v>
      </c>
      <c r="S107" s="35">
        <f>IF((集計対象前年!S107="-"),"-",集計対象年!S107-集計対象前年!S107)</f>
        <v>0</v>
      </c>
      <c r="T107" s="23">
        <f>IF((集計対象前年!T107="-"),"-",集計対象年!T107-集計対象前年!T107)</f>
        <v>0</v>
      </c>
      <c r="U107" s="35">
        <f>IF((集計対象前年!U107="-"),"-",集計対象年!U107-集計対象前年!U107)</f>
        <v>0</v>
      </c>
      <c r="V107" s="23">
        <f>IF((集計対象前年!V107="-"),"-",集計対象年!V107-集計対象前年!V107)</f>
        <v>0</v>
      </c>
      <c r="W107" s="35">
        <f>IF((集計対象前年!W107="-"),"-",集計対象年!W107-集計対象前年!W107)</f>
        <v>0</v>
      </c>
      <c r="X107" s="23">
        <f>IF((集計対象前年!X107="-"),"-",集計対象年!X107-集計対象前年!X107)</f>
        <v>0</v>
      </c>
      <c r="Y107" s="35">
        <f>IF((集計対象前年!Y107="-"),"-",集計対象年!Y107-集計対象前年!Y107)</f>
        <v>0</v>
      </c>
      <c r="Z107" s="31">
        <f>IF((集計対象前年!Z107="-"),"-",集計対象年!Z107-集計対象前年!Z107)</f>
        <v>0</v>
      </c>
      <c r="AA107" s="39">
        <f>IF((集計対象前年!AA107="-"),"-",集計対象年!AA107-集計対象前年!AA107)</f>
        <v>0</v>
      </c>
    </row>
    <row r="108" spans="1:27" ht="11.1" customHeight="1" outlineLevel="1" collapsed="1">
      <c r="A108" s="18" t="s">
        <v>115</v>
      </c>
      <c r="B108" s="24">
        <f>IF((集計対象前年!B108="-"),"-",集計対象年!B108-集計対象前年!B108)</f>
        <v>0</v>
      </c>
      <c r="C108" s="36">
        <f>IF((集計対象前年!C108="-"),"-",集計対象年!C108-集計対象前年!C108)</f>
        <v>0</v>
      </c>
      <c r="D108" s="24">
        <f>IF((集計対象前年!D108="-"),"-",集計対象年!D108-集計対象前年!D108)</f>
        <v>0</v>
      </c>
      <c r="E108" s="36">
        <f>IF((集計対象前年!E108="-"),"-",集計対象年!E108-集計対象前年!E108)</f>
        <v>0</v>
      </c>
      <c r="F108" s="24">
        <f>IF((集計対象前年!F108="-"),"-",集計対象年!F108-集計対象前年!F108)</f>
        <v>0</v>
      </c>
      <c r="G108" s="36">
        <f>IF((集計対象前年!G108="-"),"-",集計対象年!G108-集計対象前年!G108)</f>
        <v>0</v>
      </c>
      <c r="H108" s="24">
        <f>IF((集計対象前年!H108="-"),"-",集計対象年!H108-集計対象前年!H108)</f>
        <v>0</v>
      </c>
      <c r="I108" s="36">
        <f>IF((集計対象前年!I108="-"),"-",集計対象年!I108-集計対象前年!I108)</f>
        <v>0</v>
      </c>
      <c r="J108" s="24">
        <f>IF((集計対象前年!J108="-"),"-",集計対象年!J108-集計対象前年!J108)</f>
        <v>0</v>
      </c>
      <c r="K108" s="36">
        <f>IF((集計対象前年!K108="-"),"-",集計対象年!K108-集計対象前年!K108)</f>
        <v>0</v>
      </c>
      <c r="L108" s="24">
        <f>IF((集計対象前年!L108="-"),"-",集計対象年!L108-集計対象前年!L108)</f>
        <v>0</v>
      </c>
      <c r="M108" s="36">
        <f>IF((集計対象前年!M108="-"),"-",集計対象年!M108-集計対象前年!M108)</f>
        <v>0</v>
      </c>
      <c r="N108" s="24">
        <f>IF((集計対象前年!N108="-"),"-",集計対象年!N108-集計対象前年!N108)</f>
        <v>0</v>
      </c>
      <c r="O108" s="36">
        <f>IF((集計対象前年!O108="-"),"-",集計対象年!O108-集計対象前年!O108)</f>
        <v>0</v>
      </c>
      <c r="P108" s="24">
        <f>IF((集計対象前年!P108="-"),"-",集計対象年!P108-集計対象前年!P108)</f>
        <v>0</v>
      </c>
      <c r="Q108" s="36">
        <f>IF((集計対象前年!Q108="-"),"-",集計対象年!Q108-集計対象前年!Q108)</f>
        <v>0</v>
      </c>
      <c r="R108" s="24">
        <f>IF((集計対象前年!R108="-"),"-",集計対象年!R108-集計対象前年!R108)</f>
        <v>0</v>
      </c>
      <c r="S108" s="36">
        <f>IF((集計対象前年!S108="-"),"-",集計対象年!S108-集計対象前年!S108)</f>
        <v>0</v>
      </c>
      <c r="T108" s="24">
        <f>IF((集計対象前年!T108="-"),"-",集計対象年!T108-集計対象前年!T108)</f>
        <v>0</v>
      </c>
      <c r="U108" s="36">
        <f>IF((集計対象前年!U108="-"),"-",集計対象年!U108-集計対象前年!U108)</f>
        <v>0</v>
      </c>
      <c r="V108" s="24">
        <f>IF((集計対象前年!V108="-"),"-",集計対象年!V108-集計対象前年!V108)</f>
        <v>0</v>
      </c>
      <c r="W108" s="36">
        <f>IF((集計対象前年!W108="-"),"-",集計対象年!W108-集計対象前年!W108)</f>
        <v>0</v>
      </c>
      <c r="X108" s="24">
        <f>IF((集計対象前年!X108="-"),"-",集計対象年!X108-集計対象前年!X108)</f>
        <v>0</v>
      </c>
      <c r="Y108" s="36">
        <f>IF((集計対象前年!Y108="-"),"-",集計対象年!Y108-集計対象前年!Y108)</f>
        <v>0</v>
      </c>
      <c r="Z108" s="32">
        <f>IF((集計対象前年!Z108="-"),"-",集計対象年!Z108-集計対象前年!Z108)</f>
        <v>0</v>
      </c>
      <c r="AA108" s="40">
        <f>IF((集計対象前年!AA108="-"),"-",集計対象年!AA108-集計対象前年!AA108)</f>
        <v>0</v>
      </c>
    </row>
    <row r="109" spans="1:27" ht="11.1" customHeight="1">
      <c r="A109" s="19" t="s">
        <v>116</v>
      </c>
      <c r="B109" s="25">
        <f>IF((集計対象前年!B109="-"),"-",集計対象年!B109-集計対象前年!B109)</f>
        <v>0</v>
      </c>
      <c r="C109" s="37">
        <f>IF((集計対象前年!C109="-"),"-",集計対象年!C109-集計対象前年!C109)</f>
        <v>0</v>
      </c>
      <c r="D109" s="25">
        <f>IF((集計対象前年!D109="-"),"-",集計対象年!D109-集計対象前年!D109)</f>
        <v>0</v>
      </c>
      <c r="E109" s="37">
        <f>IF((集計対象前年!E109="-"),"-",集計対象年!E109-集計対象前年!E109)</f>
        <v>0</v>
      </c>
      <c r="F109" s="25">
        <f>IF((集計対象前年!F109="-"),"-",集計対象年!F109-集計対象前年!F109)</f>
        <v>0</v>
      </c>
      <c r="G109" s="37">
        <f>IF((集計対象前年!G109="-"),"-",集計対象年!G109-集計対象前年!G109)</f>
        <v>0</v>
      </c>
      <c r="H109" s="25">
        <f>IF((集計対象前年!H109="-"),"-",集計対象年!H109-集計対象前年!H109)</f>
        <v>0</v>
      </c>
      <c r="I109" s="37">
        <f>IF((集計対象前年!I109="-"),"-",集計対象年!I109-集計対象前年!I109)</f>
        <v>0</v>
      </c>
      <c r="J109" s="25">
        <f>IF((集計対象前年!J109="-"),"-",集計対象年!J109-集計対象前年!J109)</f>
        <v>0</v>
      </c>
      <c r="K109" s="37">
        <f>IF((集計対象前年!K109="-"),"-",集計対象年!K109-集計対象前年!K109)</f>
        <v>0</v>
      </c>
      <c r="L109" s="25">
        <f>IF((集計対象前年!L109="-"),"-",集計対象年!L109-集計対象前年!L109)</f>
        <v>0</v>
      </c>
      <c r="M109" s="37">
        <f>IF((集計対象前年!M109="-"),"-",集計対象年!M109-集計対象前年!M109)</f>
        <v>0</v>
      </c>
      <c r="N109" s="25">
        <f>IF((集計対象前年!N109="-"),"-",集計対象年!N109-集計対象前年!N109)</f>
        <v>0</v>
      </c>
      <c r="O109" s="37">
        <f>IF((集計対象前年!O109="-"),"-",集計対象年!O109-集計対象前年!O109)</f>
        <v>0</v>
      </c>
      <c r="P109" s="25">
        <f>IF((集計対象前年!P109="-"),"-",集計対象年!P109-集計対象前年!P109)</f>
        <v>0</v>
      </c>
      <c r="Q109" s="37">
        <f>IF((集計対象前年!Q109="-"),"-",集計対象年!Q109-集計対象前年!Q109)</f>
        <v>0</v>
      </c>
      <c r="R109" s="25">
        <f>IF((集計対象前年!R109="-"),"-",集計対象年!R109-集計対象前年!R109)</f>
        <v>0</v>
      </c>
      <c r="S109" s="37">
        <f>IF((集計対象前年!S109="-"),"-",集計対象年!S109-集計対象前年!S109)</f>
        <v>0</v>
      </c>
      <c r="T109" s="25">
        <f>IF((集計対象前年!T109="-"),"-",集計対象年!T109-集計対象前年!T109)</f>
        <v>0</v>
      </c>
      <c r="U109" s="37">
        <f>IF((集計対象前年!U109="-"),"-",集計対象年!U109-集計対象前年!U109)</f>
        <v>0</v>
      </c>
      <c r="V109" s="25">
        <f>IF((集計対象前年!V109="-"),"-",集計対象年!V109-集計対象前年!V109)</f>
        <v>0</v>
      </c>
      <c r="W109" s="37">
        <f>IF((集計対象前年!W109="-"),"-",集計対象年!W109-集計対象前年!W109)</f>
        <v>0</v>
      </c>
      <c r="X109" s="25">
        <f>IF((集計対象前年!X109="-"),"-",集計対象年!X109-集計対象前年!X109)</f>
        <v>0</v>
      </c>
      <c r="Y109" s="37">
        <f>IF((集計対象前年!Y109="-"),"-",集計対象年!Y109-集計対象前年!Y109)</f>
        <v>0</v>
      </c>
      <c r="Z109" s="33">
        <f>IF((集計対象前年!Z109="-"),"-",集計対象年!Z109-集計対象前年!Z109)</f>
        <v>0</v>
      </c>
      <c r="AA109" s="41">
        <f>IF((集計対象前年!AA109="-"),"-",集計対象年!AA109-集計対象前年!AA109)</f>
        <v>0</v>
      </c>
    </row>
    <row r="110" spans="1:27" ht="11.1" hidden="1" customHeight="1" outlineLevel="2">
      <c r="A110" s="16" t="s">
        <v>117</v>
      </c>
      <c r="B110" s="23">
        <f>IF((集計対象前年!B110="-"),"-",集計対象年!B110-集計対象前年!B110)</f>
        <v>0</v>
      </c>
      <c r="C110" s="35">
        <f>IF((集計対象前年!C110="-"),"-",集計対象年!C110-集計対象前年!C110)</f>
        <v>0</v>
      </c>
      <c r="D110" s="23">
        <f>IF((集計対象前年!D110="-"),"-",集計対象年!D110-集計対象前年!D110)</f>
        <v>0</v>
      </c>
      <c r="E110" s="35">
        <f>IF((集計対象前年!E110="-"),"-",集計対象年!E110-集計対象前年!E110)</f>
        <v>0</v>
      </c>
      <c r="F110" s="23">
        <f>IF((集計対象前年!F110="-"),"-",集計対象年!F110-集計対象前年!F110)</f>
        <v>0</v>
      </c>
      <c r="G110" s="35">
        <f>IF((集計対象前年!G110="-"),"-",集計対象年!G110-集計対象前年!G110)</f>
        <v>0</v>
      </c>
      <c r="H110" s="23">
        <f>IF((集計対象前年!H110="-"),"-",集計対象年!H110-集計対象前年!H110)</f>
        <v>0</v>
      </c>
      <c r="I110" s="35">
        <f>IF((集計対象前年!I110="-"),"-",集計対象年!I110-集計対象前年!I110)</f>
        <v>0</v>
      </c>
      <c r="J110" s="23">
        <f>IF((集計対象前年!J110="-"),"-",集計対象年!J110-集計対象前年!J110)</f>
        <v>0</v>
      </c>
      <c r="K110" s="35">
        <f>IF((集計対象前年!K110="-"),"-",集計対象年!K110-集計対象前年!K110)</f>
        <v>0</v>
      </c>
      <c r="L110" s="23">
        <f>IF((集計対象前年!L110="-"),"-",集計対象年!L110-集計対象前年!L110)</f>
        <v>0</v>
      </c>
      <c r="M110" s="35">
        <f>IF((集計対象前年!M110="-"),"-",集計対象年!M110-集計対象前年!M110)</f>
        <v>0</v>
      </c>
      <c r="N110" s="23">
        <f>IF((集計対象前年!N110="-"),"-",集計対象年!N110-集計対象前年!N110)</f>
        <v>0</v>
      </c>
      <c r="O110" s="35">
        <f>IF((集計対象前年!O110="-"),"-",集計対象年!O110-集計対象前年!O110)</f>
        <v>0</v>
      </c>
      <c r="P110" s="23">
        <f>IF((集計対象前年!P110="-"),"-",集計対象年!P110-集計対象前年!P110)</f>
        <v>0</v>
      </c>
      <c r="Q110" s="35">
        <f>IF((集計対象前年!Q110="-"),"-",集計対象年!Q110-集計対象前年!Q110)</f>
        <v>0</v>
      </c>
      <c r="R110" s="23">
        <f>IF((集計対象前年!R110="-"),"-",集計対象年!R110-集計対象前年!R110)</f>
        <v>0</v>
      </c>
      <c r="S110" s="35">
        <f>IF((集計対象前年!S110="-"),"-",集計対象年!S110-集計対象前年!S110)</f>
        <v>0</v>
      </c>
      <c r="T110" s="23">
        <f>IF((集計対象前年!T110="-"),"-",集計対象年!T110-集計対象前年!T110)</f>
        <v>0</v>
      </c>
      <c r="U110" s="35">
        <f>IF((集計対象前年!U110="-"),"-",集計対象年!U110-集計対象前年!U110)</f>
        <v>0</v>
      </c>
      <c r="V110" s="23">
        <f>IF((集計対象前年!V110="-"),"-",集計対象年!V110-集計対象前年!V110)</f>
        <v>0</v>
      </c>
      <c r="W110" s="35">
        <f>IF((集計対象前年!W110="-"),"-",集計対象年!W110-集計対象前年!W110)</f>
        <v>0</v>
      </c>
      <c r="X110" s="23">
        <f>IF((集計対象前年!X110="-"),"-",集計対象年!X110-集計対象前年!X110)</f>
        <v>0</v>
      </c>
      <c r="Y110" s="35">
        <f>IF((集計対象前年!Y110="-"),"-",集計対象年!Y110-集計対象前年!Y110)</f>
        <v>0</v>
      </c>
      <c r="Z110" s="31">
        <f>IF((集計対象前年!Z110="-"),"-",集計対象年!Z110-集計対象前年!Z110)</f>
        <v>0</v>
      </c>
      <c r="AA110" s="39">
        <f>IF((集計対象前年!AA110="-"),"-",集計対象年!AA110-集計対象前年!AA110)</f>
        <v>0</v>
      </c>
    </row>
    <row r="111" spans="1:27" ht="11.1" hidden="1" customHeight="1" outlineLevel="2">
      <c r="A111" s="16" t="s">
        <v>118</v>
      </c>
      <c r="B111" s="23">
        <f>IF((集計対象前年!B111="-"),"-",集計対象年!B111-集計対象前年!B111)</f>
        <v>0</v>
      </c>
      <c r="C111" s="35">
        <f>IF((集計対象前年!C111="-"),"-",集計対象年!C111-集計対象前年!C111)</f>
        <v>0</v>
      </c>
      <c r="D111" s="23">
        <f>IF((集計対象前年!D111="-"),"-",集計対象年!D111-集計対象前年!D111)</f>
        <v>0</v>
      </c>
      <c r="E111" s="35">
        <f>IF((集計対象前年!E111="-"),"-",集計対象年!E111-集計対象前年!E111)</f>
        <v>0</v>
      </c>
      <c r="F111" s="23">
        <f>IF((集計対象前年!F111="-"),"-",集計対象年!F111-集計対象前年!F111)</f>
        <v>0</v>
      </c>
      <c r="G111" s="35">
        <f>IF((集計対象前年!G111="-"),"-",集計対象年!G111-集計対象前年!G111)</f>
        <v>0</v>
      </c>
      <c r="H111" s="23">
        <f>IF((集計対象前年!H111="-"),"-",集計対象年!H111-集計対象前年!H111)</f>
        <v>0</v>
      </c>
      <c r="I111" s="35">
        <f>IF((集計対象前年!I111="-"),"-",集計対象年!I111-集計対象前年!I111)</f>
        <v>0</v>
      </c>
      <c r="J111" s="23">
        <f>IF((集計対象前年!J111="-"),"-",集計対象年!J111-集計対象前年!J111)</f>
        <v>0</v>
      </c>
      <c r="K111" s="35">
        <f>IF((集計対象前年!K111="-"),"-",集計対象年!K111-集計対象前年!K111)</f>
        <v>0</v>
      </c>
      <c r="L111" s="23">
        <f>IF((集計対象前年!L111="-"),"-",集計対象年!L111-集計対象前年!L111)</f>
        <v>0</v>
      </c>
      <c r="M111" s="35">
        <f>IF((集計対象前年!M111="-"),"-",集計対象年!M111-集計対象前年!M111)</f>
        <v>0</v>
      </c>
      <c r="N111" s="23">
        <f>IF((集計対象前年!N111="-"),"-",集計対象年!N111-集計対象前年!N111)</f>
        <v>0</v>
      </c>
      <c r="O111" s="35">
        <f>IF((集計対象前年!O111="-"),"-",集計対象年!O111-集計対象前年!O111)</f>
        <v>0</v>
      </c>
      <c r="P111" s="23">
        <f>IF((集計対象前年!P111="-"),"-",集計対象年!P111-集計対象前年!P111)</f>
        <v>0</v>
      </c>
      <c r="Q111" s="35">
        <f>IF((集計対象前年!Q111="-"),"-",集計対象年!Q111-集計対象前年!Q111)</f>
        <v>0</v>
      </c>
      <c r="R111" s="23">
        <f>IF((集計対象前年!R111="-"),"-",集計対象年!R111-集計対象前年!R111)</f>
        <v>0</v>
      </c>
      <c r="S111" s="35">
        <f>IF((集計対象前年!S111="-"),"-",集計対象年!S111-集計対象前年!S111)</f>
        <v>0</v>
      </c>
      <c r="T111" s="23">
        <f>IF((集計対象前年!T111="-"),"-",集計対象年!T111-集計対象前年!T111)</f>
        <v>0</v>
      </c>
      <c r="U111" s="35">
        <f>IF((集計対象前年!U111="-"),"-",集計対象年!U111-集計対象前年!U111)</f>
        <v>0</v>
      </c>
      <c r="V111" s="23">
        <f>IF((集計対象前年!V111="-"),"-",集計対象年!V111-集計対象前年!V111)</f>
        <v>0</v>
      </c>
      <c r="W111" s="35">
        <f>IF((集計対象前年!W111="-"),"-",集計対象年!W111-集計対象前年!W111)</f>
        <v>0</v>
      </c>
      <c r="X111" s="23">
        <f>IF((集計対象前年!X111="-"),"-",集計対象年!X111-集計対象前年!X111)</f>
        <v>0</v>
      </c>
      <c r="Y111" s="35">
        <f>IF((集計対象前年!Y111="-"),"-",集計対象年!Y111-集計対象前年!Y111)</f>
        <v>0</v>
      </c>
      <c r="Z111" s="31">
        <f>IF((集計対象前年!Z111="-"),"-",集計対象年!Z111-集計対象前年!Z111)</f>
        <v>0</v>
      </c>
      <c r="AA111" s="39">
        <f>IF((集計対象前年!AA111="-"),"-",集計対象年!AA111-集計対象前年!AA111)</f>
        <v>0</v>
      </c>
    </row>
    <row r="112" spans="1:27" ht="11.1" hidden="1" customHeight="1" outlineLevel="2">
      <c r="A112" s="16" t="s">
        <v>119</v>
      </c>
      <c r="B112" s="23">
        <f>IF((集計対象前年!B112="-"),"-",集計対象年!B112-集計対象前年!B112)</f>
        <v>0</v>
      </c>
      <c r="C112" s="35">
        <f>IF((集計対象前年!C112="-"),"-",集計対象年!C112-集計対象前年!C112)</f>
        <v>0</v>
      </c>
      <c r="D112" s="23">
        <f>IF((集計対象前年!D112="-"),"-",集計対象年!D112-集計対象前年!D112)</f>
        <v>0</v>
      </c>
      <c r="E112" s="35">
        <f>IF((集計対象前年!E112="-"),"-",集計対象年!E112-集計対象前年!E112)</f>
        <v>0</v>
      </c>
      <c r="F112" s="23">
        <f>IF((集計対象前年!F112="-"),"-",集計対象年!F112-集計対象前年!F112)</f>
        <v>0</v>
      </c>
      <c r="G112" s="35">
        <f>IF((集計対象前年!G112="-"),"-",集計対象年!G112-集計対象前年!G112)</f>
        <v>0</v>
      </c>
      <c r="H112" s="23">
        <f>IF((集計対象前年!H112="-"),"-",集計対象年!H112-集計対象前年!H112)</f>
        <v>0</v>
      </c>
      <c r="I112" s="35">
        <f>IF((集計対象前年!I112="-"),"-",集計対象年!I112-集計対象前年!I112)</f>
        <v>0</v>
      </c>
      <c r="J112" s="23">
        <f>IF((集計対象前年!J112="-"),"-",集計対象年!J112-集計対象前年!J112)</f>
        <v>0</v>
      </c>
      <c r="K112" s="35">
        <f>IF((集計対象前年!K112="-"),"-",集計対象年!K112-集計対象前年!K112)</f>
        <v>0</v>
      </c>
      <c r="L112" s="23">
        <f>IF((集計対象前年!L112="-"),"-",集計対象年!L112-集計対象前年!L112)</f>
        <v>0</v>
      </c>
      <c r="M112" s="35">
        <f>IF((集計対象前年!M112="-"),"-",集計対象年!M112-集計対象前年!M112)</f>
        <v>0</v>
      </c>
      <c r="N112" s="23">
        <f>IF((集計対象前年!N112="-"),"-",集計対象年!N112-集計対象前年!N112)</f>
        <v>0</v>
      </c>
      <c r="O112" s="35">
        <f>IF((集計対象前年!O112="-"),"-",集計対象年!O112-集計対象前年!O112)</f>
        <v>0</v>
      </c>
      <c r="P112" s="23">
        <f>IF((集計対象前年!P112="-"),"-",集計対象年!P112-集計対象前年!P112)</f>
        <v>0</v>
      </c>
      <c r="Q112" s="35">
        <f>IF((集計対象前年!Q112="-"),"-",集計対象年!Q112-集計対象前年!Q112)</f>
        <v>0</v>
      </c>
      <c r="R112" s="23">
        <f>IF((集計対象前年!R112="-"),"-",集計対象年!R112-集計対象前年!R112)</f>
        <v>0</v>
      </c>
      <c r="S112" s="35">
        <f>IF((集計対象前年!S112="-"),"-",集計対象年!S112-集計対象前年!S112)</f>
        <v>0</v>
      </c>
      <c r="T112" s="23">
        <f>IF((集計対象前年!T112="-"),"-",集計対象年!T112-集計対象前年!T112)</f>
        <v>0</v>
      </c>
      <c r="U112" s="35">
        <f>IF((集計対象前年!U112="-"),"-",集計対象年!U112-集計対象前年!U112)</f>
        <v>0</v>
      </c>
      <c r="V112" s="23">
        <f>IF((集計対象前年!V112="-"),"-",集計対象年!V112-集計対象前年!V112)</f>
        <v>0</v>
      </c>
      <c r="W112" s="35">
        <f>IF((集計対象前年!W112="-"),"-",集計対象年!W112-集計対象前年!W112)</f>
        <v>0</v>
      </c>
      <c r="X112" s="23">
        <f>IF((集計対象前年!X112="-"),"-",集計対象年!X112-集計対象前年!X112)</f>
        <v>0</v>
      </c>
      <c r="Y112" s="35">
        <f>IF((集計対象前年!Y112="-"),"-",集計対象年!Y112-集計対象前年!Y112)</f>
        <v>0</v>
      </c>
      <c r="Z112" s="31">
        <f>IF((集計対象前年!Z112="-"),"-",集計対象年!Z112-集計対象前年!Z112)</f>
        <v>0</v>
      </c>
      <c r="AA112" s="39">
        <f>IF((集計対象前年!AA112="-"),"-",集計対象年!AA112-集計対象前年!AA112)</f>
        <v>0</v>
      </c>
    </row>
    <row r="113" spans="1:27" ht="11.1" hidden="1" customHeight="1" outlineLevel="2">
      <c r="A113" s="16" t="s">
        <v>120</v>
      </c>
      <c r="B113" s="23">
        <f>IF((集計対象前年!B113="-"),"-",集計対象年!B113-集計対象前年!B113)</f>
        <v>0</v>
      </c>
      <c r="C113" s="35">
        <f>IF((集計対象前年!C113="-"),"-",集計対象年!C113-集計対象前年!C113)</f>
        <v>0</v>
      </c>
      <c r="D113" s="23">
        <f>IF((集計対象前年!D113="-"),"-",集計対象年!D113-集計対象前年!D113)</f>
        <v>0</v>
      </c>
      <c r="E113" s="35">
        <f>IF((集計対象前年!E113="-"),"-",集計対象年!E113-集計対象前年!E113)</f>
        <v>0</v>
      </c>
      <c r="F113" s="23">
        <f>IF((集計対象前年!F113="-"),"-",集計対象年!F113-集計対象前年!F113)</f>
        <v>0</v>
      </c>
      <c r="G113" s="35">
        <f>IF((集計対象前年!G113="-"),"-",集計対象年!G113-集計対象前年!G113)</f>
        <v>0</v>
      </c>
      <c r="H113" s="23">
        <f>IF((集計対象前年!H113="-"),"-",集計対象年!H113-集計対象前年!H113)</f>
        <v>0</v>
      </c>
      <c r="I113" s="35">
        <f>IF((集計対象前年!I113="-"),"-",集計対象年!I113-集計対象前年!I113)</f>
        <v>0</v>
      </c>
      <c r="J113" s="23">
        <f>IF((集計対象前年!J113="-"),"-",集計対象年!J113-集計対象前年!J113)</f>
        <v>0</v>
      </c>
      <c r="K113" s="35">
        <f>IF((集計対象前年!K113="-"),"-",集計対象年!K113-集計対象前年!K113)</f>
        <v>0</v>
      </c>
      <c r="L113" s="23">
        <f>IF((集計対象前年!L113="-"),"-",集計対象年!L113-集計対象前年!L113)</f>
        <v>0</v>
      </c>
      <c r="M113" s="35">
        <f>IF((集計対象前年!M113="-"),"-",集計対象年!M113-集計対象前年!M113)</f>
        <v>0</v>
      </c>
      <c r="N113" s="23">
        <f>IF((集計対象前年!N113="-"),"-",集計対象年!N113-集計対象前年!N113)</f>
        <v>0</v>
      </c>
      <c r="O113" s="35">
        <f>IF((集計対象前年!O113="-"),"-",集計対象年!O113-集計対象前年!O113)</f>
        <v>0</v>
      </c>
      <c r="P113" s="23">
        <f>IF((集計対象前年!P113="-"),"-",集計対象年!P113-集計対象前年!P113)</f>
        <v>0</v>
      </c>
      <c r="Q113" s="35">
        <f>IF((集計対象前年!Q113="-"),"-",集計対象年!Q113-集計対象前年!Q113)</f>
        <v>0</v>
      </c>
      <c r="R113" s="23">
        <f>IF((集計対象前年!R113="-"),"-",集計対象年!R113-集計対象前年!R113)</f>
        <v>0</v>
      </c>
      <c r="S113" s="35">
        <f>IF((集計対象前年!S113="-"),"-",集計対象年!S113-集計対象前年!S113)</f>
        <v>0</v>
      </c>
      <c r="T113" s="23">
        <f>IF((集計対象前年!T113="-"),"-",集計対象年!T113-集計対象前年!T113)</f>
        <v>0</v>
      </c>
      <c r="U113" s="35">
        <f>IF((集計対象前年!U113="-"),"-",集計対象年!U113-集計対象前年!U113)</f>
        <v>0</v>
      </c>
      <c r="V113" s="23">
        <f>IF((集計対象前年!V113="-"),"-",集計対象年!V113-集計対象前年!V113)</f>
        <v>0</v>
      </c>
      <c r="W113" s="35">
        <f>IF((集計対象前年!W113="-"),"-",集計対象年!W113-集計対象前年!W113)</f>
        <v>0</v>
      </c>
      <c r="X113" s="23">
        <f>IF((集計対象前年!X113="-"),"-",集計対象年!X113-集計対象前年!X113)</f>
        <v>0</v>
      </c>
      <c r="Y113" s="35">
        <f>IF((集計対象前年!Y113="-"),"-",集計対象年!Y113-集計対象前年!Y113)</f>
        <v>0</v>
      </c>
      <c r="Z113" s="31">
        <f>IF((集計対象前年!Z113="-"),"-",集計対象年!Z113-集計対象前年!Z113)</f>
        <v>0</v>
      </c>
      <c r="AA113" s="39">
        <f>IF((集計対象前年!AA113="-"),"-",集計対象年!AA113-集計対象前年!AA113)</f>
        <v>0</v>
      </c>
    </row>
    <row r="114" spans="1:27" ht="11.1" hidden="1" customHeight="1" outlineLevel="2">
      <c r="A114" s="16" t="s">
        <v>121</v>
      </c>
      <c r="B114" s="23">
        <f>IF((集計対象前年!B114="-"),"-",集計対象年!B114-集計対象前年!B114)</f>
        <v>0</v>
      </c>
      <c r="C114" s="35">
        <f>IF((集計対象前年!C114="-"),"-",集計対象年!C114-集計対象前年!C114)</f>
        <v>0</v>
      </c>
      <c r="D114" s="23">
        <f>IF((集計対象前年!D114="-"),"-",集計対象年!D114-集計対象前年!D114)</f>
        <v>0</v>
      </c>
      <c r="E114" s="35">
        <f>IF((集計対象前年!E114="-"),"-",集計対象年!E114-集計対象前年!E114)</f>
        <v>0</v>
      </c>
      <c r="F114" s="23">
        <f>IF((集計対象前年!F114="-"),"-",集計対象年!F114-集計対象前年!F114)</f>
        <v>0</v>
      </c>
      <c r="G114" s="35">
        <f>IF((集計対象前年!G114="-"),"-",集計対象年!G114-集計対象前年!G114)</f>
        <v>0</v>
      </c>
      <c r="H114" s="23">
        <f>IF((集計対象前年!H114="-"),"-",集計対象年!H114-集計対象前年!H114)</f>
        <v>0</v>
      </c>
      <c r="I114" s="35">
        <f>IF((集計対象前年!I114="-"),"-",集計対象年!I114-集計対象前年!I114)</f>
        <v>0</v>
      </c>
      <c r="J114" s="23">
        <f>IF((集計対象前年!J114="-"),"-",集計対象年!J114-集計対象前年!J114)</f>
        <v>0</v>
      </c>
      <c r="K114" s="35">
        <f>IF((集計対象前年!K114="-"),"-",集計対象年!K114-集計対象前年!K114)</f>
        <v>0</v>
      </c>
      <c r="L114" s="23">
        <f>IF((集計対象前年!L114="-"),"-",集計対象年!L114-集計対象前年!L114)</f>
        <v>0</v>
      </c>
      <c r="M114" s="35">
        <f>IF((集計対象前年!M114="-"),"-",集計対象年!M114-集計対象前年!M114)</f>
        <v>0</v>
      </c>
      <c r="N114" s="23">
        <f>IF((集計対象前年!N114="-"),"-",集計対象年!N114-集計対象前年!N114)</f>
        <v>0</v>
      </c>
      <c r="O114" s="35">
        <f>IF((集計対象前年!O114="-"),"-",集計対象年!O114-集計対象前年!O114)</f>
        <v>0</v>
      </c>
      <c r="P114" s="23">
        <f>IF((集計対象前年!P114="-"),"-",集計対象年!P114-集計対象前年!P114)</f>
        <v>0</v>
      </c>
      <c r="Q114" s="35">
        <f>IF((集計対象前年!Q114="-"),"-",集計対象年!Q114-集計対象前年!Q114)</f>
        <v>0</v>
      </c>
      <c r="R114" s="23">
        <f>IF((集計対象前年!R114="-"),"-",集計対象年!R114-集計対象前年!R114)</f>
        <v>0</v>
      </c>
      <c r="S114" s="35">
        <f>IF((集計対象前年!S114="-"),"-",集計対象年!S114-集計対象前年!S114)</f>
        <v>0</v>
      </c>
      <c r="T114" s="23">
        <f>IF((集計対象前年!T114="-"),"-",集計対象年!T114-集計対象前年!T114)</f>
        <v>0</v>
      </c>
      <c r="U114" s="35">
        <f>IF((集計対象前年!U114="-"),"-",集計対象年!U114-集計対象前年!U114)</f>
        <v>0</v>
      </c>
      <c r="V114" s="23">
        <f>IF((集計対象前年!V114="-"),"-",集計対象年!V114-集計対象前年!V114)</f>
        <v>0</v>
      </c>
      <c r="W114" s="35">
        <f>IF((集計対象前年!W114="-"),"-",集計対象年!W114-集計対象前年!W114)</f>
        <v>0</v>
      </c>
      <c r="X114" s="23">
        <f>IF((集計対象前年!X114="-"),"-",集計対象年!X114-集計対象前年!X114)</f>
        <v>0</v>
      </c>
      <c r="Y114" s="35">
        <f>IF((集計対象前年!Y114="-"),"-",集計対象年!Y114-集計対象前年!Y114)</f>
        <v>0</v>
      </c>
      <c r="Z114" s="31">
        <f>IF((集計対象前年!Z114="-"),"-",集計対象年!Z114-集計対象前年!Z114)</f>
        <v>0</v>
      </c>
      <c r="AA114" s="39">
        <f>IF((集計対象前年!AA114="-"),"-",集計対象年!AA114-集計対象前年!AA114)</f>
        <v>0</v>
      </c>
    </row>
    <row r="115" spans="1:27" ht="11.1" hidden="1" customHeight="1" outlineLevel="2">
      <c r="A115" s="16" t="s">
        <v>122</v>
      </c>
      <c r="B115" s="23">
        <f>IF((集計対象前年!B115="-"),"-",集計対象年!B115-集計対象前年!B115)</f>
        <v>0</v>
      </c>
      <c r="C115" s="35">
        <f>IF((集計対象前年!C115="-"),"-",集計対象年!C115-集計対象前年!C115)</f>
        <v>0</v>
      </c>
      <c r="D115" s="23">
        <f>IF((集計対象前年!D115="-"),"-",集計対象年!D115-集計対象前年!D115)</f>
        <v>0</v>
      </c>
      <c r="E115" s="35">
        <f>IF((集計対象前年!E115="-"),"-",集計対象年!E115-集計対象前年!E115)</f>
        <v>0</v>
      </c>
      <c r="F115" s="23">
        <f>IF((集計対象前年!F115="-"),"-",集計対象年!F115-集計対象前年!F115)</f>
        <v>0</v>
      </c>
      <c r="G115" s="35">
        <f>IF((集計対象前年!G115="-"),"-",集計対象年!G115-集計対象前年!G115)</f>
        <v>0</v>
      </c>
      <c r="H115" s="23">
        <f>IF((集計対象前年!H115="-"),"-",集計対象年!H115-集計対象前年!H115)</f>
        <v>0</v>
      </c>
      <c r="I115" s="35">
        <f>IF((集計対象前年!I115="-"),"-",集計対象年!I115-集計対象前年!I115)</f>
        <v>0</v>
      </c>
      <c r="J115" s="23">
        <f>IF((集計対象前年!J115="-"),"-",集計対象年!J115-集計対象前年!J115)</f>
        <v>0</v>
      </c>
      <c r="K115" s="35">
        <f>IF((集計対象前年!K115="-"),"-",集計対象年!K115-集計対象前年!K115)</f>
        <v>0</v>
      </c>
      <c r="L115" s="23">
        <f>IF((集計対象前年!L115="-"),"-",集計対象年!L115-集計対象前年!L115)</f>
        <v>0</v>
      </c>
      <c r="M115" s="35">
        <f>IF((集計対象前年!M115="-"),"-",集計対象年!M115-集計対象前年!M115)</f>
        <v>0</v>
      </c>
      <c r="N115" s="23">
        <f>IF((集計対象前年!N115="-"),"-",集計対象年!N115-集計対象前年!N115)</f>
        <v>0</v>
      </c>
      <c r="O115" s="35">
        <f>IF((集計対象前年!O115="-"),"-",集計対象年!O115-集計対象前年!O115)</f>
        <v>0</v>
      </c>
      <c r="P115" s="23">
        <f>IF((集計対象前年!P115="-"),"-",集計対象年!P115-集計対象前年!P115)</f>
        <v>0</v>
      </c>
      <c r="Q115" s="35">
        <f>IF((集計対象前年!Q115="-"),"-",集計対象年!Q115-集計対象前年!Q115)</f>
        <v>0</v>
      </c>
      <c r="R115" s="23">
        <f>IF((集計対象前年!R115="-"),"-",集計対象年!R115-集計対象前年!R115)</f>
        <v>0</v>
      </c>
      <c r="S115" s="35">
        <f>IF((集計対象前年!S115="-"),"-",集計対象年!S115-集計対象前年!S115)</f>
        <v>0</v>
      </c>
      <c r="T115" s="23">
        <f>IF((集計対象前年!T115="-"),"-",集計対象年!T115-集計対象前年!T115)</f>
        <v>0</v>
      </c>
      <c r="U115" s="35">
        <f>IF((集計対象前年!U115="-"),"-",集計対象年!U115-集計対象前年!U115)</f>
        <v>0</v>
      </c>
      <c r="V115" s="23">
        <f>IF((集計対象前年!V115="-"),"-",集計対象年!V115-集計対象前年!V115)</f>
        <v>0</v>
      </c>
      <c r="W115" s="35">
        <f>IF((集計対象前年!W115="-"),"-",集計対象年!W115-集計対象前年!W115)</f>
        <v>0</v>
      </c>
      <c r="X115" s="23">
        <f>IF((集計対象前年!X115="-"),"-",集計対象年!X115-集計対象前年!X115)</f>
        <v>0</v>
      </c>
      <c r="Y115" s="35">
        <f>IF((集計対象前年!Y115="-"),"-",集計対象年!Y115-集計対象前年!Y115)</f>
        <v>0</v>
      </c>
      <c r="Z115" s="31">
        <f>IF((集計対象前年!Z115="-"),"-",集計対象年!Z115-集計対象前年!Z115)</f>
        <v>0</v>
      </c>
      <c r="AA115" s="39">
        <f>IF((集計対象前年!AA115="-"),"-",集計対象年!AA115-集計対象前年!AA115)</f>
        <v>0</v>
      </c>
    </row>
    <row r="116" spans="1:27" ht="11.1" hidden="1" customHeight="1" outlineLevel="2">
      <c r="A116" s="16" t="s">
        <v>123</v>
      </c>
      <c r="B116" s="23">
        <f>IF((集計対象前年!B116="-"),"-",集計対象年!B116-集計対象前年!B116)</f>
        <v>0</v>
      </c>
      <c r="C116" s="35">
        <f>IF((集計対象前年!C116="-"),"-",集計対象年!C116-集計対象前年!C116)</f>
        <v>0</v>
      </c>
      <c r="D116" s="23">
        <f>IF((集計対象前年!D116="-"),"-",集計対象年!D116-集計対象前年!D116)</f>
        <v>0</v>
      </c>
      <c r="E116" s="35">
        <f>IF((集計対象前年!E116="-"),"-",集計対象年!E116-集計対象前年!E116)</f>
        <v>0</v>
      </c>
      <c r="F116" s="23">
        <f>IF((集計対象前年!F116="-"),"-",集計対象年!F116-集計対象前年!F116)</f>
        <v>0</v>
      </c>
      <c r="G116" s="35">
        <f>IF((集計対象前年!G116="-"),"-",集計対象年!G116-集計対象前年!G116)</f>
        <v>0</v>
      </c>
      <c r="H116" s="23">
        <f>IF((集計対象前年!H116="-"),"-",集計対象年!H116-集計対象前年!H116)</f>
        <v>0</v>
      </c>
      <c r="I116" s="35">
        <f>IF((集計対象前年!I116="-"),"-",集計対象年!I116-集計対象前年!I116)</f>
        <v>0</v>
      </c>
      <c r="J116" s="23">
        <f>IF((集計対象前年!J116="-"),"-",集計対象年!J116-集計対象前年!J116)</f>
        <v>0</v>
      </c>
      <c r="K116" s="35">
        <f>IF((集計対象前年!K116="-"),"-",集計対象年!K116-集計対象前年!K116)</f>
        <v>0</v>
      </c>
      <c r="L116" s="23">
        <f>IF((集計対象前年!L116="-"),"-",集計対象年!L116-集計対象前年!L116)</f>
        <v>0</v>
      </c>
      <c r="M116" s="35">
        <f>IF((集計対象前年!M116="-"),"-",集計対象年!M116-集計対象前年!M116)</f>
        <v>0</v>
      </c>
      <c r="N116" s="23">
        <f>IF((集計対象前年!N116="-"),"-",集計対象年!N116-集計対象前年!N116)</f>
        <v>0</v>
      </c>
      <c r="O116" s="35">
        <f>IF((集計対象前年!O116="-"),"-",集計対象年!O116-集計対象前年!O116)</f>
        <v>0</v>
      </c>
      <c r="P116" s="23">
        <f>IF((集計対象前年!P116="-"),"-",集計対象年!P116-集計対象前年!P116)</f>
        <v>0</v>
      </c>
      <c r="Q116" s="35">
        <f>IF((集計対象前年!Q116="-"),"-",集計対象年!Q116-集計対象前年!Q116)</f>
        <v>0</v>
      </c>
      <c r="R116" s="23">
        <f>IF((集計対象前年!R116="-"),"-",集計対象年!R116-集計対象前年!R116)</f>
        <v>0</v>
      </c>
      <c r="S116" s="35">
        <f>IF((集計対象前年!S116="-"),"-",集計対象年!S116-集計対象前年!S116)</f>
        <v>0</v>
      </c>
      <c r="T116" s="23">
        <f>IF((集計対象前年!T116="-"),"-",集計対象年!T116-集計対象前年!T116)</f>
        <v>0</v>
      </c>
      <c r="U116" s="35">
        <f>IF((集計対象前年!U116="-"),"-",集計対象年!U116-集計対象前年!U116)</f>
        <v>0</v>
      </c>
      <c r="V116" s="23">
        <f>IF((集計対象前年!V116="-"),"-",集計対象年!V116-集計対象前年!V116)</f>
        <v>0</v>
      </c>
      <c r="W116" s="35">
        <f>IF((集計対象前年!W116="-"),"-",集計対象年!W116-集計対象前年!W116)</f>
        <v>0</v>
      </c>
      <c r="X116" s="23">
        <f>IF((集計対象前年!X116="-"),"-",集計対象年!X116-集計対象前年!X116)</f>
        <v>0</v>
      </c>
      <c r="Y116" s="35">
        <f>IF((集計対象前年!Y116="-"),"-",集計対象年!Y116-集計対象前年!Y116)</f>
        <v>0</v>
      </c>
      <c r="Z116" s="31">
        <f>IF((集計対象前年!Z116="-"),"-",集計対象年!Z116-集計対象前年!Z116)</f>
        <v>0</v>
      </c>
      <c r="AA116" s="39">
        <f>IF((集計対象前年!AA116="-"),"-",集計対象年!AA116-集計対象前年!AA116)</f>
        <v>0</v>
      </c>
    </row>
    <row r="117" spans="1:27" ht="11.1" hidden="1" customHeight="1" outlineLevel="2">
      <c r="A117" s="16" t="s">
        <v>254</v>
      </c>
      <c r="B117" s="23">
        <f>IF((集計対象前年!B117="-"),"-",集計対象年!B117-集計対象前年!B117)</f>
        <v>0</v>
      </c>
      <c r="C117" s="35">
        <f>IF((集計対象前年!C117="-"),"-",集計対象年!C117-集計対象前年!C117)</f>
        <v>0</v>
      </c>
      <c r="D117" s="23">
        <f>IF((集計対象前年!D117="-"),"-",集計対象年!D117-集計対象前年!D117)</f>
        <v>0</v>
      </c>
      <c r="E117" s="35">
        <f>IF((集計対象前年!E117="-"),"-",集計対象年!E117-集計対象前年!E117)</f>
        <v>0</v>
      </c>
      <c r="F117" s="23">
        <f>IF((集計対象前年!F117="-"),"-",集計対象年!F117-集計対象前年!F117)</f>
        <v>0</v>
      </c>
      <c r="G117" s="35">
        <f>IF((集計対象前年!G117="-"),"-",集計対象年!G117-集計対象前年!G117)</f>
        <v>0</v>
      </c>
      <c r="H117" s="23">
        <f>IF((集計対象前年!H117="-"),"-",集計対象年!H117-集計対象前年!H117)</f>
        <v>0</v>
      </c>
      <c r="I117" s="35">
        <f>IF((集計対象前年!I117="-"),"-",集計対象年!I117-集計対象前年!I117)</f>
        <v>0</v>
      </c>
      <c r="J117" s="23">
        <f>IF((集計対象前年!J117="-"),"-",集計対象年!J117-集計対象前年!J117)</f>
        <v>0</v>
      </c>
      <c r="K117" s="35">
        <f>IF((集計対象前年!K117="-"),"-",集計対象年!K117-集計対象前年!K117)</f>
        <v>0</v>
      </c>
      <c r="L117" s="23">
        <f>IF((集計対象前年!L117="-"),"-",集計対象年!L117-集計対象前年!L117)</f>
        <v>0</v>
      </c>
      <c r="M117" s="35">
        <f>IF((集計対象前年!M117="-"),"-",集計対象年!M117-集計対象前年!M117)</f>
        <v>0</v>
      </c>
      <c r="N117" s="23">
        <f>IF((集計対象前年!N117="-"),"-",集計対象年!N117-集計対象前年!N117)</f>
        <v>0</v>
      </c>
      <c r="O117" s="35">
        <f>IF((集計対象前年!O117="-"),"-",集計対象年!O117-集計対象前年!O117)</f>
        <v>0</v>
      </c>
      <c r="P117" s="23">
        <f>IF((集計対象前年!P117="-"),"-",集計対象年!P117-集計対象前年!P117)</f>
        <v>0</v>
      </c>
      <c r="Q117" s="35">
        <f>IF((集計対象前年!Q117="-"),"-",集計対象年!Q117-集計対象前年!Q117)</f>
        <v>0</v>
      </c>
      <c r="R117" s="23">
        <f>IF((集計対象前年!R117="-"),"-",集計対象年!R117-集計対象前年!R117)</f>
        <v>0</v>
      </c>
      <c r="S117" s="35">
        <f>IF((集計対象前年!S117="-"),"-",集計対象年!S117-集計対象前年!S117)</f>
        <v>0</v>
      </c>
      <c r="T117" s="23">
        <f>IF((集計対象前年!T117="-"),"-",集計対象年!T117-集計対象前年!T117)</f>
        <v>0</v>
      </c>
      <c r="U117" s="35">
        <f>IF((集計対象前年!U117="-"),"-",集計対象年!U117-集計対象前年!U117)</f>
        <v>0</v>
      </c>
      <c r="V117" s="23">
        <f>IF((集計対象前年!V117="-"),"-",集計対象年!V117-集計対象前年!V117)</f>
        <v>0</v>
      </c>
      <c r="W117" s="35">
        <f>IF((集計対象前年!W117="-"),"-",集計対象年!W117-集計対象前年!W117)</f>
        <v>0</v>
      </c>
      <c r="X117" s="23">
        <f>IF((集計対象前年!X117="-"),"-",集計対象年!X117-集計対象前年!X117)</f>
        <v>0</v>
      </c>
      <c r="Y117" s="35">
        <f>IF((集計対象前年!Y117="-"),"-",集計対象年!Y117-集計対象前年!Y117)</f>
        <v>0</v>
      </c>
      <c r="Z117" s="31">
        <f>IF((集計対象前年!Z117="-"),"-",集計対象年!Z117-集計対象前年!Z117)</f>
        <v>0</v>
      </c>
      <c r="AA117" s="39">
        <f>IF((集計対象前年!AA117="-"),"-",集計対象年!AA117-集計対象前年!AA117)</f>
        <v>0</v>
      </c>
    </row>
    <row r="118" spans="1:27" ht="11.1" hidden="1" customHeight="1" outlineLevel="2">
      <c r="A118" s="16" t="s">
        <v>124</v>
      </c>
      <c r="B118" s="23">
        <f>IF((集計対象前年!B118="-"),"-",集計対象年!B118-集計対象前年!B118)</f>
        <v>0</v>
      </c>
      <c r="C118" s="35">
        <f>IF((集計対象前年!C118="-"),"-",集計対象年!C118-集計対象前年!C118)</f>
        <v>0</v>
      </c>
      <c r="D118" s="23">
        <f>IF((集計対象前年!D118="-"),"-",集計対象年!D118-集計対象前年!D118)</f>
        <v>0</v>
      </c>
      <c r="E118" s="35">
        <f>IF((集計対象前年!E118="-"),"-",集計対象年!E118-集計対象前年!E118)</f>
        <v>0</v>
      </c>
      <c r="F118" s="23">
        <f>IF((集計対象前年!F118="-"),"-",集計対象年!F118-集計対象前年!F118)</f>
        <v>0</v>
      </c>
      <c r="G118" s="35">
        <f>IF((集計対象前年!G118="-"),"-",集計対象年!G118-集計対象前年!G118)</f>
        <v>0</v>
      </c>
      <c r="H118" s="23">
        <f>IF((集計対象前年!H118="-"),"-",集計対象年!H118-集計対象前年!H118)</f>
        <v>0</v>
      </c>
      <c r="I118" s="35">
        <f>IF((集計対象前年!I118="-"),"-",集計対象年!I118-集計対象前年!I118)</f>
        <v>0</v>
      </c>
      <c r="J118" s="23">
        <f>IF((集計対象前年!J118="-"),"-",集計対象年!J118-集計対象前年!J118)</f>
        <v>0</v>
      </c>
      <c r="K118" s="35">
        <f>IF((集計対象前年!K118="-"),"-",集計対象年!K118-集計対象前年!K118)</f>
        <v>0</v>
      </c>
      <c r="L118" s="23">
        <f>IF((集計対象前年!L118="-"),"-",集計対象年!L118-集計対象前年!L118)</f>
        <v>0</v>
      </c>
      <c r="M118" s="35">
        <f>IF((集計対象前年!M118="-"),"-",集計対象年!M118-集計対象前年!M118)</f>
        <v>0</v>
      </c>
      <c r="N118" s="23">
        <f>IF((集計対象前年!N118="-"),"-",集計対象年!N118-集計対象前年!N118)</f>
        <v>0</v>
      </c>
      <c r="O118" s="35">
        <f>IF((集計対象前年!O118="-"),"-",集計対象年!O118-集計対象前年!O118)</f>
        <v>0</v>
      </c>
      <c r="P118" s="23">
        <f>IF((集計対象前年!P118="-"),"-",集計対象年!P118-集計対象前年!P118)</f>
        <v>0</v>
      </c>
      <c r="Q118" s="35">
        <f>IF((集計対象前年!Q118="-"),"-",集計対象年!Q118-集計対象前年!Q118)</f>
        <v>0</v>
      </c>
      <c r="R118" s="23">
        <f>IF((集計対象前年!R118="-"),"-",集計対象年!R118-集計対象前年!R118)</f>
        <v>0</v>
      </c>
      <c r="S118" s="35">
        <f>IF((集計対象前年!S118="-"),"-",集計対象年!S118-集計対象前年!S118)</f>
        <v>0</v>
      </c>
      <c r="T118" s="23">
        <f>IF((集計対象前年!T118="-"),"-",集計対象年!T118-集計対象前年!T118)</f>
        <v>0</v>
      </c>
      <c r="U118" s="35">
        <f>IF((集計対象前年!U118="-"),"-",集計対象年!U118-集計対象前年!U118)</f>
        <v>0</v>
      </c>
      <c r="V118" s="23">
        <f>IF((集計対象前年!V118="-"),"-",集計対象年!V118-集計対象前年!V118)</f>
        <v>0</v>
      </c>
      <c r="W118" s="35">
        <f>IF((集計対象前年!W118="-"),"-",集計対象年!W118-集計対象前年!W118)</f>
        <v>0</v>
      </c>
      <c r="X118" s="23">
        <f>IF((集計対象前年!X118="-"),"-",集計対象年!X118-集計対象前年!X118)</f>
        <v>0</v>
      </c>
      <c r="Y118" s="35">
        <f>IF((集計対象前年!Y118="-"),"-",集計対象年!Y118-集計対象前年!Y118)</f>
        <v>0</v>
      </c>
      <c r="Z118" s="31">
        <f>IF((集計対象前年!Z118="-"),"-",集計対象年!Z118-集計対象前年!Z118)</f>
        <v>0</v>
      </c>
      <c r="AA118" s="39">
        <f>IF((集計対象前年!AA118="-"),"-",集計対象年!AA118-集計対象前年!AA118)</f>
        <v>0</v>
      </c>
    </row>
    <row r="119" spans="1:27" ht="11.1" hidden="1" customHeight="1" outlineLevel="2">
      <c r="A119" s="16" t="s">
        <v>125</v>
      </c>
      <c r="B119" s="23">
        <f>IF((集計対象前年!B119="-"),"-",集計対象年!B119-集計対象前年!B119)</f>
        <v>0</v>
      </c>
      <c r="C119" s="35">
        <f>IF((集計対象前年!C119="-"),"-",集計対象年!C119-集計対象前年!C119)</f>
        <v>0</v>
      </c>
      <c r="D119" s="23">
        <f>IF((集計対象前年!D119="-"),"-",集計対象年!D119-集計対象前年!D119)</f>
        <v>0</v>
      </c>
      <c r="E119" s="35">
        <f>IF((集計対象前年!E119="-"),"-",集計対象年!E119-集計対象前年!E119)</f>
        <v>0</v>
      </c>
      <c r="F119" s="23">
        <f>IF((集計対象前年!F119="-"),"-",集計対象年!F119-集計対象前年!F119)</f>
        <v>0</v>
      </c>
      <c r="G119" s="35">
        <f>IF((集計対象前年!G119="-"),"-",集計対象年!G119-集計対象前年!G119)</f>
        <v>0</v>
      </c>
      <c r="H119" s="23">
        <f>IF((集計対象前年!H119="-"),"-",集計対象年!H119-集計対象前年!H119)</f>
        <v>0</v>
      </c>
      <c r="I119" s="35">
        <f>IF((集計対象前年!I119="-"),"-",集計対象年!I119-集計対象前年!I119)</f>
        <v>0</v>
      </c>
      <c r="J119" s="23">
        <f>IF((集計対象前年!J119="-"),"-",集計対象年!J119-集計対象前年!J119)</f>
        <v>0</v>
      </c>
      <c r="K119" s="35">
        <f>IF((集計対象前年!K119="-"),"-",集計対象年!K119-集計対象前年!K119)</f>
        <v>0</v>
      </c>
      <c r="L119" s="23">
        <f>IF((集計対象前年!L119="-"),"-",集計対象年!L119-集計対象前年!L119)</f>
        <v>0</v>
      </c>
      <c r="M119" s="35">
        <f>IF((集計対象前年!M119="-"),"-",集計対象年!M119-集計対象前年!M119)</f>
        <v>0</v>
      </c>
      <c r="N119" s="23">
        <f>IF((集計対象前年!N119="-"),"-",集計対象年!N119-集計対象前年!N119)</f>
        <v>0</v>
      </c>
      <c r="O119" s="35">
        <f>IF((集計対象前年!O119="-"),"-",集計対象年!O119-集計対象前年!O119)</f>
        <v>0</v>
      </c>
      <c r="P119" s="23">
        <f>IF((集計対象前年!P119="-"),"-",集計対象年!P119-集計対象前年!P119)</f>
        <v>0</v>
      </c>
      <c r="Q119" s="35">
        <f>IF((集計対象前年!Q119="-"),"-",集計対象年!Q119-集計対象前年!Q119)</f>
        <v>0</v>
      </c>
      <c r="R119" s="23">
        <f>IF((集計対象前年!R119="-"),"-",集計対象年!R119-集計対象前年!R119)</f>
        <v>0</v>
      </c>
      <c r="S119" s="35">
        <f>IF((集計対象前年!S119="-"),"-",集計対象年!S119-集計対象前年!S119)</f>
        <v>0</v>
      </c>
      <c r="T119" s="23">
        <f>IF((集計対象前年!T119="-"),"-",集計対象年!T119-集計対象前年!T119)</f>
        <v>0</v>
      </c>
      <c r="U119" s="35">
        <f>IF((集計対象前年!U119="-"),"-",集計対象年!U119-集計対象前年!U119)</f>
        <v>0</v>
      </c>
      <c r="V119" s="23">
        <f>IF((集計対象前年!V119="-"),"-",集計対象年!V119-集計対象前年!V119)</f>
        <v>0</v>
      </c>
      <c r="W119" s="35">
        <f>IF((集計対象前年!W119="-"),"-",集計対象年!W119-集計対象前年!W119)</f>
        <v>0</v>
      </c>
      <c r="X119" s="23">
        <f>IF((集計対象前年!X119="-"),"-",集計対象年!X119-集計対象前年!X119)</f>
        <v>0</v>
      </c>
      <c r="Y119" s="35">
        <f>IF((集計対象前年!Y119="-"),"-",集計対象年!Y119-集計対象前年!Y119)</f>
        <v>0</v>
      </c>
      <c r="Z119" s="31">
        <f>IF((集計対象前年!Z119="-"),"-",集計対象年!Z119-集計対象前年!Z119)</f>
        <v>0</v>
      </c>
      <c r="AA119" s="39">
        <f>IF((集計対象前年!AA119="-"),"-",集計対象年!AA119-集計対象前年!AA119)</f>
        <v>0</v>
      </c>
    </row>
    <row r="120" spans="1:27" ht="11.1" hidden="1" customHeight="1" outlineLevel="2">
      <c r="A120" s="16" t="s">
        <v>126</v>
      </c>
      <c r="B120" s="23">
        <f>IF((集計対象前年!B120="-"),"-",集計対象年!B120-集計対象前年!B120)</f>
        <v>0</v>
      </c>
      <c r="C120" s="35">
        <f>IF((集計対象前年!C120="-"),"-",集計対象年!C120-集計対象前年!C120)</f>
        <v>0</v>
      </c>
      <c r="D120" s="23">
        <f>IF((集計対象前年!D120="-"),"-",集計対象年!D120-集計対象前年!D120)</f>
        <v>0</v>
      </c>
      <c r="E120" s="35">
        <f>IF((集計対象前年!E120="-"),"-",集計対象年!E120-集計対象前年!E120)</f>
        <v>0</v>
      </c>
      <c r="F120" s="23">
        <f>IF((集計対象前年!F120="-"),"-",集計対象年!F120-集計対象前年!F120)</f>
        <v>0</v>
      </c>
      <c r="G120" s="35">
        <f>IF((集計対象前年!G120="-"),"-",集計対象年!G120-集計対象前年!G120)</f>
        <v>0</v>
      </c>
      <c r="H120" s="23">
        <f>IF((集計対象前年!H120="-"),"-",集計対象年!H120-集計対象前年!H120)</f>
        <v>0</v>
      </c>
      <c r="I120" s="35">
        <f>IF((集計対象前年!I120="-"),"-",集計対象年!I120-集計対象前年!I120)</f>
        <v>0</v>
      </c>
      <c r="J120" s="23">
        <f>IF((集計対象前年!J120="-"),"-",集計対象年!J120-集計対象前年!J120)</f>
        <v>0</v>
      </c>
      <c r="K120" s="35">
        <f>IF((集計対象前年!K120="-"),"-",集計対象年!K120-集計対象前年!K120)</f>
        <v>0</v>
      </c>
      <c r="L120" s="23">
        <f>IF((集計対象前年!L120="-"),"-",集計対象年!L120-集計対象前年!L120)</f>
        <v>0</v>
      </c>
      <c r="M120" s="35">
        <f>IF((集計対象前年!M120="-"),"-",集計対象年!M120-集計対象前年!M120)</f>
        <v>0</v>
      </c>
      <c r="N120" s="23">
        <f>IF((集計対象前年!N120="-"),"-",集計対象年!N120-集計対象前年!N120)</f>
        <v>0</v>
      </c>
      <c r="O120" s="35">
        <f>IF((集計対象前年!O120="-"),"-",集計対象年!O120-集計対象前年!O120)</f>
        <v>0</v>
      </c>
      <c r="P120" s="23">
        <f>IF((集計対象前年!P120="-"),"-",集計対象年!P120-集計対象前年!P120)</f>
        <v>0</v>
      </c>
      <c r="Q120" s="35">
        <f>IF((集計対象前年!Q120="-"),"-",集計対象年!Q120-集計対象前年!Q120)</f>
        <v>0</v>
      </c>
      <c r="R120" s="23">
        <f>IF((集計対象前年!R120="-"),"-",集計対象年!R120-集計対象前年!R120)</f>
        <v>0</v>
      </c>
      <c r="S120" s="35">
        <f>IF((集計対象前年!S120="-"),"-",集計対象年!S120-集計対象前年!S120)</f>
        <v>0</v>
      </c>
      <c r="T120" s="23">
        <f>IF((集計対象前年!T120="-"),"-",集計対象年!T120-集計対象前年!T120)</f>
        <v>0</v>
      </c>
      <c r="U120" s="35">
        <f>IF((集計対象前年!U120="-"),"-",集計対象年!U120-集計対象前年!U120)</f>
        <v>0</v>
      </c>
      <c r="V120" s="23">
        <f>IF((集計対象前年!V120="-"),"-",集計対象年!V120-集計対象前年!V120)</f>
        <v>0</v>
      </c>
      <c r="W120" s="35">
        <f>IF((集計対象前年!W120="-"),"-",集計対象年!W120-集計対象前年!W120)</f>
        <v>0</v>
      </c>
      <c r="X120" s="23">
        <f>IF((集計対象前年!X120="-"),"-",集計対象年!X120-集計対象前年!X120)</f>
        <v>0</v>
      </c>
      <c r="Y120" s="35">
        <f>IF((集計対象前年!Y120="-"),"-",集計対象年!Y120-集計対象前年!Y120)</f>
        <v>0</v>
      </c>
      <c r="Z120" s="31">
        <f>IF((集計対象前年!Z120="-"),"-",集計対象年!Z120-集計対象前年!Z120)</f>
        <v>0</v>
      </c>
      <c r="AA120" s="39">
        <f>IF((集計対象前年!AA120="-"),"-",集計対象年!AA120-集計対象前年!AA120)</f>
        <v>0</v>
      </c>
    </row>
    <row r="121" spans="1:27" ht="11.1" hidden="1" customHeight="1" outlineLevel="2">
      <c r="A121" s="16" t="s">
        <v>127</v>
      </c>
      <c r="B121" s="23">
        <f>IF((集計対象前年!B121="-"),"-",集計対象年!B121-集計対象前年!B121)</f>
        <v>0</v>
      </c>
      <c r="C121" s="35">
        <f>IF((集計対象前年!C121="-"),"-",集計対象年!C121-集計対象前年!C121)</f>
        <v>0</v>
      </c>
      <c r="D121" s="23">
        <f>IF((集計対象前年!D121="-"),"-",集計対象年!D121-集計対象前年!D121)</f>
        <v>0</v>
      </c>
      <c r="E121" s="35">
        <f>IF((集計対象前年!E121="-"),"-",集計対象年!E121-集計対象前年!E121)</f>
        <v>0</v>
      </c>
      <c r="F121" s="23">
        <f>IF((集計対象前年!F121="-"),"-",集計対象年!F121-集計対象前年!F121)</f>
        <v>0</v>
      </c>
      <c r="G121" s="35">
        <f>IF((集計対象前年!G121="-"),"-",集計対象年!G121-集計対象前年!G121)</f>
        <v>0</v>
      </c>
      <c r="H121" s="23">
        <f>IF((集計対象前年!H121="-"),"-",集計対象年!H121-集計対象前年!H121)</f>
        <v>0</v>
      </c>
      <c r="I121" s="35">
        <f>IF((集計対象前年!I121="-"),"-",集計対象年!I121-集計対象前年!I121)</f>
        <v>0</v>
      </c>
      <c r="J121" s="23">
        <f>IF((集計対象前年!J121="-"),"-",集計対象年!J121-集計対象前年!J121)</f>
        <v>0</v>
      </c>
      <c r="K121" s="35">
        <f>IF((集計対象前年!K121="-"),"-",集計対象年!K121-集計対象前年!K121)</f>
        <v>0</v>
      </c>
      <c r="L121" s="23">
        <f>IF((集計対象前年!L121="-"),"-",集計対象年!L121-集計対象前年!L121)</f>
        <v>0</v>
      </c>
      <c r="M121" s="35">
        <f>IF((集計対象前年!M121="-"),"-",集計対象年!M121-集計対象前年!M121)</f>
        <v>0</v>
      </c>
      <c r="N121" s="23">
        <f>IF((集計対象前年!N121="-"),"-",集計対象年!N121-集計対象前年!N121)</f>
        <v>0</v>
      </c>
      <c r="O121" s="35">
        <f>IF((集計対象前年!O121="-"),"-",集計対象年!O121-集計対象前年!O121)</f>
        <v>0</v>
      </c>
      <c r="P121" s="23">
        <f>IF((集計対象前年!P121="-"),"-",集計対象年!P121-集計対象前年!P121)</f>
        <v>0</v>
      </c>
      <c r="Q121" s="35">
        <f>IF((集計対象前年!Q121="-"),"-",集計対象年!Q121-集計対象前年!Q121)</f>
        <v>0</v>
      </c>
      <c r="R121" s="23">
        <f>IF((集計対象前年!R121="-"),"-",集計対象年!R121-集計対象前年!R121)</f>
        <v>0</v>
      </c>
      <c r="S121" s="35">
        <f>IF((集計対象前年!S121="-"),"-",集計対象年!S121-集計対象前年!S121)</f>
        <v>0</v>
      </c>
      <c r="T121" s="23">
        <f>IF((集計対象前年!T121="-"),"-",集計対象年!T121-集計対象前年!T121)</f>
        <v>0</v>
      </c>
      <c r="U121" s="35">
        <f>IF((集計対象前年!U121="-"),"-",集計対象年!U121-集計対象前年!U121)</f>
        <v>0</v>
      </c>
      <c r="V121" s="23">
        <f>IF((集計対象前年!V121="-"),"-",集計対象年!V121-集計対象前年!V121)</f>
        <v>0</v>
      </c>
      <c r="W121" s="35">
        <f>IF((集計対象前年!W121="-"),"-",集計対象年!W121-集計対象前年!W121)</f>
        <v>0</v>
      </c>
      <c r="X121" s="23">
        <f>IF((集計対象前年!X121="-"),"-",集計対象年!X121-集計対象前年!X121)</f>
        <v>0</v>
      </c>
      <c r="Y121" s="35">
        <f>IF((集計対象前年!Y121="-"),"-",集計対象年!Y121-集計対象前年!Y121)</f>
        <v>0</v>
      </c>
      <c r="Z121" s="31">
        <f>IF((集計対象前年!Z121="-"),"-",集計対象年!Z121-集計対象前年!Z121)</f>
        <v>0</v>
      </c>
      <c r="AA121" s="39">
        <f>IF((集計対象前年!AA121="-"),"-",集計対象年!AA121-集計対象前年!AA121)</f>
        <v>0</v>
      </c>
    </row>
    <row r="122" spans="1:27" ht="11.1" customHeight="1" outlineLevel="1" collapsed="1">
      <c r="A122" s="18" t="s">
        <v>128</v>
      </c>
      <c r="B122" s="24">
        <f>IF((集計対象前年!B122="-"),"-",集計対象年!B122-集計対象前年!B122)</f>
        <v>0</v>
      </c>
      <c r="C122" s="36">
        <f>IF((集計対象前年!C122="-"),"-",集計対象年!C122-集計対象前年!C122)</f>
        <v>0</v>
      </c>
      <c r="D122" s="24">
        <f>IF((集計対象前年!D122="-"),"-",集計対象年!D122-集計対象前年!D122)</f>
        <v>0</v>
      </c>
      <c r="E122" s="36">
        <f>IF((集計対象前年!E122="-"),"-",集計対象年!E122-集計対象前年!E122)</f>
        <v>0</v>
      </c>
      <c r="F122" s="24">
        <f>IF((集計対象前年!F122="-"),"-",集計対象年!F122-集計対象前年!F122)</f>
        <v>0</v>
      </c>
      <c r="G122" s="36">
        <f>IF((集計対象前年!G122="-"),"-",集計対象年!G122-集計対象前年!G122)</f>
        <v>0</v>
      </c>
      <c r="H122" s="24">
        <f>IF((集計対象前年!H122="-"),"-",集計対象年!H122-集計対象前年!H122)</f>
        <v>0</v>
      </c>
      <c r="I122" s="36">
        <f>IF((集計対象前年!I122="-"),"-",集計対象年!I122-集計対象前年!I122)</f>
        <v>0</v>
      </c>
      <c r="J122" s="24">
        <f>IF((集計対象前年!J122="-"),"-",集計対象年!J122-集計対象前年!J122)</f>
        <v>0</v>
      </c>
      <c r="K122" s="36">
        <f>IF((集計対象前年!K122="-"),"-",集計対象年!K122-集計対象前年!K122)</f>
        <v>0</v>
      </c>
      <c r="L122" s="24">
        <f>IF((集計対象前年!L122="-"),"-",集計対象年!L122-集計対象前年!L122)</f>
        <v>0</v>
      </c>
      <c r="M122" s="36">
        <f>IF((集計対象前年!M122="-"),"-",集計対象年!M122-集計対象前年!M122)</f>
        <v>0</v>
      </c>
      <c r="N122" s="24">
        <f>IF((集計対象前年!N122="-"),"-",集計対象年!N122-集計対象前年!N122)</f>
        <v>0</v>
      </c>
      <c r="O122" s="36">
        <f>IF((集計対象前年!O122="-"),"-",集計対象年!O122-集計対象前年!O122)</f>
        <v>0</v>
      </c>
      <c r="P122" s="24">
        <f>IF((集計対象前年!P122="-"),"-",集計対象年!P122-集計対象前年!P122)</f>
        <v>0</v>
      </c>
      <c r="Q122" s="36">
        <f>IF((集計対象前年!Q122="-"),"-",集計対象年!Q122-集計対象前年!Q122)</f>
        <v>0</v>
      </c>
      <c r="R122" s="24">
        <f>IF((集計対象前年!R122="-"),"-",集計対象年!R122-集計対象前年!R122)</f>
        <v>0</v>
      </c>
      <c r="S122" s="36">
        <f>IF((集計対象前年!S122="-"),"-",集計対象年!S122-集計対象前年!S122)</f>
        <v>0</v>
      </c>
      <c r="T122" s="24">
        <f>IF((集計対象前年!T122="-"),"-",集計対象年!T122-集計対象前年!T122)</f>
        <v>0</v>
      </c>
      <c r="U122" s="36">
        <f>IF((集計対象前年!U122="-"),"-",集計対象年!U122-集計対象前年!U122)</f>
        <v>0</v>
      </c>
      <c r="V122" s="24">
        <f>IF((集計対象前年!V122="-"),"-",集計対象年!V122-集計対象前年!V122)</f>
        <v>0</v>
      </c>
      <c r="W122" s="36">
        <f>IF((集計対象前年!W122="-"),"-",集計対象年!W122-集計対象前年!W122)</f>
        <v>0</v>
      </c>
      <c r="X122" s="24">
        <f>IF((集計対象前年!X122="-"),"-",集計対象年!X122-集計対象前年!X122)</f>
        <v>0</v>
      </c>
      <c r="Y122" s="36">
        <f>IF((集計対象前年!Y122="-"),"-",集計対象年!Y122-集計対象前年!Y122)</f>
        <v>0</v>
      </c>
      <c r="Z122" s="32">
        <f>IF((集計対象前年!Z122="-"),"-",集計対象年!Z122-集計対象前年!Z122)</f>
        <v>0</v>
      </c>
      <c r="AA122" s="40">
        <f>IF((集計対象前年!AA122="-"),"-",集計対象年!AA122-集計対象前年!AA122)</f>
        <v>0</v>
      </c>
    </row>
    <row r="123" spans="1:27" ht="11.1" hidden="1" customHeight="1" outlineLevel="2">
      <c r="A123" s="16" t="s">
        <v>129</v>
      </c>
      <c r="B123" s="23">
        <f>IF((集計対象前年!B123="-"),"-",集計対象年!B123-集計対象前年!B123)</f>
        <v>0</v>
      </c>
      <c r="C123" s="35">
        <f>IF((集計対象前年!C123="-"),"-",集計対象年!C123-集計対象前年!C123)</f>
        <v>0</v>
      </c>
      <c r="D123" s="23">
        <f>IF((集計対象前年!D123="-"),"-",集計対象年!D123-集計対象前年!D123)</f>
        <v>0</v>
      </c>
      <c r="E123" s="35">
        <f>IF((集計対象前年!E123="-"),"-",集計対象年!E123-集計対象前年!E123)</f>
        <v>0</v>
      </c>
      <c r="F123" s="23">
        <f>IF((集計対象前年!F123="-"),"-",集計対象年!F123-集計対象前年!F123)</f>
        <v>0</v>
      </c>
      <c r="G123" s="35">
        <f>IF((集計対象前年!G123="-"),"-",集計対象年!G123-集計対象前年!G123)</f>
        <v>0</v>
      </c>
      <c r="H123" s="23">
        <f>IF((集計対象前年!H123="-"),"-",集計対象年!H123-集計対象前年!H123)</f>
        <v>0</v>
      </c>
      <c r="I123" s="35">
        <f>IF((集計対象前年!I123="-"),"-",集計対象年!I123-集計対象前年!I123)</f>
        <v>0</v>
      </c>
      <c r="J123" s="23">
        <f>IF((集計対象前年!J123="-"),"-",集計対象年!J123-集計対象前年!J123)</f>
        <v>0</v>
      </c>
      <c r="K123" s="35">
        <f>IF((集計対象前年!K123="-"),"-",集計対象年!K123-集計対象前年!K123)</f>
        <v>0</v>
      </c>
      <c r="L123" s="23">
        <f>IF((集計対象前年!L123="-"),"-",集計対象年!L123-集計対象前年!L123)</f>
        <v>0</v>
      </c>
      <c r="M123" s="35">
        <f>IF((集計対象前年!M123="-"),"-",集計対象年!M123-集計対象前年!M123)</f>
        <v>0</v>
      </c>
      <c r="N123" s="23">
        <f>IF((集計対象前年!N123="-"),"-",集計対象年!N123-集計対象前年!N123)</f>
        <v>0</v>
      </c>
      <c r="O123" s="35">
        <f>IF((集計対象前年!O123="-"),"-",集計対象年!O123-集計対象前年!O123)</f>
        <v>0</v>
      </c>
      <c r="P123" s="23">
        <f>IF((集計対象前年!P123="-"),"-",集計対象年!P123-集計対象前年!P123)</f>
        <v>0</v>
      </c>
      <c r="Q123" s="35">
        <f>IF((集計対象前年!Q123="-"),"-",集計対象年!Q123-集計対象前年!Q123)</f>
        <v>0</v>
      </c>
      <c r="R123" s="23">
        <f>IF((集計対象前年!R123="-"),"-",集計対象年!R123-集計対象前年!R123)</f>
        <v>0</v>
      </c>
      <c r="S123" s="35">
        <f>IF((集計対象前年!S123="-"),"-",集計対象年!S123-集計対象前年!S123)</f>
        <v>0</v>
      </c>
      <c r="T123" s="23">
        <f>IF((集計対象前年!T123="-"),"-",集計対象年!T123-集計対象前年!T123)</f>
        <v>0</v>
      </c>
      <c r="U123" s="35">
        <f>IF((集計対象前年!U123="-"),"-",集計対象年!U123-集計対象前年!U123)</f>
        <v>0</v>
      </c>
      <c r="V123" s="23">
        <f>IF((集計対象前年!V123="-"),"-",集計対象年!V123-集計対象前年!V123)</f>
        <v>0</v>
      </c>
      <c r="W123" s="35">
        <f>IF((集計対象前年!W123="-"),"-",集計対象年!W123-集計対象前年!W123)</f>
        <v>0</v>
      </c>
      <c r="X123" s="23">
        <f>IF((集計対象前年!X123="-"),"-",集計対象年!X123-集計対象前年!X123)</f>
        <v>0</v>
      </c>
      <c r="Y123" s="35">
        <f>IF((集計対象前年!Y123="-"),"-",集計対象年!Y123-集計対象前年!Y123)</f>
        <v>0</v>
      </c>
      <c r="Z123" s="31">
        <f>IF((集計対象前年!Z123="-"),"-",集計対象年!Z123-集計対象前年!Z123)</f>
        <v>0</v>
      </c>
      <c r="AA123" s="39">
        <f>IF((集計対象前年!AA123="-"),"-",集計対象年!AA123-集計対象前年!AA123)</f>
        <v>0</v>
      </c>
    </row>
    <row r="124" spans="1:27" ht="11.1" hidden="1" customHeight="1" outlineLevel="2">
      <c r="A124" s="16" t="s">
        <v>130</v>
      </c>
      <c r="B124" s="23">
        <f>IF((集計対象前年!B124="-"),"-",集計対象年!B124-集計対象前年!B124)</f>
        <v>0</v>
      </c>
      <c r="C124" s="35">
        <f>IF((集計対象前年!C124="-"),"-",集計対象年!C124-集計対象前年!C124)</f>
        <v>0</v>
      </c>
      <c r="D124" s="23">
        <f>IF((集計対象前年!D124="-"),"-",集計対象年!D124-集計対象前年!D124)</f>
        <v>0</v>
      </c>
      <c r="E124" s="35">
        <f>IF((集計対象前年!E124="-"),"-",集計対象年!E124-集計対象前年!E124)</f>
        <v>0</v>
      </c>
      <c r="F124" s="23">
        <f>IF((集計対象前年!F124="-"),"-",集計対象年!F124-集計対象前年!F124)</f>
        <v>0</v>
      </c>
      <c r="G124" s="35">
        <f>IF((集計対象前年!G124="-"),"-",集計対象年!G124-集計対象前年!G124)</f>
        <v>0</v>
      </c>
      <c r="H124" s="23">
        <f>IF((集計対象前年!H124="-"),"-",集計対象年!H124-集計対象前年!H124)</f>
        <v>0</v>
      </c>
      <c r="I124" s="35">
        <f>IF((集計対象前年!I124="-"),"-",集計対象年!I124-集計対象前年!I124)</f>
        <v>0</v>
      </c>
      <c r="J124" s="23">
        <f>IF((集計対象前年!J124="-"),"-",集計対象年!J124-集計対象前年!J124)</f>
        <v>0</v>
      </c>
      <c r="K124" s="35">
        <f>IF((集計対象前年!K124="-"),"-",集計対象年!K124-集計対象前年!K124)</f>
        <v>0</v>
      </c>
      <c r="L124" s="23">
        <f>IF((集計対象前年!L124="-"),"-",集計対象年!L124-集計対象前年!L124)</f>
        <v>0</v>
      </c>
      <c r="M124" s="35">
        <f>IF((集計対象前年!M124="-"),"-",集計対象年!M124-集計対象前年!M124)</f>
        <v>0</v>
      </c>
      <c r="N124" s="23">
        <f>IF((集計対象前年!N124="-"),"-",集計対象年!N124-集計対象前年!N124)</f>
        <v>0</v>
      </c>
      <c r="O124" s="35">
        <f>IF((集計対象前年!O124="-"),"-",集計対象年!O124-集計対象前年!O124)</f>
        <v>0</v>
      </c>
      <c r="P124" s="23">
        <f>IF((集計対象前年!P124="-"),"-",集計対象年!P124-集計対象前年!P124)</f>
        <v>0</v>
      </c>
      <c r="Q124" s="35">
        <f>IF((集計対象前年!Q124="-"),"-",集計対象年!Q124-集計対象前年!Q124)</f>
        <v>0</v>
      </c>
      <c r="R124" s="23">
        <f>IF((集計対象前年!R124="-"),"-",集計対象年!R124-集計対象前年!R124)</f>
        <v>0</v>
      </c>
      <c r="S124" s="35">
        <f>IF((集計対象前年!S124="-"),"-",集計対象年!S124-集計対象前年!S124)</f>
        <v>0</v>
      </c>
      <c r="T124" s="23">
        <f>IF((集計対象前年!T124="-"),"-",集計対象年!T124-集計対象前年!T124)</f>
        <v>0</v>
      </c>
      <c r="U124" s="35">
        <f>IF((集計対象前年!U124="-"),"-",集計対象年!U124-集計対象前年!U124)</f>
        <v>0</v>
      </c>
      <c r="V124" s="23">
        <f>IF((集計対象前年!V124="-"),"-",集計対象年!V124-集計対象前年!V124)</f>
        <v>0</v>
      </c>
      <c r="W124" s="35">
        <f>IF((集計対象前年!W124="-"),"-",集計対象年!W124-集計対象前年!W124)</f>
        <v>0</v>
      </c>
      <c r="X124" s="23">
        <f>IF((集計対象前年!X124="-"),"-",集計対象年!X124-集計対象前年!X124)</f>
        <v>0</v>
      </c>
      <c r="Y124" s="35">
        <f>IF((集計対象前年!Y124="-"),"-",集計対象年!Y124-集計対象前年!Y124)</f>
        <v>0</v>
      </c>
      <c r="Z124" s="31">
        <f>IF((集計対象前年!Z124="-"),"-",集計対象年!Z124-集計対象前年!Z124)</f>
        <v>0</v>
      </c>
      <c r="AA124" s="39">
        <f>IF((集計対象前年!AA124="-"),"-",集計対象年!AA124-集計対象前年!AA124)</f>
        <v>0</v>
      </c>
    </row>
    <row r="125" spans="1:27" ht="11.1" hidden="1" customHeight="1" outlineLevel="2">
      <c r="A125" s="16" t="s">
        <v>131</v>
      </c>
      <c r="B125" s="23">
        <f>IF((集計対象前年!B125="-"),"-",集計対象年!B125-集計対象前年!B125)</f>
        <v>0</v>
      </c>
      <c r="C125" s="35">
        <f>IF((集計対象前年!C125="-"),"-",集計対象年!C125-集計対象前年!C125)</f>
        <v>0</v>
      </c>
      <c r="D125" s="23">
        <f>IF((集計対象前年!D125="-"),"-",集計対象年!D125-集計対象前年!D125)</f>
        <v>0</v>
      </c>
      <c r="E125" s="35">
        <f>IF((集計対象前年!E125="-"),"-",集計対象年!E125-集計対象前年!E125)</f>
        <v>0</v>
      </c>
      <c r="F125" s="23">
        <f>IF((集計対象前年!F125="-"),"-",集計対象年!F125-集計対象前年!F125)</f>
        <v>0</v>
      </c>
      <c r="G125" s="35">
        <f>IF((集計対象前年!G125="-"),"-",集計対象年!G125-集計対象前年!G125)</f>
        <v>0</v>
      </c>
      <c r="H125" s="23">
        <f>IF((集計対象前年!H125="-"),"-",集計対象年!H125-集計対象前年!H125)</f>
        <v>0</v>
      </c>
      <c r="I125" s="35">
        <f>IF((集計対象前年!I125="-"),"-",集計対象年!I125-集計対象前年!I125)</f>
        <v>0</v>
      </c>
      <c r="J125" s="23">
        <f>IF((集計対象前年!J125="-"),"-",集計対象年!J125-集計対象前年!J125)</f>
        <v>0</v>
      </c>
      <c r="K125" s="35">
        <f>IF((集計対象前年!K125="-"),"-",集計対象年!K125-集計対象前年!K125)</f>
        <v>0</v>
      </c>
      <c r="L125" s="23">
        <f>IF((集計対象前年!L125="-"),"-",集計対象年!L125-集計対象前年!L125)</f>
        <v>0</v>
      </c>
      <c r="M125" s="35">
        <f>IF((集計対象前年!M125="-"),"-",集計対象年!M125-集計対象前年!M125)</f>
        <v>0</v>
      </c>
      <c r="N125" s="23">
        <f>IF((集計対象前年!N125="-"),"-",集計対象年!N125-集計対象前年!N125)</f>
        <v>0</v>
      </c>
      <c r="O125" s="35">
        <f>IF((集計対象前年!O125="-"),"-",集計対象年!O125-集計対象前年!O125)</f>
        <v>0</v>
      </c>
      <c r="P125" s="23">
        <f>IF((集計対象前年!P125="-"),"-",集計対象年!P125-集計対象前年!P125)</f>
        <v>0</v>
      </c>
      <c r="Q125" s="35">
        <f>IF((集計対象前年!Q125="-"),"-",集計対象年!Q125-集計対象前年!Q125)</f>
        <v>0</v>
      </c>
      <c r="R125" s="23">
        <f>IF((集計対象前年!R125="-"),"-",集計対象年!R125-集計対象前年!R125)</f>
        <v>0</v>
      </c>
      <c r="S125" s="35">
        <f>IF((集計対象前年!S125="-"),"-",集計対象年!S125-集計対象前年!S125)</f>
        <v>0</v>
      </c>
      <c r="T125" s="23">
        <f>IF((集計対象前年!T125="-"),"-",集計対象年!T125-集計対象前年!T125)</f>
        <v>0</v>
      </c>
      <c r="U125" s="35">
        <f>IF((集計対象前年!U125="-"),"-",集計対象年!U125-集計対象前年!U125)</f>
        <v>0</v>
      </c>
      <c r="V125" s="23">
        <f>IF((集計対象前年!V125="-"),"-",集計対象年!V125-集計対象前年!V125)</f>
        <v>0</v>
      </c>
      <c r="W125" s="35">
        <f>IF((集計対象前年!W125="-"),"-",集計対象年!W125-集計対象前年!W125)</f>
        <v>0</v>
      </c>
      <c r="X125" s="23">
        <f>IF((集計対象前年!X125="-"),"-",集計対象年!X125-集計対象前年!X125)</f>
        <v>0</v>
      </c>
      <c r="Y125" s="35">
        <f>IF((集計対象前年!Y125="-"),"-",集計対象年!Y125-集計対象前年!Y125)</f>
        <v>0</v>
      </c>
      <c r="Z125" s="31">
        <f>IF((集計対象前年!Z125="-"),"-",集計対象年!Z125-集計対象前年!Z125)</f>
        <v>0</v>
      </c>
      <c r="AA125" s="39">
        <f>IF((集計対象前年!AA125="-"),"-",集計対象年!AA125-集計対象前年!AA125)</f>
        <v>0</v>
      </c>
    </row>
    <row r="126" spans="1:27" ht="11.1" hidden="1" customHeight="1" outlineLevel="2">
      <c r="A126" s="16" t="s">
        <v>132</v>
      </c>
      <c r="B126" s="23">
        <f>IF((集計対象前年!B126="-"),"-",集計対象年!B126-集計対象前年!B126)</f>
        <v>0</v>
      </c>
      <c r="C126" s="35">
        <f>IF((集計対象前年!C126="-"),"-",集計対象年!C126-集計対象前年!C126)</f>
        <v>0</v>
      </c>
      <c r="D126" s="23">
        <f>IF((集計対象前年!D126="-"),"-",集計対象年!D126-集計対象前年!D126)</f>
        <v>0</v>
      </c>
      <c r="E126" s="35">
        <f>IF((集計対象前年!E126="-"),"-",集計対象年!E126-集計対象前年!E126)</f>
        <v>0</v>
      </c>
      <c r="F126" s="23">
        <f>IF((集計対象前年!F126="-"),"-",集計対象年!F126-集計対象前年!F126)</f>
        <v>0</v>
      </c>
      <c r="G126" s="35">
        <f>IF((集計対象前年!G126="-"),"-",集計対象年!G126-集計対象前年!G126)</f>
        <v>0</v>
      </c>
      <c r="H126" s="23">
        <f>IF((集計対象前年!H126="-"),"-",集計対象年!H126-集計対象前年!H126)</f>
        <v>0</v>
      </c>
      <c r="I126" s="35">
        <f>IF((集計対象前年!I126="-"),"-",集計対象年!I126-集計対象前年!I126)</f>
        <v>0</v>
      </c>
      <c r="J126" s="23">
        <f>IF((集計対象前年!J126="-"),"-",集計対象年!J126-集計対象前年!J126)</f>
        <v>0</v>
      </c>
      <c r="K126" s="35">
        <f>IF((集計対象前年!K126="-"),"-",集計対象年!K126-集計対象前年!K126)</f>
        <v>0</v>
      </c>
      <c r="L126" s="23">
        <f>IF((集計対象前年!L126="-"),"-",集計対象年!L126-集計対象前年!L126)</f>
        <v>0</v>
      </c>
      <c r="M126" s="35">
        <f>IF((集計対象前年!M126="-"),"-",集計対象年!M126-集計対象前年!M126)</f>
        <v>0</v>
      </c>
      <c r="N126" s="23">
        <f>IF((集計対象前年!N126="-"),"-",集計対象年!N126-集計対象前年!N126)</f>
        <v>0</v>
      </c>
      <c r="O126" s="35">
        <f>IF((集計対象前年!O126="-"),"-",集計対象年!O126-集計対象前年!O126)</f>
        <v>0</v>
      </c>
      <c r="P126" s="23">
        <f>IF((集計対象前年!P126="-"),"-",集計対象年!P126-集計対象前年!P126)</f>
        <v>0</v>
      </c>
      <c r="Q126" s="35">
        <f>IF((集計対象前年!Q126="-"),"-",集計対象年!Q126-集計対象前年!Q126)</f>
        <v>0</v>
      </c>
      <c r="R126" s="23">
        <f>IF((集計対象前年!R126="-"),"-",集計対象年!R126-集計対象前年!R126)</f>
        <v>0</v>
      </c>
      <c r="S126" s="35">
        <f>IF((集計対象前年!S126="-"),"-",集計対象年!S126-集計対象前年!S126)</f>
        <v>0</v>
      </c>
      <c r="T126" s="23">
        <f>IF((集計対象前年!T126="-"),"-",集計対象年!T126-集計対象前年!T126)</f>
        <v>0</v>
      </c>
      <c r="U126" s="35">
        <f>IF((集計対象前年!U126="-"),"-",集計対象年!U126-集計対象前年!U126)</f>
        <v>0</v>
      </c>
      <c r="V126" s="23">
        <f>IF((集計対象前年!V126="-"),"-",集計対象年!V126-集計対象前年!V126)</f>
        <v>0</v>
      </c>
      <c r="W126" s="35">
        <f>IF((集計対象前年!W126="-"),"-",集計対象年!W126-集計対象前年!W126)</f>
        <v>0</v>
      </c>
      <c r="X126" s="23">
        <f>IF((集計対象前年!X126="-"),"-",集計対象年!X126-集計対象前年!X126)</f>
        <v>0</v>
      </c>
      <c r="Y126" s="35">
        <f>IF((集計対象前年!Y126="-"),"-",集計対象年!Y126-集計対象前年!Y126)</f>
        <v>0</v>
      </c>
      <c r="Z126" s="31">
        <f>IF((集計対象前年!Z126="-"),"-",集計対象年!Z126-集計対象前年!Z126)</f>
        <v>0</v>
      </c>
      <c r="AA126" s="39">
        <f>IF((集計対象前年!AA126="-"),"-",集計対象年!AA126-集計対象前年!AA126)</f>
        <v>0</v>
      </c>
    </row>
    <row r="127" spans="1:27" ht="11.1" customHeight="1" outlineLevel="1" collapsed="1">
      <c r="A127" s="18" t="s">
        <v>133</v>
      </c>
      <c r="B127" s="24">
        <f>IF((集計対象前年!B127="-"),"-",集計対象年!B127-集計対象前年!B127)</f>
        <v>0</v>
      </c>
      <c r="C127" s="36">
        <f>IF((集計対象前年!C127="-"),"-",集計対象年!C127-集計対象前年!C127)</f>
        <v>0</v>
      </c>
      <c r="D127" s="24">
        <f>IF((集計対象前年!D127="-"),"-",集計対象年!D127-集計対象前年!D127)</f>
        <v>0</v>
      </c>
      <c r="E127" s="36">
        <f>IF((集計対象前年!E127="-"),"-",集計対象年!E127-集計対象前年!E127)</f>
        <v>0</v>
      </c>
      <c r="F127" s="24">
        <f>IF((集計対象前年!F127="-"),"-",集計対象年!F127-集計対象前年!F127)</f>
        <v>0</v>
      </c>
      <c r="G127" s="36">
        <f>IF((集計対象前年!G127="-"),"-",集計対象年!G127-集計対象前年!G127)</f>
        <v>0</v>
      </c>
      <c r="H127" s="24">
        <f>IF((集計対象前年!H127="-"),"-",集計対象年!H127-集計対象前年!H127)</f>
        <v>0</v>
      </c>
      <c r="I127" s="36">
        <f>IF((集計対象前年!I127="-"),"-",集計対象年!I127-集計対象前年!I127)</f>
        <v>0</v>
      </c>
      <c r="J127" s="24">
        <f>IF((集計対象前年!J127="-"),"-",集計対象年!J127-集計対象前年!J127)</f>
        <v>0</v>
      </c>
      <c r="K127" s="36">
        <f>IF((集計対象前年!K127="-"),"-",集計対象年!K127-集計対象前年!K127)</f>
        <v>0</v>
      </c>
      <c r="L127" s="24">
        <f>IF((集計対象前年!L127="-"),"-",集計対象年!L127-集計対象前年!L127)</f>
        <v>0</v>
      </c>
      <c r="M127" s="36">
        <f>IF((集計対象前年!M127="-"),"-",集計対象年!M127-集計対象前年!M127)</f>
        <v>0</v>
      </c>
      <c r="N127" s="24">
        <f>IF((集計対象前年!N127="-"),"-",集計対象年!N127-集計対象前年!N127)</f>
        <v>0</v>
      </c>
      <c r="O127" s="36">
        <f>IF((集計対象前年!O127="-"),"-",集計対象年!O127-集計対象前年!O127)</f>
        <v>0</v>
      </c>
      <c r="P127" s="24">
        <f>IF((集計対象前年!P127="-"),"-",集計対象年!P127-集計対象前年!P127)</f>
        <v>0</v>
      </c>
      <c r="Q127" s="36">
        <f>IF((集計対象前年!Q127="-"),"-",集計対象年!Q127-集計対象前年!Q127)</f>
        <v>0</v>
      </c>
      <c r="R127" s="24">
        <f>IF((集計対象前年!R127="-"),"-",集計対象年!R127-集計対象前年!R127)</f>
        <v>0</v>
      </c>
      <c r="S127" s="36">
        <f>IF((集計対象前年!S127="-"),"-",集計対象年!S127-集計対象前年!S127)</f>
        <v>0</v>
      </c>
      <c r="T127" s="24">
        <f>IF((集計対象前年!T127="-"),"-",集計対象年!T127-集計対象前年!T127)</f>
        <v>0</v>
      </c>
      <c r="U127" s="36">
        <f>IF((集計対象前年!U127="-"),"-",集計対象年!U127-集計対象前年!U127)</f>
        <v>0</v>
      </c>
      <c r="V127" s="24">
        <f>IF((集計対象前年!V127="-"),"-",集計対象年!V127-集計対象前年!V127)</f>
        <v>0</v>
      </c>
      <c r="W127" s="36">
        <f>IF((集計対象前年!W127="-"),"-",集計対象年!W127-集計対象前年!W127)</f>
        <v>0</v>
      </c>
      <c r="X127" s="24">
        <f>IF((集計対象前年!X127="-"),"-",集計対象年!X127-集計対象前年!X127)</f>
        <v>0</v>
      </c>
      <c r="Y127" s="36">
        <f>IF((集計対象前年!Y127="-"),"-",集計対象年!Y127-集計対象前年!Y127)</f>
        <v>0</v>
      </c>
      <c r="Z127" s="32">
        <f>IF((集計対象前年!Z127="-"),"-",集計対象年!Z127-集計対象前年!Z127)</f>
        <v>0</v>
      </c>
      <c r="AA127" s="40">
        <f>IF((集計対象前年!AA127="-"),"-",集計対象年!AA127-集計対象前年!AA127)</f>
        <v>0</v>
      </c>
    </row>
    <row r="128" spans="1:27" ht="11.1" hidden="1" customHeight="1" outlineLevel="2">
      <c r="A128" s="16" t="s">
        <v>134</v>
      </c>
      <c r="B128" s="23">
        <f>IF((集計対象前年!B128="-"),"-",集計対象年!B128-集計対象前年!B128)</f>
        <v>0</v>
      </c>
      <c r="C128" s="35">
        <f>IF((集計対象前年!C128="-"),"-",集計対象年!C128-集計対象前年!C128)</f>
        <v>0</v>
      </c>
      <c r="D128" s="23">
        <f>IF((集計対象前年!D128="-"),"-",集計対象年!D128-集計対象前年!D128)</f>
        <v>0</v>
      </c>
      <c r="E128" s="35">
        <f>IF((集計対象前年!E128="-"),"-",集計対象年!E128-集計対象前年!E128)</f>
        <v>0</v>
      </c>
      <c r="F128" s="23">
        <f>IF((集計対象前年!F128="-"),"-",集計対象年!F128-集計対象前年!F128)</f>
        <v>0</v>
      </c>
      <c r="G128" s="35">
        <f>IF((集計対象前年!G128="-"),"-",集計対象年!G128-集計対象前年!G128)</f>
        <v>0</v>
      </c>
      <c r="H128" s="23">
        <f>IF((集計対象前年!H128="-"),"-",集計対象年!H128-集計対象前年!H128)</f>
        <v>0</v>
      </c>
      <c r="I128" s="35">
        <f>IF((集計対象前年!I128="-"),"-",集計対象年!I128-集計対象前年!I128)</f>
        <v>0</v>
      </c>
      <c r="J128" s="23">
        <f>IF((集計対象前年!J128="-"),"-",集計対象年!J128-集計対象前年!J128)</f>
        <v>0</v>
      </c>
      <c r="K128" s="35">
        <f>IF((集計対象前年!K128="-"),"-",集計対象年!K128-集計対象前年!K128)</f>
        <v>0</v>
      </c>
      <c r="L128" s="23">
        <f>IF((集計対象前年!L128="-"),"-",集計対象年!L128-集計対象前年!L128)</f>
        <v>0</v>
      </c>
      <c r="M128" s="35">
        <f>IF((集計対象前年!M128="-"),"-",集計対象年!M128-集計対象前年!M128)</f>
        <v>0</v>
      </c>
      <c r="N128" s="23">
        <f>IF((集計対象前年!N128="-"),"-",集計対象年!N128-集計対象前年!N128)</f>
        <v>0</v>
      </c>
      <c r="O128" s="35">
        <f>IF((集計対象前年!O128="-"),"-",集計対象年!O128-集計対象前年!O128)</f>
        <v>0</v>
      </c>
      <c r="P128" s="23">
        <f>IF((集計対象前年!P128="-"),"-",集計対象年!P128-集計対象前年!P128)</f>
        <v>0</v>
      </c>
      <c r="Q128" s="35">
        <f>IF((集計対象前年!Q128="-"),"-",集計対象年!Q128-集計対象前年!Q128)</f>
        <v>0</v>
      </c>
      <c r="R128" s="23">
        <f>IF((集計対象前年!R128="-"),"-",集計対象年!R128-集計対象前年!R128)</f>
        <v>0</v>
      </c>
      <c r="S128" s="35">
        <f>IF((集計対象前年!S128="-"),"-",集計対象年!S128-集計対象前年!S128)</f>
        <v>0</v>
      </c>
      <c r="T128" s="23">
        <f>IF((集計対象前年!T128="-"),"-",集計対象年!T128-集計対象前年!T128)</f>
        <v>0</v>
      </c>
      <c r="U128" s="35">
        <f>IF((集計対象前年!U128="-"),"-",集計対象年!U128-集計対象前年!U128)</f>
        <v>0</v>
      </c>
      <c r="V128" s="23">
        <f>IF((集計対象前年!V128="-"),"-",集計対象年!V128-集計対象前年!V128)</f>
        <v>0</v>
      </c>
      <c r="W128" s="35">
        <f>IF((集計対象前年!W128="-"),"-",集計対象年!W128-集計対象前年!W128)</f>
        <v>0</v>
      </c>
      <c r="X128" s="23">
        <f>IF((集計対象前年!X128="-"),"-",集計対象年!X128-集計対象前年!X128)</f>
        <v>0</v>
      </c>
      <c r="Y128" s="35">
        <f>IF((集計対象前年!Y128="-"),"-",集計対象年!Y128-集計対象前年!Y128)</f>
        <v>0</v>
      </c>
      <c r="Z128" s="31">
        <f>IF((集計対象前年!Z128="-"),"-",集計対象年!Z128-集計対象前年!Z128)</f>
        <v>0</v>
      </c>
      <c r="AA128" s="39">
        <f>IF((集計対象前年!AA128="-"),"-",集計対象年!AA128-集計対象前年!AA128)</f>
        <v>0</v>
      </c>
    </row>
    <row r="129" spans="1:27" ht="11.1" hidden="1" customHeight="1" outlineLevel="2">
      <c r="A129" s="16" t="s">
        <v>135</v>
      </c>
      <c r="B129" s="23">
        <f>IF((集計対象前年!B129="-"),"-",集計対象年!B129-集計対象前年!B129)</f>
        <v>0</v>
      </c>
      <c r="C129" s="35">
        <f>IF((集計対象前年!C129="-"),"-",集計対象年!C129-集計対象前年!C129)</f>
        <v>0</v>
      </c>
      <c r="D129" s="23">
        <f>IF((集計対象前年!D129="-"),"-",集計対象年!D129-集計対象前年!D129)</f>
        <v>0</v>
      </c>
      <c r="E129" s="35">
        <f>IF((集計対象前年!E129="-"),"-",集計対象年!E129-集計対象前年!E129)</f>
        <v>0</v>
      </c>
      <c r="F129" s="23">
        <f>IF((集計対象前年!F129="-"),"-",集計対象年!F129-集計対象前年!F129)</f>
        <v>0</v>
      </c>
      <c r="G129" s="35">
        <f>IF((集計対象前年!G129="-"),"-",集計対象年!G129-集計対象前年!G129)</f>
        <v>0</v>
      </c>
      <c r="H129" s="23">
        <f>IF((集計対象前年!H129="-"),"-",集計対象年!H129-集計対象前年!H129)</f>
        <v>0</v>
      </c>
      <c r="I129" s="35">
        <f>IF((集計対象前年!I129="-"),"-",集計対象年!I129-集計対象前年!I129)</f>
        <v>0</v>
      </c>
      <c r="J129" s="23">
        <f>IF((集計対象前年!J129="-"),"-",集計対象年!J129-集計対象前年!J129)</f>
        <v>0</v>
      </c>
      <c r="K129" s="35">
        <f>IF((集計対象前年!K129="-"),"-",集計対象年!K129-集計対象前年!K129)</f>
        <v>0</v>
      </c>
      <c r="L129" s="23">
        <f>IF((集計対象前年!L129="-"),"-",集計対象年!L129-集計対象前年!L129)</f>
        <v>0</v>
      </c>
      <c r="M129" s="35">
        <f>IF((集計対象前年!M129="-"),"-",集計対象年!M129-集計対象前年!M129)</f>
        <v>0</v>
      </c>
      <c r="N129" s="23">
        <f>IF((集計対象前年!N129="-"),"-",集計対象年!N129-集計対象前年!N129)</f>
        <v>0</v>
      </c>
      <c r="O129" s="35">
        <f>IF((集計対象前年!O129="-"),"-",集計対象年!O129-集計対象前年!O129)</f>
        <v>0</v>
      </c>
      <c r="P129" s="23">
        <f>IF((集計対象前年!P129="-"),"-",集計対象年!P129-集計対象前年!P129)</f>
        <v>0</v>
      </c>
      <c r="Q129" s="35">
        <f>IF((集計対象前年!Q129="-"),"-",集計対象年!Q129-集計対象前年!Q129)</f>
        <v>0</v>
      </c>
      <c r="R129" s="23">
        <f>IF((集計対象前年!R129="-"),"-",集計対象年!R129-集計対象前年!R129)</f>
        <v>0</v>
      </c>
      <c r="S129" s="35">
        <f>IF((集計対象前年!S129="-"),"-",集計対象年!S129-集計対象前年!S129)</f>
        <v>0</v>
      </c>
      <c r="T129" s="23">
        <f>IF((集計対象前年!T129="-"),"-",集計対象年!T129-集計対象前年!T129)</f>
        <v>0</v>
      </c>
      <c r="U129" s="35">
        <f>IF((集計対象前年!U129="-"),"-",集計対象年!U129-集計対象前年!U129)</f>
        <v>0</v>
      </c>
      <c r="V129" s="23">
        <f>IF((集計対象前年!V129="-"),"-",集計対象年!V129-集計対象前年!V129)</f>
        <v>0</v>
      </c>
      <c r="W129" s="35">
        <f>IF((集計対象前年!W129="-"),"-",集計対象年!W129-集計対象前年!W129)</f>
        <v>0</v>
      </c>
      <c r="X129" s="23">
        <f>IF((集計対象前年!X129="-"),"-",集計対象年!X129-集計対象前年!X129)</f>
        <v>0</v>
      </c>
      <c r="Y129" s="35">
        <f>IF((集計対象前年!Y129="-"),"-",集計対象年!Y129-集計対象前年!Y129)</f>
        <v>0</v>
      </c>
      <c r="Z129" s="31">
        <f>IF((集計対象前年!Z129="-"),"-",集計対象年!Z129-集計対象前年!Z129)</f>
        <v>0</v>
      </c>
      <c r="AA129" s="39">
        <f>IF((集計対象前年!AA129="-"),"-",集計対象年!AA129-集計対象前年!AA129)</f>
        <v>0</v>
      </c>
    </row>
    <row r="130" spans="1:27" ht="11.1" hidden="1" customHeight="1" outlineLevel="2">
      <c r="A130" s="16" t="s">
        <v>255</v>
      </c>
      <c r="B130" s="23">
        <f>IF((集計対象前年!B130="-"),"-",集計対象年!B130-集計対象前年!B130)</f>
        <v>0</v>
      </c>
      <c r="C130" s="35">
        <f>IF((集計対象前年!C130="-"),"-",集計対象年!C130-集計対象前年!C130)</f>
        <v>0</v>
      </c>
      <c r="D130" s="23">
        <f>IF((集計対象前年!D130="-"),"-",集計対象年!D130-集計対象前年!D130)</f>
        <v>0</v>
      </c>
      <c r="E130" s="35">
        <f>IF((集計対象前年!E130="-"),"-",集計対象年!E130-集計対象前年!E130)</f>
        <v>0</v>
      </c>
      <c r="F130" s="23">
        <f>IF((集計対象前年!F130="-"),"-",集計対象年!F130-集計対象前年!F130)</f>
        <v>0</v>
      </c>
      <c r="G130" s="35">
        <f>IF((集計対象前年!G130="-"),"-",集計対象年!G130-集計対象前年!G130)</f>
        <v>0</v>
      </c>
      <c r="H130" s="23">
        <f>IF((集計対象前年!H130="-"),"-",集計対象年!H130-集計対象前年!H130)</f>
        <v>0</v>
      </c>
      <c r="I130" s="35">
        <f>IF((集計対象前年!I130="-"),"-",集計対象年!I130-集計対象前年!I130)</f>
        <v>0</v>
      </c>
      <c r="J130" s="23">
        <f>IF((集計対象前年!J130="-"),"-",集計対象年!J130-集計対象前年!J130)</f>
        <v>0</v>
      </c>
      <c r="K130" s="35">
        <f>IF((集計対象前年!K130="-"),"-",集計対象年!K130-集計対象前年!K130)</f>
        <v>0</v>
      </c>
      <c r="L130" s="23">
        <f>IF((集計対象前年!L130="-"),"-",集計対象年!L130-集計対象前年!L130)</f>
        <v>0</v>
      </c>
      <c r="M130" s="35">
        <f>IF((集計対象前年!M130="-"),"-",集計対象年!M130-集計対象前年!M130)</f>
        <v>0</v>
      </c>
      <c r="N130" s="23">
        <f>IF((集計対象前年!N130="-"),"-",集計対象年!N130-集計対象前年!N130)</f>
        <v>0</v>
      </c>
      <c r="O130" s="35">
        <f>IF((集計対象前年!O130="-"),"-",集計対象年!O130-集計対象前年!O130)</f>
        <v>0</v>
      </c>
      <c r="P130" s="23">
        <f>IF((集計対象前年!P130="-"),"-",集計対象年!P130-集計対象前年!P130)</f>
        <v>0</v>
      </c>
      <c r="Q130" s="35">
        <f>IF((集計対象前年!Q130="-"),"-",集計対象年!Q130-集計対象前年!Q130)</f>
        <v>0</v>
      </c>
      <c r="R130" s="23">
        <f>IF((集計対象前年!R130="-"),"-",集計対象年!R130-集計対象前年!R130)</f>
        <v>0</v>
      </c>
      <c r="S130" s="35">
        <f>IF((集計対象前年!S130="-"),"-",集計対象年!S130-集計対象前年!S130)</f>
        <v>0</v>
      </c>
      <c r="T130" s="23">
        <f>IF((集計対象前年!T130="-"),"-",集計対象年!T130-集計対象前年!T130)</f>
        <v>0</v>
      </c>
      <c r="U130" s="35">
        <f>IF((集計対象前年!U130="-"),"-",集計対象年!U130-集計対象前年!U130)</f>
        <v>0</v>
      </c>
      <c r="V130" s="23">
        <f>IF((集計対象前年!V130="-"),"-",集計対象年!V130-集計対象前年!V130)</f>
        <v>0</v>
      </c>
      <c r="W130" s="35">
        <f>IF((集計対象前年!W130="-"),"-",集計対象年!W130-集計対象前年!W130)</f>
        <v>0</v>
      </c>
      <c r="X130" s="23">
        <f>IF((集計対象前年!X130="-"),"-",集計対象年!X130-集計対象前年!X130)</f>
        <v>0</v>
      </c>
      <c r="Y130" s="35">
        <f>IF((集計対象前年!Y130="-"),"-",集計対象年!Y130-集計対象前年!Y130)</f>
        <v>0</v>
      </c>
      <c r="Z130" s="31">
        <f>IF((集計対象前年!Z130="-"),"-",集計対象年!Z130-集計対象前年!Z130)</f>
        <v>0</v>
      </c>
      <c r="AA130" s="39">
        <f>IF((集計対象前年!AA130="-"),"-",集計対象年!AA130-集計対象前年!AA130)</f>
        <v>0</v>
      </c>
    </row>
    <row r="131" spans="1:27" ht="11.1" customHeight="1" outlineLevel="1" collapsed="1">
      <c r="A131" s="18" t="s">
        <v>136</v>
      </c>
      <c r="B131" s="24">
        <f>IF((集計対象前年!B131="-"),"-",集計対象年!B131-集計対象前年!B131)</f>
        <v>0</v>
      </c>
      <c r="C131" s="36">
        <f>IF((集計対象前年!C131="-"),"-",集計対象年!C131-集計対象前年!C131)</f>
        <v>0</v>
      </c>
      <c r="D131" s="24">
        <f>IF((集計対象前年!D131="-"),"-",集計対象年!D131-集計対象前年!D131)</f>
        <v>0</v>
      </c>
      <c r="E131" s="36">
        <f>IF((集計対象前年!E131="-"),"-",集計対象年!E131-集計対象前年!E131)</f>
        <v>0</v>
      </c>
      <c r="F131" s="24">
        <f>IF((集計対象前年!F131="-"),"-",集計対象年!F131-集計対象前年!F131)</f>
        <v>0</v>
      </c>
      <c r="G131" s="36">
        <f>IF((集計対象前年!G131="-"),"-",集計対象年!G131-集計対象前年!G131)</f>
        <v>0</v>
      </c>
      <c r="H131" s="24">
        <f>IF((集計対象前年!H131="-"),"-",集計対象年!H131-集計対象前年!H131)</f>
        <v>0</v>
      </c>
      <c r="I131" s="36">
        <f>IF((集計対象前年!I131="-"),"-",集計対象年!I131-集計対象前年!I131)</f>
        <v>0</v>
      </c>
      <c r="J131" s="24">
        <f>IF((集計対象前年!J131="-"),"-",集計対象年!J131-集計対象前年!J131)</f>
        <v>0</v>
      </c>
      <c r="K131" s="36">
        <f>IF((集計対象前年!K131="-"),"-",集計対象年!K131-集計対象前年!K131)</f>
        <v>0</v>
      </c>
      <c r="L131" s="24">
        <f>IF((集計対象前年!L131="-"),"-",集計対象年!L131-集計対象前年!L131)</f>
        <v>0</v>
      </c>
      <c r="M131" s="36">
        <f>IF((集計対象前年!M131="-"),"-",集計対象年!M131-集計対象前年!M131)</f>
        <v>0</v>
      </c>
      <c r="N131" s="24">
        <f>IF((集計対象前年!N131="-"),"-",集計対象年!N131-集計対象前年!N131)</f>
        <v>0</v>
      </c>
      <c r="O131" s="36">
        <f>IF((集計対象前年!O131="-"),"-",集計対象年!O131-集計対象前年!O131)</f>
        <v>0</v>
      </c>
      <c r="P131" s="24">
        <f>IF((集計対象前年!P131="-"),"-",集計対象年!P131-集計対象前年!P131)</f>
        <v>0</v>
      </c>
      <c r="Q131" s="36">
        <f>IF((集計対象前年!Q131="-"),"-",集計対象年!Q131-集計対象前年!Q131)</f>
        <v>0</v>
      </c>
      <c r="R131" s="24">
        <f>IF((集計対象前年!R131="-"),"-",集計対象年!R131-集計対象前年!R131)</f>
        <v>0</v>
      </c>
      <c r="S131" s="36">
        <f>IF((集計対象前年!S131="-"),"-",集計対象年!S131-集計対象前年!S131)</f>
        <v>0</v>
      </c>
      <c r="T131" s="24">
        <f>IF((集計対象前年!T131="-"),"-",集計対象年!T131-集計対象前年!T131)</f>
        <v>0</v>
      </c>
      <c r="U131" s="36">
        <f>IF((集計対象前年!U131="-"),"-",集計対象年!U131-集計対象前年!U131)</f>
        <v>0</v>
      </c>
      <c r="V131" s="24">
        <f>IF((集計対象前年!V131="-"),"-",集計対象年!V131-集計対象前年!V131)</f>
        <v>0</v>
      </c>
      <c r="W131" s="36">
        <f>IF((集計対象前年!W131="-"),"-",集計対象年!W131-集計対象前年!W131)</f>
        <v>0</v>
      </c>
      <c r="X131" s="24">
        <f>IF((集計対象前年!X131="-"),"-",集計対象年!X131-集計対象前年!X131)</f>
        <v>0</v>
      </c>
      <c r="Y131" s="36">
        <f>IF((集計対象前年!Y131="-"),"-",集計対象年!Y131-集計対象前年!Y131)</f>
        <v>0</v>
      </c>
      <c r="Z131" s="32">
        <f>IF((集計対象前年!Z131="-"),"-",集計対象年!Z131-集計対象前年!Z131)</f>
        <v>0</v>
      </c>
      <c r="AA131" s="40">
        <f>IF((集計対象前年!AA131="-"),"-",集計対象年!AA131-集計対象前年!AA131)</f>
        <v>0</v>
      </c>
    </row>
    <row r="132" spans="1:27" ht="11.1" customHeight="1">
      <c r="A132" s="19" t="s">
        <v>137</v>
      </c>
      <c r="B132" s="25">
        <f>IF((集計対象前年!B132="-"),"-",集計対象年!B132-集計対象前年!B132)</f>
        <v>0</v>
      </c>
      <c r="C132" s="37">
        <f>IF((集計対象前年!C132="-"),"-",集計対象年!C132-集計対象前年!C132)</f>
        <v>0</v>
      </c>
      <c r="D132" s="25">
        <f>IF((集計対象前年!D132="-"),"-",集計対象年!D132-集計対象前年!D132)</f>
        <v>0</v>
      </c>
      <c r="E132" s="37">
        <f>IF((集計対象前年!E132="-"),"-",集計対象年!E132-集計対象前年!E132)</f>
        <v>0</v>
      </c>
      <c r="F132" s="25">
        <f>IF((集計対象前年!F132="-"),"-",集計対象年!F132-集計対象前年!F132)</f>
        <v>0</v>
      </c>
      <c r="G132" s="37">
        <f>IF((集計対象前年!G132="-"),"-",集計対象年!G132-集計対象前年!G132)</f>
        <v>0</v>
      </c>
      <c r="H132" s="25">
        <f>IF((集計対象前年!H132="-"),"-",集計対象年!H132-集計対象前年!H132)</f>
        <v>0</v>
      </c>
      <c r="I132" s="37">
        <f>IF((集計対象前年!I132="-"),"-",集計対象年!I132-集計対象前年!I132)</f>
        <v>0</v>
      </c>
      <c r="J132" s="25">
        <f>IF((集計対象前年!J132="-"),"-",集計対象年!J132-集計対象前年!J132)</f>
        <v>0</v>
      </c>
      <c r="K132" s="37">
        <f>IF((集計対象前年!K132="-"),"-",集計対象年!K132-集計対象前年!K132)</f>
        <v>0</v>
      </c>
      <c r="L132" s="25">
        <f>IF((集計対象前年!L132="-"),"-",集計対象年!L132-集計対象前年!L132)</f>
        <v>0</v>
      </c>
      <c r="M132" s="37">
        <f>IF((集計対象前年!M132="-"),"-",集計対象年!M132-集計対象前年!M132)</f>
        <v>0</v>
      </c>
      <c r="N132" s="25">
        <f>IF((集計対象前年!N132="-"),"-",集計対象年!N132-集計対象前年!N132)</f>
        <v>0</v>
      </c>
      <c r="O132" s="37">
        <f>IF((集計対象前年!O132="-"),"-",集計対象年!O132-集計対象前年!O132)</f>
        <v>0</v>
      </c>
      <c r="P132" s="25">
        <f>IF((集計対象前年!P132="-"),"-",集計対象年!P132-集計対象前年!P132)</f>
        <v>0</v>
      </c>
      <c r="Q132" s="37">
        <f>IF((集計対象前年!Q132="-"),"-",集計対象年!Q132-集計対象前年!Q132)</f>
        <v>0</v>
      </c>
      <c r="R132" s="25">
        <f>IF((集計対象前年!R132="-"),"-",集計対象年!R132-集計対象前年!R132)</f>
        <v>0</v>
      </c>
      <c r="S132" s="37">
        <f>IF((集計対象前年!S132="-"),"-",集計対象年!S132-集計対象前年!S132)</f>
        <v>0</v>
      </c>
      <c r="T132" s="25">
        <f>IF((集計対象前年!T132="-"),"-",集計対象年!T132-集計対象前年!T132)</f>
        <v>0</v>
      </c>
      <c r="U132" s="37">
        <f>IF((集計対象前年!U132="-"),"-",集計対象年!U132-集計対象前年!U132)</f>
        <v>0</v>
      </c>
      <c r="V132" s="25">
        <f>IF((集計対象前年!V132="-"),"-",集計対象年!V132-集計対象前年!V132)</f>
        <v>0</v>
      </c>
      <c r="W132" s="37">
        <f>IF((集計対象前年!W132="-"),"-",集計対象年!W132-集計対象前年!W132)</f>
        <v>0</v>
      </c>
      <c r="X132" s="25">
        <f>IF((集計対象前年!X132="-"),"-",集計対象年!X132-集計対象前年!X132)</f>
        <v>0</v>
      </c>
      <c r="Y132" s="37">
        <f>IF((集計対象前年!Y132="-"),"-",集計対象年!Y132-集計対象前年!Y132)</f>
        <v>0</v>
      </c>
      <c r="Z132" s="33">
        <f>IF((集計対象前年!Z132="-"),"-",集計対象年!Z132-集計対象前年!Z132)</f>
        <v>0</v>
      </c>
      <c r="AA132" s="41">
        <f>IF((集計対象前年!AA132="-"),"-",集計対象年!AA132-集計対象前年!AA132)</f>
        <v>0</v>
      </c>
    </row>
    <row r="133" spans="1:27" ht="11.1" hidden="1" customHeight="1" outlineLevel="2">
      <c r="A133" s="16" t="s">
        <v>138</v>
      </c>
      <c r="B133" s="23">
        <f>IF((集計対象前年!B133="-"),"-",集計対象年!B133-集計対象前年!B133)</f>
        <v>0</v>
      </c>
      <c r="C133" s="35">
        <f>IF((集計対象前年!C133="-"),"-",集計対象年!C133-集計対象前年!C133)</f>
        <v>0</v>
      </c>
      <c r="D133" s="23">
        <f>IF((集計対象前年!D133="-"),"-",集計対象年!D133-集計対象前年!D133)</f>
        <v>0</v>
      </c>
      <c r="E133" s="35">
        <f>IF((集計対象前年!E133="-"),"-",集計対象年!E133-集計対象前年!E133)</f>
        <v>0</v>
      </c>
      <c r="F133" s="23">
        <f>IF((集計対象前年!F133="-"),"-",集計対象年!F133-集計対象前年!F133)</f>
        <v>0</v>
      </c>
      <c r="G133" s="35">
        <f>IF((集計対象前年!G133="-"),"-",集計対象年!G133-集計対象前年!G133)</f>
        <v>0</v>
      </c>
      <c r="H133" s="23">
        <f>IF((集計対象前年!H133="-"),"-",集計対象年!H133-集計対象前年!H133)</f>
        <v>0</v>
      </c>
      <c r="I133" s="35">
        <f>IF((集計対象前年!I133="-"),"-",集計対象年!I133-集計対象前年!I133)</f>
        <v>0</v>
      </c>
      <c r="J133" s="23">
        <f>IF((集計対象前年!J133="-"),"-",集計対象年!J133-集計対象前年!J133)</f>
        <v>0</v>
      </c>
      <c r="K133" s="35">
        <f>IF((集計対象前年!K133="-"),"-",集計対象年!K133-集計対象前年!K133)</f>
        <v>0</v>
      </c>
      <c r="L133" s="23">
        <f>IF((集計対象前年!L133="-"),"-",集計対象年!L133-集計対象前年!L133)</f>
        <v>0</v>
      </c>
      <c r="M133" s="35">
        <f>IF((集計対象前年!M133="-"),"-",集計対象年!M133-集計対象前年!M133)</f>
        <v>0</v>
      </c>
      <c r="N133" s="23">
        <f>IF((集計対象前年!N133="-"),"-",集計対象年!N133-集計対象前年!N133)</f>
        <v>0</v>
      </c>
      <c r="O133" s="35">
        <f>IF((集計対象前年!O133="-"),"-",集計対象年!O133-集計対象前年!O133)</f>
        <v>0</v>
      </c>
      <c r="P133" s="23">
        <f>IF((集計対象前年!P133="-"),"-",集計対象年!P133-集計対象前年!P133)</f>
        <v>0</v>
      </c>
      <c r="Q133" s="35">
        <f>IF((集計対象前年!Q133="-"),"-",集計対象年!Q133-集計対象前年!Q133)</f>
        <v>0</v>
      </c>
      <c r="R133" s="23">
        <f>IF((集計対象前年!R133="-"),"-",集計対象年!R133-集計対象前年!R133)</f>
        <v>0</v>
      </c>
      <c r="S133" s="35">
        <f>IF((集計対象前年!S133="-"),"-",集計対象年!S133-集計対象前年!S133)</f>
        <v>0</v>
      </c>
      <c r="T133" s="23">
        <f>IF((集計対象前年!T133="-"),"-",集計対象年!T133-集計対象前年!T133)</f>
        <v>0</v>
      </c>
      <c r="U133" s="35">
        <f>IF((集計対象前年!U133="-"),"-",集計対象年!U133-集計対象前年!U133)</f>
        <v>0</v>
      </c>
      <c r="V133" s="23">
        <f>IF((集計対象前年!V133="-"),"-",集計対象年!V133-集計対象前年!V133)</f>
        <v>0</v>
      </c>
      <c r="W133" s="35">
        <f>IF((集計対象前年!W133="-"),"-",集計対象年!W133-集計対象前年!W133)</f>
        <v>0</v>
      </c>
      <c r="X133" s="23">
        <f>IF((集計対象前年!X133="-"),"-",集計対象年!X133-集計対象前年!X133)</f>
        <v>0</v>
      </c>
      <c r="Y133" s="35">
        <f>IF((集計対象前年!Y133="-"),"-",集計対象年!Y133-集計対象前年!Y133)</f>
        <v>0</v>
      </c>
      <c r="Z133" s="31">
        <f>IF((集計対象前年!Z133="-"),"-",集計対象年!Z133-集計対象前年!Z133)</f>
        <v>0</v>
      </c>
      <c r="AA133" s="39">
        <f>IF((集計対象前年!AA133="-"),"-",集計対象年!AA133-集計対象前年!AA133)</f>
        <v>0</v>
      </c>
    </row>
    <row r="134" spans="1:27" ht="11.1" hidden="1" customHeight="1" outlineLevel="2">
      <c r="A134" s="16" t="s">
        <v>139</v>
      </c>
      <c r="B134" s="23">
        <f>IF((集計対象前年!B134="-"),"-",集計対象年!B134-集計対象前年!B134)</f>
        <v>0</v>
      </c>
      <c r="C134" s="35">
        <f>IF((集計対象前年!C134="-"),"-",集計対象年!C134-集計対象前年!C134)</f>
        <v>0</v>
      </c>
      <c r="D134" s="23">
        <f>IF((集計対象前年!D134="-"),"-",集計対象年!D134-集計対象前年!D134)</f>
        <v>0</v>
      </c>
      <c r="E134" s="35">
        <f>IF((集計対象前年!E134="-"),"-",集計対象年!E134-集計対象前年!E134)</f>
        <v>0</v>
      </c>
      <c r="F134" s="23">
        <f>IF((集計対象前年!F134="-"),"-",集計対象年!F134-集計対象前年!F134)</f>
        <v>0</v>
      </c>
      <c r="G134" s="35">
        <f>IF((集計対象前年!G134="-"),"-",集計対象年!G134-集計対象前年!G134)</f>
        <v>0</v>
      </c>
      <c r="H134" s="23">
        <f>IF((集計対象前年!H134="-"),"-",集計対象年!H134-集計対象前年!H134)</f>
        <v>0</v>
      </c>
      <c r="I134" s="35">
        <f>IF((集計対象前年!I134="-"),"-",集計対象年!I134-集計対象前年!I134)</f>
        <v>0</v>
      </c>
      <c r="J134" s="23">
        <f>IF((集計対象前年!J134="-"),"-",集計対象年!J134-集計対象前年!J134)</f>
        <v>0</v>
      </c>
      <c r="K134" s="35">
        <f>IF((集計対象前年!K134="-"),"-",集計対象年!K134-集計対象前年!K134)</f>
        <v>0</v>
      </c>
      <c r="L134" s="23">
        <f>IF((集計対象前年!L134="-"),"-",集計対象年!L134-集計対象前年!L134)</f>
        <v>0</v>
      </c>
      <c r="M134" s="35">
        <f>IF((集計対象前年!M134="-"),"-",集計対象年!M134-集計対象前年!M134)</f>
        <v>0</v>
      </c>
      <c r="N134" s="23">
        <f>IF((集計対象前年!N134="-"),"-",集計対象年!N134-集計対象前年!N134)</f>
        <v>0</v>
      </c>
      <c r="O134" s="35">
        <f>IF((集計対象前年!O134="-"),"-",集計対象年!O134-集計対象前年!O134)</f>
        <v>0</v>
      </c>
      <c r="P134" s="23">
        <f>IF((集計対象前年!P134="-"),"-",集計対象年!P134-集計対象前年!P134)</f>
        <v>0</v>
      </c>
      <c r="Q134" s="35">
        <f>IF((集計対象前年!Q134="-"),"-",集計対象年!Q134-集計対象前年!Q134)</f>
        <v>0</v>
      </c>
      <c r="R134" s="23">
        <f>IF((集計対象前年!R134="-"),"-",集計対象年!R134-集計対象前年!R134)</f>
        <v>0</v>
      </c>
      <c r="S134" s="35">
        <f>IF((集計対象前年!S134="-"),"-",集計対象年!S134-集計対象前年!S134)</f>
        <v>0</v>
      </c>
      <c r="T134" s="23">
        <f>IF((集計対象前年!T134="-"),"-",集計対象年!T134-集計対象前年!T134)</f>
        <v>0</v>
      </c>
      <c r="U134" s="35">
        <f>IF((集計対象前年!U134="-"),"-",集計対象年!U134-集計対象前年!U134)</f>
        <v>0</v>
      </c>
      <c r="V134" s="23">
        <f>IF((集計対象前年!V134="-"),"-",集計対象年!V134-集計対象前年!V134)</f>
        <v>0</v>
      </c>
      <c r="W134" s="35">
        <f>IF((集計対象前年!W134="-"),"-",集計対象年!W134-集計対象前年!W134)</f>
        <v>0</v>
      </c>
      <c r="X134" s="23">
        <f>IF((集計対象前年!X134="-"),"-",集計対象年!X134-集計対象前年!X134)</f>
        <v>0</v>
      </c>
      <c r="Y134" s="35">
        <f>IF((集計対象前年!Y134="-"),"-",集計対象年!Y134-集計対象前年!Y134)</f>
        <v>0</v>
      </c>
      <c r="Z134" s="31">
        <f>IF((集計対象前年!Z134="-"),"-",集計対象年!Z134-集計対象前年!Z134)</f>
        <v>0</v>
      </c>
      <c r="AA134" s="39">
        <f>IF((集計対象前年!AA134="-"),"-",集計対象年!AA134-集計対象前年!AA134)</f>
        <v>0</v>
      </c>
    </row>
    <row r="135" spans="1:27" ht="11.1" hidden="1" customHeight="1" outlineLevel="2">
      <c r="A135" s="16" t="s">
        <v>140</v>
      </c>
      <c r="B135" s="23">
        <f>IF((集計対象前年!B135="-"),"-",集計対象年!B135-集計対象前年!B135)</f>
        <v>0</v>
      </c>
      <c r="C135" s="35">
        <f>IF((集計対象前年!C135="-"),"-",集計対象年!C135-集計対象前年!C135)</f>
        <v>0</v>
      </c>
      <c r="D135" s="23">
        <f>IF((集計対象前年!D135="-"),"-",集計対象年!D135-集計対象前年!D135)</f>
        <v>0</v>
      </c>
      <c r="E135" s="35">
        <f>IF((集計対象前年!E135="-"),"-",集計対象年!E135-集計対象前年!E135)</f>
        <v>0</v>
      </c>
      <c r="F135" s="23">
        <f>IF((集計対象前年!F135="-"),"-",集計対象年!F135-集計対象前年!F135)</f>
        <v>0</v>
      </c>
      <c r="G135" s="35">
        <f>IF((集計対象前年!G135="-"),"-",集計対象年!G135-集計対象前年!G135)</f>
        <v>0</v>
      </c>
      <c r="H135" s="23">
        <f>IF((集計対象前年!H135="-"),"-",集計対象年!H135-集計対象前年!H135)</f>
        <v>0</v>
      </c>
      <c r="I135" s="35">
        <f>IF((集計対象前年!I135="-"),"-",集計対象年!I135-集計対象前年!I135)</f>
        <v>0</v>
      </c>
      <c r="J135" s="23">
        <f>IF((集計対象前年!J135="-"),"-",集計対象年!J135-集計対象前年!J135)</f>
        <v>0</v>
      </c>
      <c r="K135" s="35">
        <f>IF((集計対象前年!K135="-"),"-",集計対象年!K135-集計対象前年!K135)</f>
        <v>0</v>
      </c>
      <c r="L135" s="23">
        <f>IF((集計対象前年!L135="-"),"-",集計対象年!L135-集計対象前年!L135)</f>
        <v>0</v>
      </c>
      <c r="M135" s="35">
        <f>IF((集計対象前年!M135="-"),"-",集計対象年!M135-集計対象前年!M135)</f>
        <v>0</v>
      </c>
      <c r="N135" s="23">
        <f>IF((集計対象前年!N135="-"),"-",集計対象年!N135-集計対象前年!N135)</f>
        <v>0</v>
      </c>
      <c r="O135" s="35">
        <f>IF((集計対象前年!O135="-"),"-",集計対象年!O135-集計対象前年!O135)</f>
        <v>0</v>
      </c>
      <c r="P135" s="23">
        <f>IF((集計対象前年!P135="-"),"-",集計対象年!P135-集計対象前年!P135)</f>
        <v>0</v>
      </c>
      <c r="Q135" s="35">
        <f>IF((集計対象前年!Q135="-"),"-",集計対象年!Q135-集計対象前年!Q135)</f>
        <v>0</v>
      </c>
      <c r="R135" s="23">
        <f>IF((集計対象前年!R135="-"),"-",集計対象年!R135-集計対象前年!R135)</f>
        <v>0</v>
      </c>
      <c r="S135" s="35">
        <f>IF((集計対象前年!S135="-"),"-",集計対象年!S135-集計対象前年!S135)</f>
        <v>0</v>
      </c>
      <c r="T135" s="23">
        <f>IF((集計対象前年!T135="-"),"-",集計対象年!T135-集計対象前年!T135)</f>
        <v>0</v>
      </c>
      <c r="U135" s="35">
        <f>IF((集計対象前年!U135="-"),"-",集計対象年!U135-集計対象前年!U135)</f>
        <v>0</v>
      </c>
      <c r="V135" s="23">
        <f>IF((集計対象前年!V135="-"),"-",集計対象年!V135-集計対象前年!V135)</f>
        <v>0</v>
      </c>
      <c r="W135" s="35">
        <f>IF((集計対象前年!W135="-"),"-",集計対象年!W135-集計対象前年!W135)</f>
        <v>0</v>
      </c>
      <c r="X135" s="23">
        <f>IF((集計対象前年!X135="-"),"-",集計対象年!X135-集計対象前年!X135)</f>
        <v>0</v>
      </c>
      <c r="Y135" s="35">
        <f>IF((集計対象前年!Y135="-"),"-",集計対象年!Y135-集計対象前年!Y135)</f>
        <v>0</v>
      </c>
      <c r="Z135" s="31">
        <f>IF((集計対象前年!Z135="-"),"-",集計対象年!Z135-集計対象前年!Z135)</f>
        <v>0</v>
      </c>
      <c r="AA135" s="39">
        <f>IF((集計対象前年!AA135="-"),"-",集計対象年!AA135-集計対象前年!AA135)</f>
        <v>0</v>
      </c>
    </row>
    <row r="136" spans="1:27" ht="11.1" customHeight="1" outlineLevel="1" collapsed="1">
      <c r="A136" s="18" t="s">
        <v>141</v>
      </c>
      <c r="B136" s="24">
        <f>IF((集計対象前年!B136="-"),"-",集計対象年!B136-集計対象前年!B136)</f>
        <v>0</v>
      </c>
      <c r="C136" s="36">
        <f>IF((集計対象前年!C136="-"),"-",集計対象年!C136-集計対象前年!C136)</f>
        <v>0</v>
      </c>
      <c r="D136" s="24">
        <f>IF((集計対象前年!D136="-"),"-",集計対象年!D136-集計対象前年!D136)</f>
        <v>0</v>
      </c>
      <c r="E136" s="36">
        <f>IF((集計対象前年!E136="-"),"-",集計対象年!E136-集計対象前年!E136)</f>
        <v>0</v>
      </c>
      <c r="F136" s="24">
        <f>IF((集計対象前年!F136="-"),"-",集計対象年!F136-集計対象前年!F136)</f>
        <v>0</v>
      </c>
      <c r="G136" s="36">
        <f>IF((集計対象前年!G136="-"),"-",集計対象年!G136-集計対象前年!G136)</f>
        <v>0</v>
      </c>
      <c r="H136" s="24">
        <f>IF((集計対象前年!H136="-"),"-",集計対象年!H136-集計対象前年!H136)</f>
        <v>0</v>
      </c>
      <c r="I136" s="36">
        <f>IF((集計対象前年!I136="-"),"-",集計対象年!I136-集計対象前年!I136)</f>
        <v>0</v>
      </c>
      <c r="J136" s="24">
        <f>IF((集計対象前年!J136="-"),"-",集計対象年!J136-集計対象前年!J136)</f>
        <v>0</v>
      </c>
      <c r="K136" s="36">
        <f>IF((集計対象前年!K136="-"),"-",集計対象年!K136-集計対象前年!K136)</f>
        <v>0</v>
      </c>
      <c r="L136" s="24">
        <f>IF((集計対象前年!L136="-"),"-",集計対象年!L136-集計対象前年!L136)</f>
        <v>0</v>
      </c>
      <c r="M136" s="36">
        <f>IF((集計対象前年!M136="-"),"-",集計対象年!M136-集計対象前年!M136)</f>
        <v>0</v>
      </c>
      <c r="N136" s="24">
        <f>IF((集計対象前年!N136="-"),"-",集計対象年!N136-集計対象前年!N136)</f>
        <v>0</v>
      </c>
      <c r="O136" s="36">
        <f>IF((集計対象前年!O136="-"),"-",集計対象年!O136-集計対象前年!O136)</f>
        <v>0</v>
      </c>
      <c r="P136" s="24">
        <f>IF((集計対象前年!P136="-"),"-",集計対象年!P136-集計対象前年!P136)</f>
        <v>0</v>
      </c>
      <c r="Q136" s="36">
        <f>IF((集計対象前年!Q136="-"),"-",集計対象年!Q136-集計対象前年!Q136)</f>
        <v>0</v>
      </c>
      <c r="R136" s="24">
        <f>IF((集計対象前年!R136="-"),"-",集計対象年!R136-集計対象前年!R136)</f>
        <v>0</v>
      </c>
      <c r="S136" s="36">
        <f>IF((集計対象前年!S136="-"),"-",集計対象年!S136-集計対象前年!S136)</f>
        <v>0</v>
      </c>
      <c r="T136" s="24">
        <f>IF((集計対象前年!T136="-"),"-",集計対象年!T136-集計対象前年!T136)</f>
        <v>0</v>
      </c>
      <c r="U136" s="36">
        <f>IF((集計対象前年!U136="-"),"-",集計対象年!U136-集計対象前年!U136)</f>
        <v>0</v>
      </c>
      <c r="V136" s="24">
        <f>IF((集計対象前年!V136="-"),"-",集計対象年!V136-集計対象前年!V136)</f>
        <v>0</v>
      </c>
      <c r="W136" s="36">
        <f>IF((集計対象前年!W136="-"),"-",集計対象年!W136-集計対象前年!W136)</f>
        <v>0</v>
      </c>
      <c r="X136" s="24">
        <f>IF((集計対象前年!X136="-"),"-",集計対象年!X136-集計対象前年!X136)</f>
        <v>0</v>
      </c>
      <c r="Y136" s="36">
        <f>IF((集計対象前年!Y136="-"),"-",集計対象年!Y136-集計対象前年!Y136)</f>
        <v>0</v>
      </c>
      <c r="Z136" s="32">
        <f>IF((集計対象前年!Z136="-"),"-",集計対象年!Z136-集計対象前年!Z136)</f>
        <v>0</v>
      </c>
      <c r="AA136" s="40">
        <f>IF((集計対象前年!AA136="-"),"-",集計対象年!AA136-集計対象前年!AA136)</f>
        <v>0</v>
      </c>
    </row>
    <row r="137" spans="1:27" ht="11.1" hidden="1" customHeight="1" outlineLevel="2">
      <c r="A137" s="16" t="s">
        <v>142</v>
      </c>
      <c r="B137" s="23">
        <f>IF((集計対象前年!B137="-"),"-",集計対象年!B137-集計対象前年!B137)</f>
        <v>0</v>
      </c>
      <c r="C137" s="35">
        <f>IF((集計対象前年!C137="-"),"-",集計対象年!C137-集計対象前年!C137)</f>
        <v>0</v>
      </c>
      <c r="D137" s="23">
        <f>IF((集計対象前年!D137="-"),"-",集計対象年!D137-集計対象前年!D137)</f>
        <v>0</v>
      </c>
      <c r="E137" s="35">
        <f>IF((集計対象前年!E137="-"),"-",集計対象年!E137-集計対象前年!E137)</f>
        <v>0</v>
      </c>
      <c r="F137" s="23">
        <f>IF((集計対象前年!F137="-"),"-",集計対象年!F137-集計対象前年!F137)</f>
        <v>0</v>
      </c>
      <c r="G137" s="35">
        <f>IF((集計対象前年!G137="-"),"-",集計対象年!G137-集計対象前年!G137)</f>
        <v>0</v>
      </c>
      <c r="H137" s="23">
        <f>IF((集計対象前年!H137="-"),"-",集計対象年!H137-集計対象前年!H137)</f>
        <v>0</v>
      </c>
      <c r="I137" s="35">
        <f>IF((集計対象前年!I137="-"),"-",集計対象年!I137-集計対象前年!I137)</f>
        <v>0</v>
      </c>
      <c r="J137" s="23">
        <f>IF((集計対象前年!J137="-"),"-",集計対象年!J137-集計対象前年!J137)</f>
        <v>0</v>
      </c>
      <c r="K137" s="35">
        <f>IF((集計対象前年!K137="-"),"-",集計対象年!K137-集計対象前年!K137)</f>
        <v>0</v>
      </c>
      <c r="L137" s="23">
        <f>IF((集計対象前年!L137="-"),"-",集計対象年!L137-集計対象前年!L137)</f>
        <v>0</v>
      </c>
      <c r="M137" s="35">
        <f>IF((集計対象前年!M137="-"),"-",集計対象年!M137-集計対象前年!M137)</f>
        <v>0</v>
      </c>
      <c r="N137" s="23">
        <f>IF((集計対象前年!N137="-"),"-",集計対象年!N137-集計対象前年!N137)</f>
        <v>0</v>
      </c>
      <c r="O137" s="35">
        <f>IF((集計対象前年!O137="-"),"-",集計対象年!O137-集計対象前年!O137)</f>
        <v>0</v>
      </c>
      <c r="P137" s="23">
        <f>IF((集計対象前年!P137="-"),"-",集計対象年!P137-集計対象前年!P137)</f>
        <v>0</v>
      </c>
      <c r="Q137" s="35">
        <f>IF((集計対象前年!Q137="-"),"-",集計対象年!Q137-集計対象前年!Q137)</f>
        <v>0</v>
      </c>
      <c r="R137" s="23">
        <f>IF((集計対象前年!R137="-"),"-",集計対象年!R137-集計対象前年!R137)</f>
        <v>0</v>
      </c>
      <c r="S137" s="35">
        <f>IF((集計対象前年!S137="-"),"-",集計対象年!S137-集計対象前年!S137)</f>
        <v>0</v>
      </c>
      <c r="T137" s="23">
        <f>IF((集計対象前年!T137="-"),"-",集計対象年!T137-集計対象前年!T137)</f>
        <v>0</v>
      </c>
      <c r="U137" s="35">
        <f>IF((集計対象前年!U137="-"),"-",集計対象年!U137-集計対象前年!U137)</f>
        <v>0</v>
      </c>
      <c r="V137" s="23">
        <f>IF((集計対象前年!V137="-"),"-",集計対象年!V137-集計対象前年!V137)</f>
        <v>0</v>
      </c>
      <c r="W137" s="35">
        <f>IF((集計対象前年!W137="-"),"-",集計対象年!W137-集計対象前年!W137)</f>
        <v>0</v>
      </c>
      <c r="X137" s="23">
        <f>IF((集計対象前年!X137="-"),"-",集計対象年!X137-集計対象前年!X137)</f>
        <v>0</v>
      </c>
      <c r="Y137" s="35">
        <f>IF((集計対象前年!Y137="-"),"-",集計対象年!Y137-集計対象前年!Y137)</f>
        <v>0</v>
      </c>
      <c r="Z137" s="31">
        <f>IF((集計対象前年!Z137="-"),"-",集計対象年!Z137-集計対象前年!Z137)</f>
        <v>0</v>
      </c>
      <c r="AA137" s="39">
        <f>IF((集計対象前年!AA137="-"),"-",集計対象年!AA137-集計対象前年!AA137)</f>
        <v>0</v>
      </c>
    </row>
    <row r="138" spans="1:27" ht="11.1" hidden="1" customHeight="1" outlineLevel="2">
      <c r="A138" s="16" t="s">
        <v>143</v>
      </c>
      <c r="B138" s="23">
        <f>IF((集計対象前年!B138="-"),"-",集計対象年!B138-集計対象前年!B138)</f>
        <v>0</v>
      </c>
      <c r="C138" s="35">
        <f>IF((集計対象前年!C138="-"),"-",集計対象年!C138-集計対象前年!C138)</f>
        <v>0</v>
      </c>
      <c r="D138" s="23">
        <f>IF((集計対象前年!D138="-"),"-",集計対象年!D138-集計対象前年!D138)</f>
        <v>0</v>
      </c>
      <c r="E138" s="35">
        <f>IF((集計対象前年!E138="-"),"-",集計対象年!E138-集計対象前年!E138)</f>
        <v>0</v>
      </c>
      <c r="F138" s="23">
        <f>IF((集計対象前年!F138="-"),"-",集計対象年!F138-集計対象前年!F138)</f>
        <v>0</v>
      </c>
      <c r="G138" s="35">
        <f>IF((集計対象前年!G138="-"),"-",集計対象年!G138-集計対象前年!G138)</f>
        <v>0</v>
      </c>
      <c r="H138" s="23">
        <f>IF((集計対象前年!H138="-"),"-",集計対象年!H138-集計対象前年!H138)</f>
        <v>0</v>
      </c>
      <c r="I138" s="35">
        <f>IF((集計対象前年!I138="-"),"-",集計対象年!I138-集計対象前年!I138)</f>
        <v>0</v>
      </c>
      <c r="J138" s="23">
        <f>IF((集計対象前年!J138="-"),"-",集計対象年!J138-集計対象前年!J138)</f>
        <v>0</v>
      </c>
      <c r="K138" s="35">
        <f>IF((集計対象前年!K138="-"),"-",集計対象年!K138-集計対象前年!K138)</f>
        <v>0</v>
      </c>
      <c r="L138" s="23">
        <f>IF((集計対象前年!L138="-"),"-",集計対象年!L138-集計対象前年!L138)</f>
        <v>0</v>
      </c>
      <c r="M138" s="35">
        <f>IF((集計対象前年!M138="-"),"-",集計対象年!M138-集計対象前年!M138)</f>
        <v>0</v>
      </c>
      <c r="N138" s="23">
        <f>IF((集計対象前年!N138="-"),"-",集計対象年!N138-集計対象前年!N138)</f>
        <v>0</v>
      </c>
      <c r="O138" s="35">
        <f>IF((集計対象前年!O138="-"),"-",集計対象年!O138-集計対象前年!O138)</f>
        <v>0</v>
      </c>
      <c r="P138" s="23">
        <f>IF((集計対象前年!P138="-"),"-",集計対象年!P138-集計対象前年!P138)</f>
        <v>0</v>
      </c>
      <c r="Q138" s="35">
        <f>IF((集計対象前年!Q138="-"),"-",集計対象年!Q138-集計対象前年!Q138)</f>
        <v>0</v>
      </c>
      <c r="R138" s="23">
        <f>IF((集計対象前年!R138="-"),"-",集計対象年!R138-集計対象前年!R138)</f>
        <v>0</v>
      </c>
      <c r="S138" s="35">
        <f>IF((集計対象前年!S138="-"),"-",集計対象年!S138-集計対象前年!S138)</f>
        <v>0</v>
      </c>
      <c r="T138" s="23">
        <f>IF((集計対象前年!T138="-"),"-",集計対象年!T138-集計対象前年!T138)</f>
        <v>0</v>
      </c>
      <c r="U138" s="35">
        <f>IF((集計対象前年!U138="-"),"-",集計対象年!U138-集計対象前年!U138)</f>
        <v>0</v>
      </c>
      <c r="V138" s="23">
        <f>IF((集計対象前年!V138="-"),"-",集計対象年!V138-集計対象前年!V138)</f>
        <v>0</v>
      </c>
      <c r="W138" s="35">
        <f>IF((集計対象前年!W138="-"),"-",集計対象年!W138-集計対象前年!W138)</f>
        <v>0</v>
      </c>
      <c r="X138" s="23">
        <f>IF((集計対象前年!X138="-"),"-",集計対象年!X138-集計対象前年!X138)</f>
        <v>0</v>
      </c>
      <c r="Y138" s="35">
        <f>IF((集計対象前年!Y138="-"),"-",集計対象年!Y138-集計対象前年!Y138)</f>
        <v>0</v>
      </c>
      <c r="Z138" s="31">
        <f>IF((集計対象前年!Z138="-"),"-",集計対象年!Z138-集計対象前年!Z138)</f>
        <v>0</v>
      </c>
      <c r="AA138" s="39">
        <f>IF((集計対象前年!AA138="-"),"-",集計対象年!AA138-集計対象前年!AA138)</f>
        <v>0</v>
      </c>
    </row>
    <row r="139" spans="1:27" ht="11.1" hidden="1" customHeight="1" outlineLevel="2">
      <c r="A139" s="16" t="s">
        <v>144</v>
      </c>
      <c r="B139" s="23">
        <f>IF((集計対象前年!B139="-"),"-",集計対象年!B139-集計対象前年!B139)</f>
        <v>0</v>
      </c>
      <c r="C139" s="35">
        <f>IF((集計対象前年!C139="-"),"-",集計対象年!C139-集計対象前年!C139)</f>
        <v>0</v>
      </c>
      <c r="D139" s="23">
        <f>IF((集計対象前年!D139="-"),"-",集計対象年!D139-集計対象前年!D139)</f>
        <v>0</v>
      </c>
      <c r="E139" s="35">
        <f>IF((集計対象前年!E139="-"),"-",集計対象年!E139-集計対象前年!E139)</f>
        <v>0</v>
      </c>
      <c r="F139" s="23">
        <f>IF((集計対象前年!F139="-"),"-",集計対象年!F139-集計対象前年!F139)</f>
        <v>0</v>
      </c>
      <c r="G139" s="35">
        <f>IF((集計対象前年!G139="-"),"-",集計対象年!G139-集計対象前年!G139)</f>
        <v>0</v>
      </c>
      <c r="H139" s="23">
        <f>IF((集計対象前年!H139="-"),"-",集計対象年!H139-集計対象前年!H139)</f>
        <v>0</v>
      </c>
      <c r="I139" s="35">
        <f>IF((集計対象前年!I139="-"),"-",集計対象年!I139-集計対象前年!I139)</f>
        <v>0</v>
      </c>
      <c r="J139" s="23">
        <f>IF((集計対象前年!J139="-"),"-",集計対象年!J139-集計対象前年!J139)</f>
        <v>0</v>
      </c>
      <c r="K139" s="35">
        <f>IF((集計対象前年!K139="-"),"-",集計対象年!K139-集計対象前年!K139)</f>
        <v>0</v>
      </c>
      <c r="L139" s="23">
        <f>IF((集計対象前年!L139="-"),"-",集計対象年!L139-集計対象前年!L139)</f>
        <v>0</v>
      </c>
      <c r="M139" s="35">
        <f>IF((集計対象前年!M139="-"),"-",集計対象年!M139-集計対象前年!M139)</f>
        <v>0</v>
      </c>
      <c r="N139" s="23">
        <f>IF((集計対象前年!N139="-"),"-",集計対象年!N139-集計対象前年!N139)</f>
        <v>0</v>
      </c>
      <c r="O139" s="35">
        <f>IF((集計対象前年!O139="-"),"-",集計対象年!O139-集計対象前年!O139)</f>
        <v>0</v>
      </c>
      <c r="P139" s="23">
        <f>IF((集計対象前年!P139="-"),"-",集計対象年!P139-集計対象前年!P139)</f>
        <v>0</v>
      </c>
      <c r="Q139" s="35">
        <f>IF((集計対象前年!Q139="-"),"-",集計対象年!Q139-集計対象前年!Q139)</f>
        <v>0</v>
      </c>
      <c r="R139" s="23">
        <f>IF((集計対象前年!R139="-"),"-",集計対象年!R139-集計対象前年!R139)</f>
        <v>0</v>
      </c>
      <c r="S139" s="35">
        <f>IF((集計対象前年!S139="-"),"-",集計対象年!S139-集計対象前年!S139)</f>
        <v>0</v>
      </c>
      <c r="T139" s="23">
        <f>IF((集計対象前年!T139="-"),"-",集計対象年!T139-集計対象前年!T139)</f>
        <v>0</v>
      </c>
      <c r="U139" s="35">
        <f>IF((集計対象前年!U139="-"),"-",集計対象年!U139-集計対象前年!U139)</f>
        <v>0</v>
      </c>
      <c r="V139" s="23">
        <f>IF((集計対象前年!V139="-"),"-",集計対象年!V139-集計対象前年!V139)</f>
        <v>0</v>
      </c>
      <c r="W139" s="35">
        <f>IF((集計対象前年!W139="-"),"-",集計対象年!W139-集計対象前年!W139)</f>
        <v>0</v>
      </c>
      <c r="X139" s="23">
        <f>IF((集計対象前年!X139="-"),"-",集計対象年!X139-集計対象前年!X139)</f>
        <v>0</v>
      </c>
      <c r="Y139" s="35">
        <f>IF((集計対象前年!Y139="-"),"-",集計対象年!Y139-集計対象前年!Y139)</f>
        <v>0</v>
      </c>
      <c r="Z139" s="31">
        <f>IF((集計対象前年!Z139="-"),"-",集計対象年!Z139-集計対象前年!Z139)</f>
        <v>0</v>
      </c>
      <c r="AA139" s="39">
        <f>IF((集計対象前年!AA139="-"),"-",集計対象年!AA139-集計対象前年!AA139)</f>
        <v>0</v>
      </c>
    </row>
    <row r="140" spans="1:27" ht="11.1" customHeight="1" outlineLevel="1" collapsed="1">
      <c r="A140" s="18" t="s">
        <v>145</v>
      </c>
      <c r="B140" s="24">
        <f>IF((集計対象前年!B140="-"),"-",集計対象年!B140-集計対象前年!B140)</f>
        <v>0</v>
      </c>
      <c r="C140" s="36">
        <f>IF((集計対象前年!C140="-"),"-",集計対象年!C140-集計対象前年!C140)</f>
        <v>0</v>
      </c>
      <c r="D140" s="24">
        <f>IF((集計対象前年!D140="-"),"-",集計対象年!D140-集計対象前年!D140)</f>
        <v>0</v>
      </c>
      <c r="E140" s="36">
        <f>IF((集計対象前年!E140="-"),"-",集計対象年!E140-集計対象前年!E140)</f>
        <v>0</v>
      </c>
      <c r="F140" s="24">
        <f>IF((集計対象前年!F140="-"),"-",集計対象年!F140-集計対象前年!F140)</f>
        <v>0</v>
      </c>
      <c r="G140" s="36">
        <f>IF((集計対象前年!G140="-"),"-",集計対象年!G140-集計対象前年!G140)</f>
        <v>0</v>
      </c>
      <c r="H140" s="24">
        <f>IF((集計対象前年!H140="-"),"-",集計対象年!H140-集計対象前年!H140)</f>
        <v>0</v>
      </c>
      <c r="I140" s="36">
        <f>IF((集計対象前年!I140="-"),"-",集計対象年!I140-集計対象前年!I140)</f>
        <v>0</v>
      </c>
      <c r="J140" s="24">
        <f>IF((集計対象前年!J140="-"),"-",集計対象年!J140-集計対象前年!J140)</f>
        <v>0</v>
      </c>
      <c r="K140" s="36">
        <f>IF((集計対象前年!K140="-"),"-",集計対象年!K140-集計対象前年!K140)</f>
        <v>0</v>
      </c>
      <c r="L140" s="24">
        <f>IF((集計対象前年!L140="-"),"-",集計対象年!L140-集計対象前年!L140)</f>
        <v>0</v>
      </c>
      <c r="M140" s="36">
        <f>IF((集計対象前年!M140="-"),"-",集計対象年!M140-集計対象前年!M140)</f>
        <v>0</v>
      </c>
      <c r="N140" s="24">
        <f>IF((集計対象前年!N140="-"),"-",集計対象年!N140-集計対象前年!N140)</f>
        <v>0</v>
      </c>
      <c r="O140" s="36">
        <f>IF((集計対象前年!O140="-"),"-",集計対象年!O140-集計対象前年!O140)</f>
        <v>0</v>
      </c>
      <c r="P140" s="24">
        <f>IF((集計対象前年!P140="-"),"-",集計対象年!P140-集計対象前年!P140)</f>
        <v>0</v>
      </c>
      <c r="Q140" s="36">
        <f>IF((集計対象前年!Q140="-"),"-",集計対象年!Q140-集計対象前年!Q140)</f>
        <v>0</v>
      </c>
      <c r="R140" s="24">
        <f>IF((集計対象前年!R140="-"),"-",集計対象年!R140-集計対象前年!R140)</f>
        <v>0</v>
      </c>
      <c r="S140" s="36">
        <f>IF((集計対象前年!S140="-"),"-",集計対象年!S140-集計対象前年!S140)</f>
        <v>0</v>
      </c>
      <c r="T140" s="24">
        <f>IF((集計対象前年!T140="-"),"-",集計対象年!T140-集計対象前年!T140)</f>
        <v>0</v>
      </c>
      <c r="U140" s="36">
        <f>IF((集計対象前年!U140="-"),"-",集計対象年!U140-集計対象前年!U140)</f>
        <v>0</v>
      </c>
      <c r="V140" s="24">
        <f>IF((集計対象前年!V140="-"),"-",集計対象年!V140-集計対象前年!V140)</f>
        <v>0</v>
      </c>
      <c r="W140" s="36">
        <f>IF((集計対象前年!W140="-"),"-",集計対象年!W140-集計対象前年!W140)</f>
        <v>0</v>
      </c>
      <c r="X140" s="24">
        <f>IF((集計対象前年!X140="-"),"-",集計対象年!X140-集計対象前年!X140)</f>
        <v>0</v>
      </c>
      <c r="Y140" s="36">
        <f>IF((集計対象前年!Y140="-"),"-",集計対象年!Y140-集計対象前年!Y140)</f>
        <v>0</v>
      </c>
      <c r="Z140" s="32">
        <f>IF((集計対象前年!Z140="-"),"-",集計対象年!Z140-集計対象前年!Z140)</f>
        <v>0</v>
      </c>
      <c r="AA140" s="40">
        <f>IF((集計対象前年!AA140="-"),"-",集計対象年!AA140-集計対象前年!AA140)</f>
        <v>0</v>
      </c>
    </row>
    <row r="141" spans="1:27" ht="11.1" hidden="1" customHeight="1" outlineLevel="2">
      <c r="A141" s="16" t="s">
        <v>146</v>
      </c>
      <c r="B141" s="23">
        <f>IF((集計対象前年!B141="-"),"-",集計対象年!B141-集計対象前年!B141)</f>
        <v>0</v>
      </c>
      <c r="C141" s="35">
        <f>IF((集計対象前年!C141="-"),"-",集計対象年!C141-集計対象前年!C141)</f>
        <v>0</v>
      </c>
      <c r="D141" s="23">
        <f>IF((集計対象前年!D141="-"),"-",集計対象年!D141-集計対象前年!D141)</f>
        <v>0</v>
      </c>
      <c r="E141" s="35">
        <f>IF((集計対象前年!E141="-"),"-",集計対象年!E141-集計対象前年!E141)</f>
        <v>0</v>
      </c>
      <c r="F141" s="23">
        <f>IF((集計対象前年!F141="-"),"-",集計対象年!F141-集計対象前年!F141)</f>
        <v>0</v>
      </c>
      <c r="G141" s="35">
        <f>IF((集計対象前年!G141="-"),"-",集計対象年!G141-集計対象前年!G141)</f>
        <v>0</v>
      </c>
      <c r="H141" s="23">
        <f>IF((集計対象前年!H141="-"),"-",集計対象年!H141-集計対象前年!H141)</f>
        <v>0</v>
      </c>
      <c r="I141" s="35">
        <f>IF((集計対象前年!I141="-"),"-",集計対象年!I141-集計対象前年!I141)</f>
        <v>0</v>
      </c>
      <c r="J141" s="23">
        <f>IF((集計対象前年!J141="-"),"-",集計対象年!J141-集計対象前年!J141)</f>
        <v>0</v>
      </c>
      <c r="K141" s="35">
        <f>IF((集計対象前年!K141="-"),"-",集計対象年!K141-集計対象前年!K141)</f>
        <v>0</v>
      </c>
      <c r="L141" s="23">
        <f>IF((集計対象前年!L141="-"),"-",集計対象年!L141-集計対象前年!L141)</f>
        <v>0</v>
      </c>
      <c r="M141" s="35">
        <f>IF((集計対象前年!M141="-"),"-",集計対象年!M141-集計対象前年!M141)</f>
        <v>0</v>
      </c>
      <c r="N141" s="23">
        <f>IF((集計対象前年!N141="-"),"-",集計対象年!N141-集計対象前年!N141)</f>
        <v>0</v>
      </c>
      <c r="O141" s="35">
        <f>IF((集計対象前年!O141="-"),"-",集計対象年!O141-集計対象前年!O141)</f>
        <v>0</v>
      </c>
      <c r="P141" s="23">
        <f>IF((集計対象前年!P141="-"),"-",集計対象年!P141-集計対象前年!P141)</f>
        <v>0</v>
      </c>
      <c r="Q141" s="35">
        <f>IF((集計対象前年!Q141="-"),"-",集計対象年!Q141-集計対象前年!Q141)</f>
        <v>0</v>
      </c>
      <c r="R141" s="23">
        <f>IF((集計対象前年!R141="-"),"-",集計対象年!R141-集計対象前年!R141)</f>
        <v>0</v>
      </c>
      <c r="S141" s="35">
        <f>IF((集計対象前年!S141="-"),"-",集計対象年!S141-集計対象前年!S141)</f>
        <v>0</v>
      </c>
      <c r="T141" s="23">
        <f>IF((集計対象前年!T141="-"),"-",集計対象年!T141-集計対象前年!T141)</f>
        <v>0</v>
      </c>
      <c r="U141" s="35">
        <f>IF((集計対象前年!U141="-"),"-",集計対象年!U141-集計対象前年!U141)</f>
        <v>0</v>
      </c>
      <c r="V141" s="23">
        <f>IF((集計対象前年!V141="-"),"-",集計対象年!V141-集計対象前年!V141)</f>
        <v>0</v>
      </c>
      <c r="W141" s="35">
        <f>IF((集計対象前年!W141="-"),"-",集計対象年!W141-集計対象前年!W141)</f>
        <v>0</v>
      </c>
      <c r="X141" s="23">
        <f>IF((集計対象前年!X141="-"),"-",集計対象年!X141-集計対象前年!X141)</f>
        <v>0</v>
      </c>
      <c r="Y141" s="35">
        <f>IF((集計対象前年!Y141="-"),"-",集計対象年!Y141-集計対象前年!Y141)</f>
        <v>0</v>
      </c>
      <c r="Z141" s="31">
        <f>IF((集計対象前年!Z141="-"),"-",集計対象年!Z141-集計対象前年!Z141)</f>
        <v>0</v>
      </c>
      <c r="AA141" s="39">
        <f>IF((集計対象前年!AA141="-"),"-",集計対象年!AA141-集計対象前年!AA141)</f>
        <v>0</v>
      </c>
    </row>
    <row r="142" spans="1:27" ht="11.1" hidden="1" customHeight="1" outlineLevel="2">
      <c r="A142" s="16" t="s">
        <v>147</v>
      </c>
      <c r="B142" s="23">
        <f>IF((集計対象前年!B142="-"),"-",集計対象年!B142-集計対象前年!B142)</f>
        <v>0</v>
      </c>
      <c r="C142" s="35">
        <f>IF((集計対象前年!C142="-"),"-",集計対象年!C142-集計対象前年!C142)</f>
        <v>0</v>
      </c>
      <c r="D142" s="23">
        <f>IF((集計対象前年!D142="-"),"-",集計対象年!D142-集計対象前年!D142)</f>
        <v>0</v>
      </c>
      <c r="E142" s="35">
        <f>IF((集計対象前年!E142="-"),"-",集計対象年!E142-集計対象前年!E142)</f>
        <v>0</v>
      </c>
      <c r="F142" s="23">
        <f>IF((集計対象前年!F142="-"),"-",集計対象年!F142-集計対象前年!F142)</f>
        <v>0</v>
      </c>
      <c r="G142" s="35">
        <f>IF((集計対象前年!G142="-"),"-",集計対象年!G142-集計対象前年!G142)</f>
        <v>0</v>
      </c>
      <c r="H142" s="23">
        <f>IF((集計対象前年!H142="-"),"-",集計対象年!H142-集計対象前年!H142)</f>
        <v>0</v>
      </c>
      <c r="I142" s="35">
        <f>IF((集計対象前年!I142="-"),"-",集計対象年!I142-集計対象前年!I142)</f>
        <v>0</v>
      </c>
      <c r="J142" s="23">
        <f>IF((集計対象前年!J142="-"),"-",集計対象年!J142-集計対象前年!J142)</f>
        <v>0</v>
      </c>
      <c r="K142" s="35">
        <f>IF((集計対象前年!K142="-"),"-",集計対象年!K142-集計対象前年!K142)</f>
        <v>0</v>
      </c>
      <c r="L142" s="23">
        <f>IF((集計対象前年!L142="-"),"-",集計対象年!L142-集計対象前年!L142)</f>
        <v>0</v>
      </c>
      <c r="M142" s="35">
        <f>IF((集計対象前年!M142="-"),"-",集計対象年!M142-集計対象前年!M142)</f>
        <v>0</v>
      </c>
      <c r="N142" s="23">
        <f>IF((集計対象前年!N142="-"),"-",集計対象年!N142-集計対象前年!N142)</f>
        <v>0</v>
      </c>
      <c r="O142" s="35">
        <f>IF((集計対象前年!O142="-"),"-",集計対象年!O142-集計対象前年!O142)</f>
        <v>0</v>
      </c>
      <c r="P142" s="23">
        <f>IF((集計対象前年!P142="-"),"-",集計対象年!P142-集計対象前年!P142)</f>
        <v>0</v>
      </c>
      <c r="Q142" s="35">
        <f>IF((集計対象前年!Q142="-"),"-",集計対象年!Q142-集計対象前年!Q142)</f>
        <v>0</v>
      </c>
      <c r="R142" s="23">
        <f>IF((集計対象前年!R142="-"),"-",集計対象年!R142-集計対象前年!R142)</f>
        <v>0</v>
      </c>
      <c r="S142" s="35">
        <f>IF((集計対象前年!S142="-"),"-",集計対象年!S142-集計対象前年!S142)</f>
        <v>0</v>
      </c>
      <c r="T142" s="23">
        <f>IF((集計対象前年!T142="-"),"-",集計対象年!T142-集計対象前年!T142)</f>
        <v>0</v>
      </c>
      <c r="U142" s="35">
        <f>IF((集計対象前年!U142="-"),"-",集計対象年!U142-集計対象前年!U142)</f>
        <v>0</v>
      </c>
      <c r="V142" s="23">
        <f>IF((集計対象前年!V142="-"),"-",集計対象年!V142-集計対象前年!V142)</f>
        <v>0</v>
      </c>
      <c r="W142" s="35">
        <f>IF((集計対象前年!W142="-"),"-",集計対象年!W142-集計対象前年!W142)</f>
        <v>0</v>
      </c>
      <c r="X142" s="23">
        <f>IF((集計対象前年!X142="-"),"-",集計対象年!X142-集計対象前年!X142)</f>
        <v>0</v>
      </c>
      <c r="Y142" s="35">
        <f>IF((集計対象前年!Y142="-"),"-",集計対象年!Y142-集計対象前年!Y142)</f>
        <v>0</v>
      </c>
      <c r="Z142" s="31">
        <f>IF((集計対象前年!Z142="-"),"-",集計対象年!Z142-集計対象前年!Z142)</f>
        <v>0</v>
      </c>
      <c r="AA142" s="39">
        <f>IF((集計対象前年!AA142="-"),"-",集計対象年!AA142-集計対象前年!AA142)</f>
        <v>0</v>
      </c>
    </row>
    <row r="143" spans="1:27" ht="11.1" hidden="1" customHeight="1" outlineLevel="2">
      <c r="A143" s="16" t="s">
        <v>148</v>
      </c>
      <c r="B143" s="23">
        <f>IF((集計対象前年!B143="-"),"-",集計対象年!B143-集計対象前年!B143)</f>
        <v>0</v>
      </c>
      <c r="C143" s="35">
        <f>IF((集計対象前年!C143="-"),"-",集計対象年!C143-集計対象前年!C143)</f>
        <v>0</v>
      </c>
      <c r="D143" s="23">
        <f>IF((集計対象前年!D143="-"),"-",集計対象年!D143-集計対象前年!D143)</f>
        <v>0</v>
      </c>
      <c r="E143" s="35">
        <f>IF((集計対象前年!E143="-"),"-",集計対象年!E143-集計対象前年!E143)</f>
        <v>0</v>
      </c>
      <c r="F143" s="23">
        <f>IF((集計対象前年!F143="-"),"-",集計対象年!F143-集計対象前年!F143)</f>
        <v>0</v>
      </c>
      <c r="G143" s="35">
        <f>IF((集計対象前年!G143="-"),"-",集計対象年!G143-集計対象前年!G143)</f>
        <v>0</v>
      </c>
      <c r="H143" s="23">
        <f>IF((集計対象前年!H143="-"),"-",集計対象年!H143-集計対象前年!H143)</f>
        <v>0</v>
      </c>
      <c r="I143" s="35">
        <f>IF((集計対象前年!I143="-"),"-",集計対象年!I143-集計対象前年!I143)</f>
        <v>0</v>
      </c>
      <c r="J143" s="23">
        <f>IF((集計対象前年!J143="-"),"-",集計対象年!J143-集計対象前年!J143)</f>
        <v>0</v>
      </c>
      <c r="K143" s="35">
        <f>IF((集計対象前年!K143="-"),"-",集計対象年!K143-集計対象前年!K143)</f>
        <v>0</v>
      </c>
      <c r="L143" s="23">
        <f>IF((集計対象前年!L143="-"),"-",集計対象年!L143-集計対象前年!L143)</f>
        <v>0</v>
      </c>
      <c r="M143" s="35">
        <f>IF((集計対象前年!M143="-"),"-",集計対象年!M143-集計対象前年!M143)</f>
        <v>0</v>
      </c>
      <c r="N143" s="23">
        <f>IF((集計対象前年!N143="-"),"-",集計対象年!N143-集計対象前年!N143)</f>
        <v>0</v>
      </c>
      <c r="O143" s="35">
        <f>IF((集計対象前年!O143="-"),"-",集計対象年!O143-集計対象前年!O143)</f>
        <v>0</v>
      </c>
      <c r="P143" s="23">
        <f>IF((集計対象前年!P143="-"),"-",集計対象年!P143-集計対象前年!P143)</f>
        <v>0</v>
      </c>
      <c r="Q143" s="35">
        <f>IF((集計対象前年!Q143="-"),"-",集計対象年!Q143-集計対象前年!Q143)</f>
        <v>0</v>
      </c>
      <c r="R143" s="23">
        <f>IF((集計対象前年!R143="-"),"-",集計対象年!R143-集計対象前年!R143)</f>
        <v>0</v>
      </c>
      <c r="S143" s="35">
        <f>IF((集計対象前年!S143="-"),"-",集計対象年!S143-集計対象前年!S143)</f>
        <v>0</v>
      </c>
      <c r="T143" s="23">
        <f>IF((集計対象前年!T143="-"),"-",集計対象年!T143-集計対象前年!T143)</f>
        <v>0</v>
      </c>
      <c r="U143" s="35">
        <f>IF((集計対象前年!U143="-"),"-",集計対象年!U143-集計対象前年!U143)</f>
        <v>0</v>
      </c>
      <c r="V143" s="23">
        <f>IF((集計対象前年!V143="-"),"-",集計対象年!V143-集計対象前年!V143)</f>
        <v>0</v>
      </c>
      <c r="W143" s="35">
        <f>IF((集計対象前年!W143="-"),"-",集計対象年!W143-集計対象前年!W143)</f>
        <v>0</v>
      </c>
      <c r="X143" s="23">
        <f>IF((集計対象前年!X143="-"),"-",集計対象年!X143-集計対象前年!X143)</f>
        <v>0</v>
      </c>
      <c r="Y143" s="35">
        <f>IF((集計対象前年!Y143="-"),"-",集計対象年!Y143-集計対象前年!Y143)</f>
        <v>0</v>
      </c>
      <c r="Z143" s="31">
        <f>IF((集計対象前年!Z143="-"),"-",集計対象年!Z143-集計対象前年!Z143)</f>
        <v>0</v>
      </c>
      <c r="AA143" s="39">
        <f>IF((集計対象前年!AA143="-"),"-",集計対象年!AA143-集計対象前年!AA143)</f>
        <v>0</v>
      </c>
    </row>
    <row r="144" spans="1:27" ht="11.1" hidden="1" customHeight="1" outlineLevel="2">
      <c r="A144" s="16" t="s">
        <v>149</v>
      </c>
      <c r="B144" s="23">
        <f>IF((集計対象前年!B144="-"),"-",集計対象年!B144-集計対象前年!B144)</f>
        <v>0</v>
      </c>
      <c r="C144" s="35">
        <f>IF((集計対象前年!C144="-"),"-",集計対象年!C144-集計対象前年!C144)</f>
        <v>0</v>
      </c>
      <c r="D144" s="23">
        <f>IF((集計対象前年!D144="-"),"-",集計対象年!D144-集計対象前年!D144)</f>
        <v>0</v>
      </c>
      <c r="E144" s="35">
        <f>IF((集計対象前年!E144="-"),"-",集計対象年!E144-集計対象前年!E144)</f>
        <v>0</v>
      </c>
      <c r="F144" s="23">
        <f>IF((集計対象前年!F144="-"),"-",集計対象年!F144-集計対象前年!F144)</f>
        <v>0</v>
      </c>
      <c r="G144" s="35">
        <f>IF((集計対象前年!G144="-"),"-",集計対象年!G144-集計対象前年!G144)</f>
        <v>0</v>
      </c>
      <c r="H144" s="23">
        <f>IF((集計対象前年!H144="-"),"-",集計対象年!H144-集計対象前年!H144)</f>
        <v>0</v>
      </c>
      <c r="I144" s="35">
        <f>IF((集計対象前年!I144="-"),"-",集計対象年!I144-集計対象前年!I144)</f>
        <v>0</v>
      </c>
      <c r="J144" s="23">
        <f>IF((集計対象前年!J144="-"),"-",集計対象年!J144-集計対象前年!J144)</f>
        <v>0</v>
      </c>
      <c r="K144" s="35">
        <f>IF((集計対象前年!K144="-"),"-",集計対象年!K144-集計対象前年!K144)</f>
        <v>0</v>
      </c>
      <c r="L144" s="23">
        <f>IF((集計対象前年!L144="-"),"-",集計対象年!L144-集計対象前年!L144)</f>
        <v>0</v>
      </c>
      <c r="M144" s="35">
        <f>IF((集計対象前年!M144="-"),"-",集計対象年!M144-集計対象前年!M144)</f>
        <v>0</v>
      </c>
      <c r="N144" s="23">
        <f>IF((集計対象前年!N144="-"),"-",集計対象年!N144-集計対象前年!N144)</f>
        <v>0</v>
      </c>
      <c r="O144" s="35">
        <f>IF((集計対象前年!O144="-"),"-",集計対象年!O144-集計対象前年!O144)</f>
        <v>0</v>
      </c>
      <c r="P144" s="23">
        <f>IF((集計対象前年!P144="-"),"-",集計対象年!P144-集計対象前年!P144)</f>
        <v>0</v>
      </c>
      <c r="Q144" s="35">
        <f>IF((集計対象前年!Q144="-"),"-",集計対象年!Q144-集計対象前年!Q144)</f>
        <v>0</v>
      </c>
      <c r="R144" s="23">
        <f>IF((集計対象前年!R144="-"),"-",集計対象年!R144-集計対象前年!R144)</f>
        <v>0</v>
      </c>
      <c r="S144" s="35">
        <f>IF((集計対象前年!S144="-"),"-",集計対象年!S144-集計対象前年!S144)</f>
        <v>0</v>
      </c>
      <c r="T144" s="23">
        <f>IF((集計対象前年!T144="-"),"-",集計対象年!T144-集計対象前年!T144)</f>
        <v>0</v>
      </c>
      <c r="U144" s="35">
        <f>IF((集計対象前年!U144="-"),"-",集計対象年!U144-集計対象前年!U144)</f>
        <v>0</v>
      </c>
      <c r="V144" s="23">
        <f>IF((集計対象前年!V144="-"),"-",集計対象年!V144-集計対象前年!V144)</f>
        <v>0</v>
      </c>
      <c r="W144" s="35">
        <f>IF((集計対象前年!W144="-"),"-",集計対象年!W144-集計対象前年!W144)</f>
        <v>0</v>
      </c>
      <c r="X144" s="23">
        <f>IF((集計対象前年!X144="-"),"-",集計対象年!X144-集計対象前年!X144)</f>
        <v>0</v>
      </c>
      <c r="Y144" s="35">
        <f>IF((集計対象前年!Y144="-"),"-",集計対象年!Y144-集計対象前年!Y144)</f>
        <v>0</v>
      </c>
      <c r="Z144" s="31">
        <f>IF((集計対象前年!Z144="-"),"-",集計対象年!Z144-集計対象前年!Z144)</f>
        <v>0</v>
      </c>
      <c r="AA144" s="39">
        <f>IF((集計対象前年!AA144="-"),"-",集計対象年!AA144-集計対象前年!AA144)</f>
        <v>0</v>
      </c>
    </row>
    <row r="145" spans="1:27" ht="11.1" customHeight="1" outlineLevel="1" collapsed="1">
      <c r="A145" s="18" t="s">
        <v>150</v>
      </c>
      <c r="B145" s="24">
        <f>IF((集計対象前年!B145="-"),"-",集計対象年!B145-集計対象前年!B145)</f>
        <v>0</v>
      </c>
      <c r="C145" s="36">
        <f>IF((集計対象前年!C145="-"),"-",集計対象年!C145-集計対象前年!C145)</f>
        <v>0</v>
      </c>
      <c r="D145" s="24">
        <f>IF((集計対象前年!D145="-"),"-",集計対象年!D145-集計対象前年!D145)</f>
        <v>0</v>
      </c>
      <c r="E145" s="36">
        <f>IF((集計対象前年!E145="-"),"-",集計対象年!E145-集計対象前年!E145)</f>
        <v>0</v>
      </c>
      <c r="F145" s="24">
        <f>IF((集計対象前年!F145="-"),"-",集計対象年!F145-集計対象前年!F145)</f>
        <v>0</v>
      </c>
      <c r="G145" s="36">
        <f>IF((集計対象前年!G145="-"),"-",集計対象年!G145-集計対象前年!G145)</f>
        <v>0</v>
      </c>
      <c r="H145" s="24">
        <f>IF((集計対象前年!H145="-"),"-",集計対象年!H145-集計対象前年!H145)</f>
        <v>0</v>
      </c>
      <c r="I145" s="36">
        <f>IF((集計対象前年!I145="-"),"-",集計対象年!I145-集計対象前年!I145)</f>
        <v>0</v>
      </c>
      <c r="J145" s="24">
        <f>IF((集計対象前年!J145="-"),"-",集計対象年!J145-集計対象前年!J145)</f>
        <v>0</v>
      </c>
      <c r="K145" s="36">
        <f>IF((集計対象前年!K145="-"),"-",集計対象年!K145-集計対象前年!K145)</f>
        <v>0</v>
      </c>
      <c r="L145" s="24">
        <f>IF((集計対象前年!L145="-"),"-",集計対象年!L145-集計対象前年!L145)</f>
        <v>0</v>
      </c>
      <c r="M145" s="36">
        <f>IF((集計対象前年!M145="-"),"-",集計対象年!M145-集計対象前年!M145)</f>
        <v>0</v>
      </c>
      <c r="N145" s="24">
        <f>IF((集計対象前年!N145="-"),"-",集計対象年!N145-集計対象前年!N145)</f>
        <v>0</v>
      </c>
      <c r="O145" s="36">
        <f>IF((集計対象前年!O145="-"),"-",集計対象年!O145-集計対象前年!O145)</f>
        <v>0</v>
      </c>
      <c r="P145" s="24">
        <f>IF((集計対象前年!P145="-"),"-",集計対象年!P145-集計対象前年!P145)</f>
        <v>0</v>
      </c>
      <c r="Q145" s="36">
        <f>IF((集計対象前年!Q145="-"),"-",集計対象年!Q145-集計対象前年!Q145)</f>
        <v>0</v>
      </c>
      <c r="R145" s="24">
        <f>IF((集計対象前年!R145="-"),"-",集計対象年!R145-集計対象前年!R145)</f>
        <v>0</v>
      </c>
      <c r="S145" s="36">
        <f>IF((集計対象前年!S145="-"),"-",集計対象年!S145-集計対象前年!S145)</f>
        <v>0</v>
      </c>
      <c r="T145" s="24">
        <f>IF((集計対象前年!T145="-"),"-",集計対象年!T145-集計対象前年!T145)</f>
        <v>0</v>
      </c>
      <c r="U145" s="36">
        <f>IF((集計対象前年!U145="-"),"-",集計対象年!U145-集計対象前年!U145)</f>
        <v>0</v>
      </c>
      <c r="V145" s="24">
        <f>IF((集計対象前年!V145="-"),"-",集計対象年!V145-集計対象前年!V145)</f>
        <v>0</v>
      </c>
      <c r="W145" s="36">
        <f>IF((集計対象前年!W145="-"),"-",集計対象年!W145-集計対象前年!W145)</f>
        <v>0</v>
      </c>
      <c r="X145" s="24">
        <f>IF((集計対象前年!X145="-"),"-",集計対象年!X145-集計対象前年!X145)</f>
        <v>0</v>
      </c>
      <c r="Y145" s="36">
        <f>IF((集計対象前年!Y145="-"),"-",集計対象年!Y145-集計対象前年!Y145)</f>
        <v>0</v>
      </c>
      <c r="Z145" s="32">
        <f>IF((集計対象前年!Z145="-"),"-",集計対象年!Z145-集計対象前年!Z145)</f>
        <v>0</v>
      </c>
      <c r="AA145" s="40">
        <f>IF((集計対象前年!AA145="-"),"-",集計対象年!AA145-集計対象前年!AA145)</f>
        <v>0</v>
      </c>
    </row>
    <row r="146" spans="1:27" ht="11.1" hidden="1" customHeight="1" outlineLevel="2">
      <c r="A146" s="16" t="s">
        <v>151</v>
      </c>
      <c r="B146" s="23">
        <f>IF((集計対象前年!B146="-"),"-",集計対象年!B146-集計対象前年!B146)</f>
        <v>0</v>
      </c>
      <c r="C146" s="35">
        <f>IF((集計対象前年!C146="-"),"-",集計対象年!C146-集計対象前年!C146)</f>
        <v>0</v>
      </c>
      <c r="D146" s="23">
        <f>IF((集計対象前年!D146="-"),"-",集計対象年!D146-集計対象前年!D146)</f>
        <v>0</v>
      </c>
      <c r="E146" s="35">
        <f>IF((集計対象前年!E146="-"),"-",集計対象年!E146-集計対象前年!E146)</f>
        <v>0</v>
      </c>
      <c r="F146" s="23">
        <f>IF((集計対象前年!F146="-"),"-",集計対象年!F146-集計対象前年!F146)</f>
        <v>0</v>
      </c>
      <c r="G146" s="35">
        <f>IF((集計対象前年!G146="-"),"-",集計対象年!G146-集計対象前年!G146)</f>
        <v>0</v>
      </c>
      <c r="H146" s="23">
        <f>IF((集計対象前年!H146="-"),"-",集計対象年!H146-集計対象前年!H146)</f>
        <v>0</v>
      </c>
      <c r="I146" s="35">
        <f>IF((集計対象前年!I146="-"),"-",集計対象年!I146-集計対象前年!I146)</f>
        <v>0</v>
      </c>
      <c r="J146" s="23">
        <f>IF((集計対象前年!J146="-"),"-",集計対象年!J146-集計対象前年!J146)</f>
        <v>0</v>
      </c>
      <c r="K146" s="35">
        <f>IF((集計対象前年!K146="-"),"-",集計対象年!K146-集計対象前年!K146)</f>
        <v>0</v>
      </c>
      <c r="L146" s="23">
        <f>IF((集計対象前年!L146="-"),"-",集計対象年!L146-集計対象前年!L146)</f>
        <v>0</v>
      </c>
      <c r="M146" s="35">
        <f>IF((集計対象前年!M146="-"),"-",集計対象年!M146-集計対象前年!M146)</f>
        <v>0</v>
      </c>
      <c r="N146" s="23">
        <f>IF((集計対象前年!N146="-"),"-",集計対象年!N146-集計対象前年!N146)</f>
        <v>0</v>
      </c>
      <c r="O146" s="35">
        <f>IF((集計対象前年!O146="-"),"-",集計対象年!O146-集計対象前年!O146)</f>
        <v>0</v>
      </c>
      <c r="P146" s="23">
        <f>IF((集計対象前年!P146="-"),"-",集計対象年!P146-集計対象前年!P146)</f>
        <v>0</v>
      </c>
      <c r="Q146" s="35">
        <f>IF((集計対象前年!Q146="-"),"-",集計対象年!Q146-集計対象前年!Q146)</f>
        <v>0</v>
      </c>
      <c r="R146" s="23">
        <f>IF((集計対象前年!R146="-"),"-",集計対象年!R146-集計対象前年!R146)</f>
        <v>0</v>
      </c>
      <c r="S146" s="35">
        <f>IF((集計対象前年!S146="-"),"-",集計対象年!S146-集計対象前年!S146)</f>
        <v>0</v>
      </c>
      <c r="T146" s="23">
        <f>IF((集計対象前年!T146="-"),"-",集計対象年!T146-集計対象前年!T146)</f>
        <v>0</v>
      </c>
      <c r="U146" s="35">
        <f>IF((集計対象前年!U146="-"),"-",集計対象年!U146-集計対象前年!U146)</f>
        <v>0</v>
      </c>
      <c r="V146" s="23">
        <f>IF((集計対象前年!V146="-"),"-",集計対象年!V146-集計対象前年!V146)</f>
        <v>0</v>
      </c>
      <c r="W146" s="35">
        <f>IF((集計対象前年!W146="-"),"-",集計対象年!W146-集計対象前年!W146)</f>
        <v>0</v>
      </c>
      <c r="X146" s="23">
        <f>IF((集計対象前年!X146="-"),"-",集計対象年!X146-集計対象前年!X146)</f>
        <v>0</v>
      </c>
      <c r="Y146" s="35">
        <f>IF((集計対象前年!Y146="-"),"-",集計対象年!Y146-集計対象前年!Y146)</f>
        <v>0</v>
      </c>
      <c r="Z146" s="31">
        <f>IF((集計対象前年!Z146="-"),"-",集計対象年!Z146-集計対象前年!Z146)</f>
        <v>0</v>
      </c>
      <c r="AA146" s="39">
        <f>IF((集計対象前年!AA146="-"),"-",集計対象年!AA146-集計対象前年!AA146)</f>
        <v>0</v>
      </c>
    </row>
    <row r="147" spans="1:27" ht="11.1" customHeight="1" outlineLevel="1" collapsed="1">
      <c r="A147" s="18" t="s">
        <v>152</v>
      </c>
      <c r="B147" s="24">
        <f>IF((集計対象前年!B147="-"),"-",集計対象年!B147-集計対象前年!B147)</f>
        <v>0</v>
      </c>
      <c r="C147" s="36">
        <f>IF((集計対象前年!C147="-"),"-",集計対象年!C147-集計対象前年!C147)</f>
        <v>0</v>
      </c>
      <c r="D147" s="24">
        <f>IF((集計対象前年!D147="-"),"-",集計対象年!D147-集計対象前年!D147)</f>
        <v>0</v>
      </c>
      <c r="E147" s="36">
        <f>IF((集計対象前年!E147="-"),"-",集計対象年!E147-集計対象前年!E147)</f>
        <v>0</v>
      </c>
      <c r="F147" s="24">
        <f>IF((集計対象前年!F147="-"),"-",集計対象年!F147-集計対象前年!F147)</f>
        <v>0</v>
      </c>
      <c r="G147" s="36">
        <f>IF((集計対象前年!G147="-"),"-",集計対象年!G147-集計対象前年!G147)</f>
        <v>0</v>
      </c>
      <c r="H147" s="24">
        <f>IF((集計対象前年!H147="-"),"-",集計対象年!H147-集計対象前年!H147)</f>
        <v>0</v>
      </c>
      <c r="I147" s="36">
        <f>IF((集計対象前年!I147="-"),"-",集計対象年!I147-集計対象前年!I147)</f>
        <v>0</v>
      </c>
      <c r="J147" s="24">
        <f>IF((集計対象前年!J147="-"),"-",集計対象年!J147-集計対象前年!J147)</f>
        <v>0</v>
      </c>
      <c r="K147" s="36">
        <f>IF((集計対象前年!K147="-"),"-",集計対象年!K147-集計対象前年!K147)</f>
        <v>0</v>
      </c>
      <c r="L147" s="24">
        <f>IF((集計対象前年!L147="-"),"-",集計対象年!L147-集計対象前年!L147)</f>
        <v>0</v>
      </c>
      <c r="M147" s="36">
        <f>IF((集計対象前年!M147="-"),"-",集計対象年!M147-集計対象前年!M147)</f>
        <v>0</v>
      </c>
      <c r="N147" s="24">
        <f>IF((集計対象前年!N147="-"),"-",集計対象年!N147-集計対象前年!N147)</f>
        <v>0</v>
      </c>
      <c r="O147" s="36">
        <f>IF((集計対象前年!O147="-"),"-",集計対象年!O147-集計対象前年!O147)</f>
        <v>0</v>
      </c>
      <c r="P147" s="24">
        <f>IF((集計対象前年!P147="-"),"-",集計対象年!P147-集計対象前年!P147)</f>
        <v>0</v>
      </c>
      <c r="Q147" s="36">
        <f>IF((集計対象前年!Q147="-"),"-",集計対象年!Q147-集計対象前年!Q147)</f>
        <v>0</v>
      </c>
      <c r="R147" s="24">
        <f>IF((集計対象前年!R147="-"),"-",集計対象年!R147-集計対象前年!R147)</f>
        <v>0</v>
      </c>
      <c r="S147" s="36">
        <f>IF((集計対象前年!S147="-"),"-",集計対象年!S147-集計対象前年!S147)</f>
        <v>0</v>
      </c>
      <c r="T147" s="24">
        <f>IF((集計対象前年!T147="-"),"-",集計対象年!T147-集計対象前年!T147)</f>
        <v>0</v>
      </c>
      <c r="U147" s="36">
        <f>IF((集計対象前年!U147="-"),"-",集計対象年!U147-集計対象前年!U147)</f>
        <v>0</v>
      </c>
      <c r="V147" s="24">
        <f>IF((集計対象前年!V147="-"),"-",集計対象年!V147-集計対象前年!V147)</f>
        <v>0</v>
      </c>
      <c r="W147" s="36">
        <f>IF((集計対象前年!W147="-"),"-",集計対象年!W147-集計対象前年!W147)</f>
        <v>0</v>
      </c>
      <c r="X147" s="24">
        <f>IF((集計対象前年!X147="-"),"-",集計対象年!X147-集計対象前年!X147)</f>
        <v>0</v>
      </c>
      <c r="Y147" s="36">
        <f>IF((集計対象前年!Y147="-"),"-",集計対象年!Y147-集計対象前年!Y147)</f>
        <v>0</v>
      </c>
      <c r="Z147" s="32">
        <f>IF((集計対象前年!Z147="-"),"-",集計対象年!Z147-集計対象前年!Z147)</f>
        <v>0</v>
      </c>
      <c r="AA147" s="40">
        <f>IF((集計対象前年!AA147="-"),"-",集計対象年!AA147-集計対象前年!AA147)</f>
        <v>0</v>
      </c>
    </row>
    <row r="148" spans="1:27" ht="11.1" customHeight="1">
      <c r="A148" s="19" t="s">
        <v>153</v>
      </c>
      <c r="B148" s="25">
        <f>IF((集計対象前年!B148="-"),"-",集計対象年!B148-集計対象前年!B148)</f>
        <v>0</v>
      </c>
      <c r="C148" s="37">
        <f>IF((集計対象前年!C148="-"),"-",集計対象年!C148-集計対象前年!C148)</f>
        <v>0</v>
      </c>
      <c r="D148" s="25">
        <f>IF((集計対象前年!D148="-"),"-",集計対象年!D148-集計対象前年!D148)</f>
        <v>0</v>
      </c>
      <c r="E148" s="37">
        <f>IF((集計対象前年!E148="-"),"-",集計対象年!E148-集計対象前年!E148)</f>
        <v>0</v>
      </c>
      <c r="F148" s="25">
        <f>IF((集計対象前年!F148="-"),"-",集計対象年!F148-集計対象前年!F148)</f>
        <v>0</v>
      </c>
      <c r="G148" s="37">
        <f>IF((集計対象前年!G148="-"),"-",集計対象年!G148-集計対象前年!G148)</f>
        <v>0</v>
      </c>
      <c r="H148" s="25">
        <f>IF((集計対象前年!H148="-"),"-",集計対象年!H148-集計対象前年!H148)</f>
        <v>0</v>
      </c>
      <c r="I148" s="37">
        <f>IF((集計対象前年!I148="-"),"-",集計対象年!I148-集計対象前年!I148)</f>
        <v>0</v>
      </c>
      <c r="J148" s="25">
        <f>IF((集計対象前年!J148="-"),"-",集計対象年!J148-集計対象前年!J148)</f>
        <v>0</v>
      </c>
      <c r="K148" s="37">
        <f>IF((集計対象前年!K148="-"),"-",集計対象年!K148-集計対象前年!K148)</f>
        <v>0</v>
      </c>
      <c r="L148" s="25">
        <f>IF((集計対象前年!L148="-"),"-",集計対象年!L148-集計対象前年!L148)</f>
        <v>0</v>
      </c>
      <c r="M148" s="37">
        <f>IF((集計対象前年!M148="-"),"-",集計対象年!M148-集計対象前年!M148)</f>
        <v>0</v>
      </c>
      <c r="N148" s="25">
        <f>IF((集計対象前年!N148="-"),"-",集計対象年!N148-集計対象前年!N148)</f>
        <v>0</v>
      </c>
      <c r="O148" s="37">
        <f>IF((集計対象前年!O148="-"),"-",集計対象年!O148-集計対象前年!O148)</f>
        <v>0</v>
      </c>
      <c r="P148" s="25">
        <f>IF((集計対象前年!P148="-"),"-",集計対象年!P148-集計対象前年!P148)</f>
        <v>0</v>
      </c>
      <c r="Q148" s="37">
        <f>IF((集計対象前年!Q148="-"),"-",集計対象年!Q148-集計対象前年!Q148)</f>
        <v>0</v>
      </c>
      <c r="R148" s="25">
        <f>IF((集計対象前年!R148="-"),"-",集計対象年!R148-集計対象前年!R148)</f>
        <v>0</v>
      </c>
      <c r="S148" s="37">
        <f>IF((集計対象前年!S148="-"),"-",集計対象年!S148-集計対象前年!S148)</f>
        <v>0</v>
      </c>
      <c r="T148" s="25">
        <f>IF((集計対象前年!T148="-"),"-",集計対象年!T148-集計対象前年!T148)</f>
        <v>0</v>
      </c>
      <c r="U148" s="37">
        <f>IF((集計対象前年!U148="-"),"-",集計対象年!U148-集計対象前年!U148)</f>
        <v>0</v>
      </c>
      <c r="V148" s="25">
        <f>IF((集計対象前年!V148="-"),"-",集計対象年!V148-集計対象前年!V148)</f>
        <v>0</v>
      </c>
      <c r="W148" s="37">
        <f>IF((集計対象前年!W148="-"),"-",集計対象年!W148-集計対象前年!W148)</f>
        <v>0</v>
      </c>
      <c r="X148" s="25">
        <f>IF((集計対象前年!X148="-"),"-",集計対象年!X148-集計対象前年!X148)</f>
        <v>0</v>
      </c>
      <c r="Y148" s="37">
        <f>IF((集計対象前年!Y148="-"),"-",集計対象年!Y148-集計対象前年!Y148)</f>
        <v>0</v>
      </c>
      <c r="Z148" s="33">
        <f>IF((集計対象前年!Z148="-"),"-",集計対象年!Z148-集計対象前年!Z148)</f>
        <v>0</v>
      </c>
      <c r="AA148" s="41">
        <f>IF((集計対象前年!AA148="-"),"-",集計対象年!AA148-集計対象前年!AA148)</f>
        <v>0</v>
      </c>
    </row>
    <row r="149" spans="1:27" ht="11.1" hidden="1" customHeight="1" outlineLevel="2">
      <c r="A149" s="16" t="s">
        <v>154</v>
      </c>
      <c r="B149" s="23">
        <f>IF((集計対象前年!B149="-"),"-",集計対象年!B149-集計対象前年!B149)</f>
        <v>0</v>
      </c>
      <c r="C149" s="35">
        <f>IF((集計対象前年!C149="-"),"-",集計対象年!C149-集計対象前年!C149)</f>
        <v>0</v>
      </c>
      <c r="D149" s="23">
        <f>IF((集計対象前年!D149="-"),"-",集計対象年!D149-集計対象前年!D149)</f>
        <v>0</v>
      </c>
      <c r="E149" s="35">
        <f>IF((集計対象前年!E149="-"),"-",集計対象年!E149-集計対象前年!E149)</f>
        <v>0</v>
      </c>
      <c r="F149" s="23">
        <f>IF((集計対象前年!F149="-"),"-",集計対象年!F149-集計対象前年!F149)</f>
        <v>0</v>
      </c>
      <c r="G149" s="35">
        <f>IF((集計対象前年!G149="-"),"-",集計対象年!G149-集計対象前年!G149)</f>
        <v>0</v>
      </c>
      <c r="H149" s="23">
        <f>IF((集計対象前年!H149="-"),"-",集計対象年!H149-集計対象前年!H149)</f>
        <v>0</v>
      </c>
      <c r="I149" s="35">
        <f>IF((集計対象前年!I149="-"),"-",集計対象年!I149-集計対象前年!I149)</f>
        <v>0</v>
      </c>
      <c r="J149" s="23">
        <f>IF((集計対象前年!J149="-"),"-",集計対象年!J149-集計対象前年!J149)</f>
        <v>0</v>
      </c>
      <c r="K149" s="35">
        <f>IF((集計対象前年!K149="-"),"-",集計対象年!K149-集計対象前年!K149)</f>
        <v>0</v>
      </c>
      <c r="L149" s="23">
        <f>IF((集計対象前年!L149="-"),"-",集計対象年!L149-集計対象前年!L149)</f>
        <v>0</v>
      </c>
      <c r="M149" s="35">
        <f>IF((集計対象前年!M149="-"),"-",集計対象年!M149-集計対象前年!M149)</f>
        <v>0</v>
      </c>
      <c r="N149" s="23">
        <f>IF((集計対象前年!N149="-"),"-",集計対象年!N149-集計対象前年!N149)</f>
        <v>0</v>
      </c>
      <c r="O149" s="35">
        <f>IF((集計対象前年!O149="-"),"-",集計対象年!O149-集計対象前年!O149)</f>
        <v>0</v>
      </c>
      <c r="P149" s="23">
        <f>IF((集計対象前年!P149="-"),"-",集計対象年!P149-集計対象前年!P149)</f>
        <v>0</v>
      </c>
      <c r="Q149" s="35">
        <f>IF((集計対象前年!Q149="-"),"-",集計対象年!Q149-集計対象前年!Q149)</f>
        <v>0</v>
      </c>
      <c r="R149" s="23">
        <f>IF((集計対象前年!R149="-"),"-",集計対象年!R149-集計対象前年!R149)</f>
        <v>0</v>
      </c>
      <c r="S149" s="35">
        <f>IF((集計対象前年!S149="-"),"-",集計対象年!S149-集計対象前年!S149)</f>
        <v>0</v>
      </c>
      <c r="T149" s="23">
        <f>IF((集計対象前年!T149="-"),"-",集計対象年!T149-集計対象前年!T149)</f>
        <v>0</v>
      </c>
      <c r="U149" s="35">
        <f>IF((集計対象前年!U149="-"),"-",集計対象年!U149-集計対象前年!U149)</f>
        <v>0</v>
      </c>
      <c r="V149" s="23">
        <f>IF((集計対象前年!V149="-"),"-",集計対象年!V149-集計対象前年!V149)</f>
        <v>0</v>
      </c>
      <c r="W149" s="35">
        <f>IF((集計対象前年!W149="-"),"-",集計対象年!W149-集計対象前年!W149)</f>
        <v>0</v>
      </c>
      <c r="X149" s="23">
        <f>IF((集計対象前年!X149="-"),"-",集計対象年!X149-集計対象前年!X149)</f>
        <v>0</v>
      </c>
      <c r="Y149" s="35">
        <f>IF((集計対象前年!Y149="-"),"-",集計対象年!Y149-集計対象前年!Y149)</f>
        <v>0</v>
      </c>
      <c r="Z149" s="31">
        <f>IF((集計対象前年!Z149="-"),"-",集計対象年!Z149-集計対象前年!Z149)</f>
        <v>0</v>
      </c>
      <c r="AA149" s="39">
        <f>IF((集計対象前年!AA149="-"),"-",集計対象年!AA149-集計対象前年!AA149)</f>
        <v>0</v>
      </c>
    </row>
    <row r="150" spans="1:27" ht="11.1" customHeight="1" outlineLevel="1" collapsed="1">
      <c r="A150" s="18" t="s">
        <v>155</v>
      </c>
      <c r="B150" s="24">
        <f>IF((集計対象前年!B150="-"),"-",集計対象年!B150-集計対象前年!B150)</f>
        <v>0</v>
      </c>
      <c r="C150" s="36">
        <f>IF((集計対象前年!C150="-"),"-",集計対象年!C150-集計対象前年!C150)</f>
        <v>0</v>
      </c>
      <c r="D150" s="24">
        <f>IF((集計対象前年!D150="-"),"-",集計対象年!D150-集計対象前年!D150)</f>
        <v>0</v>
      </c>
      <c r="E150" s="36">
        <f>IF((集計対象前年!E150="-"),"-",集計対象年!E150-集計対象前年!E150)</f>
        <v>0</v>
      </c>
      <c r="F150" s="24">
        <f>IF((集計対象前年!F150="-"),"-",集計対象年!F150-集計対象前年!F150)</f>
        <v>0</v>
      </c>
      <c r="G150" s="36">
        <f>IF((集計対象前年!G150="-"),"-",集計対象年!G150-集計対象前年!G150)</f>
        <v>0</v>
      </c>
      <c r="H150" s="24">
        <f>IF((集計対象前年!H150="-"),"-",集計対象年!H150-集計対象前年!H150)</f>
        <v>0</v>
      </c>
      <c r="I150" s="36">
        <f>IF((集計対象前年!I150="-"),"-",集計対象年!I150-集計対象前年!I150)</f>
        <v>0</v>
      </c>
      <c r="J150" s="24">
        <f>IF((集計対象前年!J150="-"),"-",集計対象年!J150-集計対象前年!J150)</f>
        <v>0</v>
      </c>
      <c r="K150" s="36">
        <f>IF((集計対象前年!K150="-"),"-",集計対象年!K150-集計対象前年!K150)</f>
        <v>0</v>
      </c>
      <c r="L150" s="24">
        <f>IF((集計対象前年!L150="-"),"-",集計対象年!L150-集計対象前年!L150)</f>
        <v>0</v>
      </c>
      <c r="M150" s="36">
        <f>IF((集計対象前年!M150="-"),"-",集計対象年!M150-集計対象前年!M150)</f>
        <v>0</v>
      </c>
      <c r="N150" s="24">
        <f>IF((集計対象前年!N150="-"),"-",集計対象年!N150-集計対象前年!N150)</f>
        <v>0</v>
      </c>
      <c r="O150" s="36">
        <f>IF((集計対象前年!O150="-"),"-",集計対象年!O150-集計対象前年!O150)</f>
        <v>0</v>
      </c>
      <c r="P150" s="24">
        <f>IF((集計対象前年!P150="-"),"-",集計対象年!P150-集計対象前年!P150)</f>
        <v>0</v>
      </c>
      <c r="Q150" s="36">
        <f>IF((集計対象前年!Q150="-"),"-",集計対象年!Q150-集計対象前年!Q150)</f>
        <v>0</v>
      </c>
      <c r="R150" s="24">
        <f>IF((集計対象前年!R150="-"),"-",集計対象年!R150-集計対象前年!R150)</f>
        <v>0</v>
      </c>
      <c r="S150" s="36">
        <f>IF((集計対象前年!S150="-"),"-",集計対象年!S150-集計対象前年!S150)</f>
        <v>0</v>
      </c>
      <c r="T150" s="24">
        <f>IF((集計対象前年!T150="-"),"-",集計対象年!T150-集計対象前年!T150)</f>
        <v>0</v>
      </c>
      <c r="U150" s="36">
        <f>IF((集計対象前年!U150="-"),"-",集計対象年!U150-集計対象前年!U150)</f>
        <v>0</v>
      </c>
      <c r="V150" s="24">
        <f>IF((集計対象前年!V150="-"),"-",集計対象年!V150-集計対象前年!V150)</f>
        <v>0</v>
      </c>
      <c r="W150" s="36">
        <f>IF((集計対象前年!W150="-"),"-",集計対象年!W150-集計対象前年!W150)</f>
        <v>0</v>
      </c>
      <c r="X150" s="24">
        <f>IF((集計対象前年!X150="-"),"-",集計対象年!X150-集計対象前年!X150)</f>
        <v>0</v>
      </c>
      <c r="Y150" s="36">
        <f>IF((集計対象前年!Y150="-"),"-",集計対象年!Y150-集計対象前年!Y150)</f>
        <v>0</v>
      </c>
      <c r="Z150" s="32">
        <f>IF((集計対象前年!Z150="-"),"-",集計対象年!Z150-集計対象前年!Z150)</f>
        <v>0</v>
      </c>
      <c r="AA150" s="40">
        <f>IF((集計対象前年!AA150="-"),"-",集計対象年!AA150-集計対象前年!AA150)</f>
        <v>0</v>
      </c>
    </row>
    <row r="151" spans="1:27" ht="11.1" hidden="1" customHeight="1" outlineLevel="2">
      <c r="A151" s="16" t="s">
        <v>156</v>
      </c>
      <c r="B151" s="23">
        <f>IF((集計対象前年!B151="-"),"-",集計対象年!B151-集計対象前年!B151)</f>
        <v>0</v>
      </c>
      <c r="C151" s="35">
        <f>IF((集計対象前年!C151="-"),"-",集計対象年!C151-集計対象前年!C151)</f>
        <v>0</v>
      </c>
      <c r="D151" s="23">
        <f>IF((集計対象前年!D151="-"),"-",集計対象年!D151-集計対象前年!D151)</f>
        <v>0</v>
      </c>
      <c r="E151" s="35">
        <f>IF((集計対象前年!E151="-"),"-",集計対象年!E151-集計対象前年!E151)</f>
        <v>0</v>
      </c>
      <c r="F151" s="23">
        <f>IF((集計対象前年!F151="-"),"-",集計対象年!F151-集計対象前年!F151)</f>
        <v>0</v>
      </c>
      <c r="G151" s="35">
        <f>IF((集計対象前年!G151="-"),"-",集計対象年!G151-集計対象前年!G151)</f>
        <v>0</v>
      </c>
      <c r="H151" s="23">
        <f>IF((集計対象前年!H151="-"),"-",集計対象年!H151-集計対象前年!H151)</f>
        <v>0</v>
      </c>
      <c r="I151" s="35">
        <f>IF((集計対象前年!I151="-"),"-",集計対象年!I151-集計対象前年!I151)</f>
        <v>0</v>
      </c>
      <c r="J151" s="23">
        <f>IF((集計対象前年!J151="-"),"-",集計対象年!J151-集計対象前年!J151)</f>
        <v>0</v>
      </c>
      <c r="K151" s="35">
        <f>IF((集計対象前年!K151="-"),"-",集計対象年!K151-集計対象前年!K151)</f>
        <v>0</v>
      </c>
      <c r="L151" s="23">
        <f>IF((集計対象前年!L151="-"),"-",集計対象年!L151-集計対象前年!L151)</f>
        <v>0</v>
      </c>
      <c r="M151" s="35">
        <f>IF((集計対象前年!M151="-"),"-",集計対象年!M151-集計対象前年!M151)</f>
        <v>0</v>
      </c>
      <c r="N151" s="23">
        <f>IF((集計対象前年!N151="-"),"-",集計対象年!N151-集計対象前年!N151)</f>
        <v>0</v>
      </c>
      <c r="O151" s="35">
        <f>IF((集計対象前年!O151="-"),"-",集計対象年!O151-集計対象前年!O151)</f>
        <v>0</v>
      </c>
      <c r="P151" s="23">
        <f>IF((集計対象前年!P151="-"),"-",集計対象年!P151-集計対象前年!P151)</f>
        <v>0</v>
      </c>
      <c r="Q151" s="35">
        <f>IF((集計対象前年!Q151="-"),"-",集計対象年!Q151-集計対象前年!Q151)</f>
        <v>0</v>
      </c>
      <c r="R151" s="23">
        <f>IF((集計対象前年!R151="-"),"-",集計対象年!R151-集計対象前年!R151)</f>
        <v>0</v>
      </c>
      <c r="S151" s="35">
        <f>IF((集計対象前年!S151="-"),"-",集計対象年!S151-集計対象前年!S151)</f>
        <v>0</v>
      </c>
      <c r="T151" s="23">
        <f>IF((集計対象前年!T151="-"),"-",集計対象年!T151-集計対象前年!T151)</f>
        <v>0</v>
      </c>
      <c r="U151" s="35">
        <f>IF((集計対象前年!U151="-"),"-",集計対象年!U151-集計対象前年!U151)</f>
        <v>0</v>
      </c>
      <c r="V151" s="23">
        <f>IF((集計対象前年!V151="-"),"-",集計対象年!V151-集計対象前年!V151)</f>
        <v>0</v>
      </c>
      <c r="W151" s="35">
        <f>IF((集計対象前年!W151="-"),"-",集計対象年!W151-集計対象前年!W151)</f>
        <v>0</v>
      </c>
      <c r="X151" s="23">
        <f>IF((集計対象前年!X151="-"),"-",集計対象年!X151-集計対象前年!X151)</f>
        <v>0</v>
      </c>
      <c r="Y151" s="35">
        <f>IF((集計対象前年!Y151="-"),"-",集計対象年!Y151-集計対象前年!Y151)</f>
        <v>0</v>
      </c>
      <c r="Z151" s="31">
        <f>IF((集計対象前年!Z151="-"),"-",集計対象年!Z151-集計対象前年!Z151)</f>
        <v>0</v>
      </c>
      <c r="AA151" s="39">
        <f>IF((集計対象前年!AA151="-"),"-",集計対象年!AA151-集計対象前年!AA151)</f>
        <v>0</v>
      </c>
    </row>
    <row r="152" spans="1:27" ht="11.1" hidden="1" customHeight="1" outlineLevel="2">
      <c r="A152" s="16" t="s">
        <v>157</v>
      </c>
      <c r="B152" s="23">
        <f>IF((集計対象前年!B152="-"),"-",集計対象年!B152-集計対象前年!B152)</f>
        <v>0</v>
      </c>
      <c r="C152" s="35">
        <f>IF((集計対象前年!C152="-"),"-",集計対象年!C152-集計対象前年!C152)</f>
        <v>0</v>
      </c>
      <c r="D152" s="23">
        <f>IF((集計対象前年!D152="-"),"-",集計対象年!D152-集計対象前年!D152)</f>
        <v>0</v>
      </c>
      <c r="E152" s="35">
        <f>IF((集計対象前年!E152="-"),"-",集計対象年!E152-集計対象前年!E152)</f>
        <v>0</v>
      </c>
      <c r="F152" s="23">
        <f>IF((集計対象前年!F152="-"),"-",集計対象年!F152-集計対象前年!F152)</f>
        <v>0</v>
      </c>
      <c r="G152" s="35">
        <f>IF((集計対象前年!G152="-"),"-",集計対象年!G152-集計対象前年!G152)</f>
        <v>0</v>
      </c>
      <c r="H152" s="23">
        <f>IF((集計対象前年!H152="-"),"-",集計対象年!H152-集計対象前年!H152)</f>
        <v>0</v>
      </c>
      <c r="I152" s="35">
        <f>IF((集計対象前年!I152="-"),"-",集計対象年!I152-集計対象前年!I152)</f>
        <v>0</v>
      </c>
      <c r="J152" s="23">
        <f>IF((集計対象前年!J152="-"),"-",集計対象年!J152-集計対象前年!J152)</f>
        <v>0</v>
      </c>
      <c r="K152" s="35">
        <f>IF((集計対象前年!K152="-"),"-",集計対象年!K152-集計対象前年!K152)</f>
        <v>0</v>
      </c>
      <c r="L152" s="23">
        <f>IF((集計対象前年!L152="-"),"-",集計対象年!L152-集計対象前年!L152)</f>
        <v>0</v>
      </c>
      <c r="M152" s="35">
        <f>IF((集計対象前年!M152="-"),"-",集計対象年!M152-集計対象前年!M152)</f>
        <v>0</v>
      </c>
      <c r="N152" s="23">
        <f>IF((集計対象前年!N152="-"),"-",集計対象年!N152-集計対象前年!N152)</f>
        <v>0</v>
      </c>
      <c r="O152" s="35">
        <f>IF((集計対象前年!O152="-"),"-",集計対象年!O152-集計対象前年!O152)</f>
        <v>0</v>
      </c>
      <c r="P152" s="23">
        <f>IF((集計対象前年!P152="-"),"-",集計対象年!P152-集計対象前年!P152)</f>
        <v>0</v>
      </c>
      <c r="Q152" s="35">
        <f>IF((集計対象前年!Q152="-"),"-",集計対象年!Q152-集計対象前年!Q152)</f>
        <v>0</v>
      </c>
      <c r="R152" s="23">
        <f>IF((集計対象前年!R152="-"),"-",集計対象年!R152-集計対象前年!R152)</f>
        <v>0</v>
      </c>
      <c r="S152" s="35">
        <f>IF((集計対象前年!S152="-"),"-",集計対象年!S152-集計対象前年!S152)</f>
        <v>0</v>
      </c>
      <c r="T152" s="23">
        <f>IF((集計対象前年!T152="-"),"-",集計対象年!T152-集計対象前年!T152)</f>
        <v>0</v>
      </c>
      <c r="U152" s="35">
        <f>IF((集計対象前年!U152="-"),"-",集計対象年!U152-集計対象前年!U152)</f>
        <v>0</v>
      </c>
      <c r="V152" s="23">
        <f>IF((集計対象前年!V152="-"),"-",集計対象年!V152-集計対象前年!V152)</f>
        <v>0</v>
      </c>
      <c r="W152" s="35">
        <f>IF((集計対象前年!W152="-"),"-",集計対象年!W152-集計対象前年!W152)</f>
        <v>0</v>
      </c>
      <c r="X152" s="23">
        <f>IF((集計対象前年!X152="-"),"-",集計対象年!X152-集計対象前年!X152)</f>
        <v>0</v>
      </c>
      <c r="Y152" s="35">
        <f>IF((集計対象前年!Y152="-"),"-",集計対象年!Y152-集計対象前年!Y152)</f>
        <v>0</v>
      </c>
      <c r="Z152" s="31">
        <f>IF((集計対象前年!Z152="-"),"-",集計対象年!Z152-集計対象前年!Z152)</f>
        <v>0</v>
      </c>
      <c r="AA152" s="39">
        <f>IF((集計対象前年!AA152="-"),"-",集計対象年!AA152-集計対象前年!AA152)</f>
        <v>0</v>
      </c>
    </row>
    <row r="153" spans="1:27" ht="11.1" hidden="1" customHeight="1" outlineLevel="2">
      <c r="A153" s="16" t="s">
        <v>158</v>
      </c>
      <c r="B153" s="23">
        <f>IF((集計対象前年!B153="-"),"-",集計対象年!B153-集計対象前年!B153)</f>
        <v>0</v>
      </c>
      <c r="C153" s="35">
        <f>IF((集計対象前年!C153="-"),"-",集計対象年!C153-集計対象前年!C153)</f>
        <v>0</v>
      </c>
      <c r="D153" s="23">
        <f>IF((集計対象前年!D153="-"),"-",集計対象年!D153-集計対象前年!D153)</f>
        <v>0</v>
      </c>
      <c r="E153" s="35">
        <f>IF((集計対象前年!E153="-"),"-",集計対象年!E153-集計対象前年!E153)</f>
        <v>0</v>
      </c>
      <c r="F153" s="23">
        <f>IF((集計対象前年!F153="-"),"-",集計対象年!F153-集計対象前年!F153)</f>
        <v>0</v>
      </c>
      <c r="G153" s="35">
        <f>IF((集計対象前年!G153="-"),"-",集計対象年!G153-集計対象前年!G153)</f>
        <v>0</v>
      </c>
      <c r="H153" s="23">
        <f>IF((集計対象前年!H153="-"),"-",集計対象年!H153-集計対象前年!H153)</f>
        <v>0</v>
      </c>
      <c r="I153" s="35">
        <f>IF((集計対象前年!I153="-"),"-",集計対象年!I153-集計対象前年!I153)</f>
        <v>0</v>
      </c>
      <c r="J153" s="23">
        <f>IF((集計対象前年!J153="-"),"-",集計対象年!J153-集計対象前年!J153)</f>
        <v>0</v>
      </c>
      <c r="K153" s="35">
        <f>IF((集計対象前年!K153="-"),"-",集計対象年!K153-集計対象前年!K153)</f>
        <v>0</v>
      </c>
      <c r="L153" s="23">
        <f>IF((集計対象前年!L153="-"),"-",集計対象年!L153-集計対象前年!L153)</f>
        <v>0</v>
      </c>
      <c r="M153" s="35">
        <f>IF((集計対象前年!M153="-"),"-",集計対象年!M153-集計対象前年!M153)</f>
        <v>0</v>
      </c>
      <c r="N153" s="23">
        <f>IF((集計対象前年!N153="-"),"-",集計対象年!N153-集計対象前年!N153)</f>
        <v>0</v>
      </c>
      <c r="O153" s="35">
        <f>IF((集計対象前年!O153="-"),"-",集計対象年!O153-集計対象前年!O153)</f>
        <v>0</v>
      </c>
      <c r="P153" s="23">
        <f>IF((集計対象前年!P153="-"),"-",集計対象年!P153-集計対象前年!P153)</f>
        <v>0</v>
      </c>
      <c r="Q153" s="35">
        <f>IF((集計対象前年!Q153="-"),"-",集計対象年!Q153-集計対象前年!Q153)</f>
        <v>0</v>
      </c>
      <c r="R153" s="23">
        <f>IF((集計対象前年!R153="-"),"-",集計対象年!R153-集計対象前年!R153)</f>
        <v>0</v>
      </c>
      <c r="S153" s="35">
        <f>IF((集計対象前年!S153="-"),"-",集計対象年!S153-集計対象前年!S153)</f>
        <v>0</v>
      </c>
      <c r="T153" s="23">
        <f>IF((集計対象前年!T153="-"),"-",集計対象年!T153-集計対象前年!T153)</f>
        <v>0</v>
      </c>
      <c r="U153" s="35">
        <f>IF((集計対象前年!U153="-"),"-",集計対象年!U153-集計対象前年!U153)</f>
        <v>0</v>
      </c>
      <c r="V153" s="23">
        <f>IF((集計対象前年!V153="-"),"-",集計対象年!V153-集計対象前年!V153)</f>
        <v>0</v>
      </c>
      <c r="W153" s="35">
        <f>IF((集計対象前年!W153="-"),"-",集計対象年!W153-集計対象前年!W153)</f>
        <v>0</v>
      </c>
      <c r="X153" s="23">
        <f>IF((集計対象前年!X153="-"),"-",集計対象年!X153-集計対象前年!X153)</f>
        <v>0</v>
      </c>
      <c r="Y153" s="35">
        <f>IF((集計対象前年!Y153="-"),"-",集計対象年!Y153-集計対象前年!Y153)</f>
        <v>0</v>
      </c>
      <c r="Z153" s="31">
        <f>IF((集計対象前年!Z153="-"),"-",集計対象年!Z153-集計対象前年!Z153)</f>
        <v>0</v>
      </c>
      <c r="AA153" s="39">
        <f>IF((集計対象前年!AA153="-"),"-",集計対象年!AA153-集計対象前年!AA153)</f>
        <v>0</v>
      </c>
    </row>
    <row r="154" spans="1:27" ht="11.1" customHeight="1" outlineLevel="1" collapsed="1">
      <c r="A154" s="18" t="s">
        <v>159</v>
      </c>
      <c r="B154" s="24">
        <f>IF((集計対象前年!B154="-"),"-",集計対象年!B154-集計対象前年!B154)</f>
        <v>0</v>
      </c>
      <c r="C154" s="36">
        <f>IF((集計対象前年!C154="-"),"-",集計対象年!C154-集計対象前年!C154)</f>
        <v>0</v>
      </c>
      <c r="D154" s="24">
        <f>IF((集計対象前年!D154="-"),"-",集計対象年!D154-集計対象前年!D154)</f>
        <v>0</v>
      </c>
      <c r="E154" s="36">
        <f>IF((集計対象前年!E154="-"),"-",集計対象年!E154-集計対象前年!E154)</f>
        <v>0</v>
      </c>
      <c r="F154" s="24">
        <f>IF((集計対象前年!F154="-"),"-",集計対象年!F154-集計対象前年!F154)</f>
        <v>0</v>
      </c>
      <c r="G154" s="36">
        <f>IF((集計対象前年!G154="-"),"-",集計対象年!G154-集計対象前年!G154)</f>
        <v>0</v>
      </c>
      <c r="H154" s="24">
        <f>IF((集計対象前年!H154="-"),"-",集計対象年!H154-集計対象前年!H154)</f>
        <v>0</v>
      </c>
      <c r="I154" s="36">
        <f>IF((集計対象前年!I154="-"),"-",集計対象年!I154-集計対象前年!I154)</f>
        <v>0</v>
      </c>
      <c r="J154" s="24">
        <f>IF((集計対象前年!J154="-"),"-",集計対象年!J154-集計対象前年!J154)</f>
        <v>0</v>
      </c>
      <c r="K154" s="36">
        <f>IF((集計対象前年!K154="-"),"-",集計対象年!K154-集計対象前年!K154)</f>
        <v>0</v>
      </c>
      <c r="L154" s="24">
        <f>IF((集計対象前年!L154="-"),"-",集計対象年!L154-集計対象前年!L154)</f>
        <v>0</v>
      </c>
      <c r="M154" s="36">
        <f>IF((集計対象前年!M154="-"),"-",集計対象年!M154-集計対象前年!M154)</f>
        <v>0</v>
      </c>
      <c r="N154" s="24">
        <f>IF((集計対象前年!N154="-"),"-",集計対象年!N154-集計対象前年!N154)</f>
        <v>0</v>
      </c>
      <c r="O154" s="36">
        <f>IF((集計対象前年!O154="-"),"-",集計対象年!O154-集計対象前年!O154)</f>
        <v>0</v>
      </c>
      <c r="P154" s="24">
        <f>IF((集計対象前年!P154="-"),"-",集計対象年!P154-集計対象前年!P154)</f>
        <v>0</v>
      </c>
      <c r="Q154" s="36">
        <f>IF((集計対象前年!Q154="-"),"-",集計対象年!Q154-集計対象前年!Q154)</f>
        <v>0</v>
      </c>
      <c r="R154" s="24">
        <f>IF((集計対象前年!R154="-"),"-",集計対象年!R154-集計対象前年!R154)</f>
        <v>0</v>
      </c>
      <c r="S154" s="36">
        <f>IF((集計対象前年!S154="-"),"-",集計対象年!S154-集計対象前年!S154)</f>
        <v>0</v>
      </c>
      <c r="T154" s="24">
        <f>IF((集計対象前年!T154="-"),"-",集計対象年!T154-集計対象前年!T154)</f>
        <v>0</v>
      </c>
      <c r="U154" s="36">
        <f>IF((集計対象前年!U154="-"),"-",集計対象年!U154-集計対象前年!U154)</f>
        <v>0</v>
      </c>
      <c r="V154" s="24">
        <f>IF((集計対象前年!V154="-"),"-",集計対象年!V154-集計対象前年!V154)</f>
        <v>0</v>
      </c>
      <c r="W154" s="36">
        <f>IF((集計対象前年!W154="-"),"-",集計対象年!W154-集計対象前年!W154)</f>
        <v>0</v>
      </c>
      <c r="X154" s="24">
        <f>IF((集計対象前年!X154="-"),"-",集計対象年!X154-集計対象前年!X154)</f>
        <v>0</v>
      </c>
      <c r="Y154" s="36">
        <f>IF((集計対象前年!Y154="-"),"-",集計対象年!Y154-集計対象前年!Y154)</f>
        <v>0</v>
      </c>
      <c r="Z154" s="32">
        <f>IF((集計対象前年!Z154="-"),"-",集計対象年!Z154-集計対象前年!Z154)</f>
        <v>0</v>
      </c>
      <c r="AA154" s="40">
        <f>IF((集計対象前年!AA154="-"),"-",集計対象年!AA154-集計対象前年!AA154)</f>
        <v>0</v>
      </c>
    </row>
    <row r="155" spans="1:27" ht="11.1" customHeight="1">
      <c r="A155" s="19" t="s">
        <v>160</v>
      </c>
      <c r="B155" s="25">
        <f>IF((集計対象前年!B155="-"),"-",集計対象年!B155-集計対象前年!B155)</f>
        <v>0</v>
      </c>
      <c r="C155" s="37">
        <f>IF((集計対象前年!C155="-"),"-",集計対象年!C155-集計対象前年!C155)</f>
        <v>0</v>
      </c>
      <c r="D155" s="25">
        <f>IF((集計対象前年!D155="-"),"-",集計対象年!D155-集計対象前年!D155)</f>
        <v>0</v>
      </c>
      <c r="E155" s="37">
        <f>IF((集計対象前年!E155="-"),"-",集計対象年!E155-集計対象前年!E155)</f>
        <v>0</v>
      </c>
      <c r="F155" s="25">
        <f>IF((集計対象前年!F155="-"),"-",集計対象年!F155-集計対象前年!F155)</f>
        <v>0</v>
      </c>
      <c r="G155" s="37">
        <f>IF((集計対象前年!G155="-"),"-",集計対象年!G155-集計対象前年!G155)</f>
        <v>0</v>
      </c>
      <c r="H155" s="25">
        <f>IF((集計対象前年!H155="-"),"-",集計対象年!H155-集計対象前年!H155)</f>
        <v>0</v>
      </c>
      <c r="I155" s="37">
        <f>IF((集計対象前年!I155="-"),"-",集計対象年!I155-集計対象前年!I155)</f>
        <v>0</v>
      </c>
      <c r="J155" s="25">
        <f>IF((集計対象前年!J155="-"),"-",集計対象年!J155-集計対象前年!J155)</f>
        <v>0</v>
      </c>
      <c r="K155" s="37">
        <f>IF((集計対象前年!K155="-"),"-",集計対象年!K155-集計対象前年!K155)</f>
        <v>0</v>
      </c>
      <c r="L155" s="25">
        <f>IF((集計対象前年!L155="-"),"-",集計対象年!L155-集計対象前年!L155)</f>
        <v>0</v>
      </c>
      <c r="M155" s="37">
        <f>IF((集計対象前年!M155="-"),"-",集計対象年!M155-集計対象前年!M155)</f>
        <v>0</v>
      </c>
      <c r="N155" s="25">
        <f>IF((集計対象前年!N155="-"),"-",集計対象年!N155-集計対象前年!N155)</f>
        <v>0</v>
      </c>
      <c r="O155" s="37">
        <f>IF((集計対象前年!O155="-"),"-",集計対象年!O155-集計対象前年!O155)</f>
        <v>0</v>
      </c>
      <c r="P155" s="25">
        <f>IF((集計対象前年!P155="-"),"-",集計対象年!P155-集計対象前年!P155)</f>
        <v>0</v>
      </c>
      <c r="Q155" s="37">
        <f>IF((集計対象前年!Q155="-"),"-",集計対象年!Q155-集計対象前年!Q155)</f>
        <v>0</v>
      </c>
      <c r="R155" s="25">
        <f>IF((集計対象前年!R155="-"),"-",集計対象年!R155-集計対象前年!R155)</f>
        <v>0</v>
      </c>
      <c r="S155" s="37">
        <f>IF((集計対象前年!S155="-"),"-",集計対象年!S155-集計対象前年!S155)</f>
        <v>0</v>
      </c>
      <c r="T155" s="25">
        <f>IF((集計対象前年!T155="-"),"-",集計対象年!T155-集計対象前年!T155)</f>
        <v>0</v>
      </c>
      <c r="U155" s="37">
        <f>IF((集計対象前年!U155="-"),"-",集計対象年!U155-集計対象前年!U155)</f>
        <v>0</v>
      </c>
      <c r="V155" s="25">
        <f>IF((集計対象前年!V155="-"),"-",集計対象年!V155-集計対象前年!V155)</f>
        <v>0</v>
      </c>
      <c r="W155" s="37">
        <f>IF((集計対象前年!W155="-"),"-",集計対象年!W155-集計対象前年!W155)</f>
        <v>0</v>
      </c>
      <c r="X155" s="25">
        <f>IF((集計対象前年!X155="-"),"-",集計対象年!X155-集計対象前年!X155)</f>
        <v>0</v>
      </c>
      <c r="Y155" s="37">
        <f>IF((集計対象前年!Y155="-"),"-",集計対象年!Y155-集計対象前年!Y155)</f>
        <v>0</v>
      </c>
      <c r="Z155" s="33">
        <f>IF((集計対象前年!Z155="-"),"-",集計対象年!Z155-集計対象前年!Z155)</f>
        <v>0</v>
      </c>
      <c r="AA155" s="41">
        <f>IF((集計対象前年!AA155="-"),"-",集計対象年!AA155-集計対象前年!AA155)</f>
        <v>0</v>
      </c>
    </row>
    <row r="156" spans="1:27" ht="11.1" hidden="1" customHeight="1" outlineLevel="2">
      <c r="A156" s="16" t="s">
        <v>161</v>
      </c>
      <c r="B156" s="23">
        <f>IF((集計対象前年!B156="-"),"-",集計対象年!B156-集計対象前年!B156)</f>
        <v>0</v>
      </c>
      <c r="C156" s="35">
        <f>IF((集計対象前年!C156="-"),"-",集計対象年!C156-集計対象前年!C156)</f>
        <v>0</v>
      </c>
      <c r="D156" s="23">
        <f>IF((集計対象前年!D156="-"),"-",集計対象年!D156-集計対象前年!D156)</f>
        <v>0</v>
      </c>
      <c r="E156" s="35">
        <f>IF((集計対象前年!E156="-"),"-",集計対象年!E156-集計対象前年!E156)</f>
        <v>0</v>
      </c>
      <c r="F156" s="23">
        <f>IF((集計対象前年!F156="-"),"-",集計対象年!F156-集計対象前年!F156)</f>
        <v>0</v>
      </c>
      <c r="G156" s="35">
        <f>IF((集計対象前年!G156="-"),"-",集計対象年!G156-集計対象前年!G156)</f>
        <v>0</v>
      </c>
      <c r="H156" s="23">
        <f>IF((集計対象前年!H156="-"),"-",集計対象年!H156-集計対象前年!H156)</f>
        <v>0</v>
      </c>
      <c r="I156" s="35">
        <f>IF((集計対象前年!I156="-"),"-",集計対象年!I156-集計対象前年!I156)</f>
        <v>0</v>
      </c>
      <c r="J156" s="23">
        <f>IF((集計対象前年!J156="-"),"-",集計対象年!J156-集計対象前年!J156)</f>
        <v>0</v>
      </c>
      <c r="K156" s="35">
        <f>IF((集計対象前年!K156="-"),"-",集計対象年!K156-集計対象前年!K156)</f>
        <v>0</v>
      </c>
      <c r="L156" s="23">
        <f>IF((集計対象前年!L156="-"),"-",集計対象年!L156-集計対象前年!L156)</f>
        <v>0</v>
      </c>
      <c r="M156" s="35">
        <f>IF((集計対象前年!M156="-"),"-",集計対象年!M156-集計対象前年!M156)</f>
        <v>0</v>
      </c>
      <c r="N156" s="23">
        <f>IF((集計対象前年!N156="-"),"-",集計対象年!N156-集計対象前年!N156)</f>
        <v>0</v>
      </c>
      <c r="O156" s="35">
        <f>IF((集計対象前年!O156="-"),"-",集計対象年!O156-集計対象前年!O156)</f>
        <v>0</v>
      </c>
      <c r="P156" s="23">
        <f>IF((集計対象前年!P156="-"),"-",集計対象年!P156-集計対象前年!P156)</f>
        <v>0</v>
      </c>
      <c r="Q156" s="35">
        <f>IF((集計対象前年!Q156="-"),"-",集計対象年!Q156-集計対象前年!Q156)</f>
        <v>0</v>
      </c>
      <c r="R156" s="23">
        <f>IF((集計対象前年!R156="-"),"-",集計対象年!R156-集計対象前年!R156)</f>
        <v>0</v>
      </c>
      <c r="S156" s="35">
        <f>IF((集計対象前年!S156="-"),"-",集計対象年!S156-集計対象前年!S156)</f>
        <v>0</v>
      </c>
      <c r="T156" s="23">
        <f>IF((集計対象前年!T156="-"),"-",集計対象年!T156-集計対象前年!T156)</f>
        <v>0</v>
      </c>
      <c r="U156" s="35">
        <f>IF((集計対象前年!U156="-"),"-",集計対象年!U156-集計対象前年!U156)</f>
        <v>0</v>
      </c>
      <c r="V156" s="23">
        <f>IF((集計対象前年!V156="-"),"-",集計対象年!V156-集計対象前年!V156)</f>
        <v>0</v>
      </c>
      <c r="W156" s="35">
        <f>IF((集計対象前年!W156="-"),"-",集計対象年!W156-集計対象前年!W156)</f>
        <v>0</v>
      </c>
      <c r="X156" s="23">
        <f>IF((集計対象前年!X156="-"),"-",集計対象年!X156-集計対象前年!X156)</f>
        <v>0</v>
      </c>
      <c r="Y156" s="35">
        <f>IF((集計対象前年!Y156="-"),"-",集計対象年!Y156-集計対象前年!Y156)</f>
        <v>0</v>
      </c>
      <c r="Z156" s="31">
        <f>IF((集計対象前年!Z156="-"),"-",集計対象年!Z156-集計対象前年!Z156)</f>
        <v>0</v>
      </c>
      <c r="AA156" s="39">
        <f>IF((集計対象前年!AA156="-"),"-",集計対象年!AA156-集計対象前年!AA156)</f>
        <v>0</v>
      </c>
    </row>
    <row r="157" spans="1:27" ht="11.1" customHeight="1" outlineLevel="1" collapsed="1">
      <c r="A157" s="18" t="s">
        <v>162</v>
      </c>
      <c r="B157" s="24">
        <f>IF((集計対象前年!B157="-"),"-",集計対象年!B157-集計対象前年!B157)</f>
        <v>0</v>
      </c>
      <c r="C157" s="36">
        <f>IF((集計対象前年!C157="-"),"-",集計対象年!C157-集計対象前年!C157)</f>
        <v>0</v>
      </c>
      <c r="D157" s="24">
        <f>IF((集計対象前年!D157="-"),"-",集計対象年!D157-集計対象前年!D157)</f>
        <v>0</v>
      </c>
      <c r="E157" s="36">
        <f>IF((集計対象前年!E157="-"),"-",集計対象年!E157-集計対象前年!E157)</f>
        <v>0</v>
      </c>
      <c r="F157" s="24">
        <f>IF((集計対象前年!F157="-"),"-",集計対象年!F157-集計対象前年!F157)</f>
        <v>0</v>
      </c>
      <c r="G157" s="36">
        <f>IF((集計対象前年!G157="-"),"-",集計対象年!G157-集計対象前年!G157)</f>
        <v>0</v>
      </c>
      <c r="H157" s="24">
        <f>IF((集計対象前年!H157="-"),"-",集計対象年!H157-集計対象前年!H157)</f>
        <v>0</v>
      </c>
      <c r="I157" s="36">
        <f>IF((集計対象前年!I157="-"),"-",集計対象年!I157-集計対象前年!I157)</f>
        <v>0</v>
      </c>
      <c r="J157" s="24">
        <f>IF((集計対象前年!J157="-"),"-",集計対象年!J157-集計対象前年!J157)</f>
        <v>0</v>
      </c>
      <c r="K157" s="36">
        <f>IF((集計対象前年!K157="-"),"-",集計対象年!K157-集計対象前年!K157)</f>
        <v>0</v>
      </c>
      <c r="L157" s="24">
        <f>IF((集計対象前年!L157="-"),"-",集計対象年!L157-集計対象前年!L157)</f>
        <v>0</v>
      </c>
      <c r="M157" s="36">
        <f>IF((集計対象前年!M157="-"),"-",集計対象年!M157-集計対象前年!M157)</f>
        <v>0</v>
      </c>
      <c r="N157" s="24">
        <f>IF((集計対象前年!N157="-"),"-",集計対象年!N157-集計対象前年!N157)</f>
        <v>0</v>
      </c>
      <c r="O157" s="36">
        <f>IF((集計対象前年!O157="-"),"-",集計対象年!O157-集計対象前年!O157)</f>
        <v>0</v>
      </c>
      <c r="P157" s="24">
        <f>IF((集計対象前年!P157="-"),"-",集計対象年!P157-集計対象前年!P157)</f>
        <v>0</v>
      </c>
      <c r="Q157" s="36">
        <f>IF((集計対象前年!Q157="-"),"-",集計対象年!Q157-集計対象前年!Q157)</f>
        <v>0</v>
      </c>
      <c r="R157" s="24">
        <f>IF((集計対象前年!R157="-"),"-",集計対象年!R157-集計対象前年!R157)</f>
        <v>0</v>
      </c>
      <c r="S157" s="36">
        <f>IF((集計対象前年!S157="-"),"-",集計対象年!S157-集計対象前年!S157)</f>
        <v>0</v>
      </c>
      <c r="T157" s="24">
        <f>IF((集計対象前年!T157="-"),"-",集計対象年!T157-集計対象前年!T157)</f>
        <v>0</v>
      </c>
      <c r="U157" s="36">
        <f>IF((集計対象前年!U157="-"),"-",集計対象年!U157-集計対象前年!U157)</f>
        <v>0</v>
      </c>
      <c r="V157" s="24">
        <f>IF((集計対象前年!V157="-"),"-",集計対象年!V157-集計対象前年!V157)</f>
        <v>0</v>
      </c>
      <c r="W157" s="36">
        <f>IF((集計対象前年!W157="-"),"-",集計対象年!W157-集計対象前年!W157)</f>
        <v>0</v>
      </c>
      <c r="X157" s="24">
        <f>IF((集計対象前年!X157="-"),"-",集計対象年!X157-集計対象前年!X157)</f>
        <v>0</v>
      </c>
      <c r="Y157" s="36">
        <f>IF((集計対象前年!Y157="-"),"-",集計対象年!Y157-集計対象前年!Y157)</f>
        <v>0</v>
      </c>
      <c r="Z157" s="32">
        <f>IF((集計対象前年!Z157="-"),"-",集計対象年!Z157-集計対象前年!Z157)</f>
        <v>0</v>
      </c>
      <c r="AA157" s="40">
        <f>IF((集計対象前年!AA157="-"),"-",集計対象年!AA157-集計対象前年!AA157)</f>
        <v>0</v>
      </c>
    </row>
    <row r="158" spans="1:27" ht="11.1" hidden="1" customHeight="1" outlineLevel="2">
      <c r="A158" s="16" t="s">
        <v>163</v>
      </c>
      <c r="B158" s="23">
        <f>IF((集計対象前年!B158="-"),"-",集計対象年!B158-集計対象前年!B158)</f>
        <v>0</v>
      </c>
      <c r="C158" s="35">
        <f>IF((集計対象前年!C158="-"),"-",集計対象年!C158-集計対象前年!C158)</f>
        <v>0</v>
      </c>
      <c r="D158" s="23">
        <f>IF((集計対象前年!D158="-"),"-",集計対象年!D158-集計対象前年!D158)</f>
        <v>0</v>
      </c>
      <c r="E158" s="35">
        <f>IF((集計対象前年!E158="-"),"-",集計対象年!E158-集計対象前年!E158)</f>
        <v>0</v>
      </c>
      <c r="F158" s="23">
        <f>IF((集計対象前年!F158="-"),"-",集計対象年!F158-集計対象前年!F158)</f>
        <v>0</v>
      </c>
      <c r="G158" s="35">
        <f>IF((集計対象前年!G158="-"),"-",集計対象年!G158-集計対象前年!G158)</f>
        <v>0</v>
      </c>
      <c r="H158" s="23">
        <f>IF((集計対象前年!H158="-"),"-",集計対象年!H158-集計対象前年!H158)</f>
        <v>0</v>
      </c>
      <c r="I158" s="35">
        <f>IF((集計対象前年!I158="-"),"-",集計対象年!I158-集計対象前年!I158)</f>
        <v>0</v>
      </c>
      <c r="J158" s="23">
        <f>IF((集計対象前年!J158="-"),"-",集計対象年!J158-集計対象前年!J158)</f>
        <v>0</v>
      </c>
      <c r="K158" s="35">
        <f>IF((集計対象前年!K158="-"),"-",集計対象年!K158-集計対象前年!K158)</f>
        <v>0</v>
      </c>
      <c r="L158" s="23">
        <f>IF((集計対象前年!L158="-"),"-",集計対象年!L158-集計対象前年!L158)</f>
        <v>0</v>
      </c>
      <c r="M158" s="35">
        <f>IF((集計対象前年!M158="-"),"-",集計対象年!M158-集計対象前年!M158)</f>
        <v>0</v>
      </c>
      <c r="N158" s="23">
        <f>IF((集計対象前年!N158="-"),"-",集計対象年!N158-集計対象前年!N158)</f>
        <v>0</v>
      </c>
      <c r="O158" s="35">
        <f>IF((集計対象前年!O158="-"),"-",集計対象年!O158-集計対象前年!O158)</f>
        <v>0</v>
      </c>
      <c r="P158" s="23">
        <f>IF((集計対象前年!P158="-"),"-",集計対象年!P158-集計対象前年!P158)</f>
        <v>0</v>
      </c>
      <c r="Q158" s="35">
        <f>IF((集計対象前年!Q158="-"),"-",集計対象年!Q158-集計対象前年!Q158)</f>
        <v>0</v>
      </c>
      <c r="R158" s="23">
        <f>IF((集計対象前年!R158="-"),"-",集計対象年!R158-集計対象前年!R158)</f>
        <v>0</v>
      </c>
      <c r="S158" s="35">
        <f>IF((集計対象前年!S158="-"),"-",集計対象年!S158-集計対象前年!S158)</f>
        <v>0</v>
      </c>
      <c r="T158" s="23">
        <f>IF((集計対象前年!T158="-"),"-",集計対象年!T158-集計対象前年!T158)</f>
        <v>0</v>
      </c>
      <c r="U158" s="35">
        <f>IF((集計対象前年!U158="-"),"-",集計対象年!U158-集計対象前年!U158)</f>
        <v>0</v>
      </c>
      <c r="V158" s="23">
        <f>IF((集計対象前年!V158="-"),"-",集計対象年!V158-集計対象前年!V158)</f>
        <v>0</v>
      </c>
      <c r="W158" s="35">
        <f>IF((集計対象前年!W158="-"),"-",集計対象年!W158-集計対象前年!W158)</f>
        <v>0</v>
      </c>
      <c r="X158" s="23">
        <f>IF((集計対象前年!X158="-"),"-",集計対象年!X158-集計対象前年!X158)</f>
        <v>0</v>
      </c>
      <c r="Y158" s="35">
        <f>IF((集計対象前年!Y158="-"),"-",集計対象年!Y158-集計対象前年!Y158)</f>
        <v>0</v>
      </c>
      <c r="Z158" s="31">
        <f>IF((集計対象前年!Z158="-"),"-",集計対象年!Z158-集計対象前年!Z158)</f>
        <v>0</v>
      </c>
      <c r="AA158" s="39">
        <f>IF((集計対象前年!AA158="-"),"-",集計対象年!AA158-集計対象前年!AA158)</f>
        <v>0</v>
      </c>
    </row>
    <row r="159" spans="1:27" ht="11.1" hidden="1" customHeight="1" outlineLevel="2">
      <c r="A159" s="16" t="s">
        <v>164</v>
      </c>
      <c r="B159" s="23">
        <f>IF((集計対象前年!B159="-"),"-",集計対象年!B159-集計対象前年!B159)</f>
        <v>0</v>
      </c>
      <c r="C159" s="35">
        <f>IF((集計対象前年!C159="-"),"-",集計対象年!C159-集計対象前年!C159)</f>
        <v>0</v>
      </c>
      <c r="D159" s="23">
        <f>IF((集計対象前年!D159="-"),"-",集計対象年!D159-集計対象前年!D159)</f>
        <v>0</v>
      </c>
      <c r="E159" s="35">
        <f>IF((集計対象前年!E159="-"),"-",集計対象年!E159-集計対象前年!E159)</f>
        <v>0</v>
      </c>
      <c r="F159" s="23">
        <f>IF((集計対象前年!F159="-"),"-",集計対象年!F159-集計対象前年!F159)</f>
        <v>0</v>
      </c>
      <c r="G159" s="35">
        <f>IF((集計対象前年!G159="-"),"-",集計対象年!G159-集計対象前年!G159)</f>
        <v>0</v>
      </c>
      <c r="H159" s="23">
        <f>IF((集計対象前年!H159="-"),"-",集計対象年!H159-集計対象前年!H159)</f>
        <v>0</v>
      </c>
      <c r="I159" s="35">
        <f>IF((集計対象前年!I159="-"),"-",集計対象年!I159-集計対象前年!I159)</f>
        <v>0</v>
      </c>
      <c r="J159" s="23">
        <f>IF((集計対象前年!J159="-"),"-",集計対象年!J159-集計対象前年!J159)</f>
        <v>0</v>
      </c>
      <c r="K159" s="35">
        <f>IF((集計対象前年!K159="-"),"-",集計対象年!K159-集計対象前年!K159)</f>
        <v>0</v>
      </c>
      <c r="L159" s="23">
        <f>IF((集計対象前年!L159="-"),"-",集計対象年!L159-集計対象前年!L159)</f>
        <v>0</v>
      </c>
      <c r="M159" s="35">
        <f>IF((集計対象前年!M159="-"),"-",集計対象年!M159-集計対象前年!M159)</f>
        <v>0</v>
      </c>
      <c r="N159" s="23">
        <f>IF((集計対象前年!N159="-"),"-",集計対象年!N159-集計対象前年!N159)</f>
        <v>0</v>
      </c>
      <c r="O159" s="35">
        <f>IF((集計対象前年!O159="-"),"-",集計対象年!O159-集計対象前年!O159)</f>
        <v>0</v>
      </c>
      <c r="P159" s="23">
        <f>IF((集計対象前年!P159="-"),"-",集計対象年!P159-集計対象前年!P159)</f>
        <v>0</v>
      </c>
      <c r="Q159" s="35">
        <f>IF((集計対象前年!Q159="-"),"-",集計対象年!Q159-集計対象前年!Q159)</f>
        <v>0</v>
      </c>
      <c r="R159" s="23">
        <f>IF((集計対象前年!R159="-"),"-",集計対象年!R159-集計対象前年!R159)</f>
        <v>0</v>
      </c>
      <c r="S159" s="35">
        <f>IF((集計対象前年!S159="-"),"-",集計対象年!S159-集計対象前年!S159)</f>
        <v>0</v>
      </c>
      <c r="T159" s="23">
        <f>IF((集計対象前年!T159="-"),"-",集計対象年!T159-集計対象前年!T159)</f>
        <v>0</v>
      </c>
      <c r="U159" s="35">
        <f>IF((集計対象前年!U159="-"),"-",集計対象年!U159-集計対象前年!U159)</f>
        <v>0</v>
      </c>
      <c r="V159" s="23">
        <f>IF((集計対象前年!V159="-"),"-",集計対象年!V159-集計対象前年!V159)</f>
        <v>0</v>
      </c>
      <c r="W159" s="35">
        <f>IF((集計対象前年!W159="-"),"-",集計対象年!W159-集計対象前年!W159)</f>
        <v>0</v>
      </c>
      <c r="X159" s="23">
        <f>IF((集計対象前年!X159="-"),"-",集計対象年!X159-集計対象前年!X159)</f>
        <v>0</v>
      </c>
      <c r="Y159" s="35">
        <f>IF((集計対象前年!Y159="-"),"-",集計対象年!Y159-集計対象前年!Y159)</f>
        <v>0</v>
      </c>
      <c r="Z159" s="31">
        <f>IF((集計対象前年!Z159="-"),"-",集計対象年!Z159-集計対象前年!Z159)</f>
        <v>0</v>
      </c>
      <c r="AA159" s="39">
        <f>IF((集計対象前年!AA159="-"),"-",集計対象年!AA159-集計対象前年!AA159)</f>
        <v>0</v>
      </c>
    </row>
    <row r="160" spans="1:27" ht="11.1" customHeight="1" outlineLevel="1" collapsed="1">
      <c r="A160" s="18" t="s">
        <v>165</v>
      </c>
      <c r="B160" s="24">
        <f>IF((集計対象前年!B160="-"),"-",集計対象年!B160-集計対象前年!B160)</f>
        <v>0</v>
      </c>
      <c r="C160" s="36">
        <f>IF((集計対象前年!C160="-"),"-",集計対象年!C160-集計対象前年!C160)</f>
        <v>0</v>
      </c>
      <c r="D160" s="24">
        <f>IF((集計対象前年!D160="-"),"-",集計対象年!D160-集計対象前年!D160)</f>
        <v>0</v>
      </c>
      <c r="E160" s="36">
        <f>IF((集計対象前年!E160="-"),"-",集計対象年!E160-集計対象前年!E160)</f>
        <v>0</v>
      </c>
      <c r="F160" s="24">
        <f>IF((集計対象前年!F160="-"),"-",集計対象年!F160-集計対象前年!F160)</f>
        <v>0</v>
      </c>
      <c r="G160" s="36">
        <f>IF((集計対象前年!G160="-"),"-",集計対象年!G160-集計対象前年!G160)</f>
        <v>0</v>
      </c>
      <c r="H160" s="24">
        <f>IF((集計対象前年!H160="-"),"-",集計対象年!H160-集計対象前年!H160)</f>
        <v>0</v>
      </c>
      <c r="I160" s="36">
        <f>IF((集計対象前年!I160="-"),"-",集計対象年!I160-集計対象前年!I160)</f>
        <v>0</v>
      </c>
      <c r="J160" s="24">
        <f>IF((集計対象前年!J160="-"),"-",集計対象年!J160-集計対象前年!J160)</f>
        <v>0</v>
      </c>
      <c r="K160" s="36">
        <f>IF((集計対象前年!K160="-"),"-",集計対象年!K160-集計対象前年!K160)</f>
        <v>0</v>
      </c>
      <c r="L160" s="24">
        <f>IF((集計対象前年!L160="-"),"-",集計対象年!L160-集計対象前年!L160)</f>
        <v>0</v>
      </c>
      <c r="M160" s="36">
        <f>IF((集計対象前年!M160="-"),"-",集計対象年!M160-集計対象前年!M160)</f>
        <v>0</v>
      </c>
      <c r="N160" s="24">
        <f>IF((集計対象前年!N160="-"),"-",集計対象年!N160-集計対象前年!N160)</f>
        <v>0</v>
      </c>
      <c r="O160" s="36">
        <f>IF((集計対象前年!O160="-"),"-",集計対象年!O160-集計対象前年!O160)</f>
        <v>0</v>
      </c>
      <c r="P160" s="24">
        <f>IF((集計対象前年!P160="-"),"-",集計対象年!P160-集計対象前年!P160)</f>
        <v>0</v>
      </c>
      <c r="Q160" s="36">
        <f>IF((集計対象前年!Q160="-"),"-",集計対象年!Q160-集計対象前年!Q160)</f>
        <v>0</v>
      </c>
      <c r="R160" s="24">
        <f>IF((集計対象前年!R160="-"),"-",集計対象年!R160-集計対象前年!R160)</f>
        <v>0</v>
      </c>
      <c r="S160" s="36">
        <f>IF((集計対象前年!S160="-"),"-",集計対象年!S160-集計対象前年!S160)</f>
        <v>0</v>
      </c>
      <c r="T160" s="24">
        <f>IF((集計対象前年!T160="-"),"-",集計対象年!T160-集計対象前年!T160)</f>
        <v>0</v>
      </c>
      <c r="U160" s="36">
        <f>IF((集計対象前年!U160="-"),"-",集計対象年!U160-集計対象前年!U160)</f>
        <v>0</v>
      </c>
      <c r="V160" s="24">
        <f>IF((集計対象前年!V160="-"),"-",集計対象年!V160-集計対象前年!V160)</f>
        <v>0</v>
      </c>
      <c r="W160" s="36">
        <f>IF((集計対象前年!W160="-"),"-",集計対象年!W160-集計対象前年!W160)</f>
        <v>0</v>
      </c>
      <c r="X160" s="24">
        <f>IF((集計対象前年!X160="-"),"-",集計対象年!X160-集計対象前年!X160)</f>
        <v>0</v>
      </c>
      <c r="Y160" s="36">
        <f>IF((集計対象前年!Y160="-"),"-",集計対象年!Y160-集計対象前年!Y160)</f>
        <v>0</v>
      </c>
      <c r="Z160" s="32">
        <f>IF((集計対象前年!Z160="-"),"-",集計対象年!Z160-集計対象前年!Z160)</f>
        <v>0</v>
      </c>
      <c r="AA160" s="40">
        <f>IF((集計対象前年!AA160="-"),"-",集計対象年!AA160-集計対象前年!AA160)</f>
        <v>0</v>
      </c>
    </row>
    <row r="161" spans="1:27" ht="11.1" customHeight="1">
      <c r="A161" s="19" t="s">
        <v>166</v>
      </c>
      <c r="B161" s="25">
        <f>IF((集計対象前年!B161="-"),"-",集計対象年!B161-集計対象前年!B161)</f>
        <v>0</v>
      </c>
      <c r="C161" s="37">
        <f>IF((集計対象前年!C161="-"),"-",集計対象年!C161-集計対象前年!C161)</f>
        <v>0</v>
      </c>
      <c r="D161" s="25">
        <f>IF((集計対象前年!D161="-"),"-",集計対象年!D161-集計対象前年!D161)</f>
        <v>0</v>
      </c>
      <c r="E161" s="37">
        <f>IF((集計対象前年!E161="-"),"-",集計対象年!E161-集計対象前年!E161)</f>
        <v>0</v>
      </c>
      <c r="F161" s="25">
        <f>IF((集計対象前年!F161="-"),"-",集計対象年!F161-集計対象前年!F161)</f>
        <v>0</v>
      </c>
      <c r="G161" s="37">
        <f>IF((集計対象前年!G161="-"),"-",集計対象年!G161-集計対象前年!G161)</f>
        <v>0</v>
      </c>
      <c r="H161" s="25">
        <f>IF((集計対象前年!H161="-"),"-",集計対象年!H161-集計対象前年!H161)</f>
        <v>0</v>
      </c>
      <c r="I161" s="37">
        <f>IF((集計対象前年!I161="-"),"-",集計対象年!I161-集計対象前年!I161)</f>
        <v>0</v>
      </c>
      <c r="J161" s="25">
        <f>IF((集計対象前年!J161="-"),"-",集計対象年!J161-集計対象前年!J161)</f>
        <v>0</v>
      </c>
      <c r="K161" s="37">
        <f>IF((集計対象前年!K161="-"),"-",集計対象年!K161-集計対象前年!K161)</f>
        <v>0</v>
      </c>
      <c r="L161" s="25">
        <f>IF((集計対象前年!L161="-"),"-",集計対象年!L161-集計対象前年!L161)</f>
        <v>0</v>
      </c>
      <c r="M161" s="37">
        <f>IF((集計対象前年!M161="-"),"-",集計対象年!M161-集計対象前年!M161)</f>
        <v>0</v>
      </c>
      <c r="N161" s="25">
        <f>IF((集計対象前年!N161="-"),"-",集計対象年!N161-集計対象前年!N161)</f>
        <v>0</v>
      </c>
      <c r="O161" s="37">
        <f>IF((集計対象前年!O161="-"),"-",集計対象年!O161-集計対象前年!O161)</f>
        <v>0</v>
      </c>
      <c r="P161" s="25">
        <f>IF((集計対象前年!P161="-"),"-",集計対象年!P161-集計対象前年!P161)</f>
        <v>0</v>
      </c>
      <c r="Q161" s="37">
        <f>IF((集計対象前年!Q161="-"),"-",集計対象年!Q161-集計対象前年!Q161)</f>
        <v>0</v>
      </c>
      <c r="R161" s="25">
        <f>IF((集計対象前年!R161="-"),"-",集計対象年!R161-集計対象前年!R161)</f>
        <v>0</v>
      </c>
      <c r="S161" s="37">
        <f>IF((集計対象前年!S161="-"),"-",集計対象年!S161-集計対象前年!S161)</f>
        <v>0</v>
      </c>
      <c r="T161" s="25">
        <f>IF((集計対象前年!T161="-"),"-",集計対象年!T161-集計対象前年!T161)</f>
        <v>0</v>
      </c>
      <c r="U161" s="37">
        <f>IF((集計対象前年!U161="-"),"-",集計対象年!U161-集計対象前年!U161)</f>
        <v>0</v>
      </c>
      <c r="V161" s="25">
        <f>IF((集計対象前年!V161="-"),"-",集計対象年!V161-集計対象前年!V161)</f>
        <v>0</v>
      </c>
      <c r="W161" s="37">
        <f>IF((集計対象前年!W161="-"),"-",集計対象年!W161-集計対象前年!W161)</f>
        <v>0</v>
      </c>
      <c r="X161" s="25">
        <f>IF((集計対象前年!X161="-"),"-",集計対象年!X161-集計対象前年!X161)</f>
        <v>0</v>
      </c>
      <c r="Y161" s="37">
        <f>IF((集計対象前年!Y161="-"),"-",集計対象年!Y161-集計対象前年!Y161)</f>
        <v>0</v>
      </c>
      <c r="Z161" s="33">
        <f>IF((集計対象前年!Z161="-"),"-",集計対象年!Z161-集計対象前年!Z161)</f>
        <v>0</v>
      </c>
      <c r="AA161" s="41">
        <f>IF((集計対象前年!AA161="-"),"-",集計対象年!AA161-集計対象前年!AA161)</f>
        <v>0</v>
      </c>
    </row>
    <row r="162" spans="1:27" ht="11.1" hidden="1" customHeight="1" outlineLevel="2">
      <c r="A162" s="16" t="s">
        <v>167</v>
      </c>
      <c r="B162" s="23">
        <f>IF((集計対象前年!B162="-"),"-",集計対象年!B162-集計対象前年!B162)</f>
        <v>0</v>
      </c>
      <c r="C162" s="35">
        <f>IF((集計対象前年!C162="-"),"-",集計対象年!C162-集計対象前年!C162)</f>
        <v>0</v>
      </c>
      <c r="D162" s="23">
        <f>IF((集計対象前年!D162="-"),"-",集計対象年!D162-集計対象前年!D162)</f>
        <v>0</v>
      </c>
      <c r="E162" s="35">
        <f>IF((集計対象前年!E162="-"),"-",集計対象年!E162-集計対象前年!E162)</f>
        <v>0</v>
      </c>
      <c r="F162" s="23">
        <f>IF((集計対象前年!F162="-"),"-",集計対象年!F162-集計対象前年!F162)</f>
        <v>0</v>
      </c>
      <c r="G162" s="35">
        <f>IF((集計対象前年!G162="-"),"-",集計対象年!G162-集計対象前年!G162)</f>
        <v>0</v>
      </c>
      <c r="H162" s="23">
        <f>IF((集計対象前年!H162="-"),"-",集計対象年!H162-集計対象前年!H162)</f>
        <v>0</v>
      </c>
      <c r="I162" s="35">
        <f>IF((集計対象前年!I162="-"),"-",集計対象年!I162-集計対象前年!I162)</f>
        <v>0</v>
      </c>
      <c r="J162" s="23">
        <f>IF((集計対象前年!J162="-"),"-",集計対象年!J162-集計対象前年!J162)</f>
        <v>0</v>
      </c>
      <c r="K162" s="35">
        <f>IF((集計対象前年!K162="-"),"-",集計対象年!K162-集計対象前年!K162)</f>
        <v>0</v>
      </c>
      <c r="L162" s="23">
        <f>IF((集計対象前年!L162="-"),"-",集計対象年!L162-集計対象前年!L162)</f>
        <v>0</v>
      </c>
      <c r="M162" s="35">
        <f>IF((集計対象前年!M162="-"),"-",集計対象年!M162-集計対象前年!M162)</f>
        <v>0</v>
      </c>
      <c r="N162" s="23">
        <f>IF((集計対象前年!N162="-"),"-",集計対象年!N162-集計対象前年!N162)</f>
        <v>0</v>
      </c>
      <c r="O162" s="35">
        <f>IF((集計対象前年!O162="-"),"-",集計対象年!O162-集計対象前年!O162)</f>
        <v>0</v>
      </c>
      <c r="P162" s="23">
        <f>IF((集計対象前年!P162="-"),"-",集計対象年!P162-集計対象前年!P162)</f>
        <v>0</v>
      </c>
      <c r="Q162" s="35">
        <f>IF((集計対象前年!Q162="-"),"-",集計対象年!Q162-集計対象前年!Q162)</f>
        <v>0</v>
      </c>
      <c r="R162" s="23">
        <f>IF((集計対象前年!R162="-"),"-",集計対象年!R162-集計対象前年!R162)</f>
        <v>0</v>
      </c>
      <c r="S162" s="35">
        <f>IF((集計対象前年!S162="-"),"-",集計対象年!S162-集計対象前年!S162)</f>
        <v>0</v>
      </c>
      <c r="T162" s="23">
        <f>IF((集計対象前年!T162="-"),"-",集計対象年!T162-集計対象前年!T162)</f>
        <v>0</v>
      </c>
      <c r="U162" s="35">
        <f>IF((集計対象前年!U162="-"),"-",集計対象年!U162-集計対象前年!U162)</f>
        <v>0</v>
      </c>
      <c r="V162" s="23">
        <f>IF((集計対象前年!V162="-"),"-",集計対象年!V162-集計対象前年!V162)</f>
        <v>0</v>
      </c>
      <c r="W162" s="35">
        <f>IF((集計対象前年!W162="-"),"-",集計対象年!W162-集計対象前年!W162)</f>
        <v>0</v>
      </c>
      <c r="X162" s="23">
        <f>IF((集計対象前年!X162="-"),"-",集計対象年!X162-集計対象前年!X162)</f>
        <v>0</v>
      </c>
      <c r="Y162" s="35">
        <f>IF((集計対象前年!Y162="-"),"-",集計対象年!Y162-集計対象前年!Y162)</f>
        <v>0</v>
      </c>
      <c r="Z162" s="31">
        <f>IF((集計対象前年!Z162="-"),"-",集計対象年!Z162-集計対象前年!Z162)</f>
        <v>0</v>
      </c>
      <c r="AA162" s="39">
        <f>IF((集計対象前年!AA162="-"),"-",集計対象年!AA162-集計対象前年!AA162)</f>
        <v>0</v>
      </c>
    </row>
    <row r="163" spans="1:27" ht="11.1" customHeight="1" outlineLevel="1" collapsed="1">
      <c r="A163" s="18" t="s">
        <v>168</v>
      </c>
      <c r="B163" s="24">
        <f>IF((集計対象前年!B163="-"),"-",集計対象年!B163-集計対象前年!B163)</f>
        <v>0</v>
      </c>
      <c r="C163" s="36">
        <f>IF((集計対象前年!C163="-"),"-",集計対象年!C163-集計対象前年!C163)</f>
        <v>0</v>
      </c>
      <c r="D163" s="24">
        <f>IF((集計対象前年!D163="-"),"-",集計対象年!D163-集計対象前年!D163)</f>
        <v>0</v>
      </c>
      <c r="E163" s="36">
        <f>IF((集計対象前年!E163="-"),"-",集計対象年!E163-集計対象前年!E163)</f>
        <v>0</v>
      </c>
      <c r="F163" s="24">
        <f>IF((集計対象前年!F163="-"),"-",集計対象年!F163-集計対象前年!F163)</f>
        <v>0</v>
      </c>
      <c r="G163" s="36">
        <f>IF((集計対象前年!G163="-"),"-",集計対象年!G163-集計対象前年!G163)</f>
        <v>0</v>
      </c>
      <c r="H163" s="24">
        <f>IF((集計対象前年!H163="-"),"-",集計対象年!H163-集計対象前年!H163)</f>
        <v>0</v>
      </c>
      <c r="I163" s="36">
        <f>IF((集計対象前年!I163="-"),"-",集計対象年!I163-集計対象前年!I163)</f>
        <v>0</v>
      </c>
      <c r="J163" s="24">
        <f>IF((集計対象前年!J163="-"),"-",集計対象年!J163-集計対象前年!J163)</f>
        <v>0</v>
      </c>
      <c r="K163" s="36">
        <f>IF((集計対象前年!K163="-"),"-",集計対象年!K163-集計対象前年!K163)</f>
        <v>0</v>
      </c>
      <c r="L163" s="24">
        <f>IF((集計対象前年!L163="-"),"-",集計対象年!L163-集計対象前年!L163)</f>
        <v>0</v>
      </c>
      <c r="M163" s="36">
        <f>IF((集計対象前年!M163="-"),"-",集計対象年!M163-集計対象前年!M163)</f>
        <v>0</v>
      </c>
      <c r="N163" s="24">
        <f>IF((集計対象前年!N163="-"),"-",集計対象年!N163-集計対象前年!N163)</f>
        <v>0</v>
      </c>
      <c r="O163" s="36">
        <f>IF((集計対象前年!O163="-"),"-",集計対象年!O163-集計対象前年!O163)</f>
        <v>0</v>
      </c>
      <c r="P163" s="24">
        <f>IF((集計対象前年!P163="-"),"-",集計対象年!P163-集計対象前年!P163)</f>
        <v>0</v>
      </c>
      <c r="Q163" s="36">
        <f>IF((集計対象前年!Q163="-"),"-",集計対象年!Q163-集計対象前年!Q163)</f>
        <v>0</v>
      </c>
      <c r="R163" s="24">
        <f>IF((集計対象前年!R163="-"),"-",集計対象年!R163-集計対象前年!R163)</f>
        <v>0</v>
      </c>
      <c r="S163" s="36">
        <f>IF((集計対象前年!S163="-"),"-",集計対象年!S163-集計対象前年!S163)</f>
        <v>0</v>
      </c>
      <c r="T163" s="24">
        <f>IF((集計対象前年!T163="-"),"-",集計対象年!T163-集計対象前年!T163)</f>
        <v>0</v>
      </c>
      <c r="U163" s="36">
        <f>IF((集計対象前年!U163="-"),"-",集計対象年!U163-集計対象前年!U163)</f>
        <v>0</v>
      </c>
      <c r="V163" s="24">
        <f>IF((集計対象前年!V163="-"),"-",集計対象年!V163-集計対象前年!V163)</f>
        <v>0</v>
      </c>
      <c r="W163" s="36">
        <f>IF((集計対象前年!W163="-"),"-",集計対象年!W163-集計対象前年!W163)</f>
        <v>0</v>
      </c>
      <c r="X163" s="24">
        <f>IF((集計対象前年!X163="-"),"-",集計対象年!X163-集計対象前年!X163)</f>
        <v>0</v>
      </c>
      <c r="Y163" s="36">
        <f>IF((集計対象前年!Y163="-"),"-",集計対象年!Y163-集計対象前年!Y163)</f>
        <v>0</v>
      </c>
      <c r="Z163" s="32">
        <f>IF((集計対象前年!Z163="-"),"-",集計対象年!Z163-集計対象前年!Z163)</f>
        <v>0</v>
      </c>
      <c r="AA163" s="40">
        <f>IF((集計対象前年!AA163="-"),"-",集計対象年!AA163-集計対象前年!AA163)</f>
        <v>0</v>
      </c>
    </row>
    <row r="164" spans="1:27" ht="11.1" hidden="1" customHeight="1" outlineLevel="2">
      <c r="A164" s="16" t="s">
        <v>169</v>
      </c>
      <c r="B164" s="23">
        <f>IF((集計対象前年!B164="-"),"-",集計対象年!B164-集計対象前年!B164)</f>
        <v>0</v>
      </c>
      <c r="C164" s="35">
        <f>IF((集計対象前年!C164="-"),"-",集計対象年!C164-集計対象前年!C164)</f>
        <v>0</v>
      </c>
      <c r="D164" s="23">
        <f>IF((集計対象前年!D164="-"),"-",集計対象年!D164-集計対象前年!D164)</f>
        <v>0</v>
      </c>
      <c r="E164" s="35">
        <f>IF((集計対象前年!E164="-"),"-",集計対象年!E164-集計対象前年!E164)</f>
        <v>0</v>
      </c>
      <c r="F164" s="23">
        <f>IF((集計対象前年!F164="-"),"-",集計対象年!F164-集計対象前年!F164)</f>
        <v>0</v>
      </c>
      <c r="G164" s="35">
        <f>IF((集計対象前年!G164="-"),"-",集計対象年!G164-集計対象前年!G164)</f>
        <v>0</v>
      </c>
      <c r="H164" s="23">
        <f>IF((集計対象前年!H164="-"),"-",集計対象年!H164-集計対象前年!H164)</f>
        <v>0</v>
      </c>
      <c r="I164" s="35">
        <f>IF((集計対象前年!I164="-"),"-",集計対象年!I164-集計対象前年!I164)</f>
        <v>0</v>
      </c>
      <c r="J164" s="23">
        <f>IF((集計対象前年!J164="-"),"-",集計対象年!J164-集計対象前年!J164)</f>
        <v>0</v>
      </c>
      <c r="K164" s="35">
        <f>IF((集計対象前年!K164="-"),"-",集計対象年!K164-集計対象前年!K164)</f>
        <v>0</v>
      </c>
      <c r="L164" s="23">
        <f>IF((集計対象前年!L164="-"),"-",集計対象年!L164-集計対象前年!L164)</f>
        <v>0</v>
      </c>
      <c r="M164" s="35">
        <f>IF((集計対象前年!M164="-"),"-",集計対象年!M164-集計対象前年!M164)</f>
        <v>0</v>
      </c>
      <c r="N164" s="23">
        <f>IF((集計対象前年!N164="-"),"-",集計対象年!N164-集計対象前年!N164)</f>
        <v>0</v>
      </c>
      <c r="O164" s="35">
        <f>IF((集計対象前年!O164="-"),"-",集計対象年!O164-集計対象前年!O164)</f>
        <v>0</v>
      </c>
      <c r="P164" s="23">
        <f>IF((集計対象前年!P164="-"),"-",集計対象年!P164-集計対象前年!P164)</f>
        <v>0</v>
      </c>
      <c r="Q164" s="35">
        <f>IF((集計対象前年!Q164="-"),"-",集計対象年!Q164-集計対象前年!Q164)</f>
        <v>0</v>
      </c>
      <c r="R164" s="23">
        <f>IF((集計対象前年!R164="-"),"-",集計対象年!R164-集計対象前年!R164)</f>
        <v>0</v>
      </c>
      <c r="S164" s="35">
        <f>IF((集計対象前年!S164="-"),"-",集計対象年!S164-集計対象前年!S164)</f>
        <v>0</v>
      </c>
      <c r="T164" s="23">
        <f>IF((集計対象前年!T164="-"),"-",集計対象年!T164-集計対象前年!T164)</f>
        <v>0</v>
      </c>
      <c r="U164" s="35">
        <f>IF((集計対象前年!U164="-"),"-",集計対象年!U164-集計対象前年!U164)</f>
        <v>0</v>
      </c>
      <c r="V164" s="23">
        <f>IF((集計対象前年!V164="-"),"-",集計対象年!V164-集計対象前年!V164)</f>
        <v>0</v>
      </c>
      <c r="W164" s="35">
        <f>IF((集計対象前年!W164="-"),"-",集計対象年!W164-集計対象前年!W164)</f>
        <v>0</v>
      </c>
      <c r="X164" s="23">
        <f>IF((集計対象前年!X164="-"),"-",集計対象年!X164-集計対象前年!X164)</f>
        <v>0</v>
      </c>
      <c r="Y164" s="35">
        <f>IF((集計対象前年!Y164="-"),"-",集計対象年!Y164-集計対象前年!Y164)</f>
        <v>0</v>
      </c>
      <c r="Z164" s="31">
        <f>IF((集計対象前年!Z164="-"),"-",集計対象年!Z164-集計対象前年!Z164)</f>
        <v>0</v>
      </c>
      <c r="AA164" s="39">
        <f>IF((集計対象前年!AA164="-"),"-",集計対象年!AA164-集計対象前年!AA164)</f>
        <v>0</v>
      </c>
    </row>
    <row r="165" spans="1:27" ht="11.1" hidden="1" customHeight="1" outlineLevel="2">
      <c r="A165" s="16" t="s">
        <v>170</v>
      </c>
      <c r="B165" s="23">
        <f>IF((集計対象前年!B165="-"),"-",集計対象年!B165-集計対象前年!B165)</f>
        <v>0</v>
      </c>
      <c r="C165" s="35">
        <f>IF((集計対象前年!C165="-"),"-",集計対象年!C165-集計対象前年!C165)</f>
        <v>0</v>
      </c>
      <c r="D165" s="23">
        <f>IF((集計対象前年!D165="-"),"-",集計対象年!D165-集計対象前年!D165)</f>
        <v>0</v>
      </c>
      <c r="E165" s="35">
        <f>IF((集計対象前年!E165="-"),"-",集計対象年!E165-集計対象前年!E165)</f>
        <v>0</v>
      </c>
      <c r="F165" s="23">
        <f>IF((集計対象前年!F165="-"),"-",集計対象年!F165-集計対象前年!F165)</f>
        <v>0</v>
      </c>
      <c r="G165" s="35">
        <f>IF((集計対象前年!G165="-"),"-",集計対象年!G165-集計対象前年!G165)</f>
        <v>0</v>
      </c>
      <c r="H165" s="23">
        <f>IF((集計対象前年!H165="-"),"-",集計対象年!H165-集計対象前年!H165)</f>
        <v>0</v>
      </c>
      <c r="I165" s="35">
        <f>IF((集計対象前年!I165="-"),"-",集計対象年!I165-集計対象前年!I165)</f>
        <v>0</v>
      </c>
      <c r="J165" s="23">
        <f>IF((集計対象前年!J165="-"),"-",集計対象年!J165-集計対象前年!J165)</f>
        <v>0</v>
      </c>
      <c r="K165" s="35">
        <f>IF((集計対象前年!K165="-"),"-",集計対象年!K165-集計対象前年!K165)</f>
        <v>0</v>
      </c>
      <c r="L165" s="23">
        <f>IF((集計対象前年!L165="-"),"-",集計対象年!L165-集計対象前年!L165)</f>
        <v>0</v>
      </c>
      <c r="M165" s="35">
        <f>IF((集計対象前年!M165="-"),"-",集計対象年!M165-集計対象前年!M165)</f>
        <v>0</v>
      </c>
      <c r="N165" s="23">
        <f>IF((集計対象前年!N165="-"),"-",集計対象年!N165-集計対象前年!N165)</f>
        <v>0</v>
      </c>
      <c r="O165" s="35">
        <f>IF((集計対象前年!O165="-"),"-",集計対象年!O165-集計対象前年!O165)</f>
        <v>0</v>
      </c>
      <c r="P165" s="23">
        <f>IF((集計対象前年!P165="-"),"-",集計対象年!P165-集計対象前年!P165)</f>
        <v>0</v>
      </c>
      <c r="Q165" s="35">
        <f>IF((集計対象前年!Q165="-"),"-",集計対象年!Q165-集計対象前年!Q165)</f>
        <v>0</v>
      </c>
      <c r="R165" s="23">
        <f>IF((集計対象前年!R165="-"),"-",集計対象年!R165-集計対象前年!R165)</f>
        <v>0</v>
      </c>
      <c r="S165" s="35">
        <f>IF((集計対象前年!S165="-"),"-",集計対象年!S165-集計対象前年!S165)</f>
        <v>0</v>
      </c>
      <c r="T165" s="23">
        <f>IF((集計対象前年!T165="-"),"-",集計対象年!T165-集計対象前年!T165)</f>
        <v>0</v>
      </c>
      <c r="U165" s="35">
        <f>IF((集計対象前年!U165="-"),"-",集計対象年!U165-集計対象前年!U165)</f>
        <v>0</v>
      </c>
      <c r="V165" s="23">
        <f>IF((集計対象前年!V165="-"),"-",集計対象年!V165-集計対象前年!V165)</f>
        <v>0</v>
      </c>
      <c r="W165" s="35">
        <f>IF((集計対象前年!W165="-"),"-",集計対象年!W165-集計対象前年!W165)</f>
        <v>0</v>
      </c>
      <c r="X165" s="23">
        <f>IF((集計対象前年!X165="-"),"-",集計対象年!X165-集計対象前年!X165)</f>
        <v>0</v>
      </c>
      <c r="Y165" s="35">
        <f>IF((集計対象前年!Y165="-"),"-",集計対象年!Y165-集計対象前年!Y165)</f>
        <v>0</v>
      </c>
      <c r="Z165" s="31">
        <f>IF((集計対象前年!Z165="-"),"-",集計対象年!Z165-集計対象前年!Z165)</f>
        <v>0</v>
      </c>
      <c r="AA165" s="39">
        <f>IF((集計対象前年!AA165="-"),"-",集計対象年!AA165-集計対象前年!AA165)</f>
        <v>0</v>
      </c>
    </row>
    <row r="166" spans="1:27" ht="11.1" customHeight="1" outlineLevel="1" collapsed="1">
      <c r="A166" s="18" t="s">
        <v>171</v>
      </c>
      <c r="B166" s="24">
        <f>IF((集計対象前年!B166="-"),"-",集計対象年!B166-集計対象前年!B166)</f>
        <v>0</v>
      </c>
      <c r="C166" s="36">
        <f>IF((集計対象前年!C166="-"),"-",集計対象年!C166-集計対象前年!C166)</f>
        <v>0</v>
      </c>
      <c r="D166" s="24">
        <f>IF((集計対象前年!D166="-"),"-",集計対象年!D166-集計対象前年!D166)</f>
        <v>0</v>
      </c>
      <c r="E166" s="36">
        <f>IF((集計対象前年!E166="-"),"-",集計対象年!E166-集計対象前年!E166)</f>
        <v>0</v>
      </c>
      <c r="F166" s="24">
        <f>IF((集計対象前年!F166="-"),"-",集計対象年!F166-集計対象前年!F166)</f>
        <v>0</v>
      </c>
      <c r="G166" s="36">
        <f>IF((集計対象前年!G166="-"),"-",集計対象年!G166-集計対象前年!G166)</f>
        <v>0</v>
      </c>
      <c r="H166" s="24">
        <f>IF((集計対象前年!H166="-"),"-",集計対象年!H166-集計対象前年!H166)</f>
        <v>0</v>
      </c>
      <c r="I166" s="36">
        <f>IF((集計対象前年!I166="-"),"-",集計対象年!I166-集計対象前年!I166)</f>
        <v>0</v>
      </c>
      <c r="J166" s="24">
        <f>IF((集計対象前年!J166="-"),"-",集計対象年!J166-集計対象前年!J166)</f>
        <v>0</v>
      </c>
      <c r="K166" s="36">
        <f>IF((集計対象前年!K166="-"),"-",集計対象年!K166-集計対象前年!K166)</f>
        <v>0</v>
      </c>
      <c r="L166" s="24">
        <f>IF((集計対象前年!L166="-"),"-",集計対象年!L166-集計対象前年!L166)</f>
        <v>0</v>
      </c>
      <c r="M166" s="36">
        <f>IF((集計対象前年!M166="-"),"-",集計対象年!M166-集計対象前年!M166)</f>
        <v>0</v>
      </c>
      <c r="N166" s="24">
        <f>IF((集計対象前年!N166="-"),"-",集計対象年!N166-集計対象前年!N166)</f>
        <v>0</v>
      </c>
      <c r="O166" s="36">
        <f>IF((集計対象前年!O166="-"),"-",集計対象年!O166-集計対象前年!O166)</f>
        <v>0</v>
      </c>
      <c r="P166" s="24">
        <f>IF((集計対象前年!P166="-"),"-",集計対象年!P166-集計対象前年!P166)</f>
        <v>0</v>
      </c>
      <c r="Q166" s="36">
        <f>IF((集計対象前年!Q166="-"),"-",集計対象年!Q166-集計対象前年!Q166)</f>
        <v>0</v>
      </c>
      <c r="R166" s="24">
        <f>IF((集計対象前年!R166="-"),"-",集計対象年!R166-集計対象前年!R166)</f>
        <v>0</v>
      </c>
      <c r="S166" s="36">
        <f>IF((集計対象前年!S166="-"),"-",集計対象年!S166-集計対象前年!S166)</f>
        <v>0</v>
      </c>
      <c r="T166" s="24">
        <f>IF((集計対象前年!T166="-"),"-",集計対象年!T166-集計対象前年!T166)</f>
        <v>0</v>
      </c>
      <c r="U166" s="36">
        <f>IF((集計対象前年!U166="-"),"-",集計対象年!U166-集計対象前年!U166)</f>
        <v>0</v>
      </c>
      <c r="V166" s="24">
        <f>IF((集計対象前年!V166="-"),"-",集計対象年!V166-集計対象前年!V166)</f>
        <v>0</v>
      </c>
      <c r="W166" s="36">
        <f>IF((集計対象前年!W166="-"),"-",集計対象年!W166-集計対象前年!W166)</f>
        <v>0</v>
      </c>
      <c r="X166" s="24">
        <f>IF((集計対象前年!X166="-"),"-",集計対象年!X166-集計対象前年!X166)</f>
        <v>0</v>
      </c>
      <c r="Y166" s="36">
        <f>IF((集計対象前年!Y166="-"),"-",集計対象年!Y166-集計対象前年!Y166)</f>
        <v>0</v>
      </c>
      <c r="Z166" s="32">
        <f>IF((集計対象前年!Z166="-"),"-",集計対象年!Z166-集計対象前年!Z166)</f>
        <v>0</v>
      </c>
      <c r="AA166" s="40">
        <f>IF((集計対象前年!AA166="-"),"-",集計対象年!AA166-集計対象前年!AA166)</f>
        <v>0</v>
      </c>
    </row>
    <row r="167" spans="1:27" ht="11.1" customHeight="1">
      <c r="A167" s="19" t="s">
        <v>172</v>
      </c>
      <c r="B167" s="25">
        <f>IF((集計対象前年!B167="-"),"-",集計対象年!B167-集計対象前年!B167)</f>
        <v>0</v>
      </c>
      <c r="C167" s="37">
        <f>IF((集計対象前年!C167="-"),"-",集計対象年!C167-集計対象前年!C167)</f>
        <v>0</v>
      </c>
      <c r="D167" s="25">
        <f>IF((集計対象前年!D167="-"),"-",集計対象年!D167-集計対象前年!D167)</f>
        <v>0</v>
      </c>
      <c r="E167" s="37">
        <f>IF((集計対象前年!E167="-"),"-",集計対象年!E167-集計対象前年!E167)</f>
        <v>0</v>
      </c>
      <c r="F167" s="25">
        <f>IF((集計対象前年!F167="-"),"-",集計対象年!F167-集計対象前年!F167)</f>
        <v>0</v>
      </c>
      <c r="G167" s="37">
        <f>IF((集計対象前年!G167="-"),"-",集計対象年!G167-集計対象前年!G167)</f>
        <v>0</v>
      </c>
      <c r="H167" s="25">
        <f>IF((集計対象前年!H167="-"),"-",集計対象年!H167-集計対象前年!H167)</f>
        <v>0</v>
      </c>
      <c r="I167" s="37">
        <f>IF((集計対象前年!I167="-"),"-",集計対象年!I167-集計対象前年!I167)</f>
        <v>0</v>
      </c>
      <c r="J167" s="25">
        <f>IF((集計対象前年!J167="-"),"-",集計対象年!J167-集計対象前年!J167)</f>
        <v>0</v>
      </c>
      <c r="K167" s="37">
        <f>IF((集計対象前年!K167="-"),"-",集計対象年!K167-集計対象前年!K167)</f>
        <v>0</v>
      </c>
      <c r="L167" s="25">
        <f>IF((集計対象前年!L167="-"),"-",集計対象年!L167-集計対象前年!L167)</f>
        <v>0</v>
      </c>
      <c r="M167" s="37">
        <f>IF((集計対象前年!M167="-"),"-",集計対象年!M167-集計対象前年!M167)</f>
        <v>0</v>
      </c>
      <c r="N167" s="25">
        <f>IF((集計対象前年!N167="-"),"-",集計対象年!N167-集計対象前年!N167)</f>
        <v>0</v>
      </c>
      <c r="O167" s="37">
        <f>IF((集計対象前年!O167="-"),"-",集計対象年!O167-集計対象前年!O167)</f>
        <v>0</v>
      </c>
      <c r="P167" s="25">
        <f>IF((集計対象前年!P167="-"),"-",集計対象年!P167-集計対象前年!P167)</f>
        <v>0</v>
      </c>
      <c r="Q167" s="37">
        <f>IF((集計対象前年!Q167="-"),"-",集計対象年!Q167-集計対象前年!Q167)</f>
        <v>0</v>
      </c>
      <c r="R167" s="25">
        <f>IF((集計対象前年!R167="-"),"-",集計対象年!R167-集計対象前年!R167)</f>
        <v>0</v>
      </c>
      <c r="S167" s="37">
        <f>IF((集計対象前年!S167="-"),"-",集計対象年!S167-集計対象前年!S167)</f>
        <v>0</v>
      </c>
      <c r="T167" s="25">
        <f>IF((集計対象前年!T167="-"),"-",集計対象年!T167-集計対象前年!T167)</f>
        <v>0</v>
      </c>
      <c r="U167" s="37">
        <f>IF((集計対象前年!U167="-"),"-",集計対象年!U167-集計対象前年!U167)</f>
        <v>0</v>
      </c>
      <c r="V167" s="25">
        <f>IF((集計対象前年!V167="-"),"-",集計対象年!V167-集計対象前年!V167)</f>
        <v>0</v>
      </c>
      <c r="W167" s="37">
        <f>IF((集計対象前年!W167="-"),"-",集計対象年!W167-集計対象前年!W167)</f>
        <v>0</v>
      </c>
      <c r="X167" s="25">
        <f>IF((集計対象前年!X167="-"),"-",集計対象年!X167-集計対象前年!X167)</f>
        <v>0</v>
      </c>
      <c r="Y167" s="37">
        <f>IF((集計対象前年!Y167="-"),"-",集計対象年!Y167-集計対象前年!Y167)</f>
        <v>0</v>
      </c>
      <c r="Z167" s="33">
        <f>IF((集計対象前年!Z167="-"),"-",集計対象年!Z167-集計対象前年!Z167)</f>
        <v>0</v>
      </c>
      <c r="AA167" s="41">
        <f>IF((集計対象前年!AA167="-"),"-",集計対象年!AA167-集計対象前年!AA167)</f>
        <v>0</v>
      </c>
    </row>
    <row r="168" spans="1:27" ht="11.1" hidden="1" customHeight="1" outlineLevel="2">
      <c r="A168" s="16" t="s">
        <v>173</v>
      </c>
      <c r="B168" s="23">
        <f>IF((集計対象前年!B168="-"),"-",集計対象年!B168-集計対象前年!B168)</f>
        <v>0</v>
      </c>
      <c r="C168" s="35">
        <f>IF((集計対象前年!C168="-"),"-",集計対象年!C168-集計対象前年!C168)</f>
        <v>0</v>
      </c>
      <c r="D168" s="23">
        <f>IF((集計対象前年!D168="-"),"-",集計対象年!D168-集計対象前年!D168)</f>
        <v>0</v>
      </c>
      <c r="E168" s="35">
        <f>IF((集計対象前年!E168="-"),"-",集計対象年!E168-集計対象前年!E168)</f>
        <v>0</v>
      </c>
      <c r="F168" s="23">
        <f>IF((集計対象前年!F168="-"),"-",集計対象年!F168-集計対象前年!F168)</f>
        <v>0</v>
      </c>
      <c r="G168" s="35">
        <f>IF((集計対象前年!G168="-"),"-",集計対象年!G168-集計対象前年!G168)</f>
        <v>0</v>
      </c>
      <c r="H168" s="23">
        <f>IF((集計対象前年!H168="-"),"-",集計対象年!H168-集計対象前年!H168)</f>
        <v>0</v>
      </c>
      <c r="I168" s="35">
        <f>IF((集計対象前年!I168="-"),"-",集計対象年!I168-集計対象前年!I168)</f>
        <v>0</v>
      </c>
      <c r="J168" s="23">
        <f>IF((集計対象前年!J168="-"),"-",集計対象年!J168-集計対象前年!J168)</f>
        <v>0</v>
      </c>
      <c r="K168" s="35">
        <f>IF((集計対象前年!K168="-"),"-",集計対象年!K168-集計対象前年!K168)</f>
        <v>0</v>
      </c>
      <c r="L168" s="23">
        <f>IF((集計対象前年!L168="-"),"-",集計対象年!L168-集計対象前年!L168)</f>
        <v>0</v>
      </c>
      <c r="M168" s="35">
        <f>IF((集計対象前年!M168="-"),"-",集計対象年!M168-集計対象前年!M168)</f>
        <v>0</v>
      </c>
      <c r="N168" s="23">
        <f>IF((集計対象前年!N168="-"),"-",集計対象年!N168-集計対象前年!N168)</f>
        <v>0</v>
      </c>
      <c r="O168" s="35">
        <f>IF((集計対象前年!O168="-"),"-",集計対象年!O168-集計対象前年!O168)</f>
        <v>0</v>
      </c>
      <c r="P168" s="23">
        <f>IF((集計対象前年!P168="-"),"-",集計対象年!P168-集計対象前年!P168)</f>
        <v>0</v>
      </c>
      <c r="Q168" s="35">
        <f>IF((集計対象前年!Q168="-"),"-",集計対象年!Q168-集計対象前年!Q168)</f>
        <v>0</v>
      </c>
      <c r="R168" s="23">
        <f>IF((集計対象前年!R168="-"),"-",集計対象年!R168-集計対象前年!R168)</f>
        <v>0</v>
      </c>
      <c r="S168" s="35">
        <f>IF((集計対象前年!S168="-"),"-",集計対象年!S168-集計対象前年!S168)</f>
        <v>0</v>
      </c>
      <c r="T168" s="23">
        <f>IF((集計対象前年!T168="-"),"-",集計対象年!T168-集計対象前年!T168)</f>
        <v>0</v>
      </c>
      <c r="U168" s="35">
        <f>IF((集計対象前年!U168="-"),"-",集計対象年!U168-集計対象前年!U168)</f>
        <v>0</v>
      </c>
      <c r="V168" s="23">
        <f>IF((集計対象前年!V168="-"),"-",集計対象年!V168-集計対象前年!V168)</f>
        <v>0</v>
      </c>
      <c r="W168" s="35">
        <f>IF((集計対象前年!W168="-"),"-",集計対象年!W168-集計対象前年!W168)</f>
        <v>0</v>
      </c>
      <c r="X168" s="23">
        <f>IF((集計対象前年!X168="-"),"-",集計対象年!X168-集計対象前年!X168)</f>
        <v>0</v>
      </c>
      <c r="Y168" s="35">
        <f>IF((集計対象前年!Y168="-"),"-",集計対象年!Y168-集計対象前年!Y168)</f>
        <v>0</v>
      </c>
      <c r="Z168" s="31">
        <f>IF((集計対象前年!Z168="-"),"-",集計対象年!Z168-集計対象前年!Z168)</f>
        <v>0</v>
      </c>
      <c r="AA168" s="39">
        <f>IF((集計対象前年!AA168="-"),"-",集計対象年!AA168-集計対象前年!AA168)</f>
        <v>0</v>
      </c>
    </row>
    <row r="169" spans="1:27" ht="11.1" hidden="1" customHeight="1" outlineLevel="2">
      <c r="A169" s="16" t="s">
        <v>174</v>
      </c>
      <c r="B169" s="23">
        <f>IF((集計対象前年!B169="-"),"-",集計対象年!B169-集計対象前年!B169)</f>
        <v>0</v>
      </c>
      <c r="C169" s="35">
        <f>IF((集計対象前年!C169="-"),"-",集計対象年!C169-集計対象前年!C169)</f>
        <v>0</v>
      </c>
      <c r="D169" s="23">
        <f>IF((集計対象前年!D169="-"),"-",集計対象年!D169-集計対象前年!D169)</f>
        <v>0</v>
      </c>
      <c r="E169" s="35">
        <f>IF((集計対象前年!E169="-"),"-",集計対象年!E169-集計対象前年!E169)</f>
        <v>0</v>
      </c>
      <c r="F169" s="23">
        <f>IF((集計対象前年!F169="-"),"-",集計対象年!F169-集計対象前年!F169)</f>
        <v>0</v>
      </c>
      <c r="G169" s="35">
        <f>IF((集計対象前年!G169="-"),"-",集計対象年!G169-集計対象前年!G169)</f>
        <v>0</v>
      </c>
      <c r="H169" s="23">
        <f>IF((集計対象前年!H169="-"),"-",集計対象年!H169-集計対象前年!H169)</f>
        <v>0</v>
      </c>
      <c r="I169" s="35">
        <f>IF((集計対象前年!I169="-"),"-",集計対象年!I169-集計対象前年!I169)</f>
        <v>0</v>
      </c>
      <c r="J169" s="23">
        <f>IF((集計対象前年!J169="-"),"-",集計対象年!J169-集計対象前年!J169)</f>
        <v>0</v>
      </c>
      <c r="K169" s="35">
        <f>IF((集計対象前年!K169="-"),"-",集計対象年!K169-集計対象前年!K169)</f>
        <v>0</v>
      </c>
      <c r="L169" s="23">
        <f>IF((集計対象前年!L169="-"),"-",集計対象年!L169-集計対象前年!L169)</f>
        <v>0</v>
      </c>
      <c r="M169" s="35">
        <f>IF((集計対象前年!M169="-"),"-",集計対象年!M169-集計対象前年!M169)</f>
        <v>0</v>
      </c>
      <c r="N169" s="23">
        <f>IF((集計対象前年!N169="-"),"-",集計対象年!N169-集計対象前年!N169)</f>
        <v>0</v>
      </c>
      <c r="O169" s="35">
        <f>IF((集計対象前年!O169="-"),"-",集計対象年!O169-集計対象前年!O169)</f>
        <v>0</v>
      </c>
      <c r="P169" s="23">
        <f>IF((集計対象前年!P169="-"),"-",集計対象年!P169-集計対象前年!P169)</f>
        <v>0</v>
      </c>
      <c r="Q169" s="35">
        <f>IF((集計対象前年!Q169="-"),"-",集計対象年!Q169-集計対象前年!Q169)</f>
        <v>0</v>
      </c>
      <c r="R169" s="23">
        <f>IF((集計対象前年!R169="-"),"-",集計対象年!R169-集計対象前年!R169)</f>
        <v>0</v>
      </c>
      <c r="S169" s="35">
        <f>IF((集計対象前年!S169="-"),"-",集計対象年!S169-集計対象前年!S169)</f>
        <v>0</v>
      </c>
      <c r="T169" s="23">
        <f>IF((集計対象前年!T169="-"),"-",集計対象年!T169-集計対象前年!T169)</f>
        <v>0</v>
      </c>
      <c r="U169" s="35">
        <f>IF((集計対象前年!U169="-"),"-",集計対象年!U169-集計対象前年!U169)</f>
        <v>0</v>
      </c>
      <c r="V169" s="23">
        <f>IF((集計対象前年!V169="-"),"-",集計対象年!V169-集計対象前年!V169)</f>
        <v>0</v>
      </c>
      <c r="W169" s="35">
        <f>IF((集計対象前年!W169="-"),"-",集計対象年!W169-集計対象前年!W169)</f>
        <v>0</v>
      </c>
      <c r="X169" s="23">
        <f>IF((集計対象前年!X169="-"),"-",集計対象年!X169-集計対象前年!X169)</f>
        <v>0</v>
      </c>
      <c r="Y169" s="35">
        <f>IF((集計対象前年!Y169="-"),"-",集計対象年!Y169-集計対象前年!Y169)</f>
        <v>0</v>
      </c>
      <c r="Z169" s="31">
        <f>IF((集計対象前年!Z169="-"),"-",集計対象年!Z169-集計対象前年!Z169)</f>
        <v>0</v>
      </c>
      <c r="AA169" s="39">
        <f>IF((集計対象前年!AA169="-"),"-",集計対象年!AA169-集計対象前年!AA169)</f>
        <v>0</v>
      </c>
    </row>
    <row r="170" spans="1:27" ht="11.1" hidden="1" customHeight="1" outlineLevel="2">
      <c r="A170" s="16" t="s">
        <v>175</v>
      </c>
      <c r="B170" s="23">
        <f>IF((集計対象前年!B170="-"),"-",集計対象年!B170-集計対象前年!B170)</f>
        <v>0</v>
      </c>
      <c r="C170" s="35">
        <f>IF((集計対象前年!C170="-"),"-",集計対象年!C170-集計対象前年!C170)</f>
        <v>0</v>
      </c>
      <c r="D170" s="23">
        <f>IF((集計対象前年!D170="-"),"-",集計対象年!D170-集計対象前年!D170)</f>
        <v>0</v>
      </c>
      <c r="E170" s="35">
        <f>IF((集計対象前年!E170="-"),"-",集計対象年!E170-集計対象前年!E170)</f>
        <v>0</v>
      </c>
      <c r="F170" s="23">
        <f>IF((集計対象前年!F170="-"),"-",集計対象年!F170-集計対象前年!F170)</f>
        <v>0</v>
      </c>
      <c r="G170" s="35">
        <f>IF((集計対象前年!G170="-"),"-",集計対象年!G170-集計対象前年!G170)</f>
        <v>0</v>
      </c>
      <c r="H170" s="23">
        <f>IF((集計対象前年!H170="-"),"-",集計対象年!H170-集計対象前年!H170)</f>
        <v>0</v>
      </c>
      <c r="I170" s="35">
        <f>IF((集計対象前年!I170="-"),"-",集計対象年!I170-集計対象前年!I170)</f>
        <v>0</v>
      </c>
      <c r="J170" s="23">
        <f>IF((集計対象前年!J170="-"),"-",集計対象年!J170-集計対象前年!J170)</f>
        <v>0</v>
      </c>
      <c r="K170" s="35">
        <f>IF((集計対象前年!K170="-"),"-",集計対象年!K170-集計対象前年!K170)</f>
        <v>0</v>
      </c>
      <c r="L170" s="23">
        <f>IF((集計対象前年!L170="-"),"-",集計対象年!L170-集計対象前年!L170)</f>
        <v>0</v>
      </c>
      <c r="M170" s="35">
        <f>IF((集計対象前年!M170="-"),"-",集計対象年!M170-集計対象前年!M170)</f>
        <v>0</v>
      </c>
      <c r="N170" s="23">
        <f>IF((集計対象前年!N170="-"),"-",集計対象年!N170-集計対象前年!N170)</f>
        <v>0</v>
      </c>
      <c r="O170" s="35">
        <f>IF((集計対象前年!O170="-"),"-",集計対象年!O170-集計対象前年!O170)</f>
        <v>0</v>
      </c>
      <c r="P170" s="23">
        <f>IF((集計対象前年!P170="-"),"-",集計対象年!P170-集計対象前年!P170)</f>
        <v>0</v>
      </c>
      <c r="Q170" s="35">
        <f>IF((集計対象前年!Q170="-"),"-",集計対象年!Q170-集計対象前年!Q170)</f>
        <v>0</v>
      </c>
      <c r="R170" s="23">
        <f>IF((集計対象前年!R170="-"),"-",集計対象年!R170-集計対象前年!R170)</f>
        <v>0</v>
      </c>
      <c r="S170" s="35">
        <f>IF((集計対象前年!S170="-"),"-",集計対象年!S170-集計対象前年!S170)</f>
        <v>0</v>
      </c>
      <c r="T170" s="23">
        <f>IF((集計対象前年!T170="-"),"-",集計対象年!T170-集計対象前年!T170)</f>
        <v>0</v>
      </c>
      <c r="U170" s="35">
        <f>IF((集計対象前年!U170="-"),"-",集計対象年!U170-集計対象前年!U170)</f>
        <v>0</v>
      </c>
      <c r="V170" s="23">
        <f>IF((集計対象前年!V170="-"),"-",集計対象年!V170-集計対象前年!V170)</f>
        <v>0</v>
      </c>
      <c r="W170" s="35">
        <f>IF((集計対象前年!W170="-"),"-",集計対象年!W170-集計対象前年!W170)</f>
        <v>0</v>
      </c>
      <c r="X170" s="23">
        <f>IF((集計対象前年!X170="-"),"-",集計対象年!X170-集計対象前年!X170)</f>
        <v>0</v>
      </c>
      <c r="Y170" s="35">
        <f>IF((集計対象前年!Y170="-"),"-",集計対象年!Y170-集計対象前年!Y170)</f>
        <v>0</v>
      </c>
      <c r="Z170" s="31">
        <f>IF((集計対象前年!Z170="-"),"-",集計対象年!Z170-集計対象前年!Z170)</f>
        <v>0</v>
      </c>
      <c r="AA170" s="39">
        <f>IF((集計対象前年!AA170="-"),"-",集計対象年!AA170-集計対象前年!AA170)</f>
        <v>0</v>
      </c>
    </row>
    <row r="171" spans="1:27" ht="11.1" customHeight="1" outlineLevel="1" collapsed="1">
      <c r="A171" s="18" t="s">
        <v>176</v>
      </c>
      <c r="B171" s="24">
        <f>IF((集計対象前年!B171="-"),"-",集計対象年!B171-集計対象前年!B171)</f>
        <v>0</v>
      </c>
      <c r="C171" s="36">
        <f>IF((集計対象前年!C171="-"),"-",集計対象年!C171-集計対象前年!C171)</f>
        <v>0</v>
      </c>
      <c r="D171" s="24">
        <f>IF((集計対象前年!D171="-"),"-",集計対象年!D171-集計対象前年!D171)</f>
        <v>0</v>
      </c>
      <c r="E171" s="36">
        <f>IF((集計対象前年!E171="-"),"-",集計対象年!E171-集計対象前年!E171)</f>
        <v>0</v>
      </c>
      <c r="F171" s="24">
        <f>IF((集計対象前年!F171="-"),"-",集計対象年!F171-集計対象前年!F171)</f>
        <v>0</v>
      </c>
      <c r="G171" s="36">
        <f>IF((集計対象前年!G171="-"),"-",集計対象年!G171-集計対象前年!G171)</f>
        <v>0</v>
      </c>
      <c r="H171" s="24">
        <f>IF((集計対象前年!H171="-"),"-",集計対象年!H171-集計対象前年!H171)</f>
        <v>0</v>
      </c>
      <c r="I171" s="36">
        <f>IF((集計対象前年!I171="-"),"-",集計対象年!I171-集計対象前年!I171)</f>
        <v>0</v>
      </c>
      <c r="J171" s="24">
        <f>IF((集計対象前年!J171="-"),"-",集計対象年!J171-集計対象前年!J171)</f>
        <v>0</v>
      </c>
      <c r="K171" s="36">
        <f>IF((集計対象前年!K171="-"),"-",集計対象年!K171-集計対象前年!K171)</f>
        <v>0</v>
      </c>
      <c r="L171" s="24">
        <f>IF((集計対象前年!L171="-"),"-",集計対象年!L171-集計対象前年!L171)</f>
        <v>0</v>
      </c>
      <c r="M171" s="36">
        <f>IF((集計対象前年!M171="-"),"-",集計対象年!M171-集計対象前年!M171)</f>
        <v>0</v>
      </c>
      <c r="N171" s="24">
        <f>IF((集計対象前年!N171="-"),"-",集計対象年!N171-集計対象前年!N171)</f>
        <v>0</v>
      </c>
      <c r="O171" s="36">
        <f>IF((集計対象前年!O171="-"),"-",集計対象年!O171-集計対象前年!O171)</f>
        <v>0</v>
      </c>
      <c r="P171" s="24">
        <f>IF((集計対象前年!P171="-"),"-",集計対象年!P171-集計対象前年!P171)</f>
        <v>0</v>
      </c>
      <c r="Q171" s="36">
        <f>IF((集計対象前年!Q171="-"),"-",集計対象年!Q171-集計対象前年!Q171)</f>
        <v>0</v>
      </c>
      <c r="R171" s="24">
        <f>IF((集計対象前年!R171="-"),"-",集計対象年!R171-集計対象前年!R171)</f>
        <v>0</v>
      </c>
      <c r="S171" s="36">
        <f>IF((集計対象前年!S171="-"),"-",集計対象年!S171-集計対象前年!S171)</f>
        <v>0</v>
      </c>
      <c r="T171" s="24">
        <f>IF((集計対象前年!T171="-"),"-",集計対象年!T171-集計対象前年!T171)</f>
        <v>0</v>
      </c>
      <c r="U171" s="36">
        <f>IF((集計対象前年!U171="-"),"-",集計対象年!U171-集計対象前年!U171)</f>
        <v>0</v>
      </c>
      <c r="V171" s="24">
        <f>IF((集計対象前年!V171="-"),"-",集計対象年!V171-集計対象前年!V171)</f>
        <v>0</v>
      </c>
      <c r="W171" s="36">
        <f>IF((集計対象前年!W171="-"),"-",集計対象年!W171-集計対象前年!W171)</f>
        <v>0</v>
      </c>
      <c r="X171" s="24">
        <f>IF((集計対象前年!X171="-"),"-",集計対象年!X171-集計対象前年!X171)</f>
        <v>0</v>
      </c>
      <c r="Y171" s="36">
        <f>IF((集計対象前年!Y171="-"),"-",集計対象年!Y171-集計対象前年!Y171)</f>
        <v>0</v>
      </c>
      <c r="Z171" s="32">
        <f>IF((集計対象前年!Z171="-"),"-",集計対象年!Z171-集計対象前年!Z171)</f>
        <v>0</v>
      </c>
      <c r="AA171" s="40">
        <f>IF((集計対象前年!AA171="-"),"-",集計対象年!AA171-集計対象前年!AA171)</f>
        <v>0</v>
      </c>
    </row>
    <row r="172" spans="1:27" ht="11.1" hidden="1" customHeight="1" outlineLevel="2">
      <c r="A172" s="16" t="s">
        <v>177</v>
      </c>
      <c r="B172" s="23">
        <f>IF((集計対象前年!B172="-"),"-",集計対象年!B172-集計対象前年!B172)</f>
        <v>0</v>
      </c>
      <c r="C172" s="35">
        <f>IF((集計対象前年!C172="-"),"-",集計対象年!C172-集計対象前年!C172)</f>
        <v>0</v>
      </c>
      <c r="D172" s="23">
        <f>IF((集計対象前年!D172="-"),"-",集計対象年!D172-集計対象前年!D172)</f>
        <v>0</v>
      </c>
      <c r="E172" s="35">
        <f>IF((集計対象前年!E172="-"),"-",集計対象年!E172-集計対象前年!E172)</f>
        <v>0</v>
      </c>
      <c r="F172" s="23">
        <f>IF((集計対象前年!F172="-"),"-",集計対象年!F172-集計対象前年!F172)</f>
        <v>0</v>
      </c>
      <c r="G172" s="35">
        <f>IF((集計対象前年!G172="-"),"-",集計対象年!G172-集計対象前年!G172)</f>
        <v>0</v>
      </c>
      <c r="H172" s="23">
        <f>IF((集計対象前年!H172="-"),"-",集計対象年!H172-集計対象前年!H172)</f>
        <v>0</v>
      </c>
      <c r="I172" s="35">
        <f>IF((集計対象前年!I172="-"),"-",集計対象年!I172-集計対象前年!I172)</f>
        <v>0</v>
      </c>
      <c r="J172" s="23">
        <f>IF((集計対象前年!J172="-"),"-",集計対象年!J172-集計対象前年!J172)</f>
        <v>0</v>
      </c>
      <c r="K172" s="35">
        <f>IF((集計対象前年!K172="-"),"-",集計対象年!K172-集計対象前年!K172)</f>
        <v>0</v>
      </c>
      <c r="L172" s="23">
        <f>IF((集計対象前年!L172="-"),"-",集計対象年!L172-集計対象前年!L172)</f>
        <v>0</v>
      </c>
      <c r="M172" s="35">
        <f>IF((集計対象前年!M172="-"),"-",集計対象年!M172-集計対象前年!M172)</f>
        <v>0</v>
      </c>
      <c r="N172" s="23">
        <f>IF((集計対象前年!N172="-"),"-",集計対象年!N172-集計対象前年!N172)</f>
        <v>0</v>
      </c>
      <c r="O172" s="35">
        <f>IF((集計対象前年!O172="-"),"-",集計対象年!O172-集計対象前年!O172)</f>
        <v>0</v>
      </c>
      <c r="P172" s="23">
        <f>IF((集計対象前年!P172="-"),"-",集計対象年!P172-集計対象前年!P172)</f>
        <v>0</v>
      </c>
      <c r="Q172" s="35">
        <f>IF((集計対象前年!Q172="-"),"-",集計対象年!Q172-集計対象前年!Q172)</f>
        <v>0</v>
      </c>
      <c r="R172" s="23">
        <f>IF((集計対象前年!R172="-"),"-",集計対象年!R172-集計対象前年!R172)</f>
        <v>0</v>
      </c>
      <c r="S172" s="35">
        <f>IF((集計対象前年!S172="-"),"-",集計対象年!S172-集計対象前年!S172)</f>
        <v>0</v>
      </c>
      <c r="T172" s="23">
        <f>IF((集計対象前年!T172="-"),"-",集計対象年!T172-集計対象前年!T172)</f>
        <v>0</v>
      </c>
      <c r="U172" s="35">
        <f>IF((集計対象前年!U172="-"),"-",集計対象年!U172-集計対象前年!U172)</f>
        <v>0</v>
      </c>
      <c r="V172" s="23">
        <f>IF((集計対象前年!V172="-"),"-",集計対象年!V172-集計対象前年!V172)</f>
        <v>0</v>
      </c>
      <c r="W172" s="35">
        <f>IF((集計対象前年!W172="-"),"-",集計対象年!W172-集計対象前年!W172)</f>
        <v>0</v>
      </c>
      <c r="X172" s="23">
        <f>IF((集計対象前年!X172="-"),"-",集計対象年!X172-集計対象前年!X172)</f>
        <v>0</v>
      </c>
      <c r="Y172" s="35">
        <f>IF((集計対象前年!Y172="-"),"-",集計対象年!Y172-集計対象前年!Y172)</f>
        <v>0</v>
      </c>
      <c r="Z172" s="31">
        <f>IF((集計対象前年!Z172="-"),"-",集計対象年!Z172-集計対象前年!Z172)</f>
        <v>0</v>
      </c>
      <c r="AA172" s="39">
        <f>IF((集計対象前年!AA172="-"),"-",集計対象年!AA172-集計対象前年!AA172)</f>
        <v>0</v>
      </c>
    </row>
    <row r="173" spans="1:27" ht="11.1" hidden="1" customHeight="1" outlineLevel="2">
      <c r="A173" s="16" t="s">
        <v>178</v>
      </c>
      <c r="B173" s="23">
        <f>IF((集計対象前年!B173="-"),"-",集計対象年!B173-集計対象前年!B173)</f>
        <v>0</v>
      </c>
      <c r="C173" s="35">
        <f>IF((集計対象前年!C173="-"),"-",集計対象年!C173-集計対象前年!C173)</f>
        <v>0</v>
      </c>
      <c r="D173" s="23">
        <f>IF((集計対象前年!D173="-"),"-",集計対象年!D173-集計対象前年!D173)</f>
        <v>0</v>
      </c>
      <c r="E173" s="35">
        <f>IF((集計対象前年!E173="-"),"-",集計対象年!E173-集計対象前年!E173)</f>
        <v>0</v>
      </c>
      <c r="F173" s="23">
        <f>IF((集計対象前年!F173="-"),"-",集計対象年!F173-集計対象前年!F173)</f>
        <v>0</v>
      </c>
      <c r="G173" s="35">
        <f>IF((集計対象前年!G173="-"),"-",集計対象年!G173-集計対象前年!G173)</f>
        <v>0</v>
      </c>
      <c r="H173" s="23">
        <f>IF((集計対象前年!H173="-"),"-",集計対象年!H173-集計対象前年!H173)</f>
        <v>0</v>
      </c>
      <c r="I173" s="35">
        <f>IF((集計対象前年!I173="-"),"-",集計対象年!I173-集計対象前年!I173)</f>
        <v>0</v>
      </c>
      <c r="J173" s="23">
        <f>IF((集計対象前年!J173="-"),"-",集計対象年!J173-集計対象前年!J173)</f>
        <v>0</v>
      </c>
      <c r="K173" s="35">
        <f>IF((集計対象前年!K173="-"),"-",集計対象年!K173-集計対象前年!K173)</f>
        <v>0</v>
      </c>
      <c r="L173" s="23">
        <f>IF((集計対象前年!L173="-"),"-",集計対象年!L173-集計対象前年!L173)</f>
        <v>0</v>
      </c>
      <c r="M173" s="35">
        <f>IF((集計対象前年!M173="-"),"-",集計対象年!M173-集計対象前年!M173)</f>
        <v>0</v>
      </c>
      <c r="N173" s="23">
        <f>IF((集計対象前年!N173="-"),"-",集計対象年!N173-集計対象前年!N173)</f>
        <v>0</v>
      </c>
      <c r="O173" s="35">
        <f>IF((集計対象前年!O173="-"),"-",集計対象年!O173-集計対象前年!O173)</f>
        <v>0</v>
      </c>
      <c r="P173" s="23">
        <f>IF((集計対象前年!P173="-"),"-",集計対象年!P173-集計対象前年!P173)</f>
        <v>0</v>
      </c>
      <c r="Q173" s="35">
        <f>IF((集計対象前年!Q173="-"),"-",集計対象年!Q173-集計対象前年!Q173)</f>
        <v>0</v>
      </c>
      <c r="R173" s="23">
        <f>IF((集計対象前年!R173="-"),"-",集計対象年!R173-集計対象前年!R173)</f>
        <v>0</v>
      </c>
      <c r="S173" s="35">
        <f>IF((集計対象前年!S173="-"),"-",集計対象年!S173-集計対象前年!S173)</f>
        <v>0</v>
      </c>
      <c r="T173" s="23">
        <f>IF((集計対象前年!T173="-"),"-",集計対象年!T173-集計対象前年!T173)</f>
        <v>0</v>
      </c>
      <c r="U173" s="35">
        <f>IF((集計対象前年!U173="-"),"-",集計対象年!U173-集計対象前年!U173)</f>
        <v>0</v>
      </c>
      <c r="V173" s="23">
        <f>IF((集計対象前年!V173="-"),"-",集計対象年!V173-集計対象前年!V173)</f>
        <v>0</v>
      </c>
      <c r="W173" s="35">
        <f>IF((集計対象前年!W173="-"),"-",集計対象年!W173-集計対象前年!W173)</f>
        <v>0</v>
      </c>
      <c r="X173" s="23">
        <f>IF((集計対象前年!X173="-"),"-",集計対象年!X173-集計対象前年!X173)</f>
        <v>0</v>
      </c>
      <c r="Y173" s="35">
        <f>IF((集計対象前年!Y173="-"),"-",集計対象年!Y173-集計対象前年!Y173)</f>
        <v>0</v>
      </c>
      <c r="Z173" s="31">
        <f>IF((集計対象前年!Z173="-"),"-",集計対象年!Z173-集計対象前年!Z173)</f>
        <v>0</v>
      </c>
      <c r="AA173" s="39">
        <f>IF((集計対象前年!AA173="-"),"-",集計対象年!AA173-集計対象前年!AA173)</f>
        <v>0</v>
      </c>
    </row>
    <row r="174" spans="1:27" ht="11.1" hidden="1" customHeight="1" outlineLevel="2">
      <c r="A174" s="16" t="s">
        <v>179</v>
      </c>
      <c r="B174" s="23">
        <f>IF((集計対象前年!B174="-"),"-",集計対象年!B174-集計対象前年!B174)</f>
        <v>0</v>
      </c>
      <c r="C174" s="35">
        <f>IF((集計対象前年!C174="-"),"-",集計対象年!C174-集計対象前年!C174)</f>
        <v>0</v>
      </c>
      <c r="D174" s="23">
        <f>IF((集計対象前年!D174="-"),"-",集計対象年!D174-集計対象前年!D174)</f>
        <v>0</v>
      </c>
      <c r="E174" s="35">
        <f>IF((集計対象前年!E174="-"),"-",集計対象年!E174-集計対象前年!E174)</f>
        <v>0</v>
      </c>
      <c r="F174" s="23">
        <f>IF((集計対象前年!F174="-"),"-",集計対象年!F174-集計対象前年!F174)</f>
        <v>0</v>
      </c>
      <c r="G174" s="35">
        <f>IF((集計対象前年!G174="-"),"-",集計対象年!G174-集計対象前年!G174)</f>
        <v>0</v>
      </c>
      <c r="H174" s="23">
        <f>IF((集計対象前年!H174="-"),"-",集計対象年!H174-集計対象前年!H174)</f>
        <v>0</v>
      </c>
      <c r="I174" s="35">
        <f>IF((集計対象前年!I174="-"),"-",集計対象年!I174-集計対象前年!I174)</f>
        <v>0</v>
      </c>
      <c r="J174" s="23">
        <f>IF((集計対象前年!J174="-"),"-",集計対象年!J174-集計対象前年!J174)</f>
        <v>0</v>
      </c>
      <c r="K174" s="35">
        <f>IF((集計対象前年!K174="-"),"-",集計対象年!K174-集計対象前年!K174)</f>
        <v>0</v>
      </c>
      <c r="L174" s="23">
        <f>IF((集計対象前年!L174="-"),"-",集計対象年!L174-集計対象前年!L174)</f>
        <v>0</v>
      </c>
      <c r="M174" s="35">
        <f>IF((集計対象前年!M174="-"),"-",集計対象年!M174-集計対象前年!M174)</f>
        <v>0</v>
      </c>
      <c r="N174" s="23">
        <f>IF((集計対象前年!N174="-"),"-",集計対象年!N174-集計対象前年!N174)</f>
        <v>0</v>
      </c>
      <c r="O174" s="35">
        <f>IF((集計対象前年!O174="-"),"-",集計対象年!O174-集計対象前年!O174)</f>
        <v>0</v>
      </c>
      <c r="P174" s="23">
        <f>IF((集計対象前年!P174="-"),"-",集計対象年!P174-集計対象前年!P174)</f>
        <v>0</v>
      </c>
      <c r="Q174" s="35">
        <f>IF((集計対象前年!Q174="-"),"-",集計対象年!Q174-集計対象前年!Q174)</f>
        <v>0</v>
      </c>
      <c r="R174" s="23">
        <f>IF((集計対象前年!R174="-"),"-",集計対象年!R174-集計対象前年!R174)</f>
        <v>0</v>
      </c>
      <c r="S174" s="35">
        <f>IF((集計対象前年!S174="-"),"-",集計対象年!S174-集計対象前年!S174)</f>
        <v>0</v>
      </c>
      <c r="T174" s="23">
        <f>IF((集計対象前年!T174="-"),"-",集計対象年!T174-集計対象前年!T174)</f>
        <v>0</v>
      </c>
      <c r="U174" s="35">
        <f>IF((集計対象前年!U174="-"),"-",集計対象年!U174-集計対象前年!U174)</f>
        <v>0</v>
      </c>
      <c r="V174" s="23">
        <f>IF((集計対象前年!V174="-"),"-",集計対象年!V174-集計対象前年!V174)</f>
        <v>0</v>
      </c>
      <c r="W174" s="35">
        <f>IF((集計対象前年!W174="-"),"-",集計対象年!W174-集計対象前年!W174)</f>
        <v>0</v>
      </c>
      <c r="X174" s="23">
        <f>IF((集計対象前年!X174="-"),"-",集計対象年!X174-集計対象前年!X174)</f>
        <v>0</v>
      </c>
      <c r="Y174" s="35">
        <f>IF((集計対象前年!Y174="-"),"-",集計対象年!Y174-集計対象前年!Y174)</f>
        <v>0</v>
      </c>
      <c r="Z174" s="31">
        <f>IF((集計対象前年!Z174="-"),"-",集計対象年!Z174-集計対象前年!Z174)</f>
        <v>0</v>
      </c>
      <c r="AA174" s="39">
        <f>IF((集計対象前年!AA174="-"),"-",集計対象年!AA174-集計対象前年!AA174)</f>
        <v>0</v>
      </c>
    </row>
    <row r="175" spans="1:27" ht="11.1" hidden="1" customHeight="1" outlineLevel="2">
      <c r="A175" s="16" t="s">
        <v>180</v>
      </c>
      <c r="B175" s="23">
        <f>IF((集計対象前年!B175="-"),"-",集計対象年!B175-集計対象前年!B175)</f>
        <v>0</v>
      </c>
      <c r="C175" s="35">
        <f>IF((集計対象前年!C175="-"),"-",集計対象年!C175-集計対象前年!C175)</f>
        <v>0</v>
      </c>
      <c r="D175" s="23">
        <f>IF((集計対象前年!D175="-"),"-",集計対象年!D175-集計対象前年!D175)</f>
        <v>0</v>
      </c>
      <c r="E175" s="35">
        <f>IF((集計対象前年!E175="-"),"-",集計対象年!E175-集計対象前年!E175)</f>
        <v>0</v>
      </c>
      <c r="F175" s="23">
        <f>IF((集計対象前年!F175="-"),"-",集計対象年!F175-集計対象前年!F175)</f>
        <v>0</v>
      </c>
      <c r="G175" s="35">
        <f>IF((集計対象前年!G175="-"),"-",集計対象年!G175-集計対象前年!G175)</f>
        <v>0</v>
      </c>
      <c r="H175" s="23">
        <f>IF((集計対象前年!H175="-"),"-",集計対象年!H175-集計対象前年!H175)</f>
        <v>0</v>
      </c>
      <c r="I175" s="35">
        <f>IF((集計対象前年!I175="-"),"-",集計対象年!I175-集計対象前年!I175)</f>
        <v>0</v>
      </c>
      <c r="J175" s="23">
        <f>IF((集計対象前年!J175="-"),"-",集計対象年!J175-集計対象前年!J175)</f>
        <v>0</v>
      </c>
      <c r="K175" s="35">
        <f>IF((集計対象前年!K175="-"),"-",集計対象年!K175-集計対象前年!K175)</f>
        <v>0</v>
      </c>
      <c r="L175" s="23">
        <f>IF((集計対象前年!L175="-"),"-",集計対象年!L175-集計対象前年!L175)</f>
        <v>0</v>
      </c>
      <c r="M175" s="35">
        <f>IF((集計対象前年!M175="-"),"-",集計対象年!M175-集計対象前年!M175)</f>
        <v>0</v>
      </c>
      <c r="N175" s="23">
        <f>IF((集計対象前年!N175="-"),"-",集計対象年!N175-集計対象前年!N175)</f>
        <v>0</v>
      </c>
      <c r="O175" s="35">
        <f>IF((集計対象前年!O175="-"),"-",集計対象年!O175-集計対象前年!O175)</f>
        <v>0</v>
      </c>
      <c r="P175" s="23">
        <f>IF((集計対象前年!P175="-"),"-",集計対象年!P175-集計対象前年!P175)</f>
        <v>0</v>
      </c>
      <c r="Q175" s="35">
        <f>IF((集計対象前年!Q175="-"),"-",集計対象年!Q175-集計対象前年!Q175)</f>
        <v>0</v>
      </c>
      <c r="R175" s="23">
        <f>IF((集計対象前年!R175="-"),"-",集計対象年!R175-集計対象前年!R175)</f>
        <v>0</v>
      </c>
      <c r="S175" s="35">
        <f>IF((集計対象前年!S175="-"),"-",集計対象年!S175-集計対象前年!S175)</f>
        <v>0</v>
      </c>
      <c r="T175" s="23">
        <f>IF((集計対象前年!T175="-"),"-",集計対象年!T175-集計対象前年!T175)</f>
        <v>0</v>
      </c>
      <c r="U175" s="35">
        <f>IF((集計対象前年!U175="-"),"-",集計対象年!U175-集計対象前年!U175)</f>
        <v>0</v>
      </c>
      <c r="V175" s="23">
        <f>IF((集計対象前年!V175="-"),"-",集計対象年!V175-集計対象前年!V175)</f>
        <v>0</v>
      </c>
      <c r="W175" s="35">
        <f>IF((集計対象前年!W175="-"),"-",集計対象年!W175-集計対象前年!W175)</f>
        <v>0</v>
      </c>
      <c r="X175" s="23">
        <f>IF((集計対象前年!X175="-"),"-",集計対象年!X175-集計対象前年!X175)</f>
        <v>0</v>
      </c>
      <c r="Y175" s="35">
        <f>IF((集計対象前年!Y175="-"),"-",集計対象年!Y175-集計対象前年!Y175)</f>
        <v>0</v>
      </c>
      <c r="Z175" s="31">
        <f>IF((集計対象前年!Z175="-"),"-",集計対象年!Z175-集計対象前年!Z175)</f>
        <v>0</v>
      </c>
      <c r="AA175" s="39">
        <f>IF((集計対象前年!AA175="-"),"-",集計対象年!AA175-集計対象前年!AA175)</f>
        <v>0</v>
      </c>
    </row>
    <row r="176" spans="1:27" ht="11.1" hidden="1" customHeight="1" outlineLevel="2">
      <c r="A176" s="16" t="s">
        <v>181</v>
      </c>
      <c r="B176" s="23">
        <f>IF((集計対象前年!B176="-"),"-",集計対象年!B176-集計対象前年!B176)</f>
        <v>0</v>
      </c>
      <c r="C176" s="35">
        <f>IF((集計対象前年!C176="-"),"-",集計対象年!C176-集計対象前年!C176)</f>
        <v>0</v>
      </c>
      <c r="D176" s="23">
        <f>IF((集計対象前年!D176="-"),"-",集計対象年!D176-集計対象前年!D176)</f>
        <v>0</v>
      </c>
      <c r="E176" s="35">
        <f>IF((集計対象前年!E176="-"),"-",集計対象年!E176-集計対象前年!E176)</f>
        <v>0</v>
      </c>
      <c r="F176" s="23">
        <f>IF((集計対象前年!F176="-"),"-",集計対象年!F176-集計対象前年!F176)</f>
        <v>0</v>
      </c>
      <c r="G176" s="35">
        <f>IF((集計対象前年!G176="-"),"-",集計対象年!G176-集計対象前年!G176)</f>
        <v>0</v>
      </c>
      <c r="H176" s="23">
        <f>IF((集計対象前年!H176="-"),"-",集計対象年!H176-集計対象前年!H176)</f>
        <v>0</v>
      </c>
      <c r="I176" s="35">
        <f>IF((集計対象前年!I176="-"),"-",集計対象年!I176-集計対象前年!I176)</f>
        <v>0</v>
      </c>
      <c r="J176" s="23">
        <f>IF((集計対象前年!J176="-"),"-",集計対象年!J176-集計対象前年!J176)</f>
        <v>0</v>
      </c>
      <c r="K176" s="35">
        <f>IF((集計対象前年!K176="-"),"-",集計対象年!K176-集計対象前年!K176)</f>
        <v>0</v>
      </c>
      <c r="L176" s="23">
        <f>IF((集計対象前年!L176="-"),"-",集計対象年!L176-集計対象前年!L176)</f>
        <v>0</v>
      </c>
      <c r="M176" s="35">
        <f>IF((集計対象前年!M176="-"),"-",集計対象年!M176-集計対象前年!M176)</f>
        <v>0</v>
      </c>
      <c r="N176" s="23">
        <f>IF((集計対象前年!N176="-"),"-",集計対象年!N176-集計対象前年!N176)</f>
        <v>0</v>
      </c>
      <c r="O176" s="35">
        <f>IF((集計対象前年!O176="-"),"-",集計対象年!O176-集計対象前年!O176)</f>
        <v>0</v>
      </c>
      <c r="P176" s="23">
        <f>IF((集計対象前年!P176="-"),"-",集計対象年!P176-集計対象前年!P176)</f>
        <v>0</v>
      </c>
      <c r="Q176" s="35">
        <f>IF((集計対象前年!Q176="-"),"-",集計対象年!Q176-集計対象前年!Q176)</f>
        <v>0</v>
      </c>
      <c r="R176" s="23">
        <f>IF((集計対象前年!R176="-"),"-",集計対象年!R176-集計対象前年!R176)</f>
        <v>0</v>
      </c>
      <c r="S176" s="35">
        <f>IF((集計対象前年!S176="-"),"-",集計対象年!S176-集計対象前年!S176)</f>
        <v>0</v>
      </c>
      <c r="T176" s="23">
        <f>IF((集計対象前年!T176="-"),"-",集計対象年!T176-集計対象前年!T176)</f>
        <v>0</v>
      </c>
      <c r="U176" s="35">
        <f>IF((集計対象前年!U176="-"),"-",集計対象年!U176-集計対象前年!U176)</f>
        <v>0</v>
      </c>
      <c r="V176" s="23">
        <f>IF((集計対象前年!V176="-"),"-",集計対象年!V176-集計対象前年!V176)</f>
        <v>0</v>
      </c>
      <c r="W176" s="35">
        <f>IF((集計対象前年!W176="-"),"-",集計対象年!W176-集計対象前年!W176)</f>
        <v>0</v>
      </c>
      <c r="X176" s="23">
        <f>IF((集計対象前年!X176="-"),"-",集計対象年!X176-集計対象前年!X176)</f>
        <v>0</v>
      </c>
      <c r="Y176" s="35">
        <f>IF((集計対象前年!Y176="-"),"-",集計対象年!Y176-集計対象前年!Y176)</f>
        <v>0</v>
      </c>
      <c r="Z176" s="31">
        <f>IF((集計対象前年!Z176="-"),"-",集計対象年!Z176-集計対象前年!Z176)</f>
        <v>0</v>
      </c>
      <c r="AA176" s="39">
        <f>IF((集計対象前年!AA176="-"),"-",集計対象年!AA176-集計対象前年!AA176)</f>
        <v>0</v>
      </c>
    </row>
    <row r="177" spans="1:27" ht="11.1" hidden="1" customHeight="1" outlineLevel="2">
      <c r="A177" s="16" t="s">
        <v>182</v>
      </c>
      <c r="B177" s="23">
        <f>IF((集計対象前年!B177="-"),"-",集計対象年!B177-集計対象前年!B177)</f>
        <v>0</v>
      </c>
      <c r="C177" s="35">
        <f>IF((集計対象前年!C177="-"),"-",集計対象年!C177-集計対象前年!C177)</f>
        <v>0</v>
      </c>
      <c r="D177" s="23">
        <f>IF((集計対象前年!D177="-"),"-",集計対象年!D177-集計対象前年!D177)</f>
        <v>0</v>
      </c>
      <c r="E177" s="35">
        <f>IF((集計対象前年!E177="-"),"-",集計対象年!E177-集計対象前年!E177)</f>
        <v>0</v>
      </c>
      <c r="F177" s="23">
        <f>IF((集計対象前年!F177="-"),"-",集計対象年!F177-集計対象前年!F177)</f>
        <v>0</v>
      </c>
      <c r="G177" s="35">
        <f>IF((集計対象前年!G177="-"),"-",集計対象年!G177-集計対象前年!G177)</f>
        <v>0</v>
      </c>
      <c r="H177" s="23">
        <f>IF((集計対象前年!H177="-"),"-",集計対象年!H177-集計対象前年!H177)</f>
        <v>0</v>
      </c>
      <c r="I177" s="35">
        <f>IF((集計対象前年!I177="-"),"-",集計対象年!I177-集計対象前年!I177)</f>
        <v>0</v>
      </c>
      <c r="J177" s="23">
        <f>IF((集計対象前年!J177="-"),"-",集計対象年!J177-集計対象前年!J177)</f>
        <v>0</v>
      </c>
      <c r="K177" s="35">
        <f>IF((集計対象前年!K177="-"),"-",集計対象年!K177-集計対象前年!K177)</f>
        <v>0</v>
      </c>
      <c r="L177" s="23">
        <f>IF((集計対象前年!L177="-"),"-",集計対象年!L177-集計対象前年!L177)</f>
        <v>0</v>
      </c>
      <c r="M177" s="35">
        <f>IF((集計対象前年!M177="-"),"-",集計対象年!M177-集計対象前年!M177)</f>
        <v>0</v>
      </c>
      <c r="N177" s="23">
        <f>IF((集計対象前年!N177="-"),"-",集計対象年!N177-集計対象前年!N177)</f>
        <v>0</v>
      </c>
      <c r="O177" s="35">
        <f>IF((集計対象前年!O177="-"),"-",集計対象年!O177-集計対象前年!O177)</f>
        <v>0</v>
      </c>
      <c r="P177" s="23">
        <f>IF((集計対象前年!P177="-"),"-",集計対象年!P177-集計対象前年!P177)</f>
        <v>0</v>
      </c>
      <c r="Q177" s="35">
        <f>IF((集計対象前年!Q177="-"),"-",集計対象年!Q177-集計対象前年!Q177)</f>
        <v>0</v>
      </c>
      <c r="R177" s="23">
        <f>IF((集計対象前年!R177="-"),"-",集計対象年!R177-集計対象前年!R177)</f>
        <v>0</v>
      </c>
      <c r="S177" s="35">
        <f>IF((集計対象前年!S177="-"),"-",集計対象年!S177-集計対象前年!S177)</f>
        <v>0</v>
      </c>
      <c r="T177" s="23">
        <f>IF((集計対象前年!T177="-"),"-",集計対象年!T177-集計対象前年!T177)</f>
        <v>0</v>
      </c>
      <c r="U177" s="35">
        <f>IF((集計対象前年!U177="-"),"-",集計対象年!U177-集計対象前年!U177)</f>
        <v>0</v>
      </c>
      <c r="V177" s="23">
        <f>IF((集計対象前年!V177="-"),"-",集計対象年!V177-集計対象前年!V177)</f>
        <v>0</v>
      </c>
      <c r="W177" s="35">
        <f>IF((集計対象前年!W177="-"),"-",集計対象年!W177-集計対象前年!W177)</f>
        <v>0</v>
      </c>
      <c r="X177" s="23">
        <f>IF((集計対象前年!X177="-"),"-",集計対象年!X177-集計対象前年!X177)</f>
        <v>0</v>
      </c>
      <c r="Y177" s="35">
        <f>IF((集計対象前年!Y177="-"),"-",集計対象年!Y177-集計対象前年!Y177)</f>
        <v>0</v>
      </c>
      <c r="Z177" s="31">
        <f>IF((集計対象前年!Z177="-"),"-",集計対象年!Z177-集計対象前年!Z177)</f>
        <v>0</v>
      </c>
      <c r="AA177" s="39">
        <f>IF((集計対象前年!AA177="-"),"-",集計対象年!AA177-集計対象前年!AA177)</f>
        <v>0</v>
      </c>
    </row>
    <row r="178" spans="1:27" ht="11.1" customHeight="1" outlineLevel="1" collapsed="1">
      <c r="A178" s="18" t="s">
        <v>183</v>
      </c>
      <c r="B178" s="24">
        <f>IF((集計対象前年!B178="-"),"-",集計対象年!B178-集計対象前年!B178)</f>
        <v>0</v>
      </c>
      <c r="C178" s="36">
        <f>IF((集計対象前年!C178="-"),"-",集計対象年!C178-集計対象前年!C178)</f>
        <v>0</v>
      </c>
      <c r="D178" s="24">
        <f>IF((集計対象前年!D178="-"),"-",集計対象年!D178-集計対象前年!D178)</f>
        <v>0</v>
      </c>
      <c r="E178" s="36">
        <f>IF((集計対象前年!E178="-"),"-",集計対象年!E178-集計対象前年!E178)</f>
        <v>0</v>
      </c>
      <c r="F178" s="24">
        <f>IF((集計対象前年!F178="-"),"-",集計対象年!F178-集計対象前年!F178)</f>
        <v>0</v>
      </c>
      <c r="G178" s="36">
        <f>IF((集計対象前年!G178="-"),"-",集計対象年!G178-集計対象前年!G178)</f>
        <v>0</v>
      </c>
      <c r="H178" s="24">
        <f>IF((集計対象前年!H178="-"),"-",集計対象年!H178-集計対象前年!H178)</f>
        <v>0</v>
      </c>
      <c r="I178" s="36">
        <f>IF((集計対象前年!I178="-"),"-",集計対象年!I178-集計対象前年!I178)</f>
        <v>0</v>
      </c>
      <c r="J178" s="24">
        <f>IF((集計対象前年!J178="-"),"-",集計対象年!J178-集計対象前年!J178)</f>
        <v>0</v>
      </c>
      <c r="K178" s="36">
        <f>IF((集計対象前年!K178="-"),"-",集計対象年!K178-集計対象前年!K178)</f>
        <v>0</v>
      </c>
      <c r="L178" s="24">
        <f>IF((集計対象前年!L178="-"),"-",集計対象年!L178-集計対象前年!L178)</f>
        <v>0</v>
      </c>
      <c r="M178" s="36">
        <f>IF((集計対象前年!M178="-"),"-",集計対象年!M178-集計対象前年!M178)</f>
        <v>0</v>
      </c>
      <c r="N178" s="24">
        <f>IF((集計対象前年!N178="-"),"-",集計対象年!N178-集計対象前年!N178)</f>
        <v>0</v>
      </c>
      <c r="O178" s="36">
        <f>IF((集計対象前年!O178="-"),"-",集計対象年!O178-集計対象前年!O178)</f>
        <v>0</v>
      </c>
      <c r="P178" s="24">
        <f>IF((集計対象前年!P178="-"),"-",集計対象年!P178-集計対象前年!P178)</f>
        <v>0</v>
      </c>
      <c r="Q178" s="36">
        <f>IF((集計対象前年!Q178="-"),"-",集計対象年!Q178-集計対象前年!Q178)</f>
        <v>0</v>
      </c>
      <c r="R178" s="24">
        <f>IF((集計対象前年!R178="-"),"-",集計対象年!R178-集計対象前年!R178)</f>
        <v>0</v>
      </c>
      <c r="S178" s="36">
        <f>IF((集計対象前年!S178="-"),"-",集計対象年!S178-集計対象前年!S178)</f>
        <v>0</v>
      </c>
      <c r="T178" s="24">
        <f>IF((集計対象前年!T178="-"),"-",集計対象年!T178-集計対象前年!T178)</f>
        <v>0</v>
      </c>
      <c r="U178" s="36">
        <f>IF((集計対象前年!U178="-"),"-",集計対象年!U178-集計対象前年!U178)</f>
        <v>0</v>
      </c>
      <c r="V178" s="24">
        <f>IF((集計対象前年!V178="-"),"-",集計対象年!V178-集計対象前年!V178)</f>
        <v>0</v>
      </c>
      <c r="W178" s="36">
        <f>IF((集計対象前年!W178="-"),"-",集計対象年!W178-集計対象前年!W178)</f>
        <v>0</v>
      </c>
      <c r="X178" s="24">
        <f>IF((集計対象前年!X178="-"),"-",集計対象年!X178-集計対象前年!X178)</f>
        <v>0</v>
      </c>
      <c r="Y178" s="36">
        <f>IF((集計対象前年!Y178="-"),"-",集計対象年!Y178-集計対象前年!Y178)</f>
        <v>0</v>
      </c>
      <c r="Z178" s="32">
        <f>IF((集計対象前年!Z178="-"),"-",集計対象年!Z178-集計対象前年!Z178)</f>
        <v>0</v>
      </c>
      <c r="AA178" s="40">
        <f>IF((集計対象前年!AA178="-"),"-",集計対象年!AA178-集計対象前年!AA178)</f>
        <v>0</v>
      </c>
    </row>
    <row r="179" spans="1:27" ht="11.1" hidden="1" customHeight="1" outlineLevel="2">
      <c r="A179" s="16" t="s">
        <v>184</v>
      </c>
      <c r="B179" s="23">
        <f>IF((集計対象前年!B179="-"),"-",集計対象年!B179-集計対象前年!B179)</f>
        <v>0</v>
      </c>
      <c r="C179" s="35">
        <f>IF((集計対象前年!C179="-"),"-",集計対象年!C179-集計対象前年!C179)</f>
        <v>0</v>
      </c>
      <c r="D179" s="23">
        <f>IF((集計対象前年!D179="-"),"-",集計対象年!D179-集計対象前年!D179)</f>
        <v>0</v>
      </c>
      <c r="E179" s="35">
        <f>IF((集計対象前年!E179="-"),"-",集計対象年!E179-集計対象前年!E179)</f>
        <v>0</v>
      </c>
      <c r="F179" s="23">
        <f>IF((集計対象前年!F179="-"),"-",集計対象年!F179-集計対象前年!F179)</f>
        <v>0</v>
      </c>
      <c r="G179" s="35">
        <f>IF((集計対象前年!G179="-"),"-",集計対象年!G179-集計対象前年!G179)</f>
        <v>0</v>
      </c>
      <c r="H179" s="23">
        <f>IF((集計対象前年!H179="-"),"-",集計対象年!H179-集計対象前年!H179)</f>
        <v>0</v>
      </c>
      <c r="I179" s="35">
        <f>IF((集計対象前年!I179="-"),"-",集計対象年!I179-集計対象前年!I179)</f>
        <v>0</v>
      </c>
      <c r="J179" s="23">
        <f>IF((集計対象前年!J179="-"),"-",集計対象年!J179-集計対象前年!J179)</f>
        <v>0</v>
      </c>
      <c r="K179" s="35">
        <f>IF((集計対象前年!K179="-"),"-",集計対象年!K179-集計対象前年!K179)</f>
        <v>0</v>
      </c>
      <c r="L179" s="23">
        <f>IF((集計対象前年!L179="-"),"-",集計対象年!L179-集計対象前年!L179)</f>
        <v>0</v>
      </c>
      <c r="M179" s="35">
        <f>IF((集計対象前年!M179="-"),"-",集計対象年!M179-集計対象前年!M179)</f>
        <v>0</v>
      </c>
      <c r="N179" s="23">
        <f>IF((集計対象前年!N179="-"),"-",集計対象年!N179-集計対象前年!N179)</f>
        <v>0</v>
      </c>
      <c r="O179" s="35">
        <f>IF((集計対象前年!O179="-"),"-",集計対象年!O179-集計対象前年!O179)</f>
        <v>0</v>
      </c>
      <c r="P179" s="23">
        <f>IF((集計対象前年!P179="-"),"-",集計対象年!P179-集計対象前年!P179)</f>
        <v>0</v>
      </c>
      <c r="Q179" s="35">
        <f>IF((集計対象前年!Q179="-"),"-",集計対象年!Q179-集計対象前年!Q179)</f>
        <v>0</v>
      </c>
      <c r="R179" s="23">
        <f>IF((集計対象前年!R179="-"),"-",集計対象年!R179-集計対象前年!R179)</f>
        <v>0</v>
      </c>
      <c r="S179" s="35">
        <f>IF((集計対象前年!S179="-"),"-",集計対象年!S179-集計対象前年!S179)</f>
        <v>0</v>
      </c>
      <c r="T179" s="23">
        <f>IF((集計対象前年!T179="-"),"-",集計対象年!T179-集計対象前年!T179)</f>
        <v>0</v>
      </c>
      <c r="U179" s="35">
        <f>IF((集計対象前年!U179="-"),"-",集計対象年!U179-集計対象前年!U179)</f>
        <v>0</v>
      </c>
      <c r="V179" s="23">
        <f>IF((集計対象前年!V179="-"),"-",集計対象年!V179-集計対象前年!V179)</f>
        <v>0</v>
      </c>
      <c r="W179" s="35">
        <f>IF((集計対象前年!W179="-"),"-",集計対象年!W179-集計対象前年!W179)</f>
        <v>0</v>
      </c>
      <c r="X179" s="23">
        <f>IF((集計対象前年!X179="-"),"-",集計対象年!X179-集計対象前年!X179)</f>
        <v>0</v>
      </c>
      <c r="Y179" s="35">
        <f>IF((集計対象前年!Y179="-"),"-",集計対象年!Y179-集計対象前年!Y179)</f>
        <v>0</v>
      </c>
      <c r="Z179" s="31">
        <f>IF((集計対象前年!Z179="-"),"-",集計対象年!Z179-集計対象前年!Z179)</f>
        <v>0</v>
      </c>
      <c r="AA179" s="39">
        <f>IF((集計対象前年!AA179="-"),"-",集計対象年!AA179-集計対象前年!AA179)</f>
        <v>0</v>
      </c>
    </row>
    <row r="180" spans="1:27" ht="11.1" hidden="1" customHeight="1" outlineLevel="2">
      <c r="A180" s="16" t="s">
        <v>185</v>
      </c>
      <c r="B180" s="23">
        <f>IF((集計対象前年!B180="-"),"-",集計対象年!B180-集計対象前年!B180)</f>
        <v>0</v>
      </c>
      <c r="C180" s="35">
        <f>IF((集計対象前年!C180="-"),"-",集計対象年!C180-集計対象前年!C180)</f>
        <v>0</v>
      </c>
      <c r="D180" s="23">
        <f>IF((集計対象前年!D180="-"),"-",集計対象年!D180-集計対象前年!D180)</f>
        <v>0</v>
      </c>
      <c r="E180" s="35">
        <f>IF((集計対象前年!E180="-"),"-",集計対象年!E180-集計対象前年!E180)</f>
        <v>0</v>
      </c>
      <c r="F180" s="23">
        <f>IF((集計対象前年!F180="-"),"-",集計対象年!F180-集計対象前年!F180)</f>
        <v>0</v>
      </c>
      <c r="G180" s="35">
        <f>IF((集計対象前年!G180="-"),"-",集計対象年!G180-集計対象前年!G180)</f>
        <v>0</v>
      </c>
      <c r="H180" s="23">
        <f>IF((集計対象前年!H180="-"),"-",集計対象年!H180-集計対象前年!H180)</f>
        <v>0</v>
      </c>
      <c r="I180" s="35">
        <f>IF((集計対象前年!I180="-"),"-",集計対象年!I180-集計対象前年!I180)</f>
        <v>0</v>
      </c>
      <c r="J180" s="23">
        <f>IF((集計対象前年!J180="-"),"-",集計対象年!J180-集計対象前年!J180)</f>
        <v>0</v>
      </c>
      <c r="K180" s="35">
        <f>IF((集計対象前年!K180="-"),"-",集計対象年!K180-集計対象前年!K180)</f>
        <v>0</v>
      </c>
      <c r="L180" s="23">
        <f>IF((集計対象前年!L180="-"),"-",集計対象年!L180-集計対象前年!L180)</f>
        <v>0</v>
      </c>
      <c r="M180" s="35">
        <f>IF((集計対象前年!M180="-"),"-",集計対象年!M180-集計対象前年!M180)</f>
        <v>0</v>
      </c>
      <c r="N180" s="23">
        <f>IF((集計対象前年!N180="-"),"-",集計対象年!N180-集計対象前年!N180)</f>
        <v>0</v>
      </c>
      <c r="O180" s="35">
        <f>IF((集計対象前年!O180="-"),"-",集計対象年!O180-集計対象前年!O180)</f>
        <v>0</v>
      </c>
      <c r="P180" s="23">
        <f>IF((集計対象前年!P180="-"),"-",集計対象年!P180-集計対象前年!P180)</f>
        <v>0</v>
      </c>
      <c r="Q180" s="35">
        <f>IF((集計対象前年!Q180="-"),"-",集計対象年!Q180-集計対象前年!Q180)</f>
        <v>0</v>
      </c>
      <c r="R180" s="23">
        <f>IF((集計対象前年!R180="-"),"-",集計対象年!R180-集計対象前年!R180)</f>
        <v>0</v>
      </c>
      <c r="S180" s="35">
        <f>IF((集計対象前年!S180="-"),"-",集計対象年!S180-集計対象前年!S180)</f>
        <v>0</v>
      </c>
      <c r="T180" s="23">
        <f>IF((集計対象前年!T180="-"),"-",集計対象年!T180-集計対象前年!T180)</f>
        <v>0</v>
      </c>
      <c r="U180" s="35">
        <f>IF((集計対象前年!U180="-"),"-",集計対象年!U180-集計対象前年!U180)</f>
        <v>0</v>
      </c>
      <c r="V180" s="23">
        <f>IF((集計対象前年!V180="-"),"-",集計対象年!V180-集計対象前年!V180)</f>
        <v>0</v>
      </c>
      <c r="W180" s="35">
        <f>IF((集計対象前年!W180="-"),"-",集計対象年!W180-集計対象前年!W180)</f>
        <v>0</v>
      </c>
      <c r="X180" s="23">
        <f>IF((集計対象前年!X180="-"),"-",集計対象年!X180-集計対象前年!X180)</f>
        <v>0</v>
      </c>
      <c r="Y180" s="35">
        <f>IF((集計対象前年!Y180="-"),"-",集計対象年!Y180-集計対象前年!Y180)</f>
        <v>0</v>
      </c>
      <c r="Z180" s="31">
        <f>IF((集計対象前年!Z180="-"),"-",集計対象年!Z180-集計対象前年!Z180)</f>
        <v>0</v>
      </c>
      <c r="AA180" s="39">
        <f>IF((集計対象前年!AA180="-"),"-",集計対象年!AA180-集計対象前年!AA180)</f>
        <v>0</v>
      </c>
    </row>
    <row r="181" spans="1:27" ht="11.1" customHeight="1" outlineLevel="1" collapsed="1">
      <c r="A181" s="18" t="s">
        <v>186</v>
      </c>
      <c r="B181" s="24">
        <f>IF((集計対象前年!B181="-"),"-",集計対象年!B181-集計対象前年!B181)</f>
        <v>0</v>
      </c>
      <c r="C181" s="36">
        <f>IF((集計対象前年!C181="-"),"-",集計対象年!C181-集計対象前年!C181)</f>
        <v>0</v>
      </c>
      <c r="D181" s="24">
        <f>IF((集計対象前年!D181="-"),"-",集計対象年!D181-集計対象前年!D181)</f>
        <v>0</v>
      </c>
      <c r="E181" s="36">
        <f>IF((集計対象前年!E181="-"),"-",集計対象年!E181-集計対象前年!E181)</f>
        <v>0</v>
      </c>
      <c r="F181" s="24">
        <f>IF((集計対象前年!F181="-"),"-",集計対象年!F181-集計対象前年!F181)</f>
        <v>0</v>
      </c>
      <c r="G181" s="36">
        <f>IF((集計対象前年!G181="-"),"-",集計対象年!G181-集計対象前年!G181)</f>
        <v>0</v>
      </c>
      <c r="H181" s="24">
        <f>IF((集計対象前年!H181="-"),"-",集計対象年!H181-集計対象前年!H181)</f>
        <v>0</v>
      </c>
      <c r="I181" s="36">
        <f>IF((集計対象前年!I181="-"),"-",集計対象年!I181-集計対象前年!I181)</f>
        <v>0</v>
      </c>
      <c r="J181" s="24">
        <f>IF((集計対象前年!J181="-"),"-",集計対象年!J181-集計対象前年!J181)</f>
        <v>0</v>
      </c>
      <c r="K181" s="36">
        <f>IF((集計対象前年!K181="-"),"-",集計対象年!K181-集計対象前年!K181)</f>
        <v>0</v>
      </c>
      <c r="L181" s="24">
        <f>IF((集計対象前年!L181="-"),"-",集計対象年!L181-集計対象前年!L181)</f>
        <v>0</v>
      </c>
      <c r="M181" s="36">
        <f>IF((集計対象前年!M181="-"),"-",集計対象年!M181-集計対象前年!M181)</f>
        <v>0</v>
      </c>
      <c r="N181" s="24">
        <f>IF((集計対象前年!N181="-"),"-",集計対象年!N181-集計対象前年!N181)</f>
        <v>0</v>
      </c>
      <c r="O181" s="36">
        <f>IF((集計対象前年!O181="-"),"-",集計対象年!O181-集計対象前年!O181)</f>
        <v>0</v>
      </c>
      <c r="P181" s="24">
        <f>IF((集計対象前年!P181="-"),"-",集計対象年!P181-集計対象前年!P181)</f>
        <v>0</v>
      </c>
      <c r="Q181" s="36">
        <f>IF((集計対象前年!Q181="-"),"-",集計対象年!Q181-集計対象前年!Q181)</f>
        <v>0</v>
      </c>
      <c r="R181" s="24">
        <f>IF((集計対象前年!R181="-"),"-",集計対象年!R181-集計対象前年!R181)</f>
        <v>0</v>
      </c>
      <c r="S181" s="36">
        <f>IF((集計対象前年!S181="-"),"-",集計対象年!S181-集計対象前年!S181)</f>
        <v>0</v>
      </c>
      <c r="T181" s="24">
        <f>IF((集計対象前年!T181="-"),"-",集計対象年!T181-集計対象前年!T181)</f>
        <v>0</v>
      </c>
      <c r="U181" s="36">
        <f>IF((集計対象前年!U181="-"),"-",集計対象年!U181-集計対象前年!U181)</f>
        <v>0</v>
      </c>
      <c r="V181" s="24">
        <f>IF((集計対象前年!V181="-"),"-",集計対象年!V181-集計対象前年!V181)</f>
        <v>0</v>
      </c>
      <c r="W181" s="36">
        <f>IF((集計対象前年!W181="-"),"-",集計対象年!W181-集計対象前年!W181)</f>
        <v>0</v>
      </c>
      <c r="X181" s="24">
        <f>IF((集計対象前年!X181="-"),"-",集計対象年!X181-集計対象前年!X181)</f>
        <v>0</v>
      </c>
      <c r="Y181" s="36">
        <f>IF((集計対象前年!Y181="-"),"-",集計対象年!Y181-集計対象前年!Y181)</f>
        <v>0</v>
      </c>
      <c r="Z181" s="32">
        <f>IF((集計対象前年!Z181="-"),"-",集計対象年!Z181-集計対象前年!Z181)</f>
        <v>0</v>
      </c>
      <c r="AA181" s="40">
        <f>IF((集計対象前年!AA181="-"),"-",集計対象年!AA181-集計対象前年!AA181)</f>
        <v>0</v>
      </c>
    </row>
    <row r="182" spans="1:27" ht="11.1" hidden="1" customHeight="1" outlineLevel="2">
      <c r="A182" s="16" t="s">
        <v>187</v>
      </c>
      <c r="B182" s="23">
        <f>IF((集計対象前年!B182="-"),"-",集計対象年!B182-集計対象前年!B182)</f>
        <v>0</v>
      </c>
      <c r="C182" s="35">
        <f>IF((集計対象前年!C182="-"),"-",集計対象年!C182-集計対象前年!C182)</f>
        <v>0</v>
      </c>
      <c r="D182" s="23">
        <f>IF((集計対象前年!D182="-"),"-",集計対象年!D182-集計対象前年!D182)</f>
        <v>0</v>
      </c>
      <c r="E182" s="35">
        <f>IF((集計対象前年!E182="-"),"-",集計対象年!E182-集計対象前年!E182)</f>
        <v>0</v>
      </c>
      <c r="F182" s="23">
        <f>IF((集計対象前年!F182="-"),"-",集計対象年!F182-集計対象前年!F182)</f>
        <v>0</v>
      </c>
      <c r="G182" s="35">
        <f>IF((集計対象前年!G182="-"),"-",集計対象年!G182-集計対象前年!G182)</f>
        <v>0</v>
      </c>
      <c r="H182" s="23">
        <f>IF((集計対象前年!H182="-"),"-",集計対象年!H182-集計対象前年!H182)</f>
        <v>0</v>
      </c>
      <c r="I182" s="35">
        <f>IF((集計対象前年!I182="-"),"-",集計対象年!I182-集計対象前年!I182)</f>
        <v>0</v>
      </c>
      <c r="J182" s="23">
        <f>IF((集計対象前年!J182="-"),"-",集計対象年!J182-集計対象前年!J182)</f>
        <v>0</v>
      </c>
      <c r="K182" s="35">
        <f>IF((集計対象前年!K182="-"),"-",集計対象年!K182-集計対象前年!K182)</f>
        <v>0</v>
      </c>
      <c r="L182" s="23">
        <f>IF((集計対象前年!L182="-"),"-",集計対象年!L182-集計対象前年!L182)</f>
        <v>0</v>
      </c>
      <c r="M182" s="35">
        <f>IF((集計対象前年!M182="-"),"-",集計対象年!M182-集計対象前年!M182)</f>
        <v>0</v>
      </c>
      <c r="N182" s="23">
        <f>IF((集計対象前年!N182="-"),"-",集計対象年!N182-集計対象前年!N182)</f>
        <v>0</v>
      </c>
      <c r="O182" s="35">
        <f>IF((集計対象前年!O182="-"),"-",集計対象年!O182-集計対象前年!O182)</f>
        <v>0</v>
      </c>
      <c r="P182" s="23">
        <f>IF((集計対象前年!P182="-"),"-",集計対象年!P182-集計対象前年!P182)</f>
        <v>0</v>
      </c>
      <c r="Q182" s="35">
        <f>IF((集計対象前年!Q182="-"),"-",集計対象年!Q182-集計対象前年!Q182)</f>
        <v>0</v>
      </c>
      <c r="R182" s="23">
        <f>IF((集計対象前年!R182="-"),"-",集計対象年!R182-集計対象前年!R182)</f>
        <v>0</v>
      </c>
      <c r="S182" s="35">
        <f>IF((集計対象前年!S182="-"),"-",集計対象年!S182-集計対象前年!S182)</f>
        <v>0</v>
      </c>
      <c r="T182" s="23">
        <f>IF((集計対象前年!T182="-"),"-",集計対象年!T182-集計対象前年!T182)</f>
        <v>0</v>
      </c>
      <c r="U182" s="35">
        <f>IF((集計対象前年!U182="-"),"-",集計対象年!U182-集計対象前年!U182)</f>
        <v>0</v>
      </c>
      <c r="V182" s="23">
        <f>IF((集計対象前年!V182="-"),"-",集計対象年!V182-集計対象前年!V182)</f>
        <v>0</v>
      </c>
      <c r="W182" s="35">
        <f>IF((集計対象前年!W182="-"),"-",集計対象年!W182-集計対象前年!W182)</f>
        <v>0</v>
      </c>
      <c r="X182" s="23">
        <f>IF((集計対象前年!X182="-"),"-",集計対象年!X182-集計対象前年!X182)</f>
        <v>0</v>
      </c>
      <c r="Y182" s="35">
        <f>IF((集計対象前年!Y182="-"),"-",集計対象年!Y182-集計対象前年!Y182)</f>
        <v>0</v>
      </c>
      <c r="Z182" s="31">
        <f>IF((集計対象前年!Z182="-"),"-",集計対象年!Z182-集計対象前年!Z182)</f>
        <v>0</v>
      </c>
      <c r="AA182" s="39">
        <f>IF((集計対象前年!AA182="-"),"-",集計対象年!AA182-集計対象前年!AA182)</f>
        <v>0</v>
      </c>
    </row>
    <row r="183" spans="1:27" ht="11.1" hidden="1" customHeight="1" outlineLevel="2">
      <c r="A183" s="16" t="s">
        <v>188</v>
      </c>
      <c r="B183" s="23">
        <f>IF((集計対象前年!B183="-"),"-",集計対象年!B183-集計対象前年!B183)</f>
        <v>0</v>
      </c>
      <c r="C183" s="35">
        <f>IF((集計対象前年!C183="-"),"-",集計対象年!C183-集計対象前年!C183)</f>
        <v>0</v>
      </c>
      <c r="D183" s="23">
        <f>IF((集計対象前年!D183="-"),"-",集計対象年!D183-集計対象前年!D183)</f>
        <v>0</v>
      </c>
      <c r="E183" s="35">
        <f>IF((集計対象前年!E183="-"),"-",集計対象年!E183-集計対象前年!E183)</f>
        <v>0</v>
      </c>
      <c r="F183" s="23">
        <f>IF((集計対象前年!F183="-"),"-",集計対象年!F183-集計対象前年!F183)</f>
        <v>0</v>
      </c>
      <c r="G183" s="35">
        <f>IF((集計対象前年!G183="-"),"-",集計対象年!G183-集計対象前年!G183)</f>
        <v>0</v>
      </c>
      <c r="H183" s="23">
        <f>IF((集計対象前年!H183="-"),"-",集計対象年!H183-集計対象前年!H183)</f>
        <v>0</v>
      </c>
      <c r="I183" s="35">
        <f>IF((集計対象前年!I183="-"),"-",集計対象年!I183-集計対象前年!I183)</f>
        <v>0</v>
      </c>
      <c r="J183" s="23">
        <f>IF((集計対象前年!J183="-"),"-",集計対象年!J183-集計対象前年!J183)</f>
        <v>0</v>
      </c>
      <c r="K183" s="35">
        <f>IF((集計対象前年!K183="-"),"-",集計対象年!K183-集計対象前年!K183)</f>
        <v>0</v>
      </c>
      <c r="L183" s="23">
        <f>IF((集計対象前年!L183="-"),"-",集計対象年!L183-集計対象前年!L183)</f>
        <v>0</v>
      </c>
      <c r="M183" s="35">
        <f>IF((集計対象前年!M183="-"),"-",集計対象年!M183-集計対象前年!M183)</f>
        <v>0</v>
      </c>
      <c r="N183" s="23">
        <f>IF((集計対象前年!N183="-"),"-",集計対象年!N183-集計対象前年!N183)</f>
        <v>0</v>
      </c>
      <c r="O183" s="35">
        <f>IF((集計対象前年!O183="-"),"-",集計対象年!O183-集計対象前年!O183)</f>
        <v>0</v>
      </c>
      <c r="P183" s="23">
        <f>IF((集計対象前年!P183="-"),"-",集計対象年!P183-集計対象前年!P183)</f>
        <v>0</v>
      </c>
      <c r="Q183" s="35">
        <f>IF((集計対象前年!Q183="-"),"-",集計対象年!Q183-集計対象前年!Q183)</f>
        <v>0</v>
      </c>
      <c r="R183" s="23">
        <f>IF((集計対象前年!R183="-"),"-",集計対象年!R183-集計対象前年!R183)</f>
        <v>0</v>
      </c>
      <c r="S183" s="35">
        <f>IF((集計対象前年!S183="-"),"-",集計対象年!S183-集計対象前年!S183)</f>
        <v>0</v>
      </c>
      <c r="T183" s="23">
        <f>IF((集計対象前年!T183="-"),"-",集計対象年!T183-集計対象前年!T183)</f>
        <v>0</v>
      </c>
      <c r="U183" s="35">
        <f>IF((集計対象前年!U183="-"),"-",集計対象年!U183-集計対象前年!U183)</f>
        <v>0</v>
      </c>
      <c r="V183" s="23">
        <f>IF((集計対象前年!V183="-"),"-",集計対象年!V183-集計対象前年!V183)</f>
        <v>0</v>
      </c>
      <c r="W183" s="35">
        <f>IF((集計対象前年!W183="-"),"-",集計対象年!W183-集計対象前年!W183)</f>
        <v>0</v>
      </c>
      <c r="X183" s="23">
        <f>IF((集計対象前年!X183="-"),"-",集計対象年!X183-集計対象前年!X183)</f>
        <v>0</v>
      </c>
      <c r="Y183" s="35">
        <f>IF((集計対象前年!Y183="-"),"-",集計対象年!Y183-集計対象前年!Y183)</f>
        <v>0</v>
      </c>
      <c r="Z183" s="31">
        <f>IF((集計対象前年!Z183="-"),"-",集計対象年!Z183-集計対象前年!Z183)</f>
        <v>0</v>
      </c>
      <c r="AA183" s="39">
        <f>IF((集計対象前年!AA183="-"),"-",集計対象年!AA183-集計対象前年!AA183)</f>
        <v>0</v>
      </c>
    </row>
    <row r="184" spans="1:27" ht="11.1" customHeight="1" outlineLevel="1" collapsed="1">
      <c r="A184" s="18" t="s">
        <v>189</v>
      </c>
      <c r="B184" s="24">
        <f>IF((集計対象前年!B184="-"),"-",集計対象年!B184-集計対象前年!B184)</f>
        <v>0</v>
      </c>
      <c r="C184" s="36">
        <f>IF((集計対象前年!C184="-"),"-",集計対象年!C184-集計対象前年!C184)</f>
        <v>0</v>
      </c>
      <c r="D184" s="24">
        <f>IF((集計対象前年!D184="-"),"-",集計対象年!D184-集計対象前年!D184)</f>
        <v>0</v>
      </c>
      <c r="E184" s="36">
        <f>IF((集計対象前年!E184="-"),"-",集計対象年!E184-集計対象前年!E184)</f>
        <v>0</v>
      </c>
      <c r="F184" s="24">
        <f>IF((集計対象前年!F184="-"),"-",集計対象年!F184-集計対象前年!F184)</f>
        <v>0</v>
      </c>
      <c r="G184" s="36">
        <f>IF((集計対象前年!G184="-"),"-",集計対象年!G184-集計対象前年!G184)</f>
        <v>0</v>
      </c>
      <c r="H184" s="24">
        <f>IF((集計対象前年!H184="-"),"-",集計対象年!H184-集計対象前年!H184)</f>
        <v>0</v>
      </c>
      <c r="I184" s="36">
        <f>IF((集計対象前年!I184="-"),"-",集計対象年!I184-集計対象前年!I184)</f>
        <v>0</v>
      </c>
      <c r="J184" s="24">
        <f>IF((集計対象前年!J184="-"),"-",集計対象年!J184-集計対象前年!J184)</f>
        <v>0</v>
      </c>
      <c r="K184" s="36">
        <f>IF((集計対象前年!K184="-"),"-",集計対象年!K184-集計対象前年!K184)</f>
        <v>0</v>
      </c>
      <c r="L184" s="24">
        <f>IF((集計対象前年!L184="-"),"-",集計対象年!L184-集計対象前年!L184)</f>
        <v>0</v>
      </c>
      <c r="M184" s="36">
        <f>IF((集計対象前年!M184="-"),"-",集計対象年!M184-集計対象前年!M184)</f>
        <v>0</v>
      </c>
      <c r="N184" s="24">
        <f>IF((集計対象前年!N184="-"),"-",集計対象年!N184-集計対象前年!N184)</f>
        <v>0</v>
      </c>
      <c r="O184" s="36">
        <f>IF((集計対象前年!O184="-"),"-",集計対象年!O184-集計対象前年!O184)</f>
        <v>0</v>
      </c>
      <c r="P184" s="24">
        <f>IF((集計対象前年!P184="-"),"-",集計対象年!P184-集計対象前年!P184)</f>
        <v>0</v>
      </c>
      <c r="Q184" s="36">
        <f>IF((集計対象前年!Q184="-"),"-",集計対象年!Q184-集計対象前年!Q184)</f>
        <v>0</v>
      </c>
      <c r="R184" s="24">
        <f>IF((集計対象前年!R184="-"),"-",集計対象年!R184-集計対象前年!R184)</f>
        <v>0</v>
      </c>
      <c r="S184" s="36">
        <f>IF((集計対象前年!S184="-"),"-",集計対象年!S184-集計対象前年!S184)</f>
        <v>0</v>
      </c>
      <c r="T184" s="24">
        <f>IF((集計対象前年!T184="-"),"-",集計対象年!T184-集計対象前年!T184)</f>
        <v>0</v>
      </c>
      <c r="U184" s="36">
        <f>IF((集計対象前年!U184="-"),"-",集計対象年!U184-集計対象前年!U184)</f>
        <v>0</v>
      </c>
      <c r="V184" s="24">
        <f>IF((集計対象前年!V184="-"),"-",集計対象年!V184-集計対象前年!V184)</f>
        <v>0</v>
      </c>
      <c r="W184" s="36">
        <f>IF((集計対象前年!W184="-"),"-",集計対象年!W184-集計対象前年!W184)</f>
        <v>0</v>
      </c>
      <c r="X184" s="24">
        <f>IF((集計対象前年!X184="-"),"-",集計対象年!X184-集計対象前年!X184)</f>
        <v>0</v>
      </c>
      <c r="Y184" s="36">
        <f>IF((集計対象前年!Y184="-"),"-",集計対象年!Y184-集計対象前年!Y184)</f>
        <v>0</v>
      </c>
      <c r="Z184" s="32">
        <f>IF((集計対象前年!Z184="-"),"-",集計対象年!Z184-集計対象前年!Z184)</f>
        <v>0</v>
      </c>
      <c r="AA184" s="40">
        <f>IF((集計対象前年!AA184="-"),"-",集計対象年!AA184-集計対象前年!AA184)</f>
        <v>0</v>
      </c>
    </row>
    <row r="185" spans="1:27" ht="11.1" customHeight="1">
      <c r="A185" s="19" t="s">
        <v>190</v>
      </c>
      <c r="B185" s="25">
        <f>IF((集計対象前年!B185="-"),"-",集計対象年!B185-集計対象前年!B185)</f>
        <v>0</v>
      </c>
      <c r="C185" s="37">
        <f>IF((集計対象前年!C185="-"),"-",集計対象年!C185-集計対象前年!C185)</f>
        <v>0</v>
      </c>
      <c r="D185" s="25">
        <f>IF((集計対象前年!D185="-"),"-",集計対象年!D185-集計対象前年!D185)</f>
        <v>0</v>
      </c>
      <c r="E185" s="37">
        <f>IF((集計対象前年!E185="-"),"-",集計対象年!E185-集計対象前年!E185)</f>
        <v>0</v>
      </c>
      <c r="F185" s="25">
        <f>IF((集計対象前年!F185="-"),"-",集計対象年!F185-集計対象前年!F185)</f>
        <v>0</v>
      </c>
      <c r="G185" s="37">
        <f>IF((集計対象前年!G185="-"),"-",集計対象年!G185-集計対象前年!G185)</f>
        <v>0</v>
      </c>
      <c r="H185" s="25">
        <f>IF((集計対象前年!H185="-"),"-",集計対象年!H185-集計対象前年!H185)</f>
        <v>0</v>
      </c>
      <c r="I185" s="37">
        <f>IF((集計対象前年!I185="-"),"-",集計対象年!I185-集計対象前年!I185)</f>
        <v>0</v>
      </c>
      <c r="J185" s="25">
        <f>IF((集計対象前年!J185="-"),"-",集計対象年!J185-集計対象前年!J185)</f>
        <v>0</v>
      </c>
      <c r="K185" s="37">
        <f>IF((集計対象前年!K185="-"),"-",集計対象年!K185-集計対象前年!K185)</f>
        <v>0</v>
      </c>
      <c r="L185" s="25">
        <f>IF((集計対象前年!L185="-"),"-",集計対象年!L185-集計対象前年!L185)</f>
        <v>0</v>
      </c>
      <c r="M185" s="37">
        <f>IF((集計対象前年!M185="-"),"-",集計対象年!M185-集計対象前年!M185)</f>
        <v>0</v>
      </c>
      <c r="N185" s="25">
        <f>IF((集計対象前年!N185="-"),"-",集計対象年!N185-集計対象前年!N185)</f>
        <v>0</v>
      </c>
      <c r="O185" s="37">
        <f>IF((集計対象前年!O185="-"),"-",集計対象年!O185-集計対象前年!O185)</f>
        <v>0</v>
      </c>
      <c r="P185" s="25">
        <f>IF((集計対象前年!P185="-"),"-",集計対象年!P185-集計対象前年!P185)</f>
        <v>0</v>
      </c>
      <c r="Q185" s="37">
        <f>IF((集計対象前年!Q185="-"),"-",集計対象年!Q185-集計対象前年!Q185)</f>
        <v>0</v>
      </c>
      <c r="R185" s="25">
        <f>IF((集計対象前年!R185="-"),"-",集計対象年!R185-集計対象前年!R185)</f>
        <v>0</v>
      </c>
      <c r="S185" s="37">
        <f>IF((集計対象前年!S185="-"),"-",集計対象年!S185-集計対象前年!S185)</f>
        <v>0</v>
      </c>
      <c r="T185" s="25">
        <f>IF((集計対象前年!T185="-"),"-",集計対象年!T185-集計対象前年!T185)</f>
        <v>0</v>
      </c>
      <c r="U185" s="37">
        <f>IF((集計対象前年!U185="-"),"-",集計対象年!U185-集計対象前年!U185)</f>
        <v>0</v>
      </c>
      <c r="V185" s="25">
        <f>IF((集計対象前年!V185="-"),"-",集計対象年!V185-集計対象前年!V185)</f>
        <v>0</v>
      </c>
      <c r="W185" s="37">
        <f>IF((集計対象前年!W185="-"),"-",集計対象年!W185-集計対象前年!W185)</f>
        <v>0</v>
      </c>
      <c r="X185" s="25">
        <f>IF((集計対象前年!X185="-"),"-",集計対象年!X185-集計対象前年!X185)</f>
        <v>0</v>
      </c>
      <c r="Y185" s="37">
        <f>IF((集計対象前年!Y185="-"),"-",集計対象年!Y185-集計対象前年!Y185)</f>
        <v>0</v>
      </c>
      <c r="Z185" s="33">
        <f>IF((集計対象前年!Z185="-"),"-",集計対象年!Z185-集計対象前年!Z185)</f>
        <v>0</v>
      </c>
      <c r="AA185" s="41">
        <f>IF((集計対象前年!AA185="-"),"-",集計対象年!AA185-集計対象前年!AA185)</f>
        <v>0</v>
      </c>
    </row>
    <row r="186" spans="1:27" ht="11.1" hidden="1" customHeight="1" outlineLevel="2">
      <c r="A186" s="16" t="s">
        <v>191</v>
      </c>
      <c r="B186" s="23">
        <f>IF((集計対象前年!B186="-"),"-",集計対象年!B186-集計対象前年!B186)</f>
        <v>0</v>
      </c>
      <c r="C186" s="35">
        <f>IF((集計対象前年!C186="-"),"-",集計対象年!C186-集計対象前年!C186)</f>
        <v>0</v>
      </c>
      <c r="D186" s="23">
        <f>IF((集計対象前年!D186="-"),"-",集計対象年!D186-集計対象前年!D186)</f>
        <v>0</v>
      </c>
      <c r="E186" s="35">
        <f>IF((集計対象前年!E186="-"),"-",集計対象年!E186-集計対象前年!E186)</f>
        <v>0</v>
      </c>
      <c r="F186" s="23">
        <f>IF((集計対象前年!F186="-"),"-",集計対象年!F186-集計対象前年!F186)</f>
        <v>0</v>
      </c>
      <c r="G186" s="35">
        <f>IF((集計対象前年!G186="-"),"-",集計対象年!G186-集計対象前年!G186)</f>
        <v>0</v>
      </c>
      <c r="H186" s="23">
        <f>IF((集計対象前年!H186="-"),"-",集計対象年!H186-集計対象前年!H186)</f>
        <v>0</v>
      </c>
      <c r="I186" s="35">
        <f>IF((集計対象前年!I186="-"),"-",集計対象年!I186-集計対象前年!I186)</f>
        <v>0</v>
      </c>
      <c r="J186" s="23">
        <f>IF((集計対象前年!J186="-"),"-",集計対象年!J186-集計対象前年!J186)</f>
        <v>0</v>
      </c>
      <c r="K186" s="35">
        <f>IF((集計対象前年!K186="-"),"-",集計対象年!K186-集計対象前年!K186)</f>
        <v>0</v>
      </c>
      <c r="L186" s="23">
        <f>IF((集計対象前年!L186="-"),"-",集計対象年!L186-集計対象前年!L186)</f>
        <v>0</v>
      </c>
      <c r="M186" s="35">
        <f>IF((集計対象前年!M186="-"),"-",集計対象年!M186-集計対象前年!M186)</f>
        <v>0</v>
      </c>
      <c r="N186" s="23">
        <f>IF((集計対象前年!N186="-"),"-",集計対象年!N186-集計対象前年!N186)</f>
        <v>0</v>
      </c>
      <c r="O186" s="35">
        <f>IF((集計対象前年!O186="-"),"-",集計対象年!O186-集計対象前年!O186)</f>
        <v>0</v>
      </c>
      <c r="P186" s="23">
        <f>IF((集計対象前年!P186="-"),"-",集計対象年!P186-集計対象前年!P186)</f>
        <v>0</v>
      </c>
      <c r="Q186" s="35">
        <f>IF((集計対象前年!Q186="-"),"-",集計対象年!Q186-集計対象前年!Q186)</f>
        <v>0</v>
      </c>
      <c r="R186" s="23">
        <f>IF((集計対象前年!R186="-"),"-",集計対象年!R186-集計対象前年!R186)</f>
        <v>0</v>
      </c>
      <c r="S186" s="35">
        <f>IF((集計対象前年!S186="-"),"-",集計対象年!S186-集計対象前年!S186)</f>
        <v>0</v>
      </c>
      <c r="T186" s="23">
        <f>IF((集計対象前年!T186="-"),"-",集計対象年!T186-集計対象前年!T186)</f>
        <v>0</v>
      </c>
      <c r="U186" s="35">
        <f>IF((集計対象前年!U186="-"),"-",集計対象年!U186-集計対象前年!U186)</f>
        <v>0</v>
      </c>
      <c r="V186" s="23">
        <f>IF((集計対象前年!V186="-"),"-",集計対象年!V186-集計対象前年!V186)</f>
        <v>0</v>
      </c>
      <c r="W186" s="35">
        <f>IF((集計対象前年!W186="-"),"-",集計対象年!W186-集計対象前年!W186)</f>
        <v>0</v>
      </c>
      <c r="X186" s="23">
        <f>IF((集計対象前年!X186="-"),"-",集計対象年!X186-集計対象前年!X186)</f>
        <v>0</v>
      </c>
      <c r="Y186" s="35">
        <f>IF((集計対象前年!Y186="-"),"-",集計対象年!Y186-集計対象前年!Y186)</f>
        <v>0</v>
      </c>
      <c r="Z186" s="31">
        <f>IF((集計対象前年!Z186="-"),"-",集計対象年!Z186-集計対象前年!Z186)</f>
        <v>0</v>
      </c>
      <c r="AA186" s="39">
        <f>IF((集計対象前年!AA186="-"),"-",集計対象年!AA186-集計対象前年!AA186)</f>
        <v>0</v>
      </c>
    </row>
    <row r="187" spans="1:27" ht="11.1" hidden="1" customHeight="1" outlineLevel="2">
      <c r="A187" s="16" t="s">
        <v>192</v>
      </c>
      <c r="B187" s="23">
        <f>IF((集計対象前年!B187="-"),"-",集計対象年!B187-集計対象前年!B187)</f>
        <v>0</v>
      </c>
      <c r="C187" s="35">
        <f>IF((集計対象前年!C187="-"),"-",集計対象年!C187-集計対象前年!C187)</f>
        <v>0</v>
      </c>
      <c r="D187" s="23">
        <f>IF((集計対象前年!D187="-"),"-",集計対象年!D187-集計対象前年!D187)</f>
        <v>0</v>
      </c>
      <c r="E187" s="35">
        <f>IF((集計対象前年!E187="-"),"-",集計対象年!E187-集計対象前年!E187)</f>
        <v>0</v>
      </c>
      <c r="F187" s="23">
        <f>IF((集計対象前年!F187="-"),"-",集計対象年!F187-集計対象前年!F187)</f>
        <v>0</v>
      </c>
      <c r="G187" s="35">
        <f>IF((集計対象前年!G187="-"),"-",集計対象年!G187-集計対象前年!G187)</f>
        <v>0</v>
      </c>
      <c r="H187" s="23">
        <f>IF((集計対象前年!H187="-"),"-",集計対象年!H187-集計対象前年!H187)</f>
        <v>0</v>
      </c>
      <c r="I187" s="35">
        <f>IF((集計対象前年!I187="-"),"-",集計対象年!I187-集計対象前年!I187)</f>
        <v>0</v>
      </c>
      <c r="J187" s="23">
        <f>IF((集計対象前年!J187="-"),"-",集計対象年!J187-集計対象前年!J187)</f>
        <v>0</v>
      </c>
      <c r="K187" s="35">
        <f>IF((集計対象前年!K187="-"),"-",集計対象年!K187-集計対象前年!K187)</f>
        <v>0</v>
      </c>
      <c r="L187" s="23">
        <f>IF((集計対象前年!L187="-"),"-",集計対象年!L187-集計対象前年!L187)</f>
        <v>0</v>
      </c>
      <c r="M187" s="35">
        <f>IF((集計対象前年!M187="-"),"-",集計対象年!M187-集計対象前年!M187)</f>
        <v>0</v>
      </c>
      <c r="N187" s="23">
        <f>IF((集計対象前年!N187="-"),"-",集計対象年!N187-集計対象前年!N187)</f>
        <v>0</v>
      </c>
      <c r="O187" s="35">
        <f>IF((集計対象前年!O187="-"),"-",集計対象年!O187-集計対象前年!O187)</f>
        <v>0</v>
      </c>
      <c r="P187" s="23">
        <f>IF((集計対象前年!P187="-"),"-",集計対象年!P187-集計対象前年!P187)</f>
        <v>0</v>
      </c>
      <c r="Q187" s="35">
        <f>IF((集計対象前年!Q187="-"),"-",集計対象年!Q187-集計対象前年!Q187)</f>
        <v>0</v>
      </c>
      <c r="R187" s="23">
        <f>IF((集計対象前年!R187="-"),"-",集計対象年!R187-集計対象前年!R187)</f>
        <v>0</v>
      </c>
      <c r="S187" s="35">
        <f>IF((集計対象前年!S187="-"),"-",集計対象年!S187-集計対象前年!S187)</f>
        <v>0</v>
      </c>
      <c r="T187" s="23">
        <f>IF((集計対象前年!T187="-"),"-",集計対象年!T187-集計対象前年!T187)</f>
        <v>0</v>
      </c>
      <c r="U187" s="35">
        <f>IF((集計対象前年!U187="-"),"-",集計対象年!U187-集計対象前年!U187)</f>
        <v>0</v>
      </c>
      <c r="V187" s="23">
        <f>IF((集計対象前年!V187="-"),"-",集計対象年!V187-集計対象前年!V187)</f>
        <v>0</v>
      </c>
      <c r="W187" s="35">
        <f>IF((集計対象前年!W187="-"),"-",集計対象年!W187-集計対象前年!W187)</f>
        <v>0</v>
      </c>
      <c r="X187" s="23">
        <f>IF((集計対象前年!X187="-"),"-",集計対象年!X187-集計対象前年!X187)</f>
        <v>0</v>
      </c>
      <c r="Y187" s="35">
        <f>IF((集計対象前年!Y187="-"),"-",集計対象年!Y187-集計対象前年!Y187)</f>
        <v>0</v>
      </c>
      <c r="Z187" s="31">
        <f>IF((集計対象前年!Z187="-"),"-",集計対象年!Z187-集計対象前年!Z187)</f>
        <v>0</v>
      </c>
      <c r="AA187" s="39">
        <f>IF((集計対象前年!AA187="-"),"-",集計対象年!AA187-集計対象前年!AA187)</f>
        <v>0</v>
      </c>
    </row>
    <row r="188" spans="1:27" ht="11.1" hidden="1" customHeight="1" outlineLevel="2">
      <c r="A188" s="16" t="s">
        <v>193</v>
      </c>
      <c r="B188" s="23">
        <f>IF((集計対象前年!B188="-"),"-",集計対象年!B188-集計対象前年!B188)</f>
        <v>0</v>
      </c>
      <c r="C188" s="35">
        <f>IF((集計対象前年!C188="-"),"-",集計対象年!C188-集計対象前年!C188)</f>
        <v>0</v>
      </c>
      <c r="D188" s="23">
        <f>IF((集計対象前年!D188="-"),"-",集計対象年!D188-集計対象前年!D188)</f>
        <v>0</v>
      </c>
      <c r="E188" s="35">
        <f>IF((集計対象前年!E188="-"),"-",集計対象年!E188-集計対象前年!E188)</f>
        <v>0</v>
      </c>
      <c r="F188" s="23">
        <f>IF((集計対象前年!F188="-"),"-",集計対象年!F188-集計対象前年!F188)</f>
        <v>0</v>
      </c>
      <c r="G188" s="35">
        <f>IF((集計対象前年!G188="-"),"-",集計対象年!G188-集計対象前年!G188)</f>
        <v>0</v>
      </c>
      <c r="H188" s="23">
        <f>IF((集計対象前年!H188="-"),"-",集計対象年!H188-集計対象前年!H188)</f>
        <v>0</v>
      </c>
      <c r="I188" s="35">
        <f>IF((集計対象前年!I188="-"),"-",集計対象年!I188-集計対象前年!I188)</f>
        <v>0</v>
      </c>
      <c r="J188" s="23">
        <f>IF((集計対象前年!J188="-"),"-",集計対象年!J188-集計対象前年!J188)</f>
        <v>0</v>
      </c>
      <c r="K188" s="35">
        <f>IF((集計対象前年!K188="-"),"-",集計対象年!K188-集計対象前年!K188)</f>
        <v>0</v>
      </c>
      <c r="L188" s="23">
        <f>IF((集計対象前年!L188="-"),"-",集計対象年!L188-集計対象前年!L188)</f>
        <v>0</v>
      </c>
      <c r="M188" s="35">
        <f>IF((集計対象前年!M188="-"),"-",集計対象年!M188-集計対象前年!M188)</f>
        <v>0</v>
      </c>
      <c r="N188" s="23">
        <f>IF((集計対象前年!N188="-"),"-",集計対象年!N188-集計対象前年!N188)</f>
        <v>0</v>
      </c>
      <c r="O188" s="35">
        <f>IF((集計対象前年!O188="-"),"-",集計対象年!O188-集計対象前年!O188)</f>
        <v>0</v>
      </c>
      <c r="P188" s="23">
        <f>IF((集計対象前年!P188="-"),"-",集計対象年!P188-集計対象前年!P188)</f>
        <v>0</v>
      </c>
      <c r="Q188" s="35">
        <f>IF((集計対象前年!Q188="-"),"-",集計対象年!Q188-集計対象前年!Q188)</f>
        <v>0</v>
      </c>
      <c r="R188" s="23">
        <f>IF((集計対象前年!R188="-"),"-",集計対象年!R188-集計対象前年!R188)</f>
        <v>0</v>
      </c>
      <c r="S188" s="35">
        <f>IF((集計対象前年!S188="-"),"-",集計対象年!S188-集計対象前年!S188)</f>
        <v>0</v>
      </c>
      <c r="T188" s="23">
        <f>IF((集計対象前年!T188="-"),"-",集計対象年!T188-集計対象前年!T188)</f>
        <v>0</v>
      </c>
      <c r="U188" s="35">
        <f>IF((集計対象前年!U188="-"),"-",集計対象年!U188-集計対象前年!U188)</f>
        <v>0</v>
      </c>
      <c r="V188" s="23">
        <f>IF((集計対象前年!V188="-"),"-",集計対象年!V188-集計対象前年!V188)</f>
        <v>0</v>
      </c>
      <c r="W188" s="35">
        <f>IF((集計対象前年!W188="-"),"-",集計対象年!W188-集計対象前年!W188)</f>
        <v>0</v>
      </c>
      <c r="X188" s="23">
        <f>IF((集計対象前年!X188="-"),"-",集計対象年!X188-集計対象前年!X188)</f>
        <v>0</v>
      </c>
      <c r="Y188" s="35">
        <f>IF((集計対象前年!Y188="-"),"-",集計対象年!Y188-集計対象前年!Y188)</f>
        <v>0</v>
      </c>
      <c r="Z188" s="31">
        <f>IF((集計対象前年!Z188="-"),"-",集計対象年!Z188-集計対象前年!Z188)</f>
        <v>0</v>
      </c>
      <c r="AA188" s="39">
        <f>IF((集計対象前年!AA188="-"),"-",集計対象年!AA188-集計対象前年!AA188)</f>
        <v>0</v>
      </c>
    </row>
    <row r="189" spans="1:27" ht="11.1" hidden="1" customHeight="1" outlineLevel="2">
      <c r="A189" s="16" t="s">
        <v>194</v>
      </c>
      <c r="B189" s="23">
        <f>IF((集計対象前年!B189="-"),"-",集計対象年!B189-集計対象前年!B189)</f>
        <v>0</v>
      </c>
      <c r="C189" s="35">
        <f>IF((集計対象前年!C189="-"),"-",集計対象年!C189-集計対象前年!C189)</f>
        <v>0</v>
      </c>
      <c r="D189" s="23">
        <f>IF((集計対象前年!D189="-"),"-",集計対象年!D189-集計対象前年!D189)</f>
        <v>0</v>
      </c>
      <c r="E189" s="35">
        <f>IF((集計対象前年!E189="-"),"-",集計対象年!E189-集計対象前年!E189)</f>
        <v>0</v>
      </c>
      <c r="F189" s="23">
        <f>IF((集計対象前年!F189="-"),"-",集計対象年!F189-集計対象前年!F189)</f>
        <v>0</v>
      </c>
      <c r="G189" s="35">
        <f>IF((集計対象前年!G189="-"),"-",集計対象年!G189-集計対象前年!G189)</f>
        <v>0</v>
      </c>
      <c r="H189" s="23">
        <f>IF((集計対象前年!H189="-"),"-",集計対象年!H189-集計対象前年!H189)</f>
        <v>0</v>
      </c>
      <c r="I189" s="35">
        <f>IF((集計対象前年!I189="-"),"-",集計対象年!I189-集計対象前年!I189)</f>
        <v>0</v>
      </c>
      <c r="J189" s="23">
        <f>IF((集計対象前年!J189="-"),"-",集計対象年!J189-集計対象前年!J189)</f>
        <v>0</v>
      </c>
      <c r="K189" s="35">
        <f>IF((集計対象前年!K189="-"),"-",集計対象年!K189-集計対象前年!K189)</f>
        <v>0</v>
      </c>
      <c r="L189" s="23">
        <f>IF((集計対象前年!L189="-"),"-",集計対象年!L189-集計対象前年!L189)</f>
        <v>0</v>
      </c>
      <c r="M189" s="35">
        <f>IF((集計対象前年!M189="-"),"-",集計対象年!M189-集計対象前年!M189)</f>
        <v>0</v>
      </c>
      <c r="N189" s="23">
        <f>IF((集計対象前年!N189="-"),"-",集計対象年!N189-集計対象前年!N189)</f>
        <v>0</v>
      </c>
      <c r="O189" s="35">
        <f>IF((集計対象前年!O189="-"),"-",集計対象年!O189-集計対象前年!O189)</f>
        <v>0</v>
      </c>
      <c r="P189" s="23">
        <f>IF((集計対象前年!P189="-"),"-",集計対象年!P189-集計対象前年!P189)</f>
        <v>0</v>
      </c>
      <c r="Q189" s="35">
        <f>IF((集計対象前年!Q189="-"),"-",集計対象年!Q189-集計対象前年!Q189)</f>
        <v>0</v>
      </c>
      <c r="R189" s="23">
        <f>IF((集計対象前年!R189="-"),"-",集計対象年!R189-集計対象前年!R189)</f>
        <v>0</v>
      </c>
      <c r="S189" s="35">
        <f>IF((集計対象前年!S189="-"),"-",集計対象年!S189-集計対象前年!S189)</f>
        <v>0</v>
      </c>
      <c r="T189" s="23">
        <f>IF((集計対象前年!T189="-"),"-",集計対象年!T189-集計対象前年!T189)</f>
        <v>0</v>
      </c>
      <c r="U189" s="35">
        <f>IF((集計対象前年!U189="-"),"-",集計対象年!U189-集計対象前年!U189)</f>
        <v>0</v>
      </c>
      <c r="V189" s="23">
        <f>IF((集計対象前年!V189="-"),"-",集計対象年!V189-集計対象前年!V189)</f>
        <v>0</v>
      </c>
      <c r="W189" s="35">
        <f>IF((集計対象前年!W189="-"),"-",集計対象年!W189-集計対象前年!W189)</f>
        <v>0</v>
      </c>
      <c r="X189" s="23">
        <f>IF((集計対象前年!X189="-"),"-",集計対象年!X189-集計対象前年!X189)</f>
        <v>0</v>
      </c>
      <c r="Y189" s="35">
        <f>IF((集計対象前年!Y189="-"),"-",集計対象年!Y189-集計対象前年!Y189)</f>
        <v>0</v>
      </c>
      <c r="Z189" s="31">
        <f>IF((集計対象前年!Z189="-"),"-",集計対象年!Z189-集計対象前年!Z189)</f>
        <v>0</v>
      </c>
      <c r="AA189" s="39">
        <f>IF((集計対象前年!AA189="-"),"-",集計対象年!AA189-集計対象前年!AA189)</f>
        <v>0</v>
      </c>
    </row>
    <row r="190" spans="1:27" ht="11.1" customHeight="1" outlineLevel="1" collapsed="1">
      <c r="A190" s="18" t="s">
        <v>195</v>
      </c>
      <c r="B190" s="24">
        <f>IF((集計対象前年!B190="-"),"-",集計対象年!B190-集計対象前年!B190)</f>
        <v>0</v>
      </c>
      <c r="C190" s="36">
        <f>IF((集計対象前年!C190="-"),"-",集計対象年!C190-集計対象前年!C190)</f>
        <v>0</v>
      </c>
      <c r="D190" s="24">
        <f>IF((集計対象前年!D190="-"),"-",集計対象年!D190-集計対象前年!D190)</f>
        <v>0</v>
      </c>
      <c r="E190" s="36">
        <f>IF((集計対象前年!E190="-"),"-",集計対象年!E190-集計対象前年!E190)</f>
        <v>0</v>
      </c>
      <c r="F190" s="24">
        <f>IF((集計対象前年!F190="-"),"-",集計対象年!F190-集計対象前年!F190)</f>
        <v>0</v>
      </c>
      <c r="G190" s="36">
        <f>IF((集計対象前年!G190="-"),"-",集計対象年!G190-集計対象前年!G190)</f>
        <v>0</v>
      </c>
      <c r="H190" s="24">
        <f>IF((集計対象前年!H190="-"),"-",集計対象年!H190-集計対象前年!H190)</f>
        <v>0</v>
      </c>
      <c r="I190" s="36">
        <f>IF((集計対象前年!I190="-"),"-",集計対象年!I190-集計対象前年!I190)</f>
        <v>0</v>
      </c>
      <c r="J190" s="24">
        <f>IF((集計対象前年!J190="-"),"-",集計対象年!J190-集計対象前年!J190)</f>
        <v>0</v>
      </c>
      <c r="K190" s="36">
        <f>IF((集計対象前年!K190="-"),"-",集計対象年!K190-集計対象前年!K190)</f>
        <v>0</v>
      </c>
      <c r="L190" s="24">
        <f>IF((集計対象前年!L190="-"),"-",集計対象年!L190-集計対象前年!L190)</f>
        <v>0</v>
      </c>
      <c r="M190" s="36">
        <f>IF((集計対象前年!M190="-"),"-",集計対象年!M190-集計対象前年!M190)</f>
        <v>0</v>
      </c>
      <c r="N190" s="24">
        <f>IF((集計対象前年!N190="-"),"-",集計対象年!N190-集計対象前年!N190)</f>
        <v>0</v>
      </c>
      <c r="O190" s="36">
        <f>IF((集計対象前年!O190="-"),"-",集計対象年!O190-集計対象前年!O190)</f>
        <v>0</v>
      </c>
      <c r="P190" s="24">
        <f>IF((集計対象前年!P190="-"),"-",集計対象年!P190-集計対象前年!P190)</f>
        <v>0</v>
      </c>
      <c r="Q190" s="36">
        <f>IF((集計対象前年!Q190="-"),"-",集計対象年!Q190-集計対象前年!Q190)</f>
        <v>0</v>
      </c>
      <c r="R190" s="24">
        <f>IF((集計対象前年!R190="-"),"-",集計対象年!R190-集計対象前年!R190)</f>
        <v>0</v>
      </c>
      <c r="S190" s="36">
        <f>IF((集計対象前年!S190="-"),"-",集計対象年!S190-集計対象前年!S190)</f>
        <v>0</v>
      </c>
      <c r="T190" s="24">
        <f>IF((集計対象前年!T190="-"),"-",集計対象年!T190-集計対象前年!T190)</f>
        <v>0</v>
      </c>
      <c r="U190" s="36">
        <f>IF((集計対象前年!U190="-"),"-",集計対象年!U190-集計対象前年!U190)</f>
        <v>0</v>
      </c>
      <c r="V190" s="24">
        <f>IF((集計対象前年!V190="-"),"-",集計対象年!V190-集計対象前年!V190)</f>
        <v>0</v>
      </c>
      <c r="W190" s="36">
        <f>IF((集計対象前年!W190="-"),"-",集計対象年!W190-集計対象前年!W190)</f>
        <v>0</v>
      </c>
      <c r="X190" s="24">
        <f>IF((集計対象前年!X190="-"),"-",集計対象年!X190-集計対象前年!X190)</f>
        <v>0</v>
      </c>
      <c r="Y190" s="36">
        <f>IF((集計対象前年!Y190="-"),"-",集計対象年!Y190-集計対象前年!Y190)</f>
        <v>0</v>
      </c>
      <c r="Z190" s="32">
        <f>IF((集計対象前年!Z190="-"),"-",集計対象年!Z190-集計対象前年!Z190)</f>
        <v>0</v>
      </c>
      <c r="AA190" s="40">
        <f>IF((集計対象前年!AA190="-"),"-",集計対象年!AA190-集計対象前年!AA190)</f>
        <v>0</v>
      </c>
    </row>
    <row r="191" spans="1:27" ht="11.1" hidden="1" customHeight="1" outlineLevel="2">
      <c r="A191" s="16" t="s">
        <v>196</v>
      </c>
      <c r="B191" s="23">
        <f>IF((集計対象前年!B191="-"),"-",集計対象年!B191-集計対象前年!B191)</f>
        <v>0</v>
      </c>
      <c r="C191" s="35">
        <f>IF((集計対象前年!C191="-"),"-",集計対象年!C191-集計対象前年!C191)</f>
        <v>0</v>
      </c>
      <c r="D191" s="23">
        <f>IF((集計対象前年!D191="-"),"-",集計対象年!D191-集計対象前年!D191)</f>
        <v>0</v>
      </c>
      <c r="E191" s="35">
        <f>IF((集計対象前年!E191="-"),"-",集計対象年!E191-集計対象前年!E191)</f>
        <v>0</v>
      </c>
      <c r="F191" s="23">
        <f>IF((集計対象前年!F191="-"),"-",集計対象年!F191-集計対象前年!F191)</f>
        <v>0</v>
      </c>
      <c r="G191" s="35">
        <f>IF((集計対象前年!G191="-"),"-",集計対象年!G191-集計対象前年!G191)</f>
        <v>0</v>
      </c>
      <c r="H191" s="23">
        <f>IF((集計対象前年!H191="-"),"-",集計対象年!H191-集計対象前年!H191)</f>
        <v>0</v>
      </c>
      <c r="I191" s="35">
        <f>IF((集計対象前年!I191="-"),"-",集計対象年!I191-集計対象前年!I191)</f>
        <v>0</v>
      </c>
      <c r="J191" s="23">
        <f>IF((集計対象前年!J191="-"),"-",集計対象年!J191-集計対象前年!J191)</f>
        <v>0</v>
      </c>
      <c r="K191" s="35">
        <f>IF((集計対象前年!K191="-"),"-",集計対象年!K191-集計対象前年!K191)</f>
        <v>0</v>
      </c>
      <c r="L191" s="23">
        <f>IF((集計対象前年!L191="-"),"-",集計対象年!L191-集計対象前年!L191)</f>
        <v>0</v>
      </c>
      <c r="M191" s="35">
        <f>IF((集計対象前年!M191="-"),"-",集計対象年!M191-集計対象前年!M191)</f>
        <v>0</v>
      </c>
      <c r="N191" s="23">
        <f>IF((集計対象前年!N191="-"),"-",集計対象年!N191-集計対象前年!N191)</f>
        <v>0</v>
      </c>
      <c r="O191" s="35">
        <f>IF((集計対象前年!O191="-"),"-",集計対象年!O191-集計対象前年!O191)</f>
        <v>0</v>
      </c>
      <c r="P191" s="23">
        <f>IF((集計対象前年!P191="-"),"-",集計対象年!P191-集計対象前年!P191)</f>
        <v>0</v>
      </c>
      <c r="Q191" s="35">
        <f>IF((集計対象前年!Q191="-"),"-",集計対象年!Q191-集計対象前年!Q191)</f>
        <v>0</v>
      </c>
      <c r="R191" s="23">
        <f>IF((集計対象前年!R191="-"),"-",集計対象年!R191-集計対象前年!R191)</f>
        <v>0</v>
      </c>
      <c r="S191" s="35">
        <f>IF((集計対象前年!S191="-"),"-",集計対象年!S191-集計対象前年!S191)</f>
        <v>0</v>
      </c>
      <c r="T191" s="23">
        <f>IF((集計対象前年!T191="-"),"-",集計対象年!T191-集計対象前年!T191)</f>
        <v>0</v>
      </c>
      <c r="U191" s="35">
        <f>IF((集計対象前年!U191="-"),"-",集計対象年!U191-集計対象前年!U191)</f>
        <v>0</v>
      </c>
      <c r="V191" s="23">
        <f>IF((集計対象前年!V191="-"),"-",集計対象年!V191-集計対象前年!V191)</f>
        <v>0</v>
      </c>
      <c r="W191" s="35">
        <f>IF((集計対象前年!W191="-"),"-",集計対象年!W191-集計対象前年!W191)</f>
        <v>0</v>
      </c>
      <c r="X191" s="23">
        <f>IF((集計対象前年!X191="-"),"-",集計対象年!X191-集計対象前年!X191)</f>
        <v>0</v>
      </c>
      <c r="Y191" s="35">
        <f>IF((集計対象前年!Y191="-"),"-",集計対象年!Y191-集計対象前年!Y191)</f>
        <v>0</v>
      </c>
      <c r="Z191" s="31">
        <f>IF((集計対象前年!Z191="-"),"-",集計対象年!Z191-集計対象前年!Z191)</f>
        <v>0</v>
      </c>
      <c r="AA191" s="39">
        <f>IF((集計対象前年!AA191="-"),"-",集計対象年!AA191-集計対象前年!AA191)</f>
        <v>0</v>
      </c>
    </row>
    <row r="192" spans="1:27" ht="11.1" hidden="1" customHeight="1" outlineLevel="2">
      <c r="A192" s="16" t="s">
        <v>197</v>
      </c>
      <c r="B192" s="23">
        <f>IF((集計対象前年!B192="-"),"-",集計対象年!B192-集計対象前年!B192)</f>
        <v>0</v>
      </c>
      <c r="C192" s="35">
        <f>IF((集計対象前年!C192="-"),"-",集計対象年!C192-集計対象前年!C192)</f>
        <v>0</v>
      </c>
      <c r="D192" s="23">
        <f>IF((集計対象前年!D192="-"),"-",集計対象年!D192-集計対象前年!D192)</f>
        <v>0</v>
      </c>
      <c r="E192" s="35">
        <f>IF((集計対象前年!E192="-"),"-",集計対象年!E192-集計対象前年!E192)</f>
        <v>0</v>
      </c>
      <c r="F192" s="23">
        <f>IF((集計対象前年!F192="-"),"-",集計対象年!F192-集計対象前年!F192)</f>
        <v>0</v>
      </c>
      <c r="G192" s="35">
        <f>IF((集計対象前年!G192="-"),"-",集計対象年!G192-集計対象前年!G192)</f>
        <v>0</v>
      </c>
      <c r="H192" s="23">
        <f>IF((集計対象前年!H192="-"),"-",集計対象年!H192-集計対象前年!H192)</f>
        <v>0</v>
      </c>
      <c r="I192" s="35">
        <f>IF((集計対象前年!I192="-"),"-",集計対象年!I192-集計対象前年!I192)</f>
        <v>0</v>
      </c>
      <c r="J192" s="23">
        <f>IF((集計対象前年!J192="-"),"-",集計対象年!J192-集計対象前年!J192)</f>
        <v>0</v>
      </c>
      <c r="K192" s="35">
        <f>IF((集計対象前年!K192="-"),"-",集計対象年!K192-集計対象前年!K192)</f>
        <v>0</v>
      </c>
      <c r="L192" s="23">
        <f>IF((集計対象前年!L192="-"),"-",集計対象年!L192-集計対象前年!L192)</f>
        <v>0</v>
      </c>
      <c r="M192" s="35">
        <f>IF((集計対象前年!M192="-"),"-",集計対象年!M192-集計対象前年!M192)</f>
        <v>0</v>
      </c>
      <c r="N192" s="23">
        <f>IF((集計対象前年!N192="-"),"-",集計対象年!N192-集計対象前年!N192)</f>
        <v>0</v>
      </c>
      <c r="O192" s="35">
        <f>IF((集計対象前年!O192="-"),"-",集計対象年!O192-集計対象前年!O192)</f>
        <v>0</v>
      </c>
      <c r="P192" s="23">
        <f>IF((集計対象前年!P192="-"),"-",集計対象年!P192-集計対象前年!P192)</f>
        <v>0</v>
      </c>
      <c r="Q192" s="35">
        <f>IF((集計対象前年!Q192="-"),"-",集計対象年!Q192-集計対象前年!Q192)</f>
        <v>0</v>
      </c>
      <c r="R192" s="23">
        <f>IF((集計対象前年!R192="-"),"-",集計対象年!R192-集計対象前年!R192)</f>
        <v>0</v>
      </c>
      <c r="S192" s="35">
        <f>IF((集計対象前年!S192="-"),"-",集計対象年!S192-集計対象前年!S192)</f>
        <v>0</v>
      </c>
      <c r="T192" s="23">
        <f>IF((集計対象前年!T192="-"),"-",集計対象年!T192-集計対象前年!T192)</f>
        <v>0</v>
      </c>
      <c r="U192" s="35">
        <f>IF((集計対象前年!U192="-"),"-",集計対象年!U192-集計対象前年!U192)</f>
        <v>0</v>
      </c>
      <c r="V192" s="23">
        <f>IF((集計対象前年!V192="-"),"-",集計対象年!V192-集計対象前年!V192)</f>
        <v>0</v>
      </c>
      <c r="W192" s="35">
        <f>IF((集計対象前年!W192="-"),"-",集計対象年!W192-集計対象前年!W192)</f>
        <v>0</v>
      </c>
      <c r="X192" s="23">
        <f>IF((集計対象前年!X192="-"),"-",集計対象年!X192-集計対象前年!X192)</f>
        <v>0</v>
      </c>
      <c r="Y192" s="35">
        <f>IF((集計対象前年!Y192="-"),"-",集計対象年!Y192-集計対象前年!Y192)</f>
        <v>0</v>
      </c>
      <c r="Z192" s="31">
        <f>IF((集計対象前年!Z192="-"),"-",集計対象年!Z192-集計対象前年!Z192)</f>
        <v>0</v>
      </c>
      <c r="AA192" s="39">
        <f>IF((集計対象前年!AA192="-"),"-",集計対象年!AA192-集計対象前年!AA192)</f>
        <v>0</v>
      </c>
    </row>
    <row r="193" spans="1:27" ht="11.1" customHeight="1" outlineLevel="1" collapsed="1">
      <c r="A193" s="18" t="s">
        <v>198</v>
      </c>
      <c r="B193" s="24">
        <f>IF((集計対象前年!B193="-"),"-",集計対象年!B193-集計対象前年!B193)</f>
        <v>0</v>
      </c>
      <c r="C193" s="36">
        <f>IF((集計対象前年!C193="-"),"-",集計対象年!C193-集計対象前年!C193)</f>
        <v>0</v>
      </c>
      <c r="D193" s="24">
        <f>IF((集計対象前年!D193="-"),"-",集計対象年!D193-集計対象前年!D193)</f>
        <v>0</v>
      </c>
      <c r="E193" s="36">
        <f>IF((集計対象前年!E193="-"),"-",集計対象年!E193-集計対象前年!E193)</f>
        <v>0</v>
      </c>
      <c r="F193" s="24">
        <f>IF((集計対象前年!F193="-"),"-",集計対象年!F193-集計対象前年!F193)</f>
        <v>0</v>
      </c>
      <c r="G193" s="36">
        <f>IF((集計対象前年!G193="-"),"-",集計対象年!G193-集計対象前年!G193)</f>
        <v>0</v>
      </c>
      <c r="H193" s="24">
        <f>IF((集計対象前年!H193="-"),"-",集計対象年!H193-集計対象前年!H193)</f>
        <v>0</v>
      </c>
      <c r="I193" s="36">
        <f>IF((集計対象前年!I193="-"),"-",集計対象年!I193-集計対象前年!I193)</f>
        <v>0</v>
      </c>
      <c r="J193" s="24">
        <f>IF((集計対象前年!J193="-"),"-",集計対象年!J193-集計対象前年!J193)</f>
        <v>0</v>
      </c>
      <c r="K193" s="36">
        <f>IF((集計対象前年!K193="-"),"-",集計対象年!K193-集計対象前年!K193)</f>
        <v>0</v>
      </c>
      <c r="L193" s="24">
        <f>IF((集計対象前年!L193="-"),"-",集計対象年!L193-集計対象前年!L193)</f>
        <v>0</v>
      </c>
      <c r="M193" s="36">
        <f>IF((集計対象前年!M193="-"),"-",集計対象年!M193-集計対象前年!M193)</f>
        <v>0</v>
      </c>
      <c r="N193" s="24">
        <f>IF((集計対象前年!N193="-"),"-",集計対象年!N193-集計対象前年!N193)</f>
        <v>0</v>
      </c>
      <c r="O193" s="36">
        <f>IF((集計対象前年!O193="-"),"-",集計対象年!O193-集計対象前年!O193)</f>
        <v>0</v>
      </c>
      <c r="P193" s="24">
        <f>IF((集計対象前年!P193="-"),"-",集計対象年!P193-集計対象前年!P193)</f>
        <v>0</v>
      </c>
      <c r="Q193" s="36">
        <f>IF((集計対象前年!Q193="-"),"-",集計対象年!Q193-集計対象前年!Q193)</f>
        <v>0</v>
      </c>
      <c r="R193" s="24">
        <f>IF((集計対象前年!R193="-"),"-",集計対象年!R193-集計対象前年!R193)</f>
        <v>0</v>
      </c>
      <c r="S193" s="36">
        <f>IF((集計対象前年!S193="-"),"-",集計対象年!S193-集計対象前年!S193)</f>
        <v>0</v>
      </c>
      <c r="T193" s="24">
        <f>IF((集計対象前年!T193="-"),"-",集計対象年!T193-集計対象前年!T193)</f>
        <v>0</v>
      </c>
      <c r="U193" s="36">
        <f>IF((集計対象前年!U193="-"),"-",集計対象年!U193-集計対象前年!U193)</f>
        <v>0</v>
      </c>
      <c r="V193" s="24">
        <f>IF((集計対象前年!V193="-"),"-",集計対象年!V193-集計対象前年!V193)</f>
        <v>0</v>
      </c>
      <c r="W193" s="36">
        <f>IF((集計対象前年!W193="-"),"-",集計対象年!W193-集計対象前年!W193)</f>
        <v>0</v>
      </c>
      <c r="X193" s="24">
        <f>IF((集計対象前年!X193="-"),"-",集計対象年!X193-集計対象前年!X193)</f>
        <v>0</v>
      </c>
      <c r="Y193" s="36">
        <f>IF((集計対象前年!Y193="-"),"-",集計対象年!Y193-集計対象前年!Y193)</f>
        <v>0</v>
      </c>
      <c r="Z193" s="32">
        <f>IF((集計対象前年!Z193="-"),"-",集計対象年!Z193-集計対象前年!Z193)</f>
        <v>0</v>
      </c>
      <c r="AA193" s="40">
        <f>IF((集計対象前年!AA193="-"),"-",集計対象年!AA193-集計対象前年!AA193)</f>
        <v>0</v>
      </c>
    </row>
    <row r="194" spans="1:27" ht="11.1" customHeight="1">
      <c r="A194" s="19" t="s">
        <v>199</v>
      </c>
      <c r="B194" s="25">
        <f>IF((集計対象前年!B194="-"),"-",集計対象年!B194-集計対象前年!B194)</f>
        <v>0</v>
      </c>
      <c r="C194" s="37">
        <f>IF((集計対象前年!C194="-"),"-",集計対象年!C194-集計対象前年!C194)</f>
        <v>0</v>
      </c>
      <c r="D194" s="25">
        <f>IF((集計対象前年!D194="-"),"-",集計対象年!D194-集計対象前年!D194)</f>
        <v>0</v>
      </c>
      <c r="E194" s="37">
        <f>IF((集計対象前年!E194="-"),"-",集計対象年!E194-集計対象前年!E194)</f>
        <v>0</v>
      </c>
      <c r="F194" s="25">
        <f>IF((集計対象前年!F194="-"),"-",集計対象年!F194-集計対象前年!F194)</f>
        <v>0</v>
      </c>
      <c r="G194" s="37">
        <f>IF((集計対象前年!G194="-"),"-",集計対象年!G194-集計対象前年!G194)</f>
        <v>0</v>
      </c>
      <c r="H194" s="25">
        <f>IF((集計対象前年!H194="-"),"-",集計対象年!H194-集計対象前年!H194)</f>
        <v>0</v>
      </c>
      <c r="I194" s="37">
        <f>IF((集計対象前年!I194="-"),"-",集計対象年!I194-集計対象前年!I194)</f>
        <v>0</v>
      </c>
      <c r="J194" s="25">
        <f>IF((集計対象前年!J194="-"),"-",集計対象年!J194-集計対象前年!J194)</f>
        <v>0</v>
      </c>
      <c r="K194" s="37">
        <f>IF((集計対象前年!K194="-"),"-",集計対象年!K194-集計対象前年!K194)</f>
        <v>0</v>
      </c>
      <c r="L194" s="25">
        <f>IF((集計対象前年!L194="-"),"-",集計対象年!L194-集計対象前年!L194)</f>
        <v>0</v>
      </c>
      <c r="M194" s="37">
        <f>IF((集計対象前年!M194="-"),"-",集計対象年!M194-集計対象前年!M194)</f>
        <v>0</v>
      </c>
      <c r="N194" s="25">
        <f>IF((集計対象前年!N194="-"),"-",集計対象年!N194-集計対象前年!N194)</f>
        <v>0</v>
      </c>
      <c r="O194" s="37">
        <f>IF((集計対象前年!O194="-"),"-",集計対象年!O194-集計対象前年!O194)</f>
        <v>0</v>
      </c>
      <c r="P194" s="25">
        <f>IF((集計対象前年!P194="-"),"-",集計対象年!P194-集計対象前年!P194)</f>
        <v>0</v>
      </c>
      <c r="Q194" s="37">
        <f>IF((集計対象前年!Q194="-"),"-",集計対象年!Q194-集計対象前年!Q194)</f>
        <v>0</v>
      </c>
      <c r="R194" s="25">
        <f>IF((集計対象前年!R194="-"),"-",集計対象年!R194-集計対象前年!R194)</f>
        <v>0</v>
      </c>
      <c r="S194" s="37">
        <f>IF((集計対象前年!S194="-"),"-",集計対象年!S194-集計対象前年!S194)</f>
        <v>0</v>
      </c>
      <c r="T194" s="25">
        <f>IF((集計対象前年!T194="-"),"-",集計対象年!T194-集計対象前年!T194)</f>
        <v>0</v>
      </c>
      <c r="U194" s="37">
        <f>IF((集計対象前年!U194="-"),"-",集計対象年!U194-集計対象前年!U194)</f>
        <v>0</v>
      </c>
      <c r="V194" s="25">
        <f>IF((集計対象前年!V194="-"),"-",集計対象年!V194-集計対象前年!V194)</f>
        <v>0</v>
      </c>
      <c r="W194" s="37">
        <f>IF((集計対象前年!W194="-"),"-",集計対象年!W194-集計対象前年!W194)</f>
        <v>0</v>
      </c>
      <c r="X194" s="25">
        <f>IF((集計対象前年!X194="-"),"-",集計対象年!X194-集計対象前年!X194)</f>
        <v>0</v>
      </c>
      <c r="Y194" s="37">
        <f>IF((集計対象前年!Y194="-"),"-",集計対象年!Y194-集計対象前年!Y194)</f>
        <v>0</v>
      </c>
      <c r="Z194" s="33">
        <f>IF((集計対象前年!Z194="-"),"-",集計対象年!Z194-集計対象前年!Z194)</f>
        <v>0</v>
      </c>
      <c r="AA194" s="41">
        <f>IF((集計対象前年!AA194="-"),"-",集計対象年!AA194-集計対象前年!AA194)</f>
        <v>0</v>
      </c>
    </row>
    <row r="195" spans="1:27" ht="11.1" hidden="1" customHeight="1" outlineLevel="2">
      <c r="A195" s="16" t="s">
        <v>200</v>
      </c>
      <c r="B195" s="23">
        <f>IF((集計対象前年!B195="-"),"-",集計対象年!B195-集計対象前年!B195)</f>
        <v>0</v>
      </c>
      <c r="C195" s="35">
        <f>IF((集計対象前年!C195="-"),"-",集計対象年!C195-集計対象前年!C195)</f>
        <v>0</v>
      </c>
      <c r="D195" s="23">
        <f>IF((集計対象前年!D195="-"),"-",集計対象年!D195-集計対象前年!D195)</f>
        <v>0</v>
      </c>
      <c r="E195" s="35">
        <f>IF((集計対象前年!E195="-"),"-",集計対象年!E195-集計対象前年!E195)</f>
        <v>0</v>
      </c>
      <c r="F195" s="23">
        <f>IF((集計対象前年!F195="-"),"-",集計対象年!F195-集計対象前年!F195)</f>
        <v>0</v>
      </c>
      <c r="G195" s="35">
        <f>IF((集計対象前年!G195="-"),"-",集計対象年!G195-集計対象前年!G195)</f>
        <v>0</v>
      </c>
      <c r="H195" s="23">
        <f>IF((集計対象前年!H195="-"),"-",集計対象年!H195-集計対象前年!H195)</f>
        <v>0</v>
      </c>
      <c r="I195" s="35">
        <f>IF((集計対象前年!I195="-"),"-",集計対象年!I195-集計対象前年!I195)</f>
        <v>0</v>
      </c>
      <c r="J195" s="23">
        <f>IF((集計対象前年!J195="-"),"-",集計対象年!J195-集計対象前年!J195)</f>
        <v>0</v>
      </c>
      <c r="K195" s="35">
        <f>IF((集計対象前年!K195="-"),"-",集計対象年!K195-集計対象前年!K195)</f>
        <v>0</v>
      </c>
      <c r="L195" s="23">
        <f>IF((集計対象前年!L195="-"),"-",集計対象年!L195-集計対象前年!L195)</f>
        <v>0</v>
      </c>
      <c r="M195" s="35">
        <f>IF((集計対象前年!M195="-"),"-",集計対象年!M195-集計対象前年!M195)</f>
        <v>0</v>
      </c>
      <c r="N195" s="23">
        <f>IF((集計対象前年!N195="-"),"-",集計対象年!N195-集計対象前年!N195)</f>
        <v>0</v>
      </c>
      <c r="O195" s="35">
        <f>IF((集計対象前年!O195="-"),"-",集計対象年!O195-集計対象前年!O195)</f>
        <v>0</v>
      </c>
      <c r="P195" s="23">
        <f>IF((集計対象前年!P195="-"),"-",集計対象年!P195-集計対象前年!P195)</f>
        <v>0</v>
      </c>
      <c r="Q195" s="35">
        <f>IF((集計対象前年!Q195="-"),"-",集計対象年!Q195-集計対象前年!Q195)</f>
        <v>0</v>
      </c>
      <c r="R195" s="23">
        <f>IF((集計対象前年!R195="-"),"-",集計対象年!R195-集計対象前年!R195)</f>
        <v>0</v>
      </c>
      <c r="S195" s="35">
        <f>IF((集計対象前年!S195="-"),"-",集計対象年!S195-集計対象前年!S195)</f>
        <v>0</v>
      </c>
      <c r="T195" s="23">
        <f>IF((集計対象前年!T195="-"),"-",集計対象年!T195-集計対象前年!T195)</f>
        <v>0</v>
      </c>
      <c r="U195" s="35">
        <f>IF((集計対象前年!U195="-"),"-",集計対象年!U195-集計対象前年!U195)</f>
        <v>0</v>
      </c>
      <c r="V195" s="23">
        <f>IF((集計対象前年!V195="-"),"-",集計対象年!V195-集計対象前年!V195)</f>
        <v>0</v>
      </c>
      <c r="W195" s="35">
        <f>IF((集計対象前年!W195="-"),"-",集計対象年!W195-集計対象前年!W195)</f>
        <v>0</v>
      </c>
      <c r="X195" s="23">
        <f>IF((集計対象前年!X195="-"),"-",集計対象年!X195-集計対象前年!X195)</f>
        <v>0</v>
      </c>
      <c r="Y195" s="35">
        <f>IF((集計対象前年!Y195="-"),"-",集計対象年!Y195-集計対象前年!Y195)</f>
        <v>0</v>
      </c>
      <c r="Z195" s="31">
        <f>IF((集計対象前年!Z195="-"),"-",集計対象年!Z195-集計対象前年!Z195)</f>
        <v>0</v>
      </c>
      <c r="AA195" s="39">
        <f>IF((集計対象前年!AA195="-"),"-",集計対象年!AA195-集計対象前年!AA195)</f>
        <v>0</v>
      </c>
    </row>
    <row r="196" spans="1:27" ht="11.1" hidden="1" customHeight="1" outlineLevel="2">
      <c r="A196" s="16" t="s">
        <v>201</v>
      </c>
      <c r="B196" s="23">
        <f>IF((集計対象前年!B196="-"),"-",集計対象年!B196-集計対象前年!B196)</f>
        <v>0</v>
      </c>
      <c r="C196" s="35">
        <f>IF((集計対象前年!C196="-"),"-",集計対象年!C196-集計対象前年!C196)</f>
        <v>0</v>
      </c>
      <c r="D196" s="23">
        <f>IF((集計対象前年!D196="-"),"-",集計対象年!D196-集計対象前年!D196)</f>
        <v>0</v>
      </c>
      <c r="E196" s="35">
        <f>IF((集計対象前年!E196="-"),"-",集計対象年!E196-集計対象前年!E196)</f>
        <v>0</v>
      </c>
      <c r="F196" s="23">
        <f>IF((集計対象前年!F196="-"),"-",集計対象年!F196-集計対象前年!F196)</f>
        <v>0</v>
      </c>
      <c r="G196" s="35">
        <f>IF((集計対象前年!G196="-"),"-",集計対象年!G196-集計対象前年!G196)</f>
        <v>0</v>
      </c>
      <c r="H196" s="23">
        <f>IF((集計対象前年!H196="-"),"-",集計対象年!H196-集計対象前年!H196)</f>
        <v>0</v>
      </c>
      <c r="I196" s="35">
        <f>IF((集計対象前年!I196="-"),"-",集計対象年!I196-集計対象前年!I196)</f>
        <v>0</v>
      </c>
      <c r="J196" s="23">
        <f>IF((集計対象前年!J196="-"),"-",集計対象年!J196-集計対象前年!J196)</f>
        <v>0</v>
      </c>
      <c r="K196" s="35">
        <f>IF((集計対象前年!K196="-"),"-",集計対象年!K196-集計対象前年!K196)</f>
        <v>0</v>
      </c>
      <c r="L196" s="23">
        <f>IF((集計対象前年!L196="-"),"-",集計対象年!L196-集計対象前年!L196)</f>
        <v>0</v>
      </c>
      <c r="M196" s="35">
        <f>IF((集計対象前年!M196="-"),"-",集計対象年!M196-集計対象前年!M196)</f>
        <v>0</v>
      </c>
      <c r="N196" s="23">
        <f>IF((集計対象前年!N196="-"),"-",集計対象年!N196-集計対象前年!N196)</f>
        <v>0</v>
      </c>
      <c r="O196" s="35">
        <f>IF((集計対象前年!O196="-"),"-",集計対象年!O196-集計対象前年!O196)</f>
        <v>0</v>
      </c>
      <c r="P196" s="23">
        <f>IF((集計対象前年!P196="-"),"-",集計対象年!P196-集計対象前年!P196)</f>
        <v>0</v>
      </c>
      <c r="Q196" s="35">
        <f>IF((集計対象前年!Q196="-"),"-",集計対象年!Q196-集計対象前年!Q196)</f>
        <v>0</v>
      </c>
      <c r="R196" s="23">
        <f>IF((集計対象前年!R196="-"),"-",集計対象年!R196-集計対象前年!R196)</f>
        <v>0</v>
      </c>
      <c r="S196" s="35">
        <f>IF((集計対象前年!S196="-"),"-",集計対象年!S196-集計対象前年!S196)</f>
        <v>0</v>
      </c>
      <c r="T196" s="23">
        <f>IF((集計対象前年!T196="-"),"-",集計対象年!T196-集計対象前年!T196)</f>
        <v>0</v>
      </c>
      <c r="U196" s="35">
        <f>IF((集計対象前年!U196="-"),"-",集計対象年!U196-集計対象前年!U196)</f>
        <v>0</v>
      </c>
      <c r="V196" s="23">
        <f>IF((集計対象前年!V196="-"),"-",集計対象年!V196-集計対象前年!V196)</f>
        <v>0</v>
      </c>
      <c r="W196" s="35">
        <f>IF((集計対象前年!W196="-"),"-",集計対象年!W196-集計対象前年!W196)</f>
        <v>0</v>
      </c>
      <c r="X196" s="23">
        <f>IF((集計対象前年!X196="-"),"-",集計対象年!X196-集計対象前年!X196)</f>
        <v>0</v>
      </c>
      <c r="Y196" s="35">
        <f>IF((集計対象前年!Y196="-"),"-",集計対象年!Y196-集計対象前年!Y196)</f>
        <v>0</v>
      </c>
      <c r="Z196" s="31">
        <f>IF((集計対象前年!Z196="-"),"-",集計対象年!Z196-集計対象前年!Z196)</f>
        <v>0</v>
      </c>
      <c r="AA196" s="39">
        <f>IF((集計対象前年!AA196="-"),"-",集計対象年!AA196-集計対象前年!AA196)</f>
        <v>0</v>
      </c>
    </row>
    <row r="197" spans="1:27" ht="11.1" hidden="1" customHeight="1" outlineLevel="2">
      <c r="A197" s="16" t="s">
        <v>202</v>
      </c>
      <c r="B197" s="23">
        <f>IF((集計対象前年!B197="-"),"-",集計対象年!B197-集計対象前年!B197)</f>
        <v>0</v>
      </c>
      <c r="C197" s="35">
        <f>IF((集計対象前年!C197="-"),"-",集計対象年!C197-集計対象前年!C197)</f>
        <v>0</v>
      </c>
      <c r="D197" s="23">
        <f>IF((集計対象前年!D197="-"),"-",集計対象年!D197-集計対象前年!D197)</f>
        <v>0</v>
      </c>
      <c r="E197" s="35">
        <f>IF((集計対象前年!E197="-"),"-",集計対象年!E197-集計対象前年!E197)</f>
        <v>0</v>
      </c>
      <c r="F197" s="23">
        <f>IF((集計対象前年!F197="-"),"-",集計対象年!F197-集計対象前年!F197)</f>
        <v>0</v>
      </c>
      <c r="G197" s="35">
        <f>IF((集計対象前年!G197="-"),"-",集計対象年!G197-集計対象前年!G197)</f>
        <v>0</v>
      </c>
      <c r="H197" s="23">
        <f>IF((集計対象前年!H197="-"),"-",集計対象年!H197-集計対象前年!H197)</f>
        <v>0</v>
      </c>
      <c r="I197" s="35">
        <f>IF((集計対象前年!I197="-"),"-",集計対象年!I197-集計対象前年!I197)</f>
        <v>0</v>
      </c>
      <c r="J197" s="23">
        <f>IF((集計対象前年!J197="-"),"-",集計対象年!J197-集計対象前年!J197)</f>
        <v>0</v>
      </c>
      <c r="K197" s="35">
        <f>IF((集計対象前年!K197="-"),"-",集計対象年!K197-集計対象前年!K197)</f>
        <v>0</v>
      </c>
      <c r="L197" s="23">
        <f>IF((集計対象前年!L197="-"),"-",集計対象年!L197-集計対象前年!L197)</f>
        <v>0</v>
      </c>
      <c r="M197" s="35">
        <f>IF((集計対象前年!M197="-"),"-",集計対象年!M197-集計対象前年!M197)</f>
        <v>0</v>
      </c>
      <c r="N197" s="23">
        <f>IF((集計対象前年!N197="-"),"-",集計対象年!N197-集計対象前年!N197)</f>
        <v>0</v>
      </c>
      <c r="O197" s="35">
        <f>IF((集計対象前年!O197="-"),"-",集計対象年!O197-集計対象前年!O197)</f>
        <v>0</v>
      </c>
      <c r="P197" s="23">
        <f>IF((集計対象前年!P197="-"),"-",集計対象年!P197-集計対象前年!P197)</f>
        <v>0</v>
      </c>
      <c r="Q197" s="35">
        <f>IF((集計対象前年!Q197="-"),"-",集計対象年!Q197-集計対象前年!Q197)</f>
        <v>0</v>
      </c>
      <c r="R197" s="23">
        <f>IF((集計対象前年!R197="-"),"-",集計対象年!R197-集計対象前年!R197)</f>
        <v>0</v>
      </c>
      <c r="S197" s="35">
        <f>IF((集計対象前年!S197="-"),"-",集計対象年!S197-集計対象前年!S197)</f>
        <v>0</v>
      </c>
      <c r="T197" s="23">
        <f>IF((集計対象前年!T197="-"),"-",集計対象年!T197-集計対象前年!T197)</f>
        <v>0</v>
      </c>
      <c r="U197" s="35">
        <f>IF((集計対象前年!U197="-"),"-",集計対象年!U197-集計対象前年!U197)</f>
        <v>0</v>
      </c>
      <c r="V197" s="23">
        <f>IF((集計対象前年!V197="-"),"-",集計対象年!V197-集計対象前年!V197)</f>
        <v>0</v>
      </c>
      <c r="W197" s="35">
        <f>IF((集計対象前年!W197="-"),"-",集計対象年!W197-集計対象前年!W197)</f>
        <v>0</v>
      </c>
      <c r="X197" s="23">
        <f>IF((集計対象前年!X197="-"),"-",集計対象年!X197-集計対象前年!X197)</f>
        <v>0</v>
      </c>
      <c r="Y197" s="35">
        <f>IF((集計対象前年!Y197="-"),"-",集計対象年!Y197-集計対象前年!Y197)</f>
        <v>0</v>
      </c>
      <c r="Z197" s="31">
        <f>IF((集計対象前年!Z197="-"),"-",集計対象年!Z197-集計対象前年!Z197)</f>
        <v>0</v>
      </c>
      <c r="AA197" s="39">
        <f>IF((集計対象前年!AA197="-"),"-",集計対象年!AA197-集計対象前年!AA197)</f>
        <v>0</v>
      </c>
    </row>
    <row r="198" spans="1:27" ht="11.1" customHeight="1" outlineLevel="1" collapsed="1">
      <c r="A198" s="18" t="s">
        <v>203</v>
      </c>
      <c r="B198" s="24">
        <f>IF((集計対象前年!B198="-"),"-",集計対象年!B198-集計対象前年!B198)</f>
        <v>0</v>
      </c>
      <c r="C198" s="36">
        <f>IF((集計対象前年!C198="-"),"-",集計対象年!C198-集計対象前年!C198)</f>
        <v>0</v>
      </c>
      <c r="D198" s="24">
        <f>IF((集計対象前年!D198="-"),"-",集計対象年!D198-集計対象前年!D198)</f>
        <v>0</v>
      </c>
      <c r="E198" s="36">
        <f>IF((集計対象前年!E198="-"),"-",集計対象年!E198-集計対象前年!E198)</f>
        <v>0</v>
      </c>
      <c r="F198" s="24">
        <f>IF((集計対象前年!F198="-"),"-",集計対象年!F198-集計対象前年!F198)</f>
        <v>0</v>
      </c>
      <c r="G198" s="36">
        <f>IF((集計対象前年!G198="-"),"-",集計対象年!G198-集計対象前年!G198)</f>
        <v>0</v>
      </c>
      <c r="H198" s="24">
        <f>IF((集計対象前年!H198="-"),"-",集計対象年!H198-集計対象前年!H198)</f>
        <v>0</v>
      </c>
      <c r="I198" s="36">
        <f>IF((集計対象前年!I198="-"),"-",集計対象年!I198-集計対象前年!I198)</f>
        <v>0</v>
      </c>
      <c r="J198" s="24">
        <f>IF((集計対象前年!J198="-"),"-",集計対象年!J198-集計対象前年!J198)</f>
        <v>0</v>
      </c>
      <c r="K198" s="36">
        <f>IF((集計対象前年!K198="-"),"-",集計対象年!K198-集計対象前年!K198)</f>
        <v>0</v>
      </c>
      <c r="L198" s="24">
        <f>IF((集計対象前年!L198="-"),"-",集計対象年!L198-集計対象前年!L198)</f>
        <v>0</v>
      </c>
      <c r="M198" s="36">
        <f>IF((集計対象前年!M198="-"),"-",集計対象年!M198-集計対象前年!M198)</f>
        <v>0</v>
      </c>
      <c r="N198" s="24">
        <f>IF((集計対象前年!N198="-"),"-",集計対象年!N198-集計対象前年!N198)</f>
        <v>0</v>
      </c>
      <c r="O198" s="36">
        <f>IF((集計対象前年!O198="-"),"-",集計対象年!O198-集計対象前年!O198)</f>
        <v>0</v>
      </c>
      <c r="P198" s="24">
        <f>IF((集計対象前年!P198="-"),"-",集計対象年!P198-集計対象前年!P198)</f>
        <v>0</v>
      </c>
      <c r="Q198" s="36">
        <f>IF((集計対象前年!Q198="-"),"-",集計対象年!Q198-集計対象前年!Q198)</f>
        <v>0</v>
      </c>
      <c r="R198" s="24">
        <f>IF((集計対象前年!R198="-"),"-",集計対象年!R198-集計対象前年!R198)</f>
        <v>0</v>
      </c>
      <c r="S198" s="36">
        <f>IF((集計対象前年!S198="-"),"-",集計対象年!S198-集計対象前年!S198)</f>
        <v>0</v>
      </c>
      <c r="T198" s="24">
        <f>IF((集計対象前年!T198="-"),"-",集計対象年!T198-集計対象前年!T198)</f>
        <v>0</v>
      </c>
      <c r="U198" s="36">
        <f>IF((集計対象前年!U198="-"),"-",集計対象年!U198-集計対象前年!U198)</f>
        <v>0</v>
      </c>
      <c r="V198" s="24">
        <f>IF((集計対象前年!V198="-"),"-",集計対象年!V198-集計対象前年!V198)</f>
        <v>0</v>
      </c>
      <c r="W198" s="36">
        <f>IF((集計対象前年!W198="-"),"-",集計対象年!W198-集計対象前年!W198)</f>
        <v>0</v>
      </c>
      <c r="X198" s="24">
        <f>IF((集計対象前年!X198="-"),"-",集計対象年!X198-集計対象前年!X198)</f>
        <v>0</v>
      </c>
      <c r="Y198" s="36">
        <f>IF((集計対象前年!Y198="-"),"-",集計対象年!Y198-集計対象前年!Y198)</f>
        <v>0</v>
      </c>
      <c r="Z198" s="32">
        <f>IF((集計対象前年!Z198="-"),"-",集計対象年!Z198-集計対象前年!Z198)</f>
        <v>0</v>
      </c>
      <c r="AA198" s="40">
        <f>IF((集計対象前年!AA198="-"),"-",集計対象年!AA198-集計対象前年!AA198)</f>
        <v>0</v>
      </c>
    </row>
    <row r="199" spans="1:27" ht="11.1" customHeight="1">
      <c r="A199" s="19" t="s">
        <v>204</v>
      </c>
      <c r="B199" s="25">
        <f>IF((集計対象前年!B199="-"),"-",集計対象年!B199-集計対象前年!B199)</f>
        <v>0</v>
      </c>
      <c r="C199" s="37">
        <f>IF((集計対象前年!C199="-"),"-",集計対象年!C199-集計対象前年!C199)</f>
        <v>0</v>
      </c>
      <c r="D199" s="25">
        <f>IF((集計対象前年!D199="-"),"-",集計対象年!D199-集計対象前年!D199)</f>
        <v>0</v>
      </c>
      <c r="E199" s="37">
        <f>IF((集計対象前年!E199="-"),"-",集計対象年!E199-集計対象前年!E199)</f>
        <v>0</v>
      </c>
      <c r="F199" s="25">
        <f>IF((集計対象前年!F199="-"),"-",集計対象年!F199-集計対象前年!F199)</f>
        <v>0</v>
      </c>
      <c r="G199" s="37">
        <f>IF((集計対象前年!G199="-"),"-",集計対象年!G199-集計対象前年!G199)</f>
        <v>0</v>
      </c>
      <c r="H199" s="25">
        <f>IF((集計対象前年!H199="-"),"-",集計対象年!H199-集計対象前年!H199)</f>
        <v>0</v>
      </c>
      <c r="I199" s="37">
        <f>IF((集計対象前年!I199="-"),"-",集計対象年!I199-集計対象前年!I199)</f>
        <v>0</v>
      </c>
      <c r="J199" s="25">
        <f>IF((集計対象前年!J199="-"),"-",集計対象年!J199-集計対象前年!J199)</f>
        <v>0</v>
      </c>
      <c r="K199" s="37">
        <f>IF((集計対象前年!K199="-"),"-",集計対象年!K199-集計対象前年!K199)</f>
        <v>0</v>
      </c>
      <c r="L199" s="25">
        <f>IF((集計対象前年!L199="-"),"-",集計対象年!L199-集計対象前年!L199)</f>
        <v>0</v>
      </c>
      <c r="M199" s="37">
        <f>IF((集計対象前年!M199="-"),"-",集計対象年!M199-集計対象前年!M199)</f>
        <v>0</v>
      </c>
      <c r="N199" s="25">
        <f>IF((集計対象前年!N199="-"),"-",集計対象年!N199-集計対象前年!N199)</f>
        <v>0</v>
      </c>
      <c r="O199" s="37">
        <f>IF((集計対象前年!O199="-"),"-",集計対象年!O199-集計対象前年!O199)</f>
        <v>0</v>
      </c>
      <c r="P199" s="25">
        <f>IF((集計対象前年!P199="-"),"-",集計対象年!P199-集計対象前年!P199)</f>
        <v>0</v>
      </c>
      <c r="Q199" s="37">
        <f>IF((集計対象前年!Q199="-"),"-",集計対象年!Q199-集計対象前年!Q199)</f>
        <v>0</v>
      </c>
      <c r="R199" s="25">
        <f>IF((集計対象前年!R199="-"),"-",集計対象年!R199-集計対象前年!R199)</f>
        <v>0</v>
      </c>
      <c r="S199" s="37">
        <f>IF((集計対象前年!S199="-"),"-",集計対象年!S199-集計対象前年!S199)</f>
        <v>0</v>
      </c>
      <c r="T199" s="25">
        <f>IF((集計対象前年!T199="-"),"-",集計対象年!T199-集計対象前年!T199)</f>
        <v>0</v>
      </c>
      <c r="U199" s="37">
        <f>IF((集計対象前年!U199="-"),"-",集計対象年!U199-集計対象前年!U199)</f>
        <v>0</v>
      </c>
      <c r="V199" s="25">
        <f>IF((集計対象前年!V199="-"),"-",集計対象年!V199-集計対象前年!V199)</f>
        <v>0</v>
      </c>
      <c r="W199" s="37">
        <f>IF((集計対象前年!W199="-"),"-",集計対象年!W199-集計対象前年!W199)</f>
        <v>0</v>
      </c>
      <c r="X199" s="25">
        <f>IF((集計対象前年!X199="-"),"-",集計対象年!X199-集計対象前年!X199)</f>
        <v>0</v>
      </c>
      <c r="Y199" s="37">
        <f>IF((集計対象前年!Y199="-"),"-",集計対象年!Y199-集計対象前年!Y199)</f>
        <v>0</v>
      </c>
      <c r="Z199" s="33">
        <f>IF((集計対象前年!Z199="-"),"-",集計対象年!Z199-集計対象前年!Z199)</f>
        <v>0</v>
      </c>
      <c r="AA199" s="41">
        <f>IF((集計対象前年!AA199="-"),"-",集計対象年!AA199-集計対象前年!AA199)</f>
        <v>0</v>
      </c>
    </row>
    <row r="200" spans="1:27" ht="11.1" hidden="1" customHeight="1" outlineLevel="2">
      <c r="A200" s="16" t="s">
        <v>205</v>
      </c>
      <c r="B200" s="23">
        <f>IF((集計対象前年!B200="-"),"-",集計対象年!B200-集計対象前年!B200)</f>
        <v>0</v>
      </c>
      <c r="C200" s="35">
        <f>IF((集計対象前年!C200="-"),"-",集計対象年!C200-集計対象前年!C200)</f>
        <v>0</v>
      </c>
      <c r="D200" s="23">
        <f>IF((集計対象前年!D200="-"),"-",集計対象年!D200-集計対象前年!D200)</f>
        <v>0</v>
      </c>
      <c r="E200" s="35">
        <f>IF((集計対象前年!E200="-"),"-",集計対象年!E200-集計対象前年!E200)</f>
        <v>0</v>
      </c>
      <c r="F200" s="23">
        <f>IF((集計対象前年!F200="-"),"-",集計対象年!F200-集計対象前年!F200)</f>
        <v>0</v>
      </c>
      <c r="G200" s="35">
        <f>IF((集計対象前年!G200="-"),"-",集計対象年!G200-集計対象前年!G200)</f>
        <v>0</v>
      </c>
      <c r="H200" s="23">
        <f>IF((集計対象前年!H200="-"),"-",集計対象年!H200-集計対象前年!H200)</f>
        <v>0</v>
      </c>
      <c r="I200" s="35">
        <f>IF((集計対象前年!I200="-"),"-",集計対象年!I200-集計対象前年!I200)</f>
        <v>0</v>
      </c>
      <c r="J200" s="23">
        <f>IF((集計対象前年!J200="-"),"-",集計対象年!J200-集計対象前年!J200)</f>
        <v>0</v>
      </c>
      <c r="K200" s="35">
        <f>IF((集計対象前年!K200="-"),"-",集計対象年!K200-集計対象前年!K200)</f>
        <v>0</v>
      </c>
      <c r="L200" s="23">
        <f>IF((集計対象前年!L200="-"),"-",集計対象年!L200-集計対象前年!L200)</f>
        <v>0</v>
      </c>
      <c r="M200" s="35">
        <f>IF((集計対象前年!M200="-"),"-",集計対象年!M200-集計対象前年!M200)</f>
        <v>0</v>
      </c>
      <c r="N200" s="23">
        <f>IF((集計対象前年!N200="-"),"-",集計対象年!N200-集計対象前年!N200)</f>
        <v>0</v>
      </c>
      <c r="O200" s="35">
        <f>IF((集計対象前年!O200="-"),"-",集計対象年!O200-集計対象前年!O200)</f>
        <v>0</v>
      </c>
      <c r="P200" s="23">
        <f>IF((集計対象前年!P200="-"),"-",集計対象年!P200-集計対象前年!P200)</f>
        <v>0</v>
      </c>
      <c r="Q200" s="35">
        <f>IF((集計対象前年!Q200="-"),"-",集計対象年!Q200-集計対象前年!Q200)</f>
        <v>0</v>
      </c>
      <c r="R200" s="23">
        <f>IF((集計対象前年!R200="-"),"-",集計対象年!R200-集計対象前年!R200)</f>
        <v>0</v>
      </c>
      <c r="S200" s="35">
        <f>IF((集計対象前年!S200="-"),"-",集計対象年!S200-集計対象前年!S200)</f>
        <v>0</v>
      </c>
      <c r="T200" s="23">
        <f>IF((集計対象前年!T200="-"),"-",集計対象年!T200-集計対象前年!T200)</f>
        <v>0</v>
      </c>
      <c r="U200" s="35">
        <f>IF((集計対象前年!U200="-"),"-",集計対象年!U200-集計対象前年!U200)</f>
        <v>0</v>
      </c>
      <c r="V200" s="23">
        <f>IF((集計対象前年!V200="-"),"-",集計対象年!V200-集計対象前年!V200)</f>
        <v>0</v>
      </c>
      <c r="W200" s="35">
        <f>IF((集計対象前年!W200="-"),"-",集計対象年!W200-集計対象前年!W200)</f>
        <v>0</v>
      </c>
      <c r="X200" s="23">
        <f>IF((集計対象前年!X200="-"),"-",集計対象年!X200-集計対象前年!X200)</f>
        <v>0</v>
      </c>
      <c r="Y200" s="35">
        <f>IF((集計対象前年!Y200="-"),"-",集計対象年!Y200-集計対象前年!Y200)</f>
        <v>0</v>
      </c>
      <c r="Z200" s="31">
        <f>IF((集計対象前年!Z200="-"),"-",集計対象年!Z200-集計対象前年!Z200)</f>
        <v>0</v>
      </c>
      <c r="AA200" s="39">
        <f>IF((集計対象前年!AA200="-"),"-",集計対象年!AA200-集計対象前年!AA200)</f>
        <v>0</v>
      </c>
    </row>
    <row r="201" spans="1:27" ht="11.1" customHeight="1" outlineLevel="1" collapsed="1">
      <c r="A201" s="18" t="s">
        <v>206</v>
      </c>
      <c r="B201" s="24">
        <f>IF((集計対象前年!B201="-"),"-",集計対象年!B201-集計対象前年!B201)</f>
        <v>0</v>
      </c>
      <c r="C201" s="36">
        <f>IF((集計対象前年!C201="-"),"-",集計対象年!C201-集計対象前年!C201)</f>
        <v>0</v>
      </c>
      <c r="D201" s="24">
        <f>IF((集計対象前年!D201="-"),"-",集計対象年!D201-集計対象前年!D201)</f>
        <v>0</v>
      </c>
      <c r="E201" s="36">
        <f>IF((集計対象前年!E201="-"),"-",集計対象年!E201-集計対象前年!E201)</f>
        <v>0</v>
      </c>
      <c r="F201" s="24">
        <f>IF((集計対象前年!F201="-"),"-",集計対象年!F201-集計対象前年!F201)</f>
        <v>0</v>
      </c>
      <c r="G201" s="36">
        <f>IF((集計対象前年!G201="-"),"-",集計対象年!G201-集計対象前年!G201)</f>
        <v>0</v>
      </c>
      <c r="H201" s="24">
        <f>IF((集計対象前年!H201="-"),"-",集計対象年!H201-集計対象前年!H201)</f>
        <v>0</v>
      </c>
      <c r="I201" s="36">
        <f>IF((集計対象前年!I201="-"),"-",集計対象年!I201-集計対象前年!I201)</f>
        <v>0</v>
      </c>
      <c r="J201" s="24">
        <f>IF((集計対象前年!J201="-"),"-",集計対象年!J201-集計対象前年!J201)</f>
        <v>0</v>
      </c>
      <c r="K201" s="36">
        <f>IF((集計対象前年!K201="-"),"-",集計対象年!K201-集計対象前年!K201)</f>
        <v>0</v>
      </c>
      <c r="L201" s="24">
        <f>IF((集計対象前年!L201="-"),"-",集計対象年!L201-集計対象前年!L201)</f>
        <v>0</v>
      </c>
      <c r="M201" s="36">
        <f>IF((集計対象前年!M201="-"),"-",集計対象年!M201-集計対象前年!M201)</f>
        <v>0</v>
      </c>
      <c r="N201" s="24">
        <f>IF((集計対象前年!N201="-"),"-",集計対象年!N201-集計対象前年!N201)</f>
        <v>0</v>
      </c>
      <c r="O201" s="36">
        <f>IF((集計対象前年!O201="-"),"-",集計対象年!O201-集計対象前年!O201)</f>
        <v>0</v>
      </c>
      <c r="P201" s="24">
        <f>IF((集計対象前年!P201="-"),"-",集計対象年!P201-集計対象前年!P201)</f>
        <v>0</v>
      </c>
      <c r="Q201" s="36">
        <f>IF((集計対象前年!Q201="-"),"-",集計対象年!Q201-集計対象前年!Q201)</f>
        <v>0</v>
      </c>
      <c r="R201" s="24">
        <f>IF((集計対象前年!R201="-"),"-",集計対象年!R201-集計対象前年!R201)</f>
        <v>0</v>
      </c>
      <c r="S201" s="36">
        <f>IF((集計対象前年!S201="-"),"-",集計対象年!S201-集計対象前年!S201)</f>
        <v>0</v>
      </c>
      <c r="T201" s="24">
        <f>IF((集計対象前年!T201="-"),"-",集計対象年!T201-集計対象前年!T201)</f>
        <v>0</v>
      </c>
      <c r="U201" s="36">
        <f>IF((集計対象前年!U201="-"),"-",集計対象年!U201-集計対象前年!U201)</f>
        <v>0</v>
      </c>
      <c r="V201" s="24">
        <f>IF((集計対象前年!V201="-"),"-",集計対象年!V201-集計対象前年!V201)</f>
        <v>0</v>
      </c>
      <c r="W201" s="36">
        <f>IF((集計対象前年!W201="-"),"-",集計対象年!W201-集計対象前年!W201)</f>
        <v>0</v>
      </c>
      <c r="X201" s="24">
        <f>IF((集計対象前年!X201="-"),"-",集計対象年!X201-集計対象前年!X201)</f>
        <v>0</v>
      </c>
      <c r="Y201" s="36">
        <f>IF((集計対象前年!Y201="-"),"-",集計対象年!Y201-集計対象前年!Y201)</f>
        <v>0</v>
      </c>
      <c r="Z201" s="32">
        <f>IF((集計対象前年!Z201="-"),"-",集計対象年!Z201-集計対象前年!Z201)</f>
        <v>0</v>
      </c>
      <c r="AA201" s="40">
        <f>IF((集計対象前年!AA201="-"),"-",集計対象年!AA201-集計対象前年!AA201)</f>
        <v>0</v>
      </c>
    </row>
    <row r="202" spans="1:27" ht="11.1" customHeight="1">
      <c r="A202" s="19" t="s">
        <v>207</v>
      </c>
      <c r="B202" s="25">
        <f>IF((集計対象前年!B202="-"),"-",集計対象年!B202-集計対象前年!B202)</f>
        <v>0</v>
      </c>
      <c r="C202" s="37">
        <f>IF((集計対象前年!C202="-"),"-",集計対象年!C202-集計対象前年!C202)</f>
        <v>0</v>
      </c>
      <c r="D202" s="25">
        <f>IF((集計対象前年!D202="-"),"-",集計対象年!D202-集計対象前年!D202)</f>
        <v>0</v>
      </c>
      <c r="E202" s="37">
        <f>IF((集計対象前年!E202="-"),"-",集計対象年!E202-集計対象前年!E202)</f>
        <v>0</v>
      </c>
      <c r="F202" s="25">
        <f>IF((集計対象前年!F202="-"),"-",集計対象年!F202-集計対象前年!F202)</f>
        <v>0</v>
      </c>
      <c r="G202" s="37">
        <f>IF((集計対象前年!G202="-"),"-",集計対象年!G202-集計対象前年!G202)</f>
        <v>0</v>
      </c>
      <c r="H202" s="25">
        <f>IF((集計対象前年!H202="-"),"-",集計対象年!H202-集計対象前年!H202)</f>
        <v>0</v>
      </c>
      <c r="I202" s="37">
        <f>IF((集計対象前年!I202="-"),"-",集計対象年!I202-集計対象前年!I202)</f>
        <v>0</v>
      </c>
      <c r="J202" s="25">
        <f>IF((集計対象前年!J202="-"),"-",集計対象年!J202-集計対象前年!J202)</f>
        <v>0</v>
      </c>
      <c r="K202" s="37">
        <f>IF((集計対象前年!K202="-"),"-",集計対象年!K202-集計対象前年!K202)</f>
        <v>0</v>
      </c>
      <c r="L202" s="25">
        <f>IF((集計対象前年!L202="-"),"-",集計対象年!L202-集計対象前年!L202)</f>
        <v>0</v>
      </c>
      <c r="M202" s="37">
        <f>IF((集計対象前年!M202="-"),"-",集計対象年!M202-集計対象前年!M202)</f>
        <v>0</v>
      </c>
      <c r="N202" s="25">
        <f>IF((集計対象前年!N202="-"),"-",集計対象年!N202-集計対象前年!N202)</f>
        <v>0</v>
      </c>
      <c r="O202" s="37">
        <f>IF((集計対象前年!O202="-"),"-",集計対象年!O202-集計対象前年!O202)</f>
        <v>0</v>
      </c>
      <c r="P202" s="25">
        <f>IF((集計対象前年!P202="-"),"-",集計対象年!P202-集計対象前年!P202)</f>
        <v>0</v>
      </c>
      <c r="Q202" s="37">
        <f>IF((集計対象前年!Q202="-"),"-",集計対象年!Q202-集計対象前年!Q202)</f>
        <v>0</v>
      </c>
      <c r="R202" s="25">
        <f>IF((集計対象前年!R202="-"),"-",集計対象年!R202-集計対象前年!R202)</f>
        <v>0</v>
      </c>
      <c r="S202" s="37">
        <f>IF((集計対象前年!S202="-"),"-",集計対象年!S202-集計対象前年!S202)</f>
        <v>0</v>
      </c>
      <c r="T202" s="25">
        <f>IF((集計対象前年!T202="-"),"-",集計対象年!T202-集計対象前年!T202)</f>
        <v>0</v>
      </c>
      <c r="U202" s="37">
        <f>IF((集計対象前年!U202="-"),"-",集計対象年!U202-集計対象前年!U202)</f>
        <v>0</v>
      </c>
      <c r="V202" s="25">
        <f>IF((集計対象前年!V202="-"),"-",集計対象年!V202-集計対象前年!V202)</f>
        <v>0</v>
      </c>
      <c r="W202" s="37">
        <f>IF((集計対象前年!W202="-"),"-",集計対象年!W202-集計対象前年!W202)</f>
        <v>0</v>
      </c>
      <c r="X202" s="25">
        <f>IF((集計対象前年!X202="-"),"-",集計対象年!X202-集計対象前年!X202)</f>
        <v>0</v>
      </c>
      <c r="Y202" s="37">
        <f>IF((集計対象前年!Y202="-"),"-",集計対象年!Y202-集計対象前年!Y202)</f>
        <v>0</v>
      </c>
      <c r="Z202" s="33">
        <f>IF((集計対象前年!Z202="-"),"-",集計対象年!Z202-集計対象前年!Z202)</f>
        <v>0</v>
      </c>
      <c r="AA202" s="41">
        <f>IF((集計対象前年!AA202="-"),"-",集計対象年!AA202-集計対象前年!AA202)</f>
        <v>0</v>
      </c>
    </row>
    <row r="203" spans="1:27" ht="11.1" hidden="1" customHeight="1" outlineLevel="2">
      <c r="A203" s="16" t="s">
        <v>208</v>
      </c>
      <c r="B203" s="23">
        <f>IF((集計対象前年!B203="-"),"-",集計対象年!B203-集計対象前年!B203)</f>
        <v>0</v>
      </c>
      <c r="C203" s="35">
        <f>IF((集計対象前年!C203="-"),"-",集計対象年!C203-集計対象前年!C203)</f>
        <v>0</v>
      </c>
      <c r="D203" s="23">
        <f>IF((集計対象前年!D203="-"),"-",集計対象年!D203-集計対象前年!D203)</f>
        <v>0</v>
      </c>
      <c r="E203" s="35">
        <f>IF((集計対象前年!E203="-"),"-",集計対象年!E203-集計対象前年!E203)</f>
        <v>0</v>
      </c>
      <c r="F203" s="23">
        <f>IF((集計対象前年!F203="-"),"-",集計対象年!F203-集計対象前年!F203)</f>
        <v>0</v>
      </c>
      <c r="G203" s="35">
        <f>IF((集計対象前年!G203="-"),"-",集計対象年!G203-集計対象前年!G203)</f>
        <v>0</v>
      </c>
      <c r="H203" s="23">
        <f>IF((集計対象前年!H203="-"),"-",集計対象年!H203-集計対象前年!H203)</f>
        <v>0</v>
      </c>
      <c r="I203" s="35">
        <f>IF((集計対象前年!I203="-"),"-",集計対象年!I203-集計対象前年!I203)</f>
        <v>0</v>
      </c>
      <c r="J203" s="23">
        <f>IF((集計対象前年!J203="-"),"-",集計対象年!J203-集計対象前年!J203)</f>
        <v>0</v>
      </c>
      <c r="K203" s="35">
        <f>IF((集計対象前年!K203="-"),"-",集計対象年!K203-集計対象前年!K203)</f>
        <v>0</v>
      </c>
      <c r="L203" s="23">
        <f>IF((集計対象前年!L203="-"),"-",集計対象年!L203-集計対象前年!L203)</f>
        <v>0</v>
      </c>
      <c r="M203" s="35">
        <f>IF((集計対象前年!M203="-"),"-",集計対象年!M203-集計対象前年!M203)</f>
        <v>0</v>
      </c>
      <c r="N203" s="23">
        <f>IF((集計対象前年!N203="-"),"-",集計対象年!N203-集計対象前年!N203)</f>
        <v>0</v>
      </c>
      <c r="O203" s="35">
        <f>IF((集計対象前年!O203="-"),"-",集計対象年!O203-集計対象前年!O203)</f>
        <v>0</v>
      </c>
      <c r="P203" s="23">
        <f>IF((集計対象前年!P203="-"),"-",集計対象年!P203-集計対象前年!P203)</f>
        <v>0</v>
      </c>
      <c r="Q203" s="35">
        <f>IF((集計対象前年!Q203="-"),"-",集計対象年!Q203-集計対象前年!Q203)</f>
        <v>0</v>
      </c>
      <c r="R203" s="23">
        <f>IF((集計対象前年!R203="-"),"-",集計対象年!R203-集計対象前年!R203)</f>
        <v>0</v>
      </c>
      <c r="S203" s="35">
        <f>IF((集計対象前年!S203="-"),"-",集計対象年!S203-集計対象前年!S203)</f>
        <v>0</v>
      </c>
      <c r="T203" s="23">
        <f>IF((集計対象前年!T203="-"),"-",集計対象年!T203-集計対象前年!T203)</f>
        <v>0</v>
      </c>
      <c r="U203" s="35">
        <f>IF((集計対象前年!U203="-"),"-",集計対象年!U203-集計対象前年!U203)</f>
        <v>0</v>
      </c>
      <c r="V203" s="23">
        <f>IF((集計対象前年!V203="-"),"-",集計対象年!V203-集計対象前年!V203)</f>
        <v>0</v>
      </c>
      <c r="W203" s="35">
        <f>IF((集計対象前年!W203="-"),"-",集計対象年!W203-集計対象前年!W203)</f>
        <v>0</v>
      </c>
      <c r="X203" s="23">
        <f>IF((集計対象前年!X203="-"),"-",集計対象年!X203-集計対象前年!X203)</f>
        <v>0</v>
      </c>
      <c r="Y203" s="35">
        <f>IF((集計対象前年!Y203="-"),"-",集計対象年!Y203-集計対象前年!Y203)</f>
        <v>0</v>
      </c>
      <c r="Z203" s="31">
        <f>IF((集計対象前年!Z203="-"),"-",集計対象年!Z203-集計対象前年!Z203)</f>
        <v>0</v>
      </c>
      <c r="AA203" s="39">
        <f>IF((集計対象前年!AA203="-"),"-",集計対象年!AA203-集計対象前年!AA203)</f>
        <v>0</v>
      </c>
    </row>
    <row r="204" spans="1:27" ht="11.1" hidden="1" customHeight="1" outlineLevel="2">
      <c r="A204" s="16" t="s">
        <v>209</v>
      </c>
      <c r="B204" s="23">
        <f>IF((集計対象前年!B204="-"),"-",集計対象年!B204-集計対象前年!B204)</f>
        <v>0</v>
      </c>
      <c r="C204" s="35">
        <f>IF((集計対象前年!C204="-"),"-",集計対象年!C204-集計対象前年!C204)</f>
        <v>0</v>
      </c>
      <c r="D204" s="23">
        <f>IF((集計対象前年!D204="-"),"-",集計対象年!D204-集計対象前年!D204)</f>
        <v>0</v>
      </c>
      <c r="E204" s="35">
        <f>IF((集計対象前年!E204="-"),"-",集計対象年!E204-集計対象前年!E204)</f>
        <v>0</v>
      </c>
      <c r="F204" s="23">
        <f>IF((集計対象前年!F204="-"),"-",集計対象年!F204-集計対象前年!F204)</f>
        <v>0</v>
      </c>
      <c r="G204" s="35">
        <f>IF((集計対象前年!G204="-"),"-",集計対象年!G204-集計対象前年!G204)</f>
        <v>0</v>
      </c>
      <c r="H204" s="23">
        <f>IF((集計対象前年!H204="-"),"-",集計対象年!H204-集計対象前年!H204)</f>
        <v>0</v>
      </c>
      <c r="I204" s="35">
        <f>IF((集計対象前年!I204="-"),"-",集計対象年!I204-集計対象前年!I204)</f>
        <v>0</v>
      </c>
      <c r="J204" s="23">
        <f>IF((集計対象前年!J204="-"),"-",集計対象年!J204-集計対象前年!J204)</f>
        <v>0</v>
      </c>
      <c r="K204" s="35">
        <f>IF((集計対象前年!K204="-"),"-",集計対象年!K204-集計対象前年!K204)</f>
        <v>0</v>
      </c>
      <c r="L204" s="23">
        <f>IF((集計対象前年!L204="-"),"-",集計対象年!L204-集計対象前年!L204)</f>
        <v>0</v>
      </c>
      <c r="M204" s="35">
        <f>IF((集計対象前年!M204="-"),"-",集計対象年!M204-集計対象前年!M204)</f>
        <v>0</v>
      </c>
      <c r="N204" s="23">
        <f>IF((集計対象前年!N204="-"),"-",集計対象年!N204-集計対象前年!N204)</f>
        <v>0</v>
      </c>
      <c r="O204" s="35">
        <f>IF((集計対象前年!O204="-"),"-",集計対象年!O204-集計対象前年!O204)</f>
        <v>0</v>
      </c>
      <c r="P204" s="23">
        <f>IF((集計対象前年!P204="-"),"-",集計対象年!P204-集計対象前年!P204)</f>
        <v>0</v>
      </c>
      <c r="Q204" s="35">
        <f>IF((集計対象前年!Q204="-"),"-",集計対象年!Q204-集計対象前年!Q204)</f>
        <v>0</v>
      </c>
      <c r="R204" s="23">
        <f>IF((集計対象前年!R204="-"),"-",集計対象年!R204-集計対象前年!R204)</f>
        <v>0</v>
      </c>
      <c r="S204" s="35">
        <f>IF((集計対象前年!S204="-"),"-",集計対象年!S204-集計対象前年!S204)</f>
        <v>0</v>
      </c>
      <c r="T204" s="23">
        <f>IF((集計対象前年!T204="-"),"-",集計対象年!T204-集計対象前年!T204)</f>
        <v>0</v>
      </c>
      <c r="U204" s="35">
        <f>IF((集計対象前年!U204="-"),"-",集計対象年!U204-集計対象前年!U204)</f>
        <v>0</v>
      </c>
      <c r="V204" s="23">
        <f>IF((集計対象前年!V204="-"),"-",集計対象年!V204-集計対象前年!V204)</f>
        <v>0</v>
      </c>
      <c r="W204" s="35">
        <f>IF((集計対象前年!W204="-"),"-",集計対象年!W204-集計対象前年!W204)</f>
        <v>0</v>
      </c>
      <c r="X204" s="23">
        <f>IF((集計対象前年!X204="-"),"-",集計対象年!X204-集計対象前年!X204)</f>
        <v>0</v>
      </c>
      <c r="Y204" s="35">
        <f>IF((集計対象前年!Y204="-"),"-",集計対象年!Y204-集計対象前年!Y204)</f>
        <v>0</v>
      </c>
      <c r="Z204" s="31">
        <f>IF((集計対象前年!Z204="-"),"-",集計対象年!Z204-集計対象前年!Z204)</f>
        <v>0</v>
      </c>
      <c r="AA204" s="39">
        <f>IF((集計対象前年!AA204="-"),"-",集計対象年!AA204-集計対象前年!AA204)</f>
        <v>0</v>
      </c>
    </row>
    <row r="205" spans="1:27" ht="11.1" hidden="1" customHeight="1" outlineLevel="2">
      <c r="A205" s="16" t="s">
        <v>210</v>
      </c>
      <c r="B205" s="23">
        <f>IF((集計対象前年!B205="-"),"-",集計対象年!B205-集計対象前年!B205)</f>
        <v>0</v>
      </c>
      <c r="C205" s="35">
        <f>IF((集計対象前年!C205="-"),"-",集計対象年!C205-集計対象前年!C205)</f>
        <v>0</v>
      </c>
      <c r="D205" s="23">
        <f>IF((集計対象前年!D205="-"),"-",集計対象年!D205-集計対象前年!D205)</f>
        <v>0</v>
      </c>
      <c r="E205" s="35">
        <f>IF((集計対象前年!E205="-"),"-",集計対象年!E205-集計対象前年!E205)</f>
        <v>0</v>
      </c>
      <c r="F205" s="23">
        <f>IF((集計対象前年!F205="-"),"-",集計対象年!F205-集計対象前年!F205)</f>
        <v>0</v>
      </c>
      <c r="G205" s="35">
        <f>IF((集計対象前年!G205="-"),"-",集計対象年!G205-集計対象前年!G205)</f>
        <v>0</v>
      </c>
      <c r="H205" s="23">
        <f>IF((集計対象前年!H205="-"),"-",集計対象年!H205-集計対象前年!H205)</f>
        <v>0</v>
      </c>
      <c r="I205" s="35">
        <f>IF((集計対象前年!I205="-"),"-",集計対象年!I205-集計対象前年!I205)</f>
        <v>0</v>
      </c>
      <c r="J205" s="23">
        <f>IF((集計対象前年!J205="-"),"-",集計対象年!J205-集計対象前年!J205)</f>
        <v>0</v>
      </c>
      <c r="K205" s="35">
        <f>IF((集計対象前年!K205="-"),"-",集計対象年!K205-集計対象前年!K205)</f>
        <v>0</v>
      </c>
      <c r="L205" s="23">
        <f>IF((集計対象前年!L205="-"),"-",集計対象年!L205-集計対象前年!L205)</f>
        <v>0</v>
      </c>
      <c r="M205" s="35">
        <f>IF((集計対象前年!M205="-"),"-",集計対象年!M205-集計対象前年!M205)</f>
        <v>0</v>
      </c>
      <c r="N205" s="23">
        <f>IF((集計対象前年!N205="-"),"-",集計対象年!N205-集計対象前年!N205)</f>
        <v>0</v>
      </c>
      <c r="O205" s="35">
        <f>IF((集計対象前年!O205="-"),"-",集計対象年!O205-集計対象前年!O205)</f>
        <v>0</v>
      </c>
      <c r="P205" s="23">
        <f>IF((集計対象前年!P205="-"),"-",集計対象年!P205-集計対象前年!P205)</f>
        <v>0</v>
      </c>
      <c r="Q205" s="35">
        <f>IF((集計対象前年!Q205="-"),"-",集計対象年!Q205-集計対象前年!Q205)</f>
        <v>0</v>
      </c>
      <c r="R205" s="23">
        <f>IF((集計対象前年!R205="-"),"-",集計対象年!R205-集計対象前年!R205)</f>
        <v>0</v>
      </c>
      <c r="S205" s="35">
        <f>IF((集計対象前年!S205="-"),"-",集計対象年!S205-集計対象前年!S205)</f>
        <v>0</v>
      </c>
      <c r="T205" s="23">
        <f>IF((集計対象前年!T205="-"),"-",集計対象年!T205-集計対象前年!T205)</f>
        <v>0</v>
      </c>
      <c r="U205" s="35">
        <f>IF((集計対象前年!U205="-"),"-",集計対象年!U205-集計対象前年!U205)</f>
        <v>0</v>
      </c>
      <c r="V205" s="23">
        <f>IF((集計対象前年!V205="-"),"-",集計対象年!V205-集計対象前年!V205)</f>
        <v>0</v>
      </c>
      <c r="W205" s="35">
        <f>IF((集計対象前年!W205="-"),"-",集計対象年!W205-集計対象前年!W205)</f>
        <v>0</v>
      </c>
      <c r="X205" s="23">
        <f>IF((集計対象前年!X205="-"),"-",集計対象年!X205-集計対象前年!X205)</f>
        <v>0</v>
      </c>
      <c r="Y205" s="35">
        <f>IF((集計対象前年!Y205="-"),"-",集計対象年!Y205-集計対象前年!Y205)</f>
        <v>0</v>
      </c>
      <c r="Z205" s="31">
        <f>IF((集計対象前年!Z205="-"),"-",集計対象年!Z205-集計対象前年!Z205)</f>
        <v>0</v>
      </c>
      <c r="AA205" s="39">
        <f>IF((集計対象前年!AA205="-"),"-",集計対象年!AA205-集計対象前年!AA205)</f>
        <v>0</v>
      </c>
    </row>
    <row r="206" spans="1:27" ht="11.1" customHeight="1" outlineLevel="1" collapsed="1">
      <c r="A206" s="18" t="s">
        <v>211</v>
      </c>
      <c r="B206" s="24">
        <f>IF((集計対象前年!B206="-"),"-",集計対象年!B206-集計対象前年!B206)</f>
        <v>0</v>
      </c>
      <c r="C206" s="36">
        <f>IF((集計対象前年!C206="-"),"-",集計対象年!C206-集計対象前年!C206)</f>
        <v>0</v>
      </c>
      <c r="D206" s="24">
        <f>IF((集計対象前年!D206="-"),"-",集計対象年!D206-集計対象前年!D206)</f>
        <v>0</v>
      </c>
      <c r="E206" s="36">
        <f>IF((集計対象前年!E206="-"),"-",集計対象年!E206-集計対象前年!E206)</f>
        <v>0</v>
      </c>
      <c r="F206" s="24">
        <f>IF((集計対象前年!F206="-"),"-",集計対象年!F206-集計対象前年!F206)</f>
        <v>0</v>
      </c>
      <c r="G206" s="36">
        <f>IF((集計対象前年!G206="-"),"-",集計対象年!G206-集計対象前年!G206)</f>
        <v>0</v>
      </c>
      <c r="H206" s="24">
        <f>IF((集計対象前年!H206="-"),"-",集計対象年!H206-集計対象前年!H206)</f>
        <v>0</v>
      </c>
      <c r="I206" s="36">
        <f>IF((集計対象前年!I206="-"),"-",集計対象年!I206-集計対象前年!I206)</f>
        <v>0</v>
      </c>
      <c r="J206" s="24">
        <f>IF((集計対象前年!J206="-"),"-",集計対象年!J206-集計対象前年!J206)</f>
        <v>0</v>
      </c>
      <c r="K206" s="36">
        <f>IF((集計対象前年!K206="-"),"-",集計対象年!K206-集計対象前年!K206)</f>
        <v>0</v>
      </c>
      <c r="L206" s="24">
        <f>IF((集計対象前年!L206="-"),"-",集計対象年!L206-集計対象前年!L206)</f>
        <v>0</v>
      </c>
      <c r="M206" s="36">
        <f>IF((集計対象前年!M206="-"),"-",集計対象年!M206-集計対象前年!M206)</f>
        <v>0</v>
      </c>
      <c r="N206" s="24">
        <f>IF((集計対象前年!N206="-"),"-",集計対象年!N206-集計対象前年!N206)</f>
        <v>0</v>
      </c>
      <c r="O206" s="36">
        <f>IF((集計対象前年!O206="-"),"-",集計対象年!O206-集計対象前年!O206)</f>
        <v>0</v>
      </c>
      <c r="P206" s="24">
        <f>IF((集計対象前年!P206="-"),"-",集計対象年!P206-集計対象前年!P206)</f>
        <v>0</v>
      </c>
      <c r="Q206" s="36">
        <f>IF((集計対象前年!Q206="-"),"-",集計対象年!Q206-集計対象前年!Q206)</f>
        <v>0</v>
      </c>
      <c r="R206" s="24">
        <f>IF((集計対象前年!R206="-"),"-",集計対象年!R206-集計対象前年!R206)</f>
        <v>0</v>
      </c>
      <c r="S206" s="36">
        <f>IF((集計対象前年!S206="-"),"-",集計対象年!S206-集計対象前年!S206)</f>
        <v>0</v>
      </c>
      <c r="T206" s="24">
        <f>IF((集計対象前年!T206="-"),"-",集計対象年!T206-集計対象前年!T206)</f>
        <v>0</v>
      </c>
      <c r="U206" s="36">
        <f>IF((集計対象前年!U206="-"),"-",集計対象年!U206-集計対象前年!U206)</f>
        <v>0</v>
      </c>
      <c r="V206" s="24">
        <f>IF((集計対象前年!V206="-"),"-",集計対象年!V206-集計対象前年!V206)</f>
        <v>0</v>
      </c>
      <c r="W206" s="36">
        <f>IF((集計対象前年!W206="-"),"-",集計対象年!W206-集計対象前年!W206)</f>
        <v>0</v>
      </c>
      <c r="X206" s="24">
        <f>IF((集計対象前年!X206="-"),"-",集計対象年!X206-集計対象前年!X206)</f>
        <v>0</v>
      </c>
      <c r="Y206" s="36">
        <f>IF((集計対象前年!Y206="-"),"-",集計対象年!Y206-集計対象前年!Y206)</f>
        <v>0</v>
      </c>
      <c r="Z206" s="32">
        <f>IF((集計対象前年!Z206="-"),"-",集計対象年!Z206-集計対象前年!Z206)</f>
        <v>0</v>
      </c>
      <c r="AA206" s="40">
        <f>IF((集計対象前年!AA206="-"),"-",集計対象年!AA206-集計対象前年!AA206)</f>
        <v>0</v>
      </c>
    </row>
    <row r="207" spans="1:27" ht="11.1" customHeight="1">
      <c r="A207" s="19" t="s">
        <v>212</v>
      </c>
      <c r="B207" s="25">
        <f>IF((集計対象前年!B207="-"),"-",集計対象年!B207-集計対象前年!B207)</f>
        <v>0</v>
      </c>
      <c r="C207" s="37">
        <f>IF((集計対象前年!C207="-"),"-",集計対象年!C207-集計対象前年!C207)</f>
        <v>0</v>
      </c>
      <c r="D207" s="25">
        <f>IF((集計対象前年!D207="-"),"-",集計対象年!D207-集計対象前年!D207)</f>
        <v>0</v>
      </c>
      <c r="E207" s="37">
        <f>IF((集計対象前年!E207="-"),"-",集計対象年!E207-集計対象前年!E207)</f>
        <v>0</v>
      </c>
      <c r="F207" s="25">
        <f>IF((集計対象前年!F207="-"),"-",集計対象年!F207-集計対象前年!F207)</f>
        <v>0</v>
      </c>
      <c r="G207" s="37">
        <f>IF((集計対象前年!G207="-"),"-",集計対象年!G207-集計対象前年!G207)</f>
        <v>0</v>
      </c>
      <c r="H207" s="25">
        <f>IF((集計対象前年!H207="-"),"-",集計対象年!H207-集計対象前年!H207)</f>
        <v>0</v>
      </c>
      <c r="I207" s="37">
        <f>IF((集計対象前年!I207="-"),"-",集計対象年!I207-集計対象前年!I207)</f>
        <v>0</v>
      </c>
      <c r="J207" s="25">
        <f>IF((集計対象前年!J207="-"),"-",集計対象年!J207-集計対象前年!J207)</f>
        <v>0</v>
      </c>
      <c r="K207" s="37">
        <f>IF((集計対象前年!K207="-"),"-",集計対象年!K207-集計対象前年!K207)</f>
        <v>0</v>
      </c>
      <c r="L207" s="25">
        <f>IF((集計対象前年!L207="-"),"-",集計対象年!L207-集計対象前年!L207)</f>
        <v>0</v>
      </c>
      <c r="M207" s="37">
        <f>IF((集計対象前年!M207="-"),"-",集計対象年!M207-集計対象前年!M207)</f>
        <v>0</v>
      </c>
      <c r="N207" s="25">
        <f>IF((集計対象前年!N207="-"),"-",集計対象年!N207-集計対象前年!N207)</f>
        <v>0</v>
      </c>
      <c r="O207" s="37">
        <f>IF((集計対象前年!O207="-"),"-",集計対象年!O207-集計対象前年!O207)</f>
        <v>0</v>
      </c>
      <c r="P207" s="25">
        <f>IF((集計対象前年!P207="-"),"-",集計対象年!P207-集計対象前年!P207)</f>
        <v>0</v>
      </c>
      <c r="Q207" s="37">
        <f>IF((集計対象前年!Q207="-"),"-",集計対象年!Q207-集計対象前年!Q207)</f>
        <v>0</v>
      </c>
      <c r="R207" s="25">
        <f>IF((集計対象前年!R207="-"),"-",集計対象年!R207-集計対象前年!R207)</f>
        <v>0</v>
      </c>
      <c r="S207" s="37">
        <f>IF((集計対象前年!S207="-"),"-",集計対象年!S207-集計対象前年!S207)</f>
        <v>0</v>
      </c>
      <c r="T207" s="25">
        <f>IF((集計対象前年!T207="-"),"-",集計対象年!T207-集計対象前年!T207)</f>
        <v>0</v>
      </c>
      <c r="U207" s="37">
        <f>IF((集計対象前年!U207="-"),"-",集計対象年!U207-集計対象前年!U207)</f>
        <v>0</v>
      </c>
      <c r="V207" s="25">
        <f>IF((集計対象前年!V207="-"),"-",集計対象年!V207-集計対象前年!V207)</f>
        <v>0</v>
      </c>
      <c r="W207" s="37">
        <f>IF((集計対象前年!W207="-"),"-",集計対象年!W207-集計対象前年!W207)</f>
        <v>0</v>
      </c>
      <c r="X207" s="25">
        <f>IF((集計対象前年!X207="-"),"-",集計対象年!X207-集計対象前年!X207)</f>
        <v>0</v>
      </c>
      <c r="Y207" s="37">
        <f>IF((集計対象前年!Y207="-"),"-",集計対象年!Y207-集計対象前年!Y207)</f>
        <v>0</v>
      </c>
      <c r="Z207" s="33">
        <f>IF((集計対象前年!Z207="-"),"-",集計対象年!Z207-集計対象前年!Z207)</f>
        <v>0</v>
      </c>
      <c r="AA207" s="41">
        <f>IF((集計対象前年!AA207="-"),"-",集計対象年!AA207-集計対象前年!AA207)</f>
        <v>0</v>
      </c>
    </row>
    <row r="208" spans="1:27" ht="11.1" hidden="1" customHeight="1" outlineLevel="2">
      <c r="A208" s="16" t="s">
        <v>213</v>
      </c>
      <c r="B208" s="23">
        <f>IF((集計対象前年!B208="-"),"-",集計対象年!B208-集計対象前年!B208)</f>
        <v>0</v>
      </c>
      <c r="C208" s="35">
        <f>IF((集計対象前年!C208="-"),"-",集計対象年!C208-集計対象前年!C208)</f>
        <v>0</v>
      </c>
      <c r="D208" s="23">
        <f>IF((集計対象前年!D208="-"),"-",集計対象年!D208-集計対象前年!D208)</f>
        <v>0</v>
      </c>
      <c r="E208" s="35">
        <f>IF((集計対象前年!E208="-"),"-",集計対象年!E208-集計対象前年!E208)</f>
        <v>0</v>
      </c>
      <c r="F208" s="23">
        <f>IF((集計対象前年!F208="-"),"-",集計対象年!F208-集計対象前年!F208)</f>
        <v>0</v>
      </c>
      <c r="G208" s="35">
        <f>IF((集計対象前年!G208="-"),"-",集計対象年!G208-集計対象前年!G208)</f>
        <v>0</v>
      </c>
      <c r="H208" s="23">
        <f>IF((集計対象前年!H208="-"),"-",集計対象年!H208-集計対象前年!H208)</f>
        <v>0</v>
      </c>
      <c r="I208" s="35">
        <f>IF((集計対象前年!I208="-"),"-",集計対象年!I208-集計対象前年!I208)</f>
        <v>0</v>
      </c>
      <c r="J208" s="23">
        <f>IF((集計対象前年!J208="-"),"-",集計対象年!J208-集計対象前年!J208)</f>
        <v>0</v>
      </c>
      <c r="K208" s="35">
        <f>IF((集計対象前年!K208="-"),"-",集計対象年!K208-集計対象前年!K208)</f>
        <v>0</v>
      </c>
      <c r="L208" s="23">
        <f>IF((集計対象前年!L208="-"),"-",集計対象年!L208-集計対象前年!L208)</f>
        <v>0</v>
      </c>
      <c r="M208" s="35">
        <f>IF((集計対象前年!M208="-"),"-",集計対象年!M208-集計対象前年!M208)</f>
        <v>0</v>
      </c>
      <c r="N208" s="23">
        <f>IF((集計対象前年!N208="-"),"-",集計対象年!N208-集計対象前年!N208)</f>
        <v>0</v>
      </c>
      <c r="O208" s="35">
        <f>IF((集計対象前年!O208="-"),"-",集計対象年!O208-集計対象前年!O208)</f>
        <v>0</v>
      </c>
      <c r="P208" s="23">
        <f>IF((集計対象前年!P208="-"),"-",集計対象年!P208-集計対象前年!P208)</f>
        <v>0</v>
      </c>
      <c r="Q208" s="35">
        <f>IF((集計対象前年!Q208="-"),"-",集計対象年!Q208-集計対象前年!Q208)</f>
        <v>0</v>
      </c>
      <c r="R208" s="23">
        <f>IF((集計対象前年!R208="-"),"-",集計対象年!R208-集計対象前年!R208)</f>
        <v>0</v>
      </c>
      <c r="S208" s="35">
        <f>IF((集計対象前年!S208="-"),"-",集計対象年!S208-集計対象前年!S208)</f>
        <v>0</v>
      </c>
      <c r="T208" s="23">
        <f>IF((集計対象前年!T208="-"),"-",集計対象年!T208-集計対象前年!T208)</f>
        <v>0</v>
      </c>
      <c r="U208" s="35">
        <f>IF((集計対象前年!U208="-"),"-",集計対象年!U208-集計対象前年!U208)</f>
        <v>0</v>
      </c>
      <c r="V208" s="23">
        <f>IF((集計対象前年!V208="-"),"-",集計対象年!V208-集計対象前年!V208)</f>
        <v>0</v>
      </c>
      <c r="W208" s="35">
        <f>IF((集計対象前年!W208="-"),"-",集計対象年!W208-集計対象前年!W208)</f>
        <v>0</v>
      </c>
      <c r="X208" s="23">
        <f>IF((集計対象前年!X208="-"),"-",集計対象年!X208-集計対象前年!X208)</f>
        <v>0</v>
      </c>
      <c r="Y208" s="35">
        <f>IF((集計対象前年!Y208="-"),"-",集計対象年!Y208-集計対象前年!Y208)</f>
        <v>0</v>
      </c>
      <c r="Z208" s="31">
        <f>IF((集計対象前年!Z208="-"),"-",集計対象年!Z208-集計対象前年!Z208)</f>
        <v>0</v>
      </c>
      <c r="AA208" s="39">
        <f>IF((集計対象前年!AA208="-"),"-",集計対象年!AA208-集計対象前年!AA208)</f>
        <v>0</v>
      </c>
    </row>
    <row r="209" spans="1:27" ht="11.1" hidden="1" customHeight="1" outlineLevel="2">
      <c r="A209" s="16" t="s">
        <v>214</v>
      </c>
      <c r="B209" s="23">
        <f>IF((集計対象前年!B209="-"),"-",集計対象年!B209-集計対象前年!B209)</f>
        <v>0</v>
      </c>
      <c r="C209" s="35">
        <f>IF((集計対象前年!C209="-"),"-",集計対象年!C209-集計対象前年!C209)</f>
        <v>0</v>
      </c>
      <c r="D209" s="23">
        <f>IF((集計対象前年!D209="-"),"-",集計対象年!D209-集計対象前年!D209)</f>
        <v>0</v>
      </c>
      <c r="E209" s="35">
        <f>IF((集計対象前年!E209="-"),"-",集計対象年!E209-集計対象前年!E209)</f>
        <v>0</v>
      </c>
      <c r="F209" s="23">
        <f>IF((集計対象前年!F209="-"),"-",集計対象年!F209-集計対象前年!F209)</f>
        <v>0</v>
      </c>
      <c r="G209" s="35">
        <f>IF((集計対象前年!G209="-"),"-",集計対象年!G209-集計対象前年!G209)</f>
        <v>0</v>
      </c>
      <c r="H209" s="23">
        <f>IF((集計対象前年!H209="-"),"-",集計対象年!H209-集計対象前年!H209)</f>
        <v>0</v>
      </c>
      <c r="I209" s="35">
        <f>IF((集計対象前年!I209="-"),"-",集計対象年!I209-集計対象前年!I209)</f>
        <v>0</v>
      </c>
      <c r="J209" s="23">
        <f>IF((集計対象前年!J209="-"),"-",集計対象年!J209-集計対象前年!J209)</f>
        <v>0</v>
      </c>
      <c r="K209" s="35">
        <f>IF((集計対象前年!K209="-"),"-",集計対象年!K209-集計対象前年!K209)</f>
        <v>0</v>
      </c>
      <c r="L209" s="23">
        <f>IF((集計対象前年!L209="-"),"-",集計対象年!L209-集計対象前年!L209)</f>
        <v>0</v>
      </c>
      <c r="M209" s="35">
        <f>IF((集計対象前年!M209="-"),"-",集計対象年!M209-集計対象前年!M209)</f>
        <v>0</v>
      </c>
      <c r="N209" s="23">
        <f>IF((集計対象前年!N209="-"),"-",集計対象年!N209-集計対象前年!N209)</f>
        <v>0</v>
      </c>
      <c r="O209" s="35">
        <f>IF((集計対象前年!O209="-"),"-",集計対象年!O209-集計対象前年!O209)</f>
        <v>0</v>
      </c>
      <c r="P209" s="23">
        <f>IF((集計対象前年!P209="-"),"-",集計対象年!P209-集計対象前年!P209)</f>
        <v>0</v>
      </c>
      <c r="Q209" s="35">
        <f>IF((集計対象前年!Q209="-"),"-",集計対象年!Q209-集計対象前年!Q209)</f>
        <v>0</v>
      </c>
      <c r="R209" s="23">
        <f>IF((集計対象前年!R209="-"),"-",集計対象年!R209-集計対象前年!R209)</f>
        <v>0</v>
      </c>
      <c r="S209" s="35">
        <f>IF((集計対象前年!S209="-"),"-",集計対象年!S209-集計対象前年!S209)</f>
        <v>0</v>
      </c>
      <c r="T209" s="23">
        <f>IF((集計対象前年!T209="-"),"-",集計対象年!T209-集計対象前年!T209)</f>
        <v>0</v>
      </c>
      <c r="U209" s="35">
        <f>IF((集計対象前年!U209="-"),"-",集計対象年!U209-集計対象前年!U209)</f>
        <v>0</v>
      </c>
      <c r="V209" s="23">
        <f>IF((集計対象前年!V209="-"),"-",集計対象年!V209-集計対象前年!V209)</f>
        <v>0</v>
      </c>
      <c r="W209" s="35">
        <f>IF((集計対象前年!W209="-"),"-",集計対象年!W209-集計対象前年!W209)</f>
        <v>0</v>
      </c>
      <c r="X209" s="23">
        <f>IF((集計対象前年!X209="-"),"-",集計対象年!X209-集計対象前年!X209)</f>
        <v>0</v>
      </c>
      <c r="Y209" s="35">
        <f>IF((集計対象前年!Y209="-"),"-",集計対象年!Y209-集計対象前年!Y209)</f>
        <v>0</v>
      </c>
      <c r="Z209" s="31">
        <f>IF((集計対象前年!Z209="-"),"-",集計対象年!Z209-集計対象前年!Z209)</f>
        <v>0</v>
      </c>
      <c r="AA209" s="39">
        <f>IF((集計対象前年!AA209="-"),"-",集計対象年!AA209-集計対象前年!AA209)</f>
        <v>0</v>
      </c>
    </row>
    <row r="210" spans="1:27" ht="11.1" hidden="1" customHeight="1" outlineLevel="2">
      <c r="A210" s="16" t="s">
        <v>215</v>
      </c>
      <c r="B210" s="23">
        <f>IF((集計対象前年!B210="-"),"-",集計対象年!B210-集計対象前年!B210)</f>
        <v>0</v>
      </c>
      <c r="C210" s="35">
        <f>IF((集計対象前年!C210="-"),"-",集計対象年!C210-集計対象前年!C210)</f>
        <v>0</v>
      </c>
      <c r="D210" s="23">
        <f>IF((集計対象前年!D210="-"),"-",集計対象年!D210-集計対象前年!D210)</f>
        <v>0</v>
      </c>
      <c r="E210" s="35">
        <f>IF((集計対象前年!E210="-"),"-",集計対象年!E210-集計対象前年!E210)</f>
        <v>0</v>
      </c>
      <c r="F210" s="23">
        <f>IF((集計対象前年!F210="-"),"-",集計対象年!F210-集計対象前年!F210)</f>
        <v>0</v>
      </c>
      <c r="G210" s="35">
        <f>IF((集計対象前年!G210="-"),"-",集計対象年!G210-集計対象前年!G210)</f>
        <v>0</v>
      </c>
      <c r="H210" s="23">
        <f>IF((集計対象前年!H210="-"),"-",集計対象年!H210-集計対象前年!H210)</f>
        <v>0</v>
      </c>
      <c r="I210" s="35">
        <f>IF((集計対象前年!I210="-"),"-",集計対象年!I210-集計対象前年!I210)</f>
        <v>0</v>
      </c>
      <c r="J210" s="23">
        <f>IF((集計対象前年!J210="-"),"-",集計対象年!J210-集計対象前年!J210)</f>
        <v>0</v>
      </c>
      <c r="K210" s="35">
        <f>IF((集計対象前年!K210="-"),"-",集計対象年!K210-集計対象前年!K210)</f>
        <v>0</v>
      </c>
      <c r="L210" s="23">
        <f>IF((集計対象前年!L210="-"),"-",集計対象年!L210-集計対象前年!L210)</f>
        <v>0</v>
      </c>
      <c r="M210" s="35">
        <f>IF((集計対象前年!M210="-"),"-",集計対象年!M210-集計対象前年!M210)</f>
        <v>0</v>
      </c>
      <c r="N210" s="23">
        <f>IF((集計対象前年!N210="-"),"-",集計対象年!N210-集計対象前年!N210)</f>
        <v>0</v>
      </c>
      <c r="O210" s="35">
        <f>IF((集計対象前年!O210="-"),"-",集計対象年!O210-集計対象前年!O210)</f>
        <v>0</v>
      </c>
      <c r="P210" s="23">
        <f>IF((集計対象前年!P210="-"),"-",集計対象年!P210-集計対象前年!P210)</f>
        <v>0</v>
      </c>
      <c r="Q210" s="35">
        <f>IF((集計対象前年!Q210="-"),"-",集計対象年!Q210-集計対象前年!Q210)</f>
        <v>0</v>
      </c>
      <c r="R210" s="23">
        <f>IF((集計対象前年!R210="-"),"-",集計対象年!R210-集計対象前年!R210)</f>
        <v>0</v>
      </c>
      <c r="S210" s="35">
        <f>IF((集計対象前年!S210="-"),"-",集計対象年!S210-集計対象前年!S210)</f>
        <v>0</v>
      </c>
      <c r="T210" s="23">
        <f>IF((集計対象前年!T210="-"),"-",集計対象年!T210-集計対象前年!T210)</f>
        <v>0</v>
      </c>
      <c r="U210" s="35">
        <f>IF((集計対象前年!U210="-"),"-",集計対象年!U210-集計対象前年!U210)</f>
        <v>0</v>
      </c>
      <c r="V210" s="23">
        <f>IF((集計対象前年!V210="-"),"-",集計対象年!V210-集計対象前年!V210)</f>
        <v>0</v>
      </c>
      <c r="W210" s="35">
        <f>IF((集計対象前年!W210="-"),"-",集計対象年!W210-集計対象前年!W210)</f>
        <v>0</v>
      </c>
      <c r="X210" s="23">
        <f>IF((集計対象前年!X210="-"),"-",集計対象年!X210-集計対象前年!X210)</f>
        <v>0</v>
      </c>
      <c r="Y210" s="35">
        <f>IF((集計対象前年!Y210="-"),"-",集計対象年!Y210-集計対象前年!Y210)</f>
        <v>0</v>
      </c>
      <c r="Z210" s="31">
        <f>IF((集計対象前年!Z210="-"),"-",集計対象年!Z210-集計対象前年!Z210)</f>
        <v>0</v>
      </c>
      <c r="AA210" s="39">
        <f>IF((集計対象前年!AA210="-"),"-",集計対象年!AA210-集計対象前年!AA210)</f>
        <v>0</v>
      </c>
    </row>
    <row r="211" spans="1:27" ht="11.1" customHeight="1" outlineLevel="1" collapsed="1">
      <c r="A211" s="18" t="s">
        <v>216</v>
      </c>
      <c r="B211" s="24">
        <f>IF((集計対象前年!B211="-"),"-",集計対象年!B211-集計対象前年!B211)</f>
        <v>0</v>
      </c>
      <c r="C211" s="36">
        <f>IF((集計対象前年!C211="-"),"-",集計対象年!C211-集計対象前年!C211)</f>
        <v>0</v>
      </c>
      <c r="D211" s="24">
        <f>IF((集計対象前年!D211="-"),"-",集計対象年!D211-集計対象前年!D211)</f>
        <v>0</v>
      </c>
      <c r="E211" s="36">
        <f>IF((集計対象前年!E211="-"),"-",集計対象年!E211-集計対象前年!E211)</f>
        <v>0</v>
      </c>
      <c r="F211" s="24">
        <f>IF((集計対象前年!F211="-"),"-",集計対象年!F211-集計対象前年!F211)</f>
        <v>0</v>
      </c>
      <c r="G211" s="36">
        <f>IF((集計対象前年!G211="-"),"-",集計対象年!G211-集計対象前年!G211)</f>
        <v>0</v>
      </c>
      <c r="H211" s="24">
        <f>IF((集計対象前年!H211="-"),"-",集計対象年!H211-集計対象前年!H211)</f>
        <v>0</v>
      </c>
      <c r="I211" s="36">
        <f>IF((集計対象前年!I211="-"),"-",集計対象年!I211-集計対象前年!I211)</f>
        <v>0</v>
      </c>
      <c r="J211" s="24">
        <f>IF((集計対象前年!J211="-"),"-",集計対象年!J211-集計対象前年!J211)</f>
        <v>0</v>
      </c>
      <c r="K211" s="36">
        <f>IF((集計対象前年!K211="-"),"-",集計対象年!K211-集計対象前年!K211)</f>
        <v>0</v>
      </c>
      <c r="L211" s="24">
        <f>IF((集計対象前年!L211="-"),"-",集計対象年!L211-集計対象前年!L211)</f>
        <v>0</v>
      </c>
      <c r="M211" s="36">
        <f>IF((集計対象前年!M211="-"),"-",集計対象年!M211-集計対象前年!M211)</f>
        <v>0</v>
      </c>
      <c r="N211" s="24">
        <f>IF((集計対象前年!N211="-"),"-",集計対象年!N211-集計対象前年!N211)</f>
        <v>0</v>
      </c>
      <c r="O211" s="36">
        <f>IF((集計対象前年!O211="-"),"-",集計対象年!O211-集計対象前年!O211)</f>
        <v>0</v>
      </c>
      <c r="P211" s="24">
        <f>IF((集計対象前年!P211="-"),"-",集計対象年!P211-集計対象前年!P211)</f>
        <v>0</v>
      </c>
      <c r="Q211" s="36">
        <f>IF((集計対象前年!Q211="-"),"-",集計対象年!Q211-集計対象前年!Q211)</f>
        <v>0</v>
      </c>
      <c r="R211" s="24">
        <f>IF((集計対象前年!R211="-"),"-",集計対象年!R211-集計対象前年!R211)</f>
        <v>0</v>
      </c>
      <c r="S211" s="36">
        <f>IF((集計対象前年!S211="-"),"-",集計対象年!S211-集計対象前年!S211)</f>
        <v>0</v>
      </c>
      <c r="T211" s="24">
        <f>IF((集計対象前年!T211="-"),"-",集計対象年!T211-集計対象前年!T211)</f>
        <v>0</v>
      </c>
      <c r="U211" s="36">
        <f>IF((集計対象前年!U211="-"),"-",集計対象年!U211-集計対象前年!U211)</f>
        <v>0</v>
      </c>
      <c r="V211" s="24">
        <f>IF((集計対象前年!V211="-"),"-",集計対象年!V211-集計対象前年!V211)</f>
        <v>0</v>
      </c>
      <c r="W211" s="36">
        <f>IF((集計対象前年!W211="-"),"-",集計対象年!W211-集計対象前年!W211)</f>
        <v>0</v>
      </c>
      <c r="X211" s="24">
        <f>IF((集計対象前年!X211="-"),"-",集計対象年!X211-集計対象前年!X211)</f>
        <v>0</v>
      </c>
      <c r="Y211" s="36">
        <f>IF((集計対象前年!Y211="-"),"-",集計対象年!Y211-集計対象前年!Y211)</f>
        <v>0</v>
      </c>
      <c r="Z211" s="32">
        <f>IF((集計対象前年!Z211="-"),"-",集計対象年!Z211-集計対象前年!Z211)</f>
        <v>0</v>
      </c>
      <c r="AA211" s="40">
        <f>IF((集計対象前年!AA211="-"),"-",集計対象年!AA211-集計対象前年!AA211)</f>
        <v>0</v>
      </c>
    </row>
    <row r="212" spans="1:27" ht="11.1" hidden="1" customHeight="1" outlineLevel="2">
      <c r="A212" s="16" t="s">
        <v>217</v>
      </c>
      <c r="B212" s="23">
        <f>IF((集計対象前年!B212="-"),"-",集計対象年!B212-集計対象前年!B212)</f>
        <v>0</v>
      </c>
      <c r="C212" s="35">
        <f>IF((集計対象前年!C212="-"),"-",集計対象年!C212-集計対象前年!C212)</f>
        <v>0</v>
      </c>
      <c r="D212" s="23">
        <f>IF((集計対象前年!D212="-"),"-",集計対象年!D212-集計対象前年!D212)</f>
        <v>0</v>
      </c>
      <c r="E212" s="35">
        <f>IF((集計対象前年!E212="-"),"-",集計対象年!E212-集計対象前年!E212)</f>
        <v>0</v>
      </c>
      <c r="F212" s="23">
        <f>IF((集計対象前年!F212="-"),"-",集計対象年!F212-集計対象前年!F212)</f>
        <v>0</v>
      </c>
      <c r="G212" s="35">
        <f>IF((集計対象前年!G212="-"),"-",集計対象年!G212-集計対象前年!G212)</f>
        <v>0</v>
      </c>
      <c r="H212" s="23">
        <f>IF((集計対象前年!H212="-"),"-",集計対象年!H212-集計対象前年!H212)</f>
        <v>0</v>
      </c>
      <c r="I212" s="35">
        <f>IF((集計対象前年!I212="-"),"-",集計対象年!I212-集計対象前年!I212)</f>
        <v>0</v>
      </c>
      <c r="J212" s="23">
        <f>IF((集計対象前年!J212="-"),"-",集計対象年!J212-集計対象前年!J212)</f>
        <v>0</v>
      </c>
      <c r="K212" s="35">
        <f>IF((集計対象前年!K212="-"),"-",集計対象年!K212-集計対象前年!K212)</f>
        <v>0</v>
      </c>
      <c r="L212" s="23">
        <f>IF((集計対象前年!L212="-"),"-",集計対象年!L212-集計対象前年!L212)</f>
        <v>0</v>
      </c>
      <c r="M212" s="35">
        <f>IF((集計対象前年!M212="-"),"-",集計対象年!M212-集計対象前年!M212)</f>
        <v>0</v>
      </c>
      <c r="N212" s="23">
        <f>IF((集計対象前年!N212="-"),"-",集計対象年!N212-集計対象前年!N212)</f>
        <v>0</v>
      </c>
      <c r="O212" s="35">
        <f>IF((集計対象前年!O212="-"),"-",集計対象年!O212-集計対象前年!O212)</f>
        <v>0</v>
      </c>
      <c r="P212" s="23">
        <f>IF((集計対象前年!P212="-"),"-",集計対象年!P212-集計対象前年!P212)</f>
        <v>0</v>
      </c>
      <c r="Q212" s="35">
        <f>IF((集計対象前年!Q212="-"),"-",集計対象年!Q212-集計対象前年!Q212)</f>
        <v>0</v>
      </c>
      <c r="R212" s="23">
        <f>IF((集計対象前年!R212="-"),"-",集計対象年!R212-集計対象前年!R212)</f>
        <v>0</v>
      </c>
      <c r="S212" s="35">
        <f>IF((集計対象前年!S212="-"),"-",集計対象年!S212-集計対象前年!S212)</f>
        <v>0</v>
      </c>
      <c r="T212" s="23">
        <f>IF((集計対象前年!T212="-"),"-",集計対象年!T212-集計対象前年!T212)</f>
        <v>0</v>
      </c>
      <c r="U212" s="35">
        <f>IF((集計対象前年!U212="-"),"-",集計対象年!U212-集計対象前年!U212)</f>
        <v>0</v>
      </c>
      <c r="V212" s="23">
        <f>IF((集計対象前年!V212="-"),"-",集計対象年!V212-集計対象前年!V212)</f>
        <v>0</v>
      </c>
      <c r="W212" s="35">
        <f>IF((集計対象前年!W212="-"),"-",集計対象年!W212-集計対象前年!W212)</f>
        <v>0</v>
      </c>
      <c r="X212" s="23">
        <f>IF((集計対象前年!X212="-"),"-",集計対象年!X212-集計対象前年!X212)</f>
        <v>0</v>
      </c>
      <c r="Y212" s="35">
        <f>IF((集計対象前年!Y212="-"),"-",集計対象年!Y212-集計対象前年!Y212)</f>
        <v>0</v>
      </c>
      <c r="Z212" s="31">
        <f>IF((集計対象前年!Z212="-"),"-",集計対象年!Z212-集計対象前年!Z212)</f>
        <v>0</v>
      </c>
      <c r="AA212" s="39">
        <f>IF((集計対象前年!AA212="-"),"-",集計対象年!AA212-集計対象前年!AA212)</f>
        <v>0</v>
      </c>
    </row>
    <row r="213" spans="1:27" ht="11.1" customHeight="1" outlineLevel="1" collapsed="1">
      <c r="A213" s="18" t="s">
        <v>218</v>
      </c>
      <c r="B213" s="24">
        <f>IF((集計対象前年!B213="-"),"-",集計対象年!B213-集計対象前年!B213)</f>
        <v>0</v>
      </c>
      <c r="C213" s="36">
        <f>IF((集計対象前年!C213="-"),"-",集計対象年!C213-集計対象前年!C213)</f>
        <v>0</v>
      </c>
      <c r="D213" s="24">
        <f>IF((集計対象前年!D213="-"),"-",集計対象年!D213-集計対象前年!D213)</f>
        <v>0</v>
      </c>
      <c r="E213" s="36">
        <f>IF((集計対象前年!E213="-"),"-",集計対象年!E213-集計対象前年!E213)</f>
        <v>0</v>
      </c>
      <c r="F213" s="24">
        <f>IF((集計対象前年!F213="-"),"-",集計対象年!F213-集計対象前年!F213)</f>
        <v>0</v>
      </c>
      <c r="G213" s="36">
        <f>IF((集計対象前年!G213="-"),"-",集計対象年!G213-集計対象前年!G213)</f>
        <v>0</v>
      </c>
      <c r="H213" s="24">
        <f>IF((集計対象前年!H213="-"),"-",集計対象年!H213-集計対象前年!H213)</f>
        <v>0</v>
      </c>
      <c r="I213" s="36">
        <f>IF((集計対象前年!I213="-"),"-",集計対象年!I213-集計対象前年!I213)</f>
        <v>0</v>
      </c>
      <c r="J213" s="24">
        <f>IF((集計対象前年!J213="-"),"-",集計対象年!J213-集計対象前年!J213)</f>
        <v>0</v>
      </c>
      <c r="K213" s="36">
        <f>IF((集計対象前年!K213="-"),"-",集計対象年!K213-集計対象前年!K213)</f>
        <v>0</v>
      </c>
      <c r="L213" s="24">
        <f>IF((集計対象前年!L213="-"),"-",集計対象年!L213-集計対象前年!L213)</f>
        <v>0</v>
      </c>
      <c r="M213" s="36">
        <f>IF((集計対象前年!M213="-"),"-",集計対象年!M213-集計対象前年!M213)</f>
        <v>0</v>
      </c>
      <c r="N213" s="24">
        <f>IF((集計対象前年!N213="-"),"-",集計対象年!N213-集計対象前年!N213)</f>
        <v>0</v>
      </c>
      <c r="O213" s="36">
        <f>IF((集計対象前年!O213="-"),"-",集計対象年!O213-集計対象前年!O213)</f>
        <v>0</v>
      </c>
      <c r="P213" s="24">
        <f>IF((集計対象前年!P213="-"),"-",集計対象年!P213-集計対象前年!P213)</f>
        <v>0</v>
      </c>
      <c r="Q213" s="36">
        <f>IF((集計対象前年!Q213="-"),"-",集計対象年!Q213-集計対象前年!Q213)</f>
        <v>0</v>
      </c>
      <c r="R213" s="24">
        <f>IF((集計対象前年!R213="-"),"-",集計対象年!R213-集計対象前年!R213)</f>
        <v>0</v>
      </c>
      <c r="S213" s="36">
        <f>IF((集計対象前年!S213="-"),"-",集計対象年!S213-集計対象前年!S213)</f>
        <v>0</v>
      </c>
      <c r="T213" s="24">
        <f>IF((集計対象前年!T213="-"),"-",集計対象年!T213-集計対象前年!T213)</f>
        <v>0</v>
      </c>
      <c r="U213" s="36">
        <f>IF((集計対象前年!U213="-"),"-",集計対象年!U213-集計対象前年!U213)</f>
        <v>0</v>
      </c>
      <c r="V213" s="24">
        <f>IF((集計対象前年!V213="-"),"-",集計対象年!V213-集計対象前年!V213)</f>
        <v>0</v>
      </c>
      <c r="W213" s="36">
        <f>IF((集計対象前年!W213="-"),"-",集計対象年!W213-集計対象前年!W213)</f>
        <v>0</v>
      </c>
      <c r="X213" s="24">
        <f>IF((集計対象前年!X213="-"),"-",集計対象年!X213-集計対象前年!X213)</f>
        <v>0</v>
      </c>
      <c r="Y213" s="36">
        <f>IF((集計対象前年!Y213="-"),"-",集計対象年!Y213-集計対象前年!Y213)</f>
        <v>0</v>
      </c>
      <c r="Z213" s="32">
        <f>IF((集計対象前年!Z213="-"),"-",集計対象年!Z213-集計対象前年!Z213)</f>
        <v>0</v>
      </c>
      <c r="AA213" s="40">
        <f>IF((集計対象前年!AA213="-"),"-",集計対象年!AA213-集計対象前年!AA213)</f>
        <v>0</v>
      </c>
    </row>
    <row r="214" spans="1:27" ht="11.1" hidden="1" customHeight="1" outlineLevel="2">
      <c r="A214" s="16" t="s">
        <v>219</v>
      </c>
      <c r="B214" s="23">
        <f>IF((集計対象前年!B214="-"),"-",集計対象年!B214-集計対象前年!B214)</f>
        <v>0</v>
      </c>
      <c r="C214" s="35">
        <f>IF((集計対象前年!C214="-"),"-",集計対象年!C214-集計対象前年!C214)</f>
        <v>0</v>
      </c>
      <c r="D214" s="23">
        <f>IF((集計対象前年!D214="-"),"-",集計対象年!D214-集計対象前年!D214)</f>
        <v>0</v>
      </c>
      <c r="E214" s="35">
        <f>IF((集計対象前年!E214="-"),"-",集計対象年!E214-集計対象前年!E214)</f>
        <v>0</v>
      </c>
      <c r="F214" s="23">
        <f>IF((集計対象前年!F214="-"),"-",集計対象年!F214-集計対象前年!F214)</f>
        <v>0</v>
      </c>
      <c r="G214" s="35">
        <f>IF((集計対象前年!G214="-"),"-",集計対象年!G214-集計対象前年!G214)</f>
        <v>0</v>
      </c>
      <c r="H214" s="23">
        <f>IF((集計対象前年!H214="-"),"-",集計対象年!H214-集計対象前年!H214)</f>
        <v>0</v>
      </c>
      <c r="I214" s="35">
        <f>IF((集計対象前年!I214="-"),"-",集計対象年!I214-集計対象前年!I214)</f>
        <v>0</v>
      </c>
      <c r="J214" s="23">
        <f>IF((集計対象前年!J214="-"),"-",集計対象年!J214-集計対象前年!J214)</f>
        <v>0</v>
      </c>
      <c r="K214" s="35">
        <f>IF((集計対象前年!K214="-"),"-",集計対象年!K214-集計対象前年!K214)</f>
        <v>0</v>
      </c>
      <c r="L214" s="23">
        <f>IF((集計対象前年!L214="-"),"-",集計対象年!L214-集計対象前年!L214)</f>
        <v>0</v>
      </c>
      <c r="M214" s="35">
        <f>IF((集計対象前年!M214="-"),"-",集計対象年!M214-集計対象前年!M214)</f>
        <v>0</v>
      </c>
      <c r="N214" s="23">
        <f>IF((集計対象前年!N214="-"),"-",集計対象年!N214-集計対象前年!N214)</f>
        <v>0</v>
      </c>
      <c r="O214" s="35">
        <f>IF((集計対象前年!O214="-"),"-",集計対象年!O214-集計対象前年!O214)</f>
        <v>0</v>
      </c>
      <c r="P214" s="23">
        <f>IF((集計対象前年!P214="-"),"-",集計対象年!P214-集計対象前年!P214)</f>
        <v>0</v>
      </c>
      <c r="Q214" s="35">
        <f>IF((集計対象前年!Q214="-"),"-",集計対象年!Q214-集計対象前年!Q214)</f>
        <v>0</v>
      </c>
      <c r="R214" s="23">
        <f>IF((集計対象前年!R214="-"),"-",集計対象年!R214-集計対象前年!R214)</f>
        <v>0</v>
      </c>
      <c r="S214" s="35">
        <f>IF((集計対象前年!S214="-"),"-",集計対象年!S214-集計対象前年!S214)</f>
        <v>0</v>
      </c>
      <c r="T214" s="23">
        <f>IF((集計対象前年!T214="-"),"-",集計対象年!T214-集計対象前年!T214)</f>
        <v>0</v>
      </c>
      <c r="U214" s="35">
        <f>IF((集計対象前年!U214="-"),"-",集計対象年!U214-集計対象前年!U214)</f>
        <v>0</v>
      </c>
      <c r="V214" s="23">
        <f>IF((集計対象前年!V214="-"),"-",集計対象年!V214-集計対象前年!V214)</f>
        <v>0</v>
      </c>
      <c r="W214" s="35">
        <f>IF((集計対象前年!W214="-"),"-",集計対象年!W214-集計対象前年!W214)</f>
        <v>0</v>
      </c>
      <c r="X214" s="23">
        <f>IF((集計対象前年!X214="-"),"-",集計対象年!X214-集計対象前年!X214)</f>
        <v>0</v>
      </c>
      <c r="Y214" s="35">
        <f>IF((集計対象前年!Y214="-"),"-",集計対象年!Y214-集計対象前年!Y214)</f>
        <v>0</v>
      </c>
      <c r="Z214" s="31">
        <f>IF((集計対象前年!Z214="-"),"-",集計対象年!Z214-集計対象前年!Z214)</f>
        <v>0</v>
      </c>
      <c r="AA214" s="39">
        <f>IF((集計対象前年!AA214="-"),"-",集計対象年!AA214-集計対象前年!AA214)</f>
        <v>0</v>
      </c>
    </row>
    <row r="215" spans="1:27" ht="11.1" hidden="1" customHeight="1" outlineLevel="2">
      <c r="A215" s="16" t="s">
        <v>220</v>
      </c>
      <c r="B215" s="23">
        <f>IF((集計対象前年!B215="-"),"-",集計対象年!B215-集計対象前年!B215)</f>
        <v>0</v>
      </c>
      <c r="C215" s="35">
        <f>IF((集計対象前年!C215="-"),"-",集計対象年!C215-集計対象前年!C215)</f>
        <v>0</v>
      </c>
      <c r="D215" s="23">
        <f>IF((集計対象前年!D215="-"),"-",集計対象年!D215-集計対象前年!D215)</f>
        <v>0</v>
      </c>
      <c r="E215" s="35">
        <f>IF((集計対象前年!E215="-"),"-",集計対象年!E215-集計対象前年!E215)</f>
        <v>0</v>
      </c>
      <c r="F215" s="23">
        <f>IF((集計対象前年!F215="-"),"-",集計対象年!F215-集計対象前年!F215)</f>
        <v>0</v>
      </c>
      <c r="G215" s="35">
        <f>IF((集計対象前年!G215="-"),"-",集計対象年!G215-集計対象前年!G215)</f>
        <v>0</v>
      </c>
      <c r="H215" s="23">
        <f>IF((集計対象前年!H215="-"),"-",集計対象年!H215-集計対象前年!H215)</f>
        <v>0</v>
      </c>
      <c r="I215" s="35">
        <f>IF((集計対象前年!I215="-"),"-",集計対象年!I215-集計対象前年!I215)</f>
        <v>0</v>
      </c>
      <c r="J215" s="23">
        <f>IF((集計対象前年!J215="-"),"-",集計対象年!J215-集計対象前年!J215)</f>
        <v>0</v>
      </c>
      <c r="K215" s="35">
        <f>IF((集計対象前年!K215="-"),"-",集計対象年!K215-集計対象前年!K215)</f>
        <v>0</v>
      </c>
      <c r="L215" s="23">
        <f>IF((集計対象前年!L215="-"),"-",集計対象年!L215-集計対象前年!L215)</f>
        <v>0</v>
      </c>
      <c r="M215" s="35">
        <f>IF((集計対象前年!M215="-"),"-",集計対象年!M215-集計対象前年!M215)</f>
        <v>0</v>
      </c>
      <c r="N215" s="23">
        <f>IF((集計対象前年!N215="-"),"-",集計対象年!N215-集計対象前年!N215)</f>
        <v>0</v>
      </c>
      <c r="O215" s="35">
        <f>IF((集計対象前年!O215="-"),"-",集計対象年!O215-集計対象前年!O215)</f>
        <v>0</v>
      </c>
      <c r="P215" s="23">
        <f>IF((集計対象前年!P215="-"),"-",集計対象年!P215-集計対象前年!P215)</f>
        <v>0</v>
      </c>
      <c r="Q215" s="35">
        <f>IF((集計対象前年!Q215="-"),"-",集計対象年!Q215-集計対象前年!Q215)</f>
        <v>0</v>
      </c>
      <c r="R215" s="23">
        <f>IF((集計対象前年!R215="-"),"-",集計対象年!R215-集計対象前年!R215)</f>
        <v>0</v>
      </c>
      <c r="S215" s="35">
        <f>IF((集計対象前年!S215="-"),"-",集計対象年!S215-集計対象前年!S215)</f>
        <v>0</v>
      </c>
      <c r="T215" s="23">
        <f>IF((集計対象前年!T215="-"),"-",集計対象年!T215-集計対象前年!T215)</f>
        <v>0</v>
      </c>
      <c r="U215" s="35">
        <f>IF((集計対象前年!U215="-"),"-",集計対象年!U215-集計対象前年!U215)</f>
        <v>0</v>
      </c>
      <c r="V215" s="23">
        <f>IF((集計対象前年!V215="-"),"-",集計対象年!V215-集計対象前年!V215)</f>
        <v>0</v>
      </c>
      <c r="W215" s="35">
        <f>IF((集計対象前年!W215="-"),"-",集計対象年!W215-集計対象前年!W215)</f>
        <v>0</v>
      </c>
      <c r="X215" s="23">
        <f>IF((集計対象前年!X215="-"),"-",集計対象年!X215-集計対象前年!X215)</f>
        <v>0</v>
      </c>
      <c r="Y215" s="35">
        <f>IF((集計対象前年!Y215="-"),"-",集計対象年!Y215-集計対象前年!Y215)</f>
        <v>0</v>
      </c>
      <c r="Z215" s="31">
        <f>IF((集計対象前年!Z215="-"),"-",集計対象年!Z215-集計対象前年!Z215)</f>
        <v>0</v>
      </c>
      <c r="AA215" s="39">
        <f>IF((集計対象前年!AA215="-"),"-",集計対象年!AA215-集計対象前年!AA215)</f>
        <v>0</v>
      </c>
    </row>
    <row r="216" spans="1:27" ht="11.1" customHeight="1" outlineLevel="1" collapsed="1">
      <c r="A216" s="18" t="s">
        <v>221</v>
      </c>
      <c r="B216" s="24">
        <f>IF((集計対象前年!B216="-"),"-",集計対象年!B216-集計対象前年!B216)</f>
        <v>0</v>
      </c>
      <c r="C216" s="36">
        <f>IF((集計対象前年!C216="-"),"-",集計対象年!C216-集計対象前年!C216)</f>
        <v>0</v>
      </c>
      <c r="D216" s="24">
        <f>IF((集計対象前年!D216="-"),"-",集計対象年!D216-集計対象前年!D216)</f>
        <v>0</v>
      </c>
      <c r="E216" s="36">
        <f>IF((集計対象前年!E216="-"),"-",集計対象年!E216-集計対象前年!E216)</f>
        <v>0</v>
      </c>
      <c r="F216" s="24">
        <f>IF((集計対象前年!F216="-"),"-",集計対象年!F216-集計対象前年!F216)</f>
        <v>0</v>
      </c>
      <c r="G216" s="36">
        <f>IF((集計対象前年!G216="-"),"-",集計対象年!G216-集計対象前年!G216)</f>
        <v>0</v>
      </c>
      <c r="H216" s="24">
        <f>IF((集計対象前年!H216="-"),"-",集計対象年!H216-集計対象前年!H216)</f>
        <v>0</v>
      </c>
      <c r="I216" s="36">
        <f>IF((集計対象前年!I216="-"),"-",集計対象年!I216-集計対象前年!I216)</f>
        <v>0</v>
      </c>
      <c r="J216" s="24">
        <f>IF((集計対象前年!J216="-"),"-",集計対象年!J216-集計対象前年!J216)</f>
        <v>0</v>
      </c>
      <c r="K216" s="36">
        <f>IF((集計対象前年!K216="-"),"-",集計対象年!K216-集計対象前年!K216)</f>
        <v>0</v>
      </c>
      <c r="L216" s="24">
        <f>IF((集計対象前年!L216="-"),"-",集計対象年!L216-集計対象前年!L216)</f>
        <v>0</v>
      </c>
      <c r="M216" s="36">
        <f>IF((集計対象前年!M216="-"),"-",集計対象年!M216-集計対象前年!M216)</f>
        <v>0</v>
      </c>
      <c r="N216" s="24">
        <f>IF((集計対象前年!N216="-"),"-",集計対象年!N216-集計対象前年!N216)</f>
        <v>0</v>
      </c>
      <c r="O216" s="36">
        <f>IF((集計対象前年!O216="-"),"-",集計対象年!O216-集計対象前年!O216)</f>
        <v>0</v>
      </c>
      <c r="P216" s="24">
        <f>IF((集計対象前年!P216="-"),"-",集計対象年!P216-集計対象前年!P216)</f>
        <v>0</v>
      </c>
      <c r="Q216" s="36">
        <f>IF((集計対象前年!Q216="-"),"-",集計対象年!Q216-集計対象前年!Q216)</f>
        <v>0</v>
      </c>
      <c r="R216" s="24">
        <f>IF((集計対象前年!R216="-"),"-",集計対象年!R216-集計対象前年!R216)</f>
        <v>0</v>
      </c>
      <c r="S216" s="36">
        <f>IF((集計対象前年!S216="-"),"-",集計対象年!S216-集計対象前年!S216)</f>
        <v>0</v>
      </c>
      <c r="T216" s="24">
        <f>IF((集計対象前年!T216="-"),"-",集計対象年!T216-集計対象前年!T216)</f>
        <v>0</v>
      </c>
      <c r="U216" s="36">
        <f>IF((集計対象前年!U216="-"),"-",集計対象年!U216-集計対象前年!U216)</f>
        <v>0</v>
      </c>
      <c r="V216" s="24">
        <f>IF((集計対象前年!V216="-"),"-",集計対象年!V216-集計対象前年!V216)</f>
        <v>0</v>
      </c>
      <c r="W216" s="36">
        <f>IF((集計対象前年!W216="-"),"-",集計対象年!W216-集計対象前年!W216)</f>
        <v>0</v>
      </c>
      <c r="X216" s="24">
        <f>IF((集計対象前年!X216="-"),"-",集計対象年!X216-集計対象前年!X216)</f>
        <v>0</v>
      </c>
      <c r="Y216" s="36">
        <f>IF((集計対象前年!Y216="-"),"-",集計対象年!Y216-集計対象前年!Y216)</f>
        <v>0</v>
      </c>
      <c r="Z216" s="32">
        <f>IF((集計対象前年!Z216="-"),"-",集計対象年!Z216-集計対象前年!Z216)</f>
        <v>0</v>
      </c>
      <c r="AA216" s="40">
        <f>IF((集計対象前年!AA216="-"),"-",集計対象年!AA216-集計対象前年!AA216)</f>
        <v>0</v>
      </c>
    </row>
    <row r="217" spans="1:27" ht="11.1" customHeight="1">
      <c r="A217" s="19" t="s">
        <v>222</v>
      </c>
      <c r="B217" s="25">
        <f>IF((集計対象前年!B217="-"),"-",集計対象年!B217-集計対象前年!B217)</f>
        <v>0</v>
      </c>
      <c r="C217" s="37">
        <f>IF((集計対象前年!C217="-"),"-",集計対象年!C217-集計対象前年!C217)</f>
        <v>0</v>
      </c>
      <c r="D217" s="25">
        <f>IF((集計対象前年!D217="-"),"-",集計対象年!D217-集計対象前年!D217)</f>
        <v>0</v>
      </c>
      <c r="E217" s="37">
        <f>IF((集計対象前年!E217="-"),"-",集計対象年!E217-集計対象前年!E217)</f>
        <v>0</v>
      </c>
      <c r="F217" s="25">
        <f>IF((集計対象前年!F217="-"),"-",集計対象年!F217-集計対象前年!F217)</f>
        <v>0</v>
      </c>
      <c r="G217" s="37">
        <f>IF((集計対象前年!G217="-"),"-",集計対象年!G217-集計対象前年!G217)</f>
        <v>0</v>
      </c>
      <c r="H217" s="25">
        <f>IF((集計対象前年!H217="-"),"-",集計対象年!H217-集計対象前年!H217)</f>
        <v>0</v>
      </c>
      <c r="I217" s="37">
        <f>IF((集計対象前年!I217="-"),"-",集計対象年!I217-集計対象前年!I217)</f>
        <v>0</v>
      </c>
      <c r="J217" s="25">
        <f>IF((集計対象前年!J217="-"),"-",集計対象年!J217-集計対象前年!J217)</f>
        <v>0</v>
      </c>
      <c r="K217" s="37">
        <f>IF((集計対象前年!K217="-"),"-",集計対象年!K217-集計対象前年!K217)</f>
        <v>0</v>
      </c>
      <c r="L217" s="25">
        <f>IF((集計対象前年!L217="-"),"-",集計対象年!L217-集計対象前年!L217)</f>
        <v>0</v>
      </c>
      <c r="M217" s="37">
        <f>IF((集計対象前年!M217="-"),"-",集計対象年!M217-集計対象前年!M217)</f>
        <v>0</v>
      </c>
      <c r="N217" s="25">
        <f>IF((集計対象前年!N217="-"),"-",集計対象年!N217-集計対象前年!N217)</f>
        <v>0</v>
      </c>
      <c r="O217" s="37">
        <f>IF((集計対象前年!O217="-"),"-",集計対象年!O217-集計対象前年!O217)</f>
        <v>0</v>
      </c>
      <c r="P217" s="25">
        <f>IF((集計対象前年!P217="-"),"-",集計対象年!P217-集計対象前年!P217)</f>
        <v>0</v>
      </c>
      <c r="Q217" s="37">
        <f>IF((集計対象前年!Q217="-"),"-",集計対象年!Q217-集計対象前年!Q217)</f>
        <v>0</v>
      </c>
      <c r="R217" s="25">
        <f>IF((集計対象前年!R217="-"),"-",集計対象年!R217-集計対象前年!R217)</f>
        <v>0</v>
      </c>
      <c r="S217" s="37">
        <f>IF((集計対象前年!S217="-"),"-",集計対象年!S217-集計対象前年!S217)</f>
        <v>0</v>
      </c>
      <c r="T217" s="25">
        <f>IF((集計対象前年!T217="-"),"-",集計対象年!T217-集計対象前年!T217)</f>
        <v>0</v>
      </c>
      <c r="U217" s="37">
        <f>IF((集計対象前年!U217="-"),"-",集計対象年!U217-集計対象前年!U217)</f>
        <v>0</v>
      </c>
      <c r="V217" s="25">
        <f>IF((集計対象前年!V217="-"),"-",集計対象年!V217-集計対象前年!V217)</f>
        <v>0</v>
      </c>
      <c r="W217" s="37">
        <f>IF((集計対象前年!W217="-"),"-",集計対象年!W217-集計対象前年!W217)</f>
        <v>0</v>
      </c>
      <c r="X217" s="25">
        <f>IF((集計対象前年!X217="-"),"-",集計対象年!X217-集計対象前年!X217)</f>
        <v>0</v>
      </c>
      <c r="Y217" s="37">
        <f>IF((集計対象前年!Y217="-"),"-",集計対象年!Y217-集計対象前年!Y217)</f>
        <v>0</v>
      </c>
      <c r="Z217" s="33">
        <f>IF((集計対象前年!Z217="-"),"-",集計対象年!Z217-集計対象前年!Z217)</f>
        <v>0</v>
      </c>
      <c r="AA217" s="41">
        <f>IF((集計対象前年!AA217="-"),"-",集計対象年!AA217-集計対象前年!AA217)</f>
        <v>0</v>
      </c>
    </row>
    <row r="218" spans="1:27" ht="11.1" hidden="1" customHeight="1" outlineLevel="2">
      <c r="A218" s="16" t="s">
        <v>223</v>
      </c>
      <c r="B218" s="23">
        <f>IF((集計対象前年!B218="-"),"-",集計対象年!B218-集計対象前年!B218)</f>
        <v>0</v>
      </c>
      <c r="C218" s="35">
        <f>IF((集計対象前年!C218="-"),"-",集計対象年!C218-集計対象前年!C218)</f>
        <v>0</v>
      </c>
      <c r="D218" s="23">
        <f>IF((集計対象前年!D218="-"),"-",集計対象年!D218-集計対象前年!D218)</f>
        <v>0</v>
      </c>
      <c r="E218" s="35">
        <f>IF((集計対象前年!E218="-"),"-",集計対象年!E218-集計対象前年!E218)</f>
        <v>0</v>
      </c>
      <c r="F218" s="23">
        <f>IF((集計対象前年!F218="-"),"-",集計対象年!F218-集計対象前年!F218)</f>
        <v>0</v>
      </c>
      <c r="G218" s="35">
        <f>IF((集計対象前年!G218="-"),"-",集計対象年!G218-集計対象前年!G218)</f>
        <v>0</v>
      </c>
      <c r="H218" s="23">
        <f>IF((集計対象前年!H218="-"),"-",集計対象年!H218-集計対象前年!H218)</f>
        <v>0</v>
      </c>
      <c r="I218" s="35">
        <f>IF((集計対象前年!I218="-"),"-",集計対象年!I218-集計対象前年!I218)</f>
        <v>0</v>
      </c>
      <c r="J218" s="23">
        <f>IF((集計対象前年!J218="-"),"-",集計対象年!J218-集計対象前年!J218)</f>
        <v>0</v>
      </c>
      <c r="K218" s="35">
        <f>IF((集計対象前年!K218="-"),"-",集計対象年!K218-集計対象前年!K218)</f>
        <v>0</v>
      </c>
      <c r="L218" s="23">
        <f>IF((集計対象前年!L218="-"),"-",集計対象年!L218-集計対象前年!L218)</f>
        <v>0</v>
      </c>
      <c r="M218" s="35">
        <f>IF((集計対象前年!M218="-"),"-",集計対象年!M218-集計対象前年!M218)</f>
        <v>0</v>
      </c>
      <c r="N218" s="23">
        <f>IF((集計対象前年!N218="-"),"-",集計対象年!N218-集計対象前年!N218)</f>
        <v>0</v>
      </c>
      <c r="O218" s="35">
        <f>IF((集計対象前年!O218="-"),"-",集計対象年!O218-集計対象前年!O218)</f>
        <v>0</v>
      </c>
      <c r="P218" s="23">
        <f>IF((集計対象前年!P218="-"),"-",集計対象年!P218-集計対象前年!P218)</f>
        <v>0</v>
      </c>
      <c r="Q218" s="35">
        <f>IF((集計対象前年!Q218="-"),"-",集計対象年!Q218-集計対象前年!Q218)</f>
        <v>0</v>
      </c>
      <c r="R218" s="23">
        <f>IF((集計対象前年!R218="-"),"-",集計対象年!R218-集計対象前年!R218)</f>
        <v>0</v>
      </c>
      <c r="S218" s="35">
        <f>IF((集計対象前年!S218="-"),"-",集計対象年!S218-集計対象前年!S218)</f>
        <v>0</v>
      </c>
      <c r="T218" s="23">
        <f>IF((集計対象前年!T218="-"),"-",集計対象年!T218-集計対象前年!T218)</f>
        <v>0</v>
      </c>
      <c r="U218" s="35">
        <f>IF((集計対象前年!U218="-"),"-",集計対象年!U218-集計対象前年!U218)</f>
        <v>0</v>
      </c>
      <c r="V218" s="23">
        <f>IF((集計対象前年!V218="-"),"-",集計対象年!V218-集計対象前年!V218)</f>
        <v>0</v>
      </c>
      <c r="W218" s="35">
        <f>IF((集計対象前年!W218="-"),"-",集計対象年!W218-集計対象前年!W218)</f>
        <v>0</v>
      </c>
      <c r="X218" s="23">
        <f>IF((集計対象前年!X218="-"),"-",集計対象年!X218-集計対象前年!X218)</f>
        <v>0</v>
      </c>
      <c r="Y218" s="35">
        <f>IF((集計対象前年!Y218="-"),"-",集計対象年!Y218-集計対象前年!Y218)</f>
        <v>0</v>
      </c>
      <c r="Z218" s="31">
        <f>IF((集計対象前年!Z218="-"),"-",集計対象年!Z218-集計対象前年!Z218)</f>
        <v>0</v>
      </c>
      <c r="AA218" s="39">
        <f>IF((集計対象前年!AA218="-"),"-",集計対象年!AA218-集計対象前年!AA218)</f>
        <v>0</v>
      </c>
    </row>
    <row r="219" spans="1:27" ht="11.1" customHeight="1" outlineLevel="1" collapsed="1">
      <c r="A219" s="18" t="s">
        <v>224</v>
      </c>
      <c r="B219" s="24">
        <f>IF((集計対象前年!B219="-"),"-",集計対象年!B219-集計対象前年!B219)</f>
        <v>0</v>
      </c>
      <c r="C219" s="36">
        <f>IF((集計対象前年!C219="-"),"-",集計対象年!C219-集計対象前年!C219)</f>
        <v>0</v>
      </c>
      <c r="D219" s="24">
        <f>IF((集計対象前年!D219="-"),"-",集計対象年!D219-集計対象前年!D219)</f>
        <v>0</v>
      </c>
      <c r="E219" s="36">
        <f>IF((集計対象前年!E219="-"),"-",集計対象年!E219-集計対象前年!E219)</f>
        <v>0</v>
      </c>
      <c r="F219" s="24">
        <f>IF((集計対象前年!F219="-"),"-",集計対象年!F219-集計対象前年!F219)</f>
        <v>0</v>
      </c>
      <c r="G219" s="36">
        <f>IF((集計対象前年!G219="-"),"-",集計対象年!G219-集計対象前年!G219)</f>
        <v>0</v>
      </c>
      <c r="H219" s="24">
        <f>IF((集計対象前年!H219="-"),"-",集計対象年!H219-集計対象前年!H219)</f>
        <v>0</v>
      </c>
      <c r="I219" s="36">
        <f>IF((集計対象前年!I219="-"),"-",集計対象年!I219-集計対象前年!I219)</f>
        <v>0</v>
      </c>
      <c r="J219" s="24">
        <f>IF((集計対象前年!J219="-"),"-",集計対象年!J219-集計対象前年!J219)</f>
        <v>0</v>
      </c>
      <c r="K219" s="36">
        <f>IF((集計対象前年!K219="-"),"-",集計対象年!K219-集計対象前年!K219)</f>
        <v>0</v>
      </c>
      <c r="L219" s="24">
        <f>IF((集計対象前年!L219="-"),"-",集計対象年!L219-集計対象前年!L219)</f>
        <v>0</v>
      </c>
      <c r="M219" s="36">
        <f>IF((集計対象前年!M219="-"),"-",集計対象年!M219-集計対象前年!M219)</f>
        <v>0</v>
      </c>
      <c r="N219" s="24">
        <f>IF((集計対象前年!N219="-"),"-",集計対象年!N219-集計対象前年!N219)</f>
        <v>0</v>
      </c>
      <c r="O219" s="36">
        <f>IF((集計対象前年!O219="-"),"-",集計対象年!O219-集計対象前年!O219)</f>
        <v>0</v>
      </c>
      <c r="P219" s="24">
        <f>IF((集計対象前年!P219="-"),"-",集計対象年!P219-集計対象前年!P219)</f>
        <v>0</v>
      </c>
      <c r="Q219" s="36">
        <f>IF((集計対象前年!Q219="-"),"-",集計対象年!Q219-集計対象前年!Q219)</f>
        <v>0</v>
      </c>
      <c r="R219" s="24">
        <f>IF((集計対象前年!R219="-"),"-",集計対象年!R219-集計対象前年!R219)</f>
        <v>0</v>
      </c>
      <c r="S219" s="36">
        <f>IF((集計対象前年!S219="-"),"-",集計対象年!S219-集計対象前年!S219)</f>
        <v>0</v>
      </c>
      <c r="T219" s="24">
        <f>IF((集計対象前年!T219="-"),"-",集計対象年!T219-集計対象前年!T219)</f>
        <v>0</v>
      </c>
      <c r="U219" s="36">
        <f>IF((集計対象前年!U219="-"),"-",集計対象年!U219-集計対象前年!U219)</f>
        <v>0</v>
      </c>
      <c r="V219" s="24">
        <f>IF((集計対象前年!V219="-"),"-",集計対象年!V219-集計対象前年!V219)</f>
        <v>0</v>
      </c>
      <c r="W219" s="36">
        <f>IF((集計対象前年!W219="-"),"-",集計対象年!W219-集計対象前年!W219)</f>
        <v>0</v>
      </c>
      <c r="X219" s="24">
        <f>IF((集計対象前年!X219="-"),"-",集計対象年!X219-集計対象前年!X219)</f>
        <v>0</v>
      </c>
      <c r="Y219" s="36">
        <f>IF((集計対象前年!Y219="-"),"-",集計対象年!Y219-集計対象前年!Y219)</f>
        <v>0</v>
      </c>
      <c r="Z219" s="32">
        <f>IF((集計対象前年!Z219="-"),"-",集計対象年!Z219-集計対象前年!Z219)</f>
        <v>0</v>
      </c>
      <c r="AA219" s="40">
        <f>IF((集計対象前年!AA219="-"),"-",集計対象年!AA219-集計対象前年!AA219)</f>
        <v>0</v>
      </c>
    </row>
    <row r="220" spans="1:27" ht="11.1" hidden="1" customHeight="1" outlineLevel="2">
      <c r="A220" s="16" t="s">
        <v>225</v>
      </c>
      <c r="B220" s="23">
        <f>IF((集計対象前年!B220="-"),"-",集計対象年!B220-集計対象前年!B220)</f>
        <v>0</v>
      </c>
      <c r="C220" s="35">
        <f>IF((集計対象前年!C220="-"),"-",集計対象年!C220-集計対象前年!C220)</f>
        <v>0</v>
      </c>
      <c r="D220" s="23">
        <f>IF((集計対象前年!D220="-"),"-",集計対象年!D220-集計対象前年!D220)</f>
        <v>0</v>
      </c>
      <c r="E220" s="35">
        <f>IF((集計対象前年!E220="-"),"-",集計対象年!E220-集計対象前年!E220)</f>
        <v>0</v>
      </c>
      <c r="F220" s="23">
        <f>IF((集計対象前年!F220="-"),"-",集計対象年!F220-集計対象前年!F220)</f>
        <v>0</v>
      </c>
      <c r="G220" s="35">
        <f>IF((集計対象前年!G220="-"),"-",集計対象年!G220-集計対象前年!G220)</f>
        <v>0</v>
      </c>
      <c r="H220" s="23">
        <f>IF((集計対象前年!H220="-"),"-",集計対象年!H220-集計対象前年!H220)</f>
        <v>0</v>
      </c>
      <c r="I220" s="35">
        <f>IF((集計対象前年!I220="-"),"-",集計対象年!I220-集計対象前年!I220)</f>
        <v>0</v>
      </c>
      <c r="J220" s="23">
        <f>IF((集計対象前年!J220="-"),"-",集計対象年!J220-集計対象前年!J220)</f>
        <v>0</v>
      </c>
      <c r="K220" s="35">
        <f>IF((集計対象前年!K220="-"),"-",集計対象年!K220-集計対象前年!K220)</f>
        <v>0</v>
      </c>
      <c r="L220" s="23">
        <f>IF((集計対象前年!L220="-"),"-",集計対象年!L220-集計対象前年!L220)</f>
        <v>0</v>
      </c>
      <c r="M220" s="35">
        <f>IF((集計対象前年!M220="-"),"-",集計対象年!M220-集計対象前年!M220)</f>
        <v>0</v>
      </c>
      <c r="N220" s="23">
        <f>IF((集計対象前年!N220="-"),"-",集計対象年!N220-集計対象前年!N220)</f>
        <v>0</v>
      </c>
      <c r="O220" s="35">
        <f>IF((集計対象前年!O220="-"),"-",集計対象年!O220-集計対象前年!O220)</f>
        <v>0</v>
      </c>
      <c r="P220" s="23">
        <f>IF((集計対象前年!P220="-"),"-",集計対象年!P220-集計対象前年!P220)</f>
        <v>0</v>
      </c>
      <c r="Q220" s="35">
        <f>IF((集計対象前年!Q220="-"),"-",集計対象年!Q220-集計対象前年!Q220)</f>
        <v>0</v>
      </c>
      <c r="R220" s="23">
        <f>IF((集計対象前年!R220="-"),"-",集計対象年!R220-集計対象前年!R220)</f>
        <v>0</v>
      </c>
      <c r="S220" s="35">
        <f>IF((集計対象前年!S220="-"),"-",集計対象年!S220-集計対象前年!S220)</f>
        <v>0</v>
      </c>
      <c r="T220" s="23">
        <f>IF((集計対象前年!T220="-"),"-",集計対象年!T220-集計対象前年!T220)</f>
        <v>0</v>
      </c>
      <c r="U220" s="35">
        <f>IF((集計対象前年!U220="-"),"-",集計対象年!U220-集計対象前年!U220)</f>
        <v>0</v>
      </c>
      <c r="V220" s="23">
        <f>IF((集計対象前年!V220="-"),"-",集計対象年!V220-集計対象前年!V220)</f>
        <v>0</v>
      </c>
      <c r="W220" s="35">
        <f>IF((集計対象前年!W220="-"),"-",集計対象年!W220-集計対象前年!W220)</f>
        <v>0</v>
      </c>
      <c r="X220" s="23">
        <f>IF((集計対象前年!X220="-"),"-",集計対象年!X220-集計対象前年!X220)</f>
        <v>0</v>
      </c>
      <c r="Y220" s="35">
        <f>IF((集計対象前年!Y220="-"),"-",集計対象年!Y220-集計対象前年!Y220)</f>
        <v>0</v>
      </c>
      <c r="Z220" s="31">
        <f>IF((集計対象前年!Z220="-"),"-",集計対象年!Z220-集計対象前年!Z220)</f>
        <v>0</v>
      </c>
      <c r="AA220" s="39">
        <f>IF((集計対象前年!AA220="-"),"-",集計対象年!AA220-集計対象前年!AA220)</f>
        <v>0</v>
      </c>
    </row>
    <row r="221" spans="1:27" ht="11.1" hidden="1" customHeight="1" outlineLevel="2">
      <c r="A221" s="16" t="s">
        <v>226</v>
      </c>
      <c r="B221" s="23">
        <f>IF((集計対象前年!B221="-"),"-",集計対象年!B221-集計対象前年!B221)</f>
        <v>0</v>
      </c>
      <c r="C221" s="35">
        <f>IF((集計対象前年!C221="-"),"-",集計対象年!C221-集計対象前年!C221)</f>
        <v>0</v>
      </c>
      <c r="D221" s="23">
        <f>IF((集計対象前年!D221="-"),"-",集計対象年!D221-集計対象前年!D221)</f>
        <v>0</v>
      </c>
      <c r="E221" s="35">
        <f>IF((集計対象前年!E221="-"),"-",集計対象年!E221-集計対象前年!E221)</f>
        <v>0</v>
      </c>
      <c r="F221" s="23">
        <f>IF((集計対象前年!F221="-"),"-",集計対象年!F221-集計対象前年!F221)</f>
        <v>0</v>
      </c>
      <c r="G221" s="35">
        <f>IF((集計対象前年!G221="-"),"-",集計対象年!G221-集計対象前年!G221)</f>
        <v>0</v>
      </c>
      <c r="H221" s="23">
        <f>IF((集計対象前年!H221="-"),"-",集計対象年!H221-集計対象前年!H221)</f>
        <v>0</v>
      </c>
      <c r="I221" s="35">
        <f>IF((集計対象前年!I221="-"),"-",集計対象年!I221-集計対象前年!I221)</f>
        <v>0</v>
      </c>
      <c r="J221" s="23">
        <f>IF((集計対象前年!J221="-"),"-",集計対象年!J221-集計対象前年!J221)</f>
        <v>0</v>
      </c>
      <c r="K221" s="35">
        <f>IF((集計対象前年!K221="-"),"-",集計対象年!K221-集計対象前年!K221)</f>
        <v>0</v>
      </c>
      <c r="L221" s="23">
        <f>IF((集計対象前年!L221="-"),"-",集計対象年!L221-集計対象前年!L221)</f>
        <v>0</v>
      </c>
      <c r="M221" s="35">
        <f>IF((集計対象前年!M221="-"),"-",集計対象年!M221-集計対象前年!M221)</f>
        <v>0</v>
      </c>
      <c r="N221" s="23">
        <f>IF((集計対象前年!N221="-"),"-",集計対象年!N221-集計対象前年!N221)</f>
        <v>0</v>
      </c>
      <c r="O221" s="35">
        <f>IF((集計対象前年!O221="-"),"-",集計対象年!O221-集計対象前年!O221)</f>
        <v>0</v>
      </c>
      <c r="P221" s="23">
        <f>IF((集計対象前年!P221="-"),"-",集計対象年!P221-集計対象前年!P221)</f>
        <v>0</v>
      </c>
      <c r="Q221" s="35">
        <f>IF((集計対象前年!Q221="-"),"-",集計対象年!Q221-集計対象前年!Q221)</f>
        <v>0</v>
      </c>
      <c r="R221" s="23">
        <f>IF((集計対象前年!R221="-"),"-",集計対象年!R221-集計対象前年!R221)</f>
        <v>0</v>
      </c>
      <c r="S221" s="35">
        <f>IF((集計対象前年!S221="-"),"-",集計対象年!S221-集計対象前年!S221)</f>
        <v>0</v>
      </c>
      <c r="T221" s="23">
        <f>IF((集計対象前年!T221="-"),"-",集計対象年!T221-集計対象前年!T221)</f>
        <v>0</v>
      </c>
      <c r="U221" s="35">
        <f>IF((集計対象前年!U221="-"),"-",集計対象年!U221-集計対象前年!U221)</f>
        <v>0</v>
      </c>
      <c r="V221" s="23">
        <f>IF((集計対象前年!V221="-"),"-",集計対象年!V221-集計対象前年!V221)</f>
        <v>0</v>
      </c>
      <c r="W221" s="35">
        <f>IF((集計対象前年!W221="-"),"-",集計対象年!W221-集計対象前年!W221)</f>
        <v>0</v>
      </c>
      <c r="X221" s="23">
        <f>IF((集計対象前年!X221="-"),"-",集計対象年!X221-集計対象前年!X221)</f>
        <v>0</v>
      </c>
      <c r="Y221" s="35">
        <f>IF((集計対象前年!Y221="-"),"-",集計対象年!Y221-集計対象前年!Y221)</f>
        <v>0</v>
      </c>
      <c r="Z221" s="31">
        <f>IF((集計対象前年!Z221="-"),"-",集計対象年!Z221-集計対象前年!Z221)</f>
        <v>0</v>
      </c>
      <c r="AA221" s="39">
        <f>IF((集計対象前年!AA221="-"),"-",集計対象年!AA221-集計対象前年!AA221)</f>
        <v>0</v>
      </c>
    </row>
    <row r="222" spans="1:27" ht="11.1" customHeight="1" outlineLevel="1" collapsed="1">
      <c r="A222" s="18" t="s">
        <v>227</v>
      </c>
      <c r="B222" s="24">
        <f>IF((集計対象前年!B222="-"),"-",集計対象年!B222-集計対象前年!B222)</f>
        <v>0</v>
      </c>
      <c r="C222" s="36">
        <f>IF((集計対象前年!C222="-"),"-",集計対象年!C222-集計対象前年!C222)</f>
        <v>0</v>
      </c>
      <c r="D222" s="24">
        <f>IF((集計対象前年!D222="-"),"-",集計対象年!D222-集計対象前年!D222)</f>
        <v>0</v>
      </c>
      <c r="E222" s="36">
        <f>IF((集計対象前年!E222="-"),"-",集計対象年!E222-集計対象前年!E222)</f>
        <v>0</v>
      </c>
      <c r="F222" s="24">
        <f>IF((集計対象前年!F222="-"),"-",集計対象年!F222-集計対象前年!F222)</f>
        <v>0</v>
      </c>
      <c r="G222" s="36">
        <f>IF((集計対象前年!G222="-"),"-",集計対象年!G222-集計対象前年!G222)</f>
        <v>0</v>
      </c>
      <c r="H222" s="24">
        <f>IF((集計対象前年!H222="-"),"-",集計対象年!H222-集計対象前年!H222)</f>
        <v>0</v>
      </c>
      <c r="I222" s="36">
        <f>IF((集計対象前年!I222="-"),"-",集計対象年!I222-集計対象前年!I222)</f>
        <v>0</v>
      </c>
      <c r="J222" s="24">
        <f>IF((集計対象前年!J222="-"),"-",集計対象年!J222-集計対象前年!J222)</f>
        <v>0</v>
      </c>
      <c r="K222" s="36">
        <f>IF((集計対象前年!K222="-"),"-",集計対象年!K222-集計対象前年!K222)</f>
        <v>0</v>
      </c>
      <c r="L222" s="24">
        <f>IF((集計対象前年!L222="-"),"-",集計対象年!L222-集計対象前年!L222)</f>
        <v>0</v>
      </c>
      <c r="M222" s="36">
        <f>IF((集計対象前年!M222="-"),"-",集計対象年!M222-集計対象前年!M222)</f>
        <v>0</v>
      </c>
      <c r="N222" s="24">
        <f>IF((集計対象前年!N222="-"),"-",集計対象年!N222-集計対象前年!N222)</f>
        <v>0</v>
      </c>
      <c r="O222" s="36">
        <f>IF((集計対象前年!O222="-"),"-",集計対象年!O222-集計対象前年!O222)</f>
        <v>0</v>
      </c>
      <c r="P222" s="24">
        <f>IF((集計対象前年!P222="-"),"-",集計対象年!P222-集計対象前年!P222)</f>
        <v>0</v>
      </c>
      <c r="Q222" s="36">
        <f>IF((集計対象前年!Q222="-"),"-",集計対象年!Q222-集計対象前年!Q222)</f>
        <v>0</v>
      </c>
      <c r="R222" s="24">
        <f>IF((集計対象前年!R222="-"),"-",集計対象年!R222-集計対象前年!R222)</f>
        <v>0</v>
      </c>
      <c r="S222" s="36">
        <f>IF((集計対象前年!S222="-"),"-",集計対象年!S222-集計対象前年!S222)</f>
        <v>0</v>
      </c>
      <c r="T222" s="24">
        <f>IF((集計対象前年!T222="-"),"-",集計対象年!T222-集計対象前年!T222)</f>
        <v>0</v>
      </c>
      <c r="U222" s="36">
        <f>IF((集計対象前年!U222="-"),"-",集計対象年!U222-集計対象前年!U222)</f>
        <v>0</v>
      </c>
      <c r="V222" s="24">
        <f>IF((集計対象前年!V222="-"),"-",集計対象年!V222-集計対象前年!V222)</f>
        <v>0</v>
      </c>
      <c r="W222" s="36">
        <f>IF((集計対象前年!W222="-"),"-",集計対象年!W222-集計対象前年!W222)</f>
        <v>0</v>
      </c>
      <c r="X222" s="24">
        <f>IF((集計対象前年!X222="-"),"-",集計対象年!X222-集計対象前年!X222)</f>
        <v>0</v>
      </c>
      <c r="Y222" s="36">
        <f>IF((集計対象前年!Y222="-"),"-",集計対象年!Y222-集計対象前年!Y222)</f>
        <v>0</v>
      </c>
      <c r="Z222" s="32">
        <f>IF((集計対象前年!Z222="-"),"-",集計対象年!Z222-集計対象前年!Z222)</f>
        <v>0</v>
      </c>
      <c r="AA222" s="40">
        <f>IF((集計対象前年!AA222="-"),"-",集計対象年!AA222-集計対象前年!AA222)</f>
        <v>0</v>
      </c>
    </row>
    <row r="223" spans="1:27" ht="11.1" hidden="1" customHeight="1" outlineLevel="2">
      <c r="A223" s="16" t="s">
        <v>228</v>
      </c>
      <c r="B223" s="23">
        <f>IF((集計対象前年!B223="-"),"-",集計対象年!B223-集計対象前年!B223)</f>
        <v>0</v>
      </c>
      <c r="C223" s="35">
        <f>IF((集計対象前年!C223="-"),"-",集計対象年!C223-集計対象前年!C223)</f>
        <v>0</v>
      </c>
      <c r="D223" s="23">
        <f>IF((集計対象前年!D223="-"),"-",集計対象年!D223-集計対象前年!D223)</f>
        <v>0</v>
      </c>
      <c r="E223" s="35">
        <f>IF((集計対象前年!E223="-"),"-",集計対象年!E223-集計対象前年!E223)</f>
        <v>0</v>
      </c>
      <c r="F223" s="23">
        <f>IF((集計対象前年!F223="-"),"-",集計対象年!F223-集計対象前年!F223)</f>
        <v>0</v>
      </c>
      <c r="G223" s="35">
        <f>IF((集計対象前年!G223="-"),"-",集計対象年!G223-集計対象前年!G223)</f>
        <v>0</v>
      </c>
      <c r="H223" s="23">
        <f>IF((集計対象前年!H223="-"),"-",集計対象年!H223-集計対象前年!H223)</f>
        <v>0</v>
      </c>
      <c r="I223" s="35">
        <f>IF((集計対象前年!I223="-"),"-",集計対象年!I223-集計対象前年!I223)</f>
        <v>0</v>
      </c>
      <c r="J223" s="23">
        <f>IF((集計対象前年!J223="-"),"-",集計対象年!J223-集計対象前年!J223)</f>
        <v>0</v>
      </c>
      <c r="K223" s="35">
        <f>IF((集計対象前年!K223="-"),"-",集計対象年!K223-集計対象前年!K223)</f>
        <v>0</v>
      </c>
      <c r="L223" s="23">
        <f>IF((集計対象前年!L223="-"),"-",集計対象年!L223-集計対象前年!L223)</f>
        <v>0</v>
      </c>
      <c r="M223" s="35">
        <f>IF((集計対象前年!M223="-"),"-",集計対象年!M223-集計対象前年!M223)</f>
        <v>0</v>
      </c>
      <c r="N223" s="23">
        <f>IF((集計対象前年!N223="-"),"-",集計対象年!N223-集計対象前年!N223)</f>
        <v>0</v>
      </c>
      <c r="O223" s="35">
        <f>IF((集計対象前年!O223="-"),"-",集計対象年!O223-集計対象前年!O223)</f>
        <v>0</v>
      </c>
      <c r="P223" s="23">
        <f>IF((集計対象前年!P223="-"),"-",集計対象年!P223-集計対象前年!P223)</f>
        <v>0</v>
      </c>
      <c r="Q223" s="35">
        <f>IF((集計対象前年!Q223="-"),"-",集計対象年!Q223-集計対象前年!Q223)</f>
        <v>0</v>
      </c>
      <c r="R223" s="23">
        <f>IF((集計対象前年!R223="-"),"-",集計対象年!R223-集計対象前年!R223)</f>
        <v>0</v>
      </c>
      <c r="S223" s="35">
        <f>IF((集計対象前年!S223="-"),"-",集計対象年!S223-集計対象前年!S223)</f>
        <v>0</v>
      </c>
      <c r="T223" s="23">
        <f>IF((集計対象前年!T223="-"),"-",集計対象年!T223-集計対象前年!T223)</f>
        <v>0</v>
      </c>
      <c r="U223" s="35">
        <f>IF((集計対象前年!U223="-"),"-",集計対象年!U223-集計対象前年!U223)</f>
        <v>0</v>
      </c>
      <c r="V223" s="23">
        <f>IF((集計対象前年!V223="-"),"-",集計対象年!V223-集計対象前年!V223)</f>
        <v>0</v>
      </c>
      <c r="W223" s="35">
        <f>IF((集計対象前年!W223="-"),"-",集計対象年!W223-集計対象前年!W223)</f>
        <v>0</v>
      </c>
      <c r="X223" s="23">
        <f>IF((集計対象前年!X223="-"),"-",集計対象年!X223-集計対象前年!X223)</f>
        <v>0</v>
      </c>
      <c r="Y223" s="35">
        <f>IF((集計対象前年!Y223="-"),"-",集計対象年!Y223-集計対象前年!Y223)</f>
        <v>0</v>
      </c>
      <c r="Z223" s="31">
        <f>IF((集計対象前年!Z223="-"),"-",集計対象年!Z223-集計対象前年!Z223)</f>
        <v>0</v>
      </c>
      <c r="AA223" s="39">
        <f>IF((集計対象前年!AA223="-"),"-",集計対象年!AA223-集計対象前年!AA223)</f>
        <v>0</v>
      </c>
    </row>
    <row r="224" spans="1:27" ht="11.1" hidden="1" customHeight="1" outlineLevel="2">
      <c r="A224" s="16" t="s">
        <v>229</v>
      </c>
      <c r="B224" s="23">
        <f>IF((集計対象前年!B224="-"),"-",集計対象年!B224-集計対象前年!B224)</f>
        <v>0</v>
      </c>
      <c r="C224" s="35">
        <f>IF((集計対象前年!C224="-"),"-",集計対象年!C224-集計対象前年!C224)</f>
        <v>0</v>
      </c>
      <c r="D224" s="23">
        <f>IF((集計対象前年!D224="-"),"-",集計対象年!D224-集計対象前年!D224)</f>
        <v>0</v>
      </c>
      <c r="E224" s="35">
        <f>IF((集計対象前年!E224="-"),"-",集計対象年!E224-集計対象前年!E224)</f>
        <v>0</v>
      </c>
      <c r="F224" s="23">
        <f>IF((集計対象前年!F224="-"),"-",集計対象年!F224-集計対象前年!F224)</f>
        <v>0</v>
      </c>
      <c r="G224" s="35">
        <f>IF((集計対象前年!G224="-"),"-",集計対象年!G224-集計対象前年!G224)</f>
        <v>0</v>
      </c>
      <c r="H224" s="23">
        <f>IF((集計対象前年!H224="-"),"-",集計対象年!H224-集計対象前年!H224)</f>
        <v>0</v>
      </c>
      <c r="I224" s="35">
        <f>IF((集計対象前年!I224="-"),"-",集計対象年!I224-集計対象前年!I224)</f>
        <v>0</v>
      </c>
      <c r="J224" s="23">
        <f>IF((集計対象前年!J224="-"),"-",集計対象年!J224-集計対象前年!J224)</f>
        <v>0</v>
      </c>
      <c r="K224" s="35">
        <f>IF((集計対象前年!K224="-"),"-",集計対象年!K224-集計対象前年!K224)</f>
        <v>0</v>
      </c>
      <c r="L224" s="23">
        <f>IF((集計対象前年!L224="-"),"-",集計対象年!L224-集計対象前年!L224)</f>
        <v>0</v>
      </c>
      <c r="M224" s="35">
        <f>IF((集計対象前年!M224="-"),"-",集計対象年!M224-集計対象前年!M224)</f>
        <v>0</v>
      </c>
      <c r="N224" s="23">
        <f>IF((集計対象前年!N224="-"),"-",集計対象年!N224-集計対象前年!N224)</f>
        <v>0</v>
      </c>
      <c r="O224" s="35">
        <f>IF((集計対象前年!O224="-"),"-",集計対象年!O224-集計対象前年!O224)</f>
        <v>0</v>
      </c>
      <c r="P224" s="23">
        <f>IF((集計対象前年!P224="-"),"-",集計対象年!P224-集計対象前年!P224)</f>
        <v>0</v>
      </c>
      <c r="Q224" s="35">
        <f>IF((集計対象前年!Q224="-"),"-",集計対象年!Q224-集計対象前年!Q224)</f>
        <v>0</v>
      </c>
      <c r="R224" s="23">
        <f>IF((集計対象前年!R224="-"),"-",集計対象年!R224-集計対象前年!R224)</f>
        <v>0</v>
      </c>
      <c r="S224" s="35">
        <f>IF((集計対象前年!S224="-"),"-",集計対象年!S224-集計対象前年!S224)</f>
        <v>0</v>
      </c>
      <c r="T224" s="23">
        <f>IF((集計対象前年!T224="-"),"-",集計対象年!T224-集計対象前年!T224)</f>
        <v>0</v>
      </c>
      <c r="U224" s="35">
        <f>IF((集計対象前年!U224="-"),"-",集計対象年!U224-集計対象前年!U224)</f>
        <v>0</v>
      </c>
      <c r="V224" s="23">
        <f>IF((集計対象前年!V224="-"),"-",集計対象年!V224-集計対象前年!V224)</f>
        <v>0</v>
      </c>
      <c r="W224" s="35">
        <f>IF((集計対象前年!W224="-"),"-",集計対象年!W224-集計対象前年!W224)</f>
        <v>0</v>
      </c>
      <c r="X224" s="23">
        <f>IF((集計対象前年!X224="-"),"-",集計対象年!X224-集計対象前年!X224)</f>
        <v>0</v>
      </c>
      <c r="Y224" s="35">
        <f>IF((集計対象前年!Y224="-"),"-",集計対象年!Y224-集計対象前年!Y224)</f>
        <v>0</v>
      </c>
      <c r="Z224" s="31">
        <f>IF((集計対象前年!Z224="-"),"-",集計対象年!Z224-集計対象前年!Z224)</f>
        <v>0</v>
      </c>
      <c r="AA224" s="39">
        <f>IF((集計対象前年!AA224="-"),"-",集計対象年!AA224-集計対象前年!AA224)</f>
        <v>0</v>
      </c>
    </row>
    <row r="225" spans="1:27" ht="11.1" hidden="1" customHeight="1" outlineLevel="2">
      <c r="A225" s="16" t="s">
        <v>230</v>
      </c>
      <c r="B225" s="23">
        <f>IF((集計対象前年!B225="-"),"-",集計対象年!B225-集計対象前年!B225)</f>
        <v>0</v>
      </c>
      <c r="C225" s="35">
        <f>IF((集計対象前年!C225="-"),"-",集計対象年!C225-集計対象前年!C225)</f>
        <v>0</v>
      </c>
      <c r="D225" s="23">
        <f>IF((集計対象前年!D225="-"),"-",集計対象年!D225-集計対象前年!D225)</f>
        <v>0</v>
      </c>
      <c r="E225" s="35">
        <f>IF((集計対象前年!E225="-"),"-",集計対象年!E225-集計対象前年!E225)</f>
        <v>0</v>
      </c>
      <c r="F225" s="23">
        <f>IF((集計対象前年!F225="-"),"-",集計対象年!F225-集計対象前年!F225)</f>
        <v>0</v>
      </c>
      <c r="G225" s="35">
        <f>IF((集計対象前年!G225="-"),"-",集計対象年!G225-集計対象前年!G225)</f>
        <v>0</v>
      </c>
      <c r="H225" s="23">
        <f>IF((集計対象前年!H225="-"),"-",集計対象年!H225-集計対象前年!H225)</f>
        <v>0</v>
      </c>
      <c r="I225" s="35">
        <f>IF((集計対象前年!I225="-"),"-",集計対象年!I225-集計対象前年!I225)</f>
        <v>0</v>
      </c>
      <c r="J225" s="23">
        <f>IF((集計対象前年!J225="-"),"-",集計対象年!J225-集計対象前年!J225)</f>
        <v>0</v>
      </c>
      <c r="K225" s="35">
        <f>IF((集計対象前年!K225="-"),"-",集計対象年!K225-集計対象前年!K225)</f>
        <v>0</v>
      </c>
      <c r="L225" s="23">
        <f>IF((集計対象前年!L225="-"),"-",集計対象年!L225-集計対象前年!L225)</f>
        <v>0</v>
      </c>
      <c r="M225" s="35">
        <f>IF((集計対象前年!M225="-"),"-",集計対象年!M225-集計対象前年!M225)</f>
        <v>0</v>
      </c>
      <c r="N225" s="23">
        <f>IF((集計対象前年!N225="-"),"-",集計対象年!N225-集計対象前年!N225)</f>
        <v>0</v>
      </c>
      <c r="O225" s="35">
        <f>IF((集計対象前年!O225="-"),"-",集計対象年!O225-集計対象前年!O225)</f>
        <v>0</v>
      </c>
      <c r="P225" s="23">
        <f>IF((集計対象前年!P225="-"),"-",集計対象年!P225-集計対象前年!P225)</f>
        <v>0</v>
      </c>
      <c r="Q225" s="35">
        <f>IF((集計対象前年!Q225="-"),"-",集計対象年!Q225-集計対象前年!Q225)</f>
        <v>0</v>
      </c>
      <c r="R225" s="23">
        <f>IF((集計対象前年!R225="-"),"-",集計対象年!R225-集計対象前年!R225)</f>
        <v>0</v>
      </c>
      <c r="S225" s="35">
        <f>IF((集計対象前年!S225="-"),"-",集計対象年!S225-集計対象前年!S225)</f>
        <v>0</v>
      </c>
      <c r="T225" s="23">
        <f>IF((集計対象前年!T225="-"),"-",集計対象年!T225-集計対象前年!T225)</f>
        <v>0</v>
      </c>
      <c r="U225" s="35">
        <f>IF((集計対象前年!U225="-"),"-",集計対象年!U225-集計対象前年!U225)</f>
        <v>0</v>
      </c>
      <c r="V225" s="23">
        <f>IF((集計対象前年!V225="-"),"-",集計対象年!V225-集計対象前年!V225)</f>
        <v>0</v>
      </c>
      <c r="W225" s="35">
        <f>IF((集計対象前年!W225="-"),"-",集計対象年!W225-集計対象前年!W225)</f>
        <v>0</v>
      </c>
      <c r="X225" s="23">
        <f>IF((集計対象前年!X225="-"),"-",集計対象年!X225-集計対象前年!X225)</f>
        <v>0</v>
      </c>
      <c r="Y225" s="35">
        <f>IF((集計対象前年!Y225="-"),"-",集計対象年!Y225-集計対象前年!Y225)</f>
        <v>0</v>
      </c>
      <c r="Z225" s="31">
        <f>IF((集計対象前年!Z225="-"),"-",集計対象年!Z225-集計対象前年!Z225)</f>
        <v>0</v>
      </c>
      <c r="AA225" s="39">
        <f>IF((集計対象前年!AA225="-"),"-",集計対象年!AA225-集計対象前年!AA225)</f>
        <v>0</v>
      </c>
    </row>
    <row r="226" spans="1:27" ht="11.1" customHeight="1" outlineLevel="1" collapsed="1">
      <c r="A226" s="18" t="s">
        <v>231</v>
      </c>
      <c r="B226" s="24">
        <f>IF((集計対象前年!B226="-"),"-",集計対象年!B226-集計対象前年!B226)</f>
        <v>0</v>
      </c>
      <c r="C226" s="36">
        <f>IF((集計対象前年!C226="-"),"-",集計対象年!C226-集計対象前年!C226)</f>
        <v>0</v>
      </c>
      <c r="D226" s="24">
        <f>IF((集計対象前年!D226="-"),"-",集計対象年!D226-集計対象前年!D226)</f>
        <v>0</v>
      </c>
      <c r="E226" s="36">
        <f>IF((集計対象前年!E226="-"),"-",集計対象年!E226-集計対象前年!E226)</f>
        <v>0</v>
      </c>
      <c r="F226" s="24">
        <f>IF((集計対象前年!F226="-"),"-",集計対象年!F226-集計対象前年!F226)</f>
        <v>0</v>
      </c>
      <c r="G226" s="36">
        <f>IF((集計対象前年!G226="-"),"-",集計対象年!G226-集計対象前年!G226)</f>
        <v>0</v>
      </c>
      <c r="H226" s="24">
        <f>IF((集計対象前年!H226="-"),"-",集計対象年!H226-集計対象前年!H226)</f>
        <v>0</v>
      </c>
      <c r="I226" s="36">
        <f>IF((集計対象前年!I226="-"),"-",集計対象年!I226-集計対象前年!I226)</f>
        <v>0</v>
      </c>
      <c r="J226" s="24">
        <f>IF((集計対象前年!J226="-"),"-",集計対象年!J226-集計対象前年!J226)</f>
        <v>0</v>
      </c>
      <c r="K226" s="36">
        <f>IF((集計対象前年!K226="-"),"-",集計対象年!K226-集計対象前年!K226)</f>
        <v>0</v>
      </c>
      <c r="L226" s="24">
        <f>IF((集計対象前年!L226="-"),"-",集計対象年!L226-集計対象前年!L226)</f>
        <v>0</v>
      </c>
      <c r="M226" s="36">
        <f>IF((集計対象前年!M226="-"),"-",集計対象年!M226-集計対象前年!M226)</f>
        <v>0</v>
      </c>
      <c r="N226" s="24">
        <f>IF((集計対象前年!N226="-"),"-",集計対象年!N226-集計対象前年!N226)</f>
        <v>0</v>
      </c>
      <c r="O226" s="36">
        <f>IF((集計対象前年!O226="-"),"-",集計対象年!O226-集計対象前年!O226)</f>
        <v>0</v>
      </c>
      <c r="P226" s="24">
        <f>IF((集計対象前年!P226="-"),"-",集計対象年!P226-集計対象前年!P226)</f>
        <v>0</v>
      </c>
      <c r="Q226" s="36">
        <f>IF((集計対象前年!Q226="-"),"-",集計対象年!Q226-集計対象前年!Q226)</f>
        <v>0</v>
      </c>
      <c r="R226" s="24">
        <f>IF((集計対象前年!R226="-"),"-",集計対象年!R226-集計対象前年!R226)</f>
        <v>0</v>
      </c>
      <c r="S226" s="36">
        <f>IF((集計対象前年!S226="-"),"-",集計対象年!S226-集計対象前年!S226)</f>
        <v>0</v>
      </c>
      <c r="T226" s="24">
        <f>IF((集計対象前年!T226="-"),"-",集計対象年!T226-集計対象前年!T226)</f>
        <v>0</v>
      </c>
      <c r="U226" s="36">
        <f>IF((集計対象前年!U226="-"),"-",集計対象年!U226-集計対象前年!U226)</f>
        <v>0</v>
      </c>
      <c r="V226" s="24">
        <f>IF((集計対象前年!V226="-"),"-",集計対象年!V226-集計対象前年!V226)</f>
        <v>0</v>
      </c>
      <c r="W226" s="36">
        <f>IF((集計対象前年!W226="-"),"-",集計対象年!W226-集計対象前年!W226)</f>
        <v>0</v>
      </c>
      <c r="X226" s="24">
        <f>IF((集計対象前年!X226="-"),"-",集計対象年!X226-集計対象前年!X226)</f>
        <v>0</v>
      </c>
      <c r="Y226" s="36">
        <f>IF((集計対象前年!Y226="-"),"-",集計対象年!Y226-集計対象前年!Y226)</f>
        <v>0</v>
      </c>
      <c r="Z226" s="32">
        <f>IF((集計対象前年!Z226="-"),"-",集計対象年!Z226-集計対象前年!Z226)</f>
        <v>0</v>
      </c>
      <c r="AA226" s="40">
        <f>IF((集計対象前年!AA226="-"),"-",集計対象年!AA226-集計対象前年!AA226)</f>
        <v>0</v>
      </c>
    </row>
    <row r="227" spans="1:27" ht="11.1" customHeight="1">
      <c r="A227" s="19" t="s">
        <v>232</v>
      </c>
      <c r="B227" s="25">
        <f>IF((集計対象前年!B227="-"),"-",集計対象年!B227-集計対象前年!B227)</f>
        <v>0</v>
      </c>
      <c r="C227" s="37">
        <f>IF((集計対象前年!C227="-"),"-",集計対象年!C227-集計対象前年!C227)</f>
        <v>0</v>
      </c>
      <c r="D227" s="25">
        <f>IF((集計対象前年!D227="-"),"-",集計対象年!D227-集計対象前年!D227)</f>
        <v>0</v>
      </c>
      <c r="E227" s="37">
        <f>IF((集計対象前年!E227="-"),"-",集計対象年!E227-集計対象前年!E227)</f>
        <v>0</v>
      </c>
      <c r="F227" s="25">
        <f>IF((集計対象前年!F227="-"),"-",集計対象年!F227-集計対象前年!F227)</f>
        <v>0</v>
      </c>
      <c r="G227" s="37">
        <f>IF((集計対象前年!G227="-"),"-",集計対象年!G227-集計対象前年!G227)</f>
        <v>0</v>
      </c>
      <c r="H227" s="25">
        <f>IF((集計対象前年!H227="-"),"-",集計対象年!H227-集計対象前年!H227)</f>
        <v>0</v>
      </c>
      <c r="I227" s="37">
        <f>IF((集計対象前年!I227="-"),"-",集計対象年!I227-集計対象前年!I227)</f>
        <v>0</v>
      </c>
      <c r="J227" s="25">
        <f>IF((集計対象前年!J227="-"),"-",集計対象年!J227-集計対象前年!J227)</f>
        <v>0</v>
      </c>
      <c r="K227" s="37">
        <f>IF((集計対象前年!K227="-"),"-",集計対象年!K227-集計対象前年!K227)</f>
        <v>0</v>
      </c>
      <c r="L227" s="25">
        <f>IF((集計対象前年!L227="-"),"-",集計対象年!L227-集計対象前年!L227)</f>
        <v>0</v>
      </c>
      <c r="M227" s="37">
        <f>IF((集計対象前年!M227="-"),"-",集計対象年!M227-集計対象前年!M227)</f>
        <v>0</v>
      </c>
      <c r="N227" s="25">
        <f>IF((集計対象前年!N227="-"),"-",集計対象年!N227-集計対象前年!N227)</f>
        <v>0</v>
      </c>
      <c r="O227" s="37">
        <f>IF((集計対象前年!O227="-"),"-",集計対象年!O227-集計対象前年!O227)</f>
        <v>0</v>
      </c>
      <c r="P227" s="25">
        <f>IF((集計対象前年!P227="-"),"-",集計対象年!P227-集計対象前年!P227)</f>
        <v>0</v>
      </c>
      <c r="Q227" s="37">
        <f>IF((集計対象前年!Q227="-"),"-",集計対象年!Q227-集計対象前年!Q227)</f>
        <v>0</v>
      </c>
      <c r="R227" s="25">
        <f>IF((集計対象前年!R227="-"),"-",集計対象年!R227-集計対象前年!R227)</f>
        <v>0</v>
      </c>
      <c r="S227" s="37">
        <f>IF((集計対象前年!S227="-"),"-",集計対象年!S227-集計対象前年!S227)</f>
        <v>0</v>
      </c>
      <c r="T227" s="25">
        <f>IF((集計対象前年!T227="-"),"-",集計対象年!T227-集計対象前年!T227)</f>
        <v>0</v>
      </c>
      <c r="U227" s="37">
        <f>IF((集計対象前年!U227="-"),"-",集計対象年!U227-集計対象前年!U227)</f>
        <v>0</v>
      </c>
      <c r="V227" s="25">
        <f>IF((集計対象前年!V227="-"),"-",集計対象年!V227-集計対象前年!V227)</f>
        <v>0</v>
      </c>
      <c r="W227" s="37">
        <f>IF((集計対象前年!W227="-"),"-",集計対象年!W227-集計対象前年!W227)</f>
        <v>0</v>
      </c>
      <c r="X227" s="25">
        <f>IF((集計対象前年!X227="-"),"-",集計対象年!X227-集計対象前年!X227)</f>
        <v>0</v>
      </c>
      <c r="Y227" s="37">
        <f>IF((集計対象前年!Y227="-"),"-",集計対象年!Y227-集計対象前年!Y227)</f>
        <v>0</v>
      </c>
      <c r="Z227" s="33">
        <f>IF((集計対象前年!Z227="-"),"-",集計対象年!Z227-集計対象前年!Z227)</f>
        <v>0</v>
      </c>
      <c r="AA227" s="41">
        <f>IF((集計対象前年!AA227="-"),"-",集計対象年!AA227-集計対象前年!AA227)</f>
        <v>0</v>
      </c>
    </row>
    <row r="228" spans="1:27" ht="11.1" hidden="1" customHeight="1" outlineLevel="2">
      <c r="A228" s="16" t="s">
        <v>233</v>
      </c>
      <c r="B228" s="23">
        <f>IF((集計対象前年!B228="-"),"-",集計対象年!B228-集計対象前年!B228)</f>
        <v>0</v>
      </c>
      <c r="C228" s="35">
        <f>IF((集計対象前年!C228="-"),"-",集計対象年!C228-集計対象前年!C228)</f>
        <v>0</v>
      </c>
      <c r="D228" s="23">
        <f>IF((集計対象前年!D228="-"),"-",集計対象年!D228-集計対象前年!D228)</f>
        <v>0</v>
      </c>
      <c r="E228" s="35">
        <f>IF((集計対象前年!E228="-"),"-",集計対象年!E228-集計対象前年!E228)</f>
        <v>0</v>
      </c>
      <c r="F228" s="23">
        <f>IF((集計対象前年!F228="-"),"-",集計対象年!F228-集計対象前年!F228)</f>
        <v>0</v>
      </c>
      <c r="G228" s="35">
        <f>IF((集計対象前年!G228="-"),"-",集計対象年!G228-集計対象前年!G228)</f>
        <v>0</v>
      </c>
      <c r="H228" s="23">
        <f>IF((集計対象前年!H228="-"),"-",集計対象年!H228-集計対象前年!H228)</f>
        <v>0</v>
      </c>
      <c r="I228" s="35">
        <f>IF((集計対象前年!I228="-"),"-",集計対象年!I228-集計対象前年!I228)</f>
        <v>0</v>
      </c>
      <c r="J228" s="23">
        <f>IF((集計対象前年!J228="-"),"-",集計対象年!J228-集計対象前年!J228)</f>
        <v>0</v>
      </c>
      <c r="K228" s="35">
        <f>IF((集計対象前年!K228="-"),"-",集計対象年!K228-集計対象前年!K228)</f>
        <v>0</v>
      </c>
      <c r="L228" s="23">
        <f>IF((集計対象前年!L228="-"),"-",集計対象年!L228-集計対象前年!L228)</f>
        <v>0</v>
      </c>
      <c r="M228" s="35">
        <f>IF((集計対象前年!M228="-"),"-",集計対象年!M228-集計対象前年!M228)</f>
        <v>0</v>
      </c>
      <c r="N228" s="23">
        <f>IF((集計対象前年!N228="-"),"-",集計対象年!N228-集計対象前年!N228)</f>
        <v>0</v>
      </c>
      <c r="O228" s="35">
        <f>IF((集計対象前年!O228="-"),"-",集計対象年!O228-集計対象前年!O228)</f>
        <v>0</v>
      </c>
      <c r="P228" s="23">
        <f>IF((集計対象前年!P228="-"),"-",集計対象年!P228-集計対象前年!P228)</f>
        <v>0</v>
      </c>
      <c r="Q228" s="35">
        <f>IF((集計対象前年!Q228="-"),"-",集計対象年!Q228-集計対象前年!Q228)</f>
        <v>0</v>
      </c>
      <c r="R228" s="23">
        <f>IF((集計対象前年!R228="-"),"-",集計対象年!R228-集計対象前年!R228)</f>
        <v>0</v>
      </c>
      <c r="S228" s="35">
        <f>IF((集計対象前年!S228="-"),"-",集計対象年!S228-集計対象前年!S228)</f>
        <v>0</v>
      </c>
      <c r="T228" s="23">
        <f>IF((集計対象前年!T228="-"),"-",集計対象年!T228-集計対象前年!T228)</f>
        <v>0</v>
      </c>
      <c r="U228" s="35">
        <f>IF((集計対象前年!U228="-"),"-",集計対象年!U228-集計対象前年!U228)</f>
        <v>0</v>
      </c>
      <c r="V228" s="23">
        <f>IF((集計対象前年!V228="-"),"-",集計対象年!V228-集計対象前年!V228)</f>
        <v>0</v>
      </c>
      <c r="W228" s="35">
        <f>IF((集計対象前年!W228="-"),"-",集計対象年!W228-集計対象前年!W228)</f>
        <v>0</v>
      </c>
      <c r="X228" s="23">
        <f>IF((集計対象前年!X228="-"),"-",集計対象年!X228-集計対象前年!X228)</f>
        <v>0</v>
      </c>
      <c r="Y228" s="35">
        <f>IF((集計対象前年!Y228="-"),"-",集計対象年!Y228-集計対象前年!Y228)</f>
        <v>0</v>
      </c>
      <c r="Z228" s="31">
        <f>IF((集計対象前年!Z228="-"),"-",集計対象年!Z228-集計対象前年!Z228)</f>
        <v>0</v>
      </c>
      <c r="AA228" s="39">
        <f>IF((集計対象前年!AA228="-"),"-",集計対象年!AA228-集計対象前年!AA228)</f>
        <v>0</v>
      </c>
    </row>
    <row r="229" spans="1:27" ht="11.1" hidden="1" customHeight="1" outlineLevel="2">
      <c r="A229" s="16" t="s">
        <v>234</v>
      </c>
      <c r="B229" s="23">
        <f>IF((集計対象前年!B229="-"),"-",集計対象年!B229-集計対象前年!B229)</f>
        <v>0</v>
      </c>
      <c r="C229" s="35">
        <f>IF((集計対象前年!C229="-"),"-",集計対象年!C229-集計対象前年!C229)</f>
        <v>0</v>
      </c>
      <c r="D229" s="23">
        <f>IF((集計対象前年!D229="-"),"-",集計対象年!D229-集計対象前年!D229)</f>
        <v>0</v>
      </c>
      <c r="E229" s="35">
        <f>IF((集計対象前年!E229="-"),"-",集計対象年!E229-集計対象前年!E229)</f>
        <v>0</v>
      </c>
      <c r="F229" s="23">
        <f>IF((集計対象前年!F229="-"),"-",集計対象年!F229-集計対象前年!F229)</f>
        <v>0</v>
      </c>
      <c r="G229" s="35">
        <f>IF((集計対象前年!G229="-"),"-",集計対象年!G229-集計対象前年!G229)</f>
        <v>0</v>
      </c>
      <c r="H229" s="23">
        <f>IF((集計対象前年!H229="-"),"-",集計対象年!H229-集計対象前年!H229)</f>
        <v>0</v>
      </c>
      <c r="I229" s="35">
        <f>IF((集計対象前年!I229="-"),"-",集計対象年!I229-集計対象前年!I229)</f>
        <v>0</v>
      </c>
      <c r="J229" s="23">
        <f>IF((集計対象前年!J229="-"),"-",集計対象年!J229-集計対象前年!J229)</f>
        <v>0</v>
      </c>
      <c r="K229" s="35">
        <f>IF((集計対象前年!K229="-"),"-",集計対象年!K229-集計対象前年!K229)</f>
        <v>0</v>
      </c>
      <c r="L229" s="23">
        <f>IF((集計対象前年!L229="-"),"-",集計対象年!L229-集計対象前年!L229)</f>
        <v>0</v>
      </c>
      <c r="M229" s="35">
        <f>IF((集計対象前年!M229="-"),"-",集計対象年!M229-集計対象前年!M229)</f>
        <v>0</v>
      </c>
      <c r="N229" s="23">
        <f>IF((集計対象前年!N229="-"),"-",集計対象年!N229-集計対象前年!N229)</f>
        <v>0</v>
      </c>
      <c r="O229" s="35">
        <f>IF((集計対象前年!O229="-"),"-",集計対象年!O229-集計対象前年!O229)</f>
        <v>0</v>
      </c>
      <c r="P229" s="23">
        <f>IF((集計対象前年!P229="-"),"-",集計対象年!P229-集計対象前年!P229)</f>
        <v>0</v>
      </c>
      <c r="Q229" s="35">
        <f>IF((集計対象前年!Q229="-"),"-",集計対象年!Q229-集計対象前年!Q229)</f>
        <v>0</v>
      </c>
      <c r="R229" s="23">
        <f>IF((集計対象前年!R229="-"),"-",集計対象年!R229-集計対象前年!R229)</f>
        <v>0</v>
      </c>
      <c r="S229" s="35">
        <f>IF((集計対象前年!S229="-"),"-",集計対象年!S229-集計対象前年!S229)</f>
        <v>0</v>
      </c>
      <c r="T229" s="23">
        <f>IF((集計対象前年!T229="-"),"-",集計対象年!T229-集計対象前年!T229)</f>
        <v>0</v>
      </c>
      <c r="U229" s="35">
        <f>IF((集計対象前年!U229="-"),"-",集計対象年!U229-集計対象前年!U229)</f>
        <v>0</v>
      </c>
      <c r="V229" s="23">
        <f>IF((集計対象前年!V229="-"),"-",集計対象年!V229-集計対象前年!V229)</f>
        <v>0</v>
      </c>
      <c r="W229" s="35">
        <f>IF((集計対象前年!W229="-"),"-",集計対象年!W229-集計対象前年!W229)</f>
        <v>0</v>
      </c>
      <c r="X229" s="23">
        <f>IF((集計対象前年!X229="-"),"-",集計対象年!X229-集計対象前年!X229)</f>
        <v>0</v>
      </c>
      <c r="Y229" s="35">
        <f>IF((集計対象前年!Y229="-"),"-",集計対象年!Y229-集計対象前年!Y229)</f>
        <v>0</v>
      </c>
      <c r="Z229" s="31">
        <f>IF((集計対象前年!Z229="-"),"-",集計対象年!Z229-集計対象前年!Z229)</f>
        <v>0</v>
      </c>
      <c r="AA229" s="39">
        <f>IF((集計対象前年!AA229="-"),"-",集計対象年!AA229-集計対象前年!AA229)</f>
        <v>0</v>
      </c>
    </row>
    <row r="230" spans="1:27" ht="11.1" hidden="1" customHeight="1" outlineLevel="2">
      <c r="A230" s="16" t="s">
        <v>235</v>
      </c>
      <c r="B230" s="23">
        <f>IF((集計対象前年!B230="-"),"-",集計対象年!B230-集計対象前年!B230)</f>
        <v>0</v>
      </c>
      <c r="C230" s="35">
        <f>IF((集計対象前年!C230="-"),"-",集計対象年!C230-集計対象前年!C230)</f>
        <v>0</v>
      </c>
      <c r="D230" s="23">
        <f>IF((集計対象前年!D230="-"),"-",集計対象年!D230-集計対象前年!D230)</f>
        <v>0</v>
      </c>
      <c r="E230" s="35">
        <f>IF((集計対象前年!E230="-"),"-",集計対象年!E230-集計対象前年!E230)</f>
        <v>0</v>
      </c>
      <c r="F230" s="23">
        <f>IF((集計対象前年!F230="-"),"-",集計対象年!F230-集計対象前年!F230)</f>
        <v>0</v>
      </c>
      <c r="G230" s="35">
        <f>IF((集計対象前年!G230="-"),"-",集計対象年!G230-集計対象前年!G230)</f>
        <v>0</v>
      </c>
      <c r="H230" s="23">
        <f>IF((集計対象前年!H230="-"),"-",集計対象年!H230-集計対象前年!H230)</f>
        <v>0</v>
      </c>
      <c r="I230" s="35">
        <f>IF((集計対象前年!I230="-"),"-",集計対象年!I230-集計対象前年!I230)</f>
        <v>0</v>
      </c>
      <c r="J230" s="23">
        <f>IF((集計対象前年!J230="-"),"-",集計対象年!J230-集計対象前年!J230)</f>
        <v>0</v>
      </c>
      <c r="K230" s="35">
        <f>IF((集計対象前年!K230="-"),"-",集計対象年!K230-集計対象前年!K230)</f>
        <v>0</v>
      </c>
      <c r="L230" s="23">
        <f>IF((集計対象前年!L230="-"),"-",集計対象年!L230-集計対象前年!L230)</f>
        <v>0</v>
      </c>
      <c r="M230" s="35">
        <f>IF((集計対象前年!M230="-"),"-",集計対象年!M230-集計対象前年!M230)</f>
        <v>0</v>
      </c>
      <c r="N230" s="23">
        <f>IF((集計対象前年!N230="-"),"-",集計対象年!N230-集計対象前年!N230)</f>
        <v>0</v>
      </c>
      <c r="O230" s="35">
        <f>IF((集計対象前年!O230="-"),"-",集計対象年!O230-集計対象前年!O230)</f>
        <v>0</v>
      </c>
      <c r="P230" s="23">
        <f>IF((集計対象前年!P230="-"),"-",集計対象年!P230-集計対象前年!P230)</f>
        <v>0</v>
      </c>
      <c r="Q230" s="35">
        <f>IF((集計対象前年!Q230="-"),"-",集計対象年!Q230-集計対象前年!Q230)</f>
        <v>0</v>
      </c>
      <c r="R230" s="23">
        <f>IF((集計対象前年!R230="-"),"-",集計対象年!R230-集計対象前年!R230)</f>
        <v>0</v>
      </c>
      <c r="S230" s="35">
        <f>IF((集計対象前年!S230="-"),"-",集計対象年!S230-集計対象前年!S230)</f>
        <v>0</v>
      </c>
      <c r="T230" s="23">
        <f>IF((集計対象前年!T230="-"),"-",集計対象年!T230-集計対象前年!T230)</f>
        <v>0</v>
      </c>
      <c r="U230" s="35">
        <f>IF((集計対象前年!U230="-"),"-",集計対象年!U230-集計対象前年!U230)</f>
        <v>0</v>
      </c>
      <c r="V230" s="23">
        <f>IF((集計対象前年!V230="-"),"-",集計対象年!V230-集計対象前年!V230)</f>
        <v>0</v>
      </c>
      <c r="W230" s="35">
        <f>IF((集計対象前年!W230="-"),"-",集計対象年!W230-集計対象前年!W230)</f>
        <v>0</v>
      </c>
      <c r="X230" s="23">
        <f>IF((集計対象前年!X230="-"),"-",集計対象年!X230-集計対象前年!X230)</f>
        <v>0</v>
      </c>
      <c r="Y230" s="35">
        <f>IF((集計対象前年!Y230="-"),"-",集計対象年!Y230-集計対象前年!Y230)</f>
        <v>0</v>
      </c>
      <c r="Z230" s="31">
        <f>IF((集計対象前年!Z230="-"),"-",集計対象年!Z230-集計対象前年!Z230)</f>
        <v>0</v>
      </c>
      <c r="AA230" s="39">
        <f>IF((集計対象前年!AA230="-"),"-",集計対象年!AA230-集計対象前年!AA230)</f>
        <v>0</v>
      </c>
    </row>
    <row r="231" spans="1:27" ht="11.1" hidden="1" customHeight="1" outlineLevel="2">
      <c r="A231" s="16" t="s">
        <v>236</v>
      </c>
      <c r="B231" s="23">
        <f>IF((集計対象前年!B231="-"),"-",集計対象年!B231-集計対象前年!B231)</f>
        <v>0</v>
      </c>
      <c r="C231" s="35">
        <f>IF((集計対象前年!C231="-"),"-",集計対象年!C231-集計対象前年!C231)</f>
        <v>0</v>
      </c>
      <c r="D231" s="23">
        <f>IF((集計対象前年!D231="-"),"-",集計対象年!D231-集計対象前年!D231)</f>
        <v>0</v>
      </c>
      <c r="E231" s="35">
        <f>IF((集計対象前年!E231="-"),"-",集計対象年!E231-集計対象前年!E231)</f>
        <v>0</v>
      </c>
      <c r="F231" s="23">
        <f>IF((集計対象前年!F231="-"),"-",集計対象年!F231-集計対象前年!F231)</f>
        <v>0</v>
      </c>
      <c r="G231" s="35">
        <f>IF((集計対象前年!G231="-"),"-",集計対象年!G231-集計対象前年!G231)</f>
        <v>0</v>
      </c>
      <c r="H231" s="23">
        <f>IF((集計対象前年!H231="-"),"-",集計対象年!H231-集計対象前年!H231)</f>
        <v>0</v>
      </c>
      <c r="I231" s="35">
        <f>IF((集計対象前年!I231="-"),"-",集計対象年!I231-集計対象前年!I231)</f>
        <v>0</v>
      </c>
      <c r="J231" s="23">
        <f>IF((集計対象前年!J231="-"),"-",集計対象年!J231-集計対象前年!J231)</f>
        <v>0</v>
      </c>
      <c r="K231" s="35">
        <f>IF((集計対象前年!K231="-"),"-",集計対象年!K231-集計対象前年!K231)</f>
        <v>0</v>
      </c>
      <c r="L231" s="23">
        <f>IF((集計対象前年!L231="-"),"-",集計対象年!L231-集計対象前年!L231)</f>
        <v>0</v>
      </c>
      <c r="M231" s="35">
        <f>IF((集計対象前年!M231="-"),"-",集計対象年!M231-集計対象前年!M231)</f>
        <v>0</v>
      </c>
      <c r="N231" s="23">
        <f>IF((集計対象前年!N231="-"),"-",集計対象年!N231-集計対象前年!N231)</f>
        <v>0</v>
      </c>
      <c r="O231" s="35">
        <f>IF((集計対象前年!O231="-"),"-",集計対象年!O231-集計対象前年!O231)</f>
        <v>0</v>
      </c>
      <c r="P231" s="23">
        <f>IF((集計対象前年!P231="-"),"-",集計対象年!P231-集計対象前年!P231)</f>
        <v>0</v>
      </c>
      <c r="Q231" s="35">
        <f>IF((集計対象前年!Q231="-"),"-",集計対象年!Q231-集計対象前年!Q231)</f>
        <v>0</v>
      </c>
      <c r="R231" s="23">
        <f>IF((集計対象前年!R231="-"),"-",集計対象年!R231-集計対象前年!R231)</f>
        <v>0</v>
      </c>
      <c r="S231" s="35">
        <f>IF((集計対象前年!S231="-"),"-",集計対象年!S231-集計対象前年!S231)</f>
        <v>0</v>
      </c>
      <c r="T231" s="23">
        <f>IF((集計対象前年!T231="-"),"-",集計対象年!T231-集計対象前年!T231)</f>
        <v>0</v>
      </c>
      <c r="U231" s="35">
        <f>IF((集計対象前年!U231="-"),"-",集計対象年!U231-集計対象前年!U231)</f>
        <v>0</v>
      </c>
      <c r="V231" s="23">
        <f>IF((集計対象前年!V231="-"),"-",集計対象年!V231-集計対象前年!V231)</f>
        <v>0</v>
      </c>
      <c r="W231" s="35">
        <f>IF((集計対象前年!W231="-"),"-",集計対象年!W231-集計対象前年!W231)</f>
        <v>0</v>
      </c>
      <c r="X231" s="23">
        <f>IF((集計対象前年!X231="-"),"-",集計対象年!X231-集計対象前年!X231)</f>
        <v>0</v>
      </c>
      <c r="Y231" s="35">
        <f>IF((集計対象前年!Y231="-"),"-",集計対象年!Y231-集計対象前年!Y231)</f>
        <v>0</v>
      </c>
      <c r="Z231" s="31">
        <f>IF((集計対象前年!Z231="-"),"-",集計対象年!Z231-集計対象前年!Z231)</f>
        <v>0</v>
      </c>
      <c r="AA231" s="39">
        <f>IF((集計対象前年!AA231="-"),"-",集計対象年!AA231-集計対象前年!AA231)</f>
        <v>0</v>
      </c>
    </row>
    <row r="232" spans="1:27" ht="11.1" hidden="1" customHeight="1" outlineLevel="2">
      <c r="A232" s="16" t="s">
        <v>237</v>
      </c>
      <c r="B232" s="23">
        <f>IF((集計対象前年!B232="-"),"-",集計対象年!B232-集計対象前年!B232)</f>
        <v>0</v>
      </c>
      <c r="C232" s="35">
        <f>IF((集計対象前年!C232="-"),"-",集計対象年!C232-集計対象前年!C232)</f>
        <v>0</v>
      </c>
      <c r="D232" s="23">
        <f>IF((集計対象前年!D232="-"),"-",集計対象年!D232-集計対象前年!D232)</f>
        <v>0</v>
      </c>
      <c r="E232" s="35">
        <f>IF((集計対象前年!E232="-"),"-",集計対象年!E232-集計対象前年!E232)</f>
        <v>0</v>
      </c>
      <c r="F232" s="23">
        <f>IF((集計対象前年!F232="-"),"-",集計対象年!F232-集計対象前年!F232)</f>
        <v>0</v>
      </c>
      <c r="G232" s="35">
        <f>IF((集計対象前年!G232="-"),"-",集計対象年!G232-集計対象前年!G232)</f>
        <v>0</v>
      </c>
      <c r="H232" s="23">
        <f>IF((集計対象前年!H232="-"),"-",集計対象年!H232-集計対象前年!H232)</f>
        <v>0</v>
      </c>
      <c r="I232" s="35">
        <f>IF((集計対象前年!I232="-"),"-",集計対象年!I232-集計対象前年!I232)</f>
        <v>0</v>
      </c>
      <c r="J232" s="23">
        <f>IF((集計対象前年!J232="-"),"-",集計対象年!J232-集計対象前年!J232)</f>
        <v>0</v>
      </c>
      <c r="K232" s="35">
        <f>IF((集計対象前年!K232="-"),"-",集計対象年!K232-集計対象前年!K232)</f>
        <v>0</v>
      </c>
      <c r="L232" s="23">
        <f>IF((集計対象前年!L232="-"),"-",集計対象年!L232-集計対象前年!L232)</f>
        <v>0</v>
      </c>
      <c r="M232" s="35">
        <f>IF((集計対象前年!M232="-"),"-",集計対象年!M232-集計対象前年!M232)</f>
        <v>0</v>
      </c>
      <c r="N232" s="23">
        <f>IF((集計対象前年!N232="-"),"-",集計対象年!N232-集計対象前年!N232)</f>
        <v>0</v>
      </c>
      <c r="O232" s="35">
        <f>IF((集計対象前年!O232="-"),"-",集計対象年!O232-集計対象前年!O232)</f>
        <v>0</v>
      </c>
      <c r="P232" s="23">
        <f>IF((集計対象前年!P232="-"),"-",集計対象年!P232-集計対象前年!P232)</f>
        <v>0</v>
      </c>
      <c r="Q232" s="35">
        <f>IF((集計対象前年!Q232="-"),"-",集計対象年!Q232-集計対象前年!Q232)</f>
        <v>0</v>
      </c>
      <c r="R232" s="23">
        <f>IF((集計対象前年!R232="-"),"-",集計対象年!R232-集計対象前年!R232)</f>
        <v>0</v>
      </c>
      <c r="S232" s="35">
        <f>IF((集計対象前年!S232="-"),"-",集計対象年!S232-集計対象前年!S232)</f>
        <v>0</v>
      </c>
      <c r="T232" s="23">
        <f>IF((集計対象前年!T232="-"),"-",集計対象年!T232-集計対象前年!T232)</f>
        <v>0</v>
      </c>
      <c r="U232" s="35">
        <f>IF((集計対象前年!U232="-"),"-",集計対象年!U232-集計対象前年!U232)</f>
        <v>0</v>
      </c>
      <c r="V232" s="23">
        <f>IF((集計対象前年!V232="-"),"-",集計対象年!V232-集計対象前年!V232)</f>
        <v>0</v>
      </c>
      <c r="W232" s="35">
        <f>IF((集計対象前年!W232="-"),"-",集計対象年!W232-集計対象前年!W232)</f>
        <v>0</v>
      </c>
      <c r="X232" s="23">
        <f>IF((集計対象前年!X232="-"),"-",集計対象年!X232-集計対象前年!X232)</f>
        <v>0</v>
      </c>
      <c r="Y232" s="35">
        <f>IF((集計対象前年!Y232="-"),"-",集計対象年!Y232-集計対象前年!Y232)</f>
        <v>0</v>
      </c>
      <c r="Z232" s="31">
        <f>IF((集計対象前年!Z232="-"),"-",集計対象年!Z232-集計対象前年!Z232)</f>
        <v>0</v>
      </c>
      <c r="AA232" s="39">
        <f>IF((集計対象前年!AA232="-"),"-",集計対象年!AA232-集計対象前年!AA232)</f>
        <v>0</v>
      </c>
    </row>
    <row r="233" spans="1:27" ht="11.1" hidden="1" customHeight="1" outlineLevel="2">
      <c r="A233" s="16" t="s">
        <v>238</v>
      </c>
      <c r="B233" s="23">
        <f>IF((集計対象前年!B233="-"),"-",集計対象年!B233-集計対象前年!B233)</f>
        <v>0</v>
      </c>
      <c r="C233" s="35">
        <f>IF((集計対象前年!C233="-"),"-",集計対象年!C233-集計対象前年!C233)</f>
        <v>0</v>
      </c>
      <c r="D233" s="23">
        <f>IF((集計対象前年!D233="-"),"-",集計対象年!D233-集計対象前年!D233)</f>
        <v>0</v>
      </c>
      <c r="E233" s="35">
        <f>IF((集計対象前年!E233="-"),"-",集計対象年!E233-集計対象前年!E233)</f>
        <v>0</v>
      </c>
      <c r="F233" s="23">
        <f>IF((集計対象前年!F233="-"),"-",集計対象年!F233-集計対象前年!F233)</f>
        <v>0</v>
      </c>
      <c r="G233" s="35">
        <f>IF((集計対象前年!G233="-"),"-",集計対象年!G233-集計対象前年!G233)</f>
        <v>0</v>
      </c>
      <c r="H233" s="23">
        <f>IF((集計対象前年!H233="-"),"-",集計対象年!H233-集計対象前年!H233)</f>
        <v>0</v>
      </c>
      <c r="I233" s="35">
        <f>IF((集計対象前年!I233="-"),"-",集計対象年!I233-集計対象前年!I233)</f>
        <v>0</v>
      </c>
      <c r="J233" s="23">
        <f>IF((集計対象前年!J233="-"),"-",集計対象年!J233-集計対象前年!J233)</f>
        <v>0</v>
      </c>
      <c r="K233" s="35">
        <f>IF((集計対象前年!K233="-"),"-",集計対象年!K233-集計対象前年!K233)</f>
        <v>0</v>
      </c>
      <c r="L233" s="23">
        <f>IF((集計対象前年!L233="-"),"-",集計対象年!L233-集計対象前年!L233)</f>
        <v>0</v>
      </c>
      <c r="M233" s="35">
        <f>IF((集計対象前年!M233="-"),"-",集計対象年!M233-集計対象前年!M233)</f>
        <v>0</v>
      </c>
      <c r="N233" s="23">
        <f>IF((集計対象前年!N233="-"),"-",集計対象年!N233-集計対象前年!N233)</f>
        <v>0</v>
      </c>
      <c r="O233" s="35">
        <f>IF((集計対象前年!O233="-"),"-",集計対象年!O233-集計対象前年!O233)</f>
        <v>0</v>
      </c>
      <c r="P233" s="23">
        <f>IF((集計対象前年!P233="-"),"-",集計対象年!P233-集計対象前年!P233)</f>
        <v>0</v>
      </c>
      <c r="Q233" s="35">
        <f>IF((集計対象前年!Q233="-"),"-",集計対象年!Q233-集計対象前年!Q233)</f>
        <v>0</v>
      </c>
      <c r="R233" s="23">
        <f>IF((集計対象前年!R233="-"),"-",集計対象年!R233-集計対象前年!R233)</f>
        <v>0</v>
      </c>
      <c r="S233" s="35">
        <f>IF((集計対象前年!S233="-"),"-",集計対象年!S233-集計対象前年!S233)</f>
        <v>0</v>
      </c>
      <c r="T233" s="23">
        <f>IF((集計対象前年!T233="-"),"-",集計対象年!T233-集計対象前年!T233)</f>
        <v>0</v>
      </c>
      <c r="U233" s="35">
        <f>IF((集計対象前年!U233="-"),"-",集計対象年!U233-集計対象前年!U233)</f>
        <v>0</v>
      </c>
      <c r="V233" s="23">
        <f>IF((集計対象前年!V233="-"),"-",集計対象年!V233-集計対象前年!V233)</f>
        <v>0</v>
      </c>
      <c r="W233" s="35">
        <f>IF((集計対象前年!W233="-"),"-",集計対象年!W233-集計対象前年!W233)</f>
        <v>0</v>
      </c>
      <c r="X233" s="23">
        <f>IF((集計対象前年!X233="-"),"-",集計対象年!X233-集計対象前年!X233)</f>
        <v>0</v>
      </c>
      <c r="Y233" s="35">
        <f>IF((集計対象前年!Y233="-"),"-",集計対象年!Y233-集計対象前年!Y233)</f>
        <v>0</v>
      </c>
      <c r="Z233" s="31">
        <f>IF((集計対象前年!Z233="-"),"-",集計対象年!Z233-集計対象前年!Z233)</f>
        <v>0</v>
      </c>
      <c r="AA233" s="39">
        <f>IF((集計対象前年!AA233="-"),"-",集計対象年!AA233-集計対象前年!AA233)</f>
        <v>0</v>
      </c>
    </row>
    <row r="234" spans="1:27" ht="11.1" customHeight="1" outlineLevel="1" collapsed="1">
      <c r="A234" s="18" t="s">
        <v>239</v>
      </c>
      <c r="B234" s="24">
        <f>IF((集計対象前年!B234="-"),"-",集計対象年!B234-集計対象前年!B234)</f>
        <v>0</v>
      </c>
      <c r="C234" s="36">
        <f>IF((集計対象前年!C234="-"),"-",集計対象年!C234-集計対象前年!C234)</f>
        <v>0</v>
      </c>
      <c r="D234" s="24">
        <f>IF((集計対象前年!D234="-"),"-",集計対象年!D234-集計対象前年!D234)</f>
        <v>0</v>
      </c>
      <c r="E234" s="36">
        <f>IF((集計対象前年!E234="-"),"-",集計対象年!E234-集計対象前年!E234)</f>
        <v>0</v>
      </c>
      <c r="F234" s="24">
        <f>IF((集計対象前年!F234="-"),"-",集計対象年!F234-集計対象前年!F234)</f>
        <v>0</v>
      </c>
      <c r="G234" s="36">
        <f>IF((集計対象前年!G234="-"),"-",集計対象年!G234-集計対象前年!G234)</f>
        <v>0</v>
      </c>
      <c r="H234" s="24">
        <f>IF((集計対象前年!H234="-"),"-",集計対象年!H234-集計対象前年!H234)</f>
        <v>0</v>
      </c>
      <c r="I234" s="36">
        <f>IF((集計対象前年!I234="-"),"-",集計対象年!I234-集計対象前年!I234)</f>
        <v>0</v>
      </c>
      <c r="J234" s="24">
        <f>IF((集計対象前年!J234="-"),"-",集計対象年!J234-集計対象前年!J234)</f>
        <v>0</v>
      </c>
      <c r="K234" s="36">
        <f>IF((集計対象前年!K234="-"),"-",集計対象年!K234-集計対象前年!K234)</f>
        <v>0</v>
      </c>
      <c r="L234" s="24">
        <f>IF((集計対象前年!L234="-"),"-",集計対象年!L234-集計対象前年!L234)</f>
        <v>0</v>
      </c>
      <c r="M234" s="36">
        <f>IF((集計対象前年!M234="-"),"-",集計対象年!M234-集計対象前年!M234)</f>
        <v>0</v>
      </c>
      <c r="N234" s="24">
        <f>IF((集計対象前年!N234="-"),"-",集計対象年!N234-集計対象前年!N234)</f>
        <v>0</v>
      </c>
      <c r="O234" s="36">
        <f>IF((集計対象前年!O234="-"),"-",集計対象年!O234-集計対象前年!O234)</f>
        <v>0</v>
      </c>
      <c r="P234" s="24">
        <f>IF((集計対象前年!P234="-"),"-",集計対象年!P234-集計対象前年!P234)</f>
        <v>0</v>
      </c>
      <c r="Q234" s="36">
        <f>IF((集計対象前年!Q234="-"),"-",集計対象年!Q234-集計対象前年!Q234)</f>
        <v>0</v>
      </c>
      <c r="R234" s="24">
        <f>IF((集計対象前年!R234="-"),"-",集計対象年!R234-集計対象前年!R234)</f>
        <v>0</v>
      </c>
      <c r="S234" s="36">
        <f>IF((集計対象前年!S234="-"),"-",集計対象年!S234-集計対象前年!S234)</f>
        <v>0</v>
      </c>
      <c r="T234" s="24">
        <f>IF((集計対象前年!T234="-"),"-",集計対象年!T234-集計対象前年!T234)</f>
        <v>0</v>
      </c>
      <c r="U234" s="36">
        <f>IF((集計対象前年!U234="-"),"-",集計対象年!U234-集計対象前年!U234)</f>
        <v>0</v>
      </c>
      <c r="V234" s="24">
        <f>IF((集計対象前年!V234="-"),"-",集計対象年!V234-集計対象前年!V234)</f>
        <v>0</v>
      </c>
      <c r="W234" s="36">
        <f>IF((集計対象前年!W234="-"),"-",集計対象年!W234-集計対象前年!W234)</f>
        <v>0</v>
      </c>
      <c r="X234" s="24">
        <f>IF((集計対象前年!X234="-"),"-",集計対象年!X234-集計対象前年!X234)</f>
        <v>0</v>
      </c>
      <c r="Y234" s="36">
        <f>IF((集計対象前年!Y234="-"),"-",集計対象年!Y234-集計対象前年!Y234)</f>
        <v>0</v>
      </c>
      <c r="Z234" s="32">
        <f>IF((集計対象前年!Z234="-"),"-",集計対象年!Z234-集計対象前年!Z234)</f>
        <v>0</v>
      </c>
      <c r="AA234" s="40">
        <f>IF((集計対象前年!AA234="-"),"-",集計対象年!AA234-集計対象前年!AA234)</f>
        <v>0</v>
      </c>
    </row>
    <row r="235" spans="1:27" ht="11.1" customHeight="1">
      <c r="A235" s="19" t="s">
        <v>240</v>
      </c>
      <c r="B235" s="25">
        <f>IF((集計対象前年!B235="-"),"-",集計対象年!B235-集計対象前年!B235)</f>
        <v>0</v>
      </c>
      <c r="C235" s="37">
        <f>IF((集計対象前年!C235="-"),"-",集計対象年!C235-集計対象前年!C235)</f>
        <v>0</v>
      </c>
      <c r="D235" s="25">
        <f>IF((集計対象前年!D235="-"),"-",集計対象年!D235-集計対象前年!D235)</f>
        <v>0</v>
      </c>
      <c r="E235" s="37">
        <f>IF((集計対象前年!E235="-"),"-",集計対象年!E235-集計対象前年!E235)</f>
        <v>0</v>
      </c>
      <c r="F235" s="25">
        <f>IF((集計対象前年!F235="-"),"-",集計対象年!F235-集計対象前年!F235)</f>
        <v>0</v>
      </c>
      <c r="G235" s="37">
        <f>IF((集計対象前年!G235="-"),"-",集計対象年!G235-集計対象前年!G235)</f>
        <v>0</v>
      </c>
      <c r="H235" s="25">
        <f>IF((集計対象前年!H235="-"),"-",集計対象年!H235-集計対象前年!H235)</f>
        <v>0</v>
      </c>
      <c r="I235" s="37">
        <f>IF((集計対象前年!I235="-"),"-",集計対象年!I235-集計対象前年!I235)</f>
        <v>0</v>
      </c>
      <c r="J235" s="25">
        <f>IF((集計対象前年!J235="-"),"-",集計対象年!J235-集計対象前年!J235)</f>
        <v>0</v>
      </c>
      <c r="K235" s="37">
        <f>IF((集計対象前年!K235="-"),"-",集計対象年!K235-集計対象前年!K235)</f>
        <v>0</v>
      </c>
      <c r="L235" s="25">
        <f>IF((集計対象前年!L235="-"),"-",集計対象年!L235-集計対象前年!L235)</f>
        <v>0</v>
      </c>
      <c r="M235" s="37">
        <f>IF((集計対象前年!M235="-"),"-",集計対象年!M235-集計対象前年!M235)</f>
        <v>0</v>
      </c>
      <c r="N235" s="25">
        <f>IF((集計対象前年!N235="-"),"-",集計対象年!N235-集計対象前年!N235)</f>
        <v>0</v>
      </c>
      <c r="O235" s="37">
        <f>IF((集計対象前年!O235="-"),"-",集計対象年!O235-集計対象前年!O235)</f>
        <v>0</v>
      </c>
      <c r="P235" s="25">
        <f>IF((集計対象前年!P235="-"),"-",集計対象年!P235-集計対象前年!P235)</f>
        <v>0</v>
      </c>
      <c r="Q235" s="37">
        <f>IF((集計対象前年!Q235="-"),"-",集計対象年!Q235-集計対象前年!Q235)</f>
        <v>0</v>
      </c>
      <c r="R235" s="25">
        <f>IF((集計対象前年!R235="-"),"-",集計対象年!R235-集計対象前年!R235)</f>
        <v>0</v>
      </c>
      <c r="S235" s="37">
        <f>IF((集計対象前年!S235="-"),"-",集計対象年!S235-集計対象前年!S235)</f>
        <v>0</v>
      </c>
      <c r="T235" s="25">
        <f>IF((集計対象前年!T235="-"),"-",集計対象年!T235-集計対象前年!T235)</f>
        <v>0</v>
      </c>
      <c r="U235" s="37">
        <f>IF((集計対象前年!U235="-"),"-",集計対象年!U235-集計対象前年!U235)</f>
        <v>0</v>
      </c>
      <c r="V235" s="25">
        <f>IF((集計対象前年!V235="-"),"-",集計対象年!V235-集計対象前年!V235)</f>
        <v>0</v>
      </c>
      <c r="W235" s="37">
        <f>IF((集計対象前年!W235="-"),"-",集計対象年!W235-集計対象前年!W235)</f>
        <v>0</v>
      </c>
      <c r="X235" s="25">
        <f>IF((集計対象前年!X235="-"),"-",集計対象年!X235-集計対象前年!X235)</f>
        <v>0</v>
      </c>
      <c r="Y235" s="37">
        <f>IF((集計対象前年!Y235="-"),"-",集計対象年!Y235-集計対象前年!Y235)</f>
        <v>0</v>
      </c>
      <c r="Z235" s="33">
        <f>IF((集計対象前年!Z235="-"),"-",集計対象年!Z235-集計対象前年!Z235)</f>
        <v>0</v>
      </c>
      <c r="AA235" s="41">
        <f>IF((集計対象前年!AA235="-"),"-",集計対象年!AA235-集計対象前年!AA235)</f>
        <v>0</v>
      </c>
    </row>
    <row r="236" spans="1:27" ht="11.1" hidden="1" customHeight="1" outlineLevel="2">
      <c r="A236" s="16" t="s">
        <v>241</v>
      </c>
      <c r="B236" s="23">
        <f>IF((集計対象前年!B236="-"),"-",集計対象年!B236-集計対象前年!B236)</f>
        <v>0</v>
      </c>
      <c r="C236" s="35">
        <f>IF((集計対象前年!C236="-"),"-",集計対象年!C236-集計対象前年!C236)</f>
        <v>0</v>
      </c>
      <c r="D236" s="23">
        <f>IF((集計対象前年!D236="-"),"-",集計対象年!D236-集計対象前年!D236)</f>
        <v>0</v>
      </c>
      <c r="E236" s="35">
        <f>IF((集計対象前年!E236="-"),"-",集計対象年!E236-集計対象前年!E236)</f>
        <v>0</v>
      </c>
      <c r="F236" s="23">
        <f>IF((集計対象前年!F236="-"),"-",集計対象年!F236-集計対象前年!F236)</f>
        <v>0</v>
      </c>
      <c r="G236" s="35">
        <f>IF((集計対象前年!G236="-"),"-",集計対象年!G236-集計対象前年!G236)</f>
        <v>0</v>
      </c>
      <c r="H236" s="23">
        <f>IF((集計対象前年!H236="-"),"-",集計対象年!H236-集計対象前年!H236)</f>
        <v>0</v>
      </c>
      <c r="I236" s="35">
        <f>IF((集計対象前年!I236="-"),"-",集計対象年!I236-集計対象前年!I236)</f>
        <v>0</v>
      </c>
      <c r="J236" s="23">
        <f>IF((集計対象前年!J236="-"),"-",集計対象年!J236-集計対象前年!J236)</f>
        <v>0</v>
      </c>
      <c r="K236" s="35">
        <f>IF((集計対象前年!K236="-"),"-",集計対象年!K236-集計対象前年!K236)</f>
        <v>0</v>
      </c>
      <c r="L236" s="23">
        <f>IF((集計対象前年!L236="-"),"-",集計対象年!L236-集計対象前年!L236)</f>
        <v>0</v>
      </c>
      <c r="M236" s="35">
        <f>IF((集計対象前年!M236="-"),"-",集計対象年!M236-集計対象前年!M236)</f>
        <v>0</v>
      </c>
      <c r="N236" s="23">
        <f>IF((集計対象前年!N236="-"),"-",集計対象年!N236-集計対象前年!N236)</f>
        <v>0</v>
      </c>
      <c r="O236" s="35">
        <f>IF((集計対象前年!O236="-"),"-",集計対象年!O236-集計対象前年!O236)</f>
        <v>0</v>
      </c>
      <c r="P236" s="23">
        <f>IF((集計対象前年!P236="-"),"-",集計対象年!P236-集計対象前年!P236)</f>
        <v>0</v>
      </c>
      <c r="Q236" s="35">
        <f>IF((集計対象前年!Q236="-"),"-",集計対象年!Q236-集計対象前年!Q236)</f>
        <v>0</v>
      </c>
      <c r="R236" s="23">
        <f>IF((集計対象前年!R236="-"),"-",集計対象年!R236-集計対象前年!R236)</f>
        <v>0</v>
      </c>
      <c r="S236" s="35">
        <f>IF((集計対象前年!S236="-"),"-",集計対象年!S236-集計対象前年!S236)</f>
        <v>0</v>
      </c>
      <c r="T236" s="23">
        <f>IF((集計対象前年!T236="-"),"-",集計対象年!T236-集計対象前年!T236)</f>
        <v>0</v>
      </c>
      <c r="U236" s="35">
        <f>IF((集計対象前年!U236="-"),"-",集計対象年!U236-集計対象前年!U236)</f>
        <v>0</v>
      </c>
      <c r="V236" s="23">
        <f>IF((集計対象前年!V236="-"),"-",集計対象年!V236-集計対象前年!V236)</f>
        <v>0</v>
      </c>
      <c r="W236" s="35">
        <f>IF((集計対象前年!W236="-"),"-",集計対象年!W236-集計対象前年!W236)</f>
        <v>0</v>
      </c>
      <c r="X236" s="23">
        <f>IF((集計対象前年!X236="-"),"-",集計対象年!X236-集計対象前年!X236)</f>
        <v>0</v>
      </c>
      <c r="Y236" s="35">
        <f>IF((集計対象前年!Y236="-"),"-",集計対象年!Y236-集計対象前年!Y236)</f>
        <v>0</v>
      </c>
      <c r="Z236" s="31">
        <f>IF((集計対象前年!Z236="-"),"-",集計対象年!Z236-集計対象前年!Z236)</f>
        <v>0</v>
      </c>
      <c r="AA236" s="39">
        <f>IF((集計対象前年!AA236="-"),"-",集計対象年!AA236-集計対象前年!AA236)</f>
        <v>0</v>
      </c>
    </row>
    <row r="237" spans="1:27" ht="11.1" customHeight="1" outlineLevel="1" collapsed="1">
      <c r="A237" s="18" t="s">
        <v>242</v>
      </c>
      <c r="B237" s="24">
        <f>IF((集計対象前年!B237="-"),"-",集計対象年!B237-集計対象前年!B237)</f>
        <v>0</v>
      </c>
      <c r="C237" s="36">
        <f>IF((集計対象前年!C237="-"),"-",集計対象年!C237-集計対象前年!C237)</f>
        <v>0</v>
      </c>
      <c r="D237" s="24">
        <f>IF((集計対象前年!D237="-"),"-",集計対象年!D237-集計対象前年!D237)</f>
        <v>0</v>
      </c>
      <c r="E237" s="36">
        <f>IF((集計対象前年!E237="-"),"-",集計対象年!E237-集計対象前年!E237)</f>
        <v>0</v>
      </c>
      <c r="F237" s="24">
        <f>IF((集計対象前年!F237="-"),"-",集計対象年!F237-集計対象前年!F237)</f>
        <v>0</v>
      </c>
      <c r="G237" s="36">
        <f>IF((集計対象前年!G237="-"),"-",集計対象年!G237-集計対象前年!G237)</f>
        <v>0</v>
      </c>
      <c r="H237" s="24">
        <f>IF((集計対象前年!H237="-"),"-",集計対象年!H237-集計対象前年!H237)</f>
        <v>0</v>
      </c>
      <c r="I237" s="36">
        <f>IF((集計対象前年!I237="-"),"-",集計対象年!I237-集計対象前年!I237)</f>
        <v>0</v>
      </c>
      <c r="J237" s="24">
        <f>IF((集計対象前年!J237="-"),"-",集計対象年!J237-集計対象前年!J237)</f>
        <v>0</v>
      </c>
      <c r="K237" s="36">
        <f>IF((集計対象前年!K237="-"),"-",集計対象年!K237-集計対象前年!K237)</f>
        <v>0</v>
      </c>
      <c r="L237" s="24">
        <f>IF((集計対象前年!L237="-"),"-",集計対象年!L237-集計対象前年!L237)</f>
        <v>0</v>
      </c>
      <c r="M237" s="36">
        <f>IF((集計対象前年!M237="-"),"-",集計対象年!M237-集計対象前年!M237)</f>
        <v>0</v>
      </c>
      <c r="N237" s="24">
        <f>IF((集計対象前年!N237="-"),"-",集計対象年!N237-集計対象前年!N237)</f>
        <v>0</v>
      </c>
      <c r="O237" s="36">
        <f>IF((集計対象前年!O237="-"),"-",集計対象年!O237-集計対象前年!O237)</f>
        <v>0</v>
      </c>
      <c r="P237" s="24">
        <f>IF((集計対象前年!P237="-"),"-",集計対象年!P237-集計対象前年!P237)</f>
        <v>0</v>
      </c>
      <c r="Q237" s="36">
        <f>IF((集計対象前年!Q237="-"),"-",集計対象年!Q237-集計対象前年!Q237)</f>
        <v>0</v>
      </c>
      <c r="R237" s="24">
        <f>IF((集計対象前年!R237="-"),"-",集計対象年!R237-集計対象前年!R237)</f>
        <v>0</v>
      </c>
      <c r="S237" s="36">
        <f>IF((集計対象前年!S237="-"),"-",集計対象年!S237-集計対象前年!S237)</f>
        <v>0</v>
      </c>
      <c r="T237" s="24">
        <f>IF((集計対象前年!T237="-"),"-",集計対象年!T237-集計対象前年!T237)</f>
        <v>0</v>
      </c>
      <c r="U237" s="36">
        <f>IF((集計対象前年!U237="-"),"-",集計対象年!U237-集計対象前年!U237)</f>
        <v>0</v>
      </c>
      <c r="V237" s="24">
        <f>IF((集計対象前年!V237="-"),"-",集計対象年!V237-集計対象前年!V237)</f>
        <v>0</v>
      </c>
      <c r="W237" s="36">
        <f>IF((集計対象前年!W237="-"),"-",集計対象年!W237-集計対象前年!W237)</f>
        <v>0</v>
      </c>
      <c r="X237" s="24">
        <f>IF((集計対象前年!X237="-"),"-",集計対象年!X237-集計対象前年!X237)</f>
        <v>0</v>
      </c>
      <c r="Y237" s="36">
        <f>IF((集計対象前年!Y237="-"),"-",集計対象年!Y237-集計対象前年!Y237)</f>
        <v>0</v>
      </c>
      <c r="Z237" s="32">
        <f>IF((集計対象前年!Z237="-"),"-",集計対象年!Z237-集計対象前年!Z237)</f>
        <v>0</v>
      </c>
      <c r="AA237" s="40">
        <f>IF((集計対象前年!AA237="-"),"-",集計対象年!AA237-集計対象前年!AA237)</f>
        <v>0</v>
      </c>
    </row>
    <row r="238" spans="1:27" ht="11.1" customHeight="1">
      <c r="A238" s="19" t="s">
        <v>243</v>
      </c>
      <c r="B238" s="25">
        <f>IF((集計対象前年!B238="-"),"-",集計対象年!B238-集計対象前年!B238)</f>
        <v>0</v>
      </c>
      <c r="C238" s="37">
        <f>IF((集計対象前年!C238="-"),"-",集計対象年!C238-集計対象前年!C238)</f>
        <v>0</v>
      </c>
      <c r="D238" s="25">
        <f>IF((集計対象前年!D238="-"),"-",集計対象年!D238-集計対象前年!D238)</f>
        <v>0</v>
      </c>
      <c r="E238" s="37">
        <f>IF((集計対象前年!E238="-"),"-",集計対象年!E238-集計対象前年!E238)</f>
        <v>0</v>
      </c>
      <c r="F238" s="25">
        <f>IF((集計対象前年!F238="-"),"-",集計対象年!F238-集計対象前年!F238)</f>
        <v>0</v>
      </c>
      <c r="G238" s="37">
        <f>IF((集計対象前年!G238="-"),"-",集計対象年!G238-集計対象前年!G238)</f>
        <v>0</v>
      </c>
      <c r="H238" s="25">
        <f>IF((集計対象前年!H238="-"),"-",集計対象年!H238-集計対象前年!H238)</f>
        <v>0</v>
      </c>
      <c r="I238" s="37">
        <f>IF((集計対象前年!I238="-"),"-",集計対象年!I238-集計対象前年!I238)</f>
        <v>0</v>
      </c>
      <c r="J238" s="25">
        <f>IF((集計対象前年!J238="-"),"-",集計対象年!J238-集計対象前年!J238)</f>
        <v>0</v>
      </c>
      <c r="K238" s="37">
        <f>IF((集計対象前年!K238="-"),"-",集計対象年!K238-集計対象前年!K238)</f>
        <v>0</v>
      </c>
      <c r="L238" s="25">
        <f>IF((集計対象前年!L238="-"),"-",集計対象年!L238-集計対象前年!L238)</f>
        <v>0</v>
      </c>
      <c r="M238" s="37">
        <f>IF((集計対象前年!M238="-"),"-",集計対象年!M238-集計対象前年!M238)</f>
        <v>0</v>
      </c>
      <c r="N238" s="25">
        <f>IF((集計対象前年!N238="-"),"-",集計対象年!N238-集計対象前年!N238)</f>
        <v>0</v>
      </c>
      <c r="O238" s="37">
        <f>IF((集計対象前年!O238="-"),"-",集計対象年!O238-集計対象前年!O238)</f>
        <v>0</v>
      </c>
      <c r="P238" s="25">
        <f>IF((集計対象前年!P238="-"),"-",集計対象年!P238-集計対象前年!P238)</f>
        <v>0</v>
      </c>
      <c r="Q238" s="37">
        <f>IF((集計対象前年!Q238="-"),"-",集計対象年!Q238-集計対象前年!Q238)</f>
        <v>0</v>
      </c>
      <c r="R238" s="25">
        <f>IF((集計対象前年!R238="-"),"-",集計対象年!R238-集計対象前年!R238)</f>
        <v>0</v>
      </c>
      <c r="S238" s="37">
        <f>IF((集計対象前年!S238="-"),"-",集計対象年!S238-集計対象前年!S238)</f>
        <v>0</v>
      </c>
      <c r="T238" s="25">
        <f>IF((集計対象前年!T238="-"),"-",集計対象年!T238-集計対象前年!T238)</f>
        <v>0</v>
      </c>
      <c r="U238" s="37">
        <f>IF((集計対象前年!U238="-"),"-",集計対象年!U238-集計対象前年!U238)</f>
        <v>0</v>
      </c>
      <c r="V238" s="25">
        <f>IF((集計対象前年!V238="-"),"-",集計対象年!V238-集計対象前年!V238)</f>
        <v>0</v>
      </c>
      <c r="W238" s="37">
        <f>IF((集計対象前年!W238="-"),"-",集計対象年!W238-集計対象前年!W238)</f>
        <v>0</v>
      </c>
      <c r="X238" s="25">
        <f>IF((集計対象前年!X238="-"),"-",集計対象年!X238-集計対象前年!X238)</f>
        <v>0</v>
      </c>
      <c r="Y238" s="37">
        <f>IF((集計対象前年!Y238="-"),"-",集計対象年!Y238-集計対象前年!Y238)</f>
        <v>0</v>
      </c>
      <c r="Z238" s="33">
        <f>IF((集計対象前年!Z238="-"),"-",集計対象年!Z238-集計対象前年!Z238)</f>
        <v>0</v>
      </c>
      <c r="AA238" s="41">
        <f>IF((集計対象前年!AA238="-"),"-",集計対象年!AA238-集計対象前年!AA238)</f>
        <v>0</v>
      </c>
    </row>
    <row r="239" spans="1:27" ht="11.1" hidden="1" customHeight="1" outlineLevel="2">
      <c r="A239" s="16" t="s">
        <v>244</v>
      </c>
      <c r="B239" s="23">
        <f>IF((集計対象前年!B239="-"),"-",集計対象年!B239-集計対象前年!B239)</f>
        <v>0</v>
      </c>
      <c r="C239" s="35">
        <f>IF((集計対象前年!C239="-"),"-",集計対象年!C239-集計対象前年!C239)</f>
        <v>0</v>
      </c>
      <c r="D239" s="23">
        <f>IF((集計対象前年!D239="-"),"-",集計対象年!D239-集計対象前年!D239)</f>
        <v>0</v>
      </c>
      <c r="E239" s="35">
        <f>IF((集計対象前年!E239="-"),"-",集計対象年!E239-集計対象前年!E239)</f>
        <v>0</v>
      </c>
      <c r="F239" s="23">
        <f>IF((集計対象前年!F239="-"),"-",集計対象年!F239-集計対象前年!F239)</f>
        <v>0</v>
      </c>
      <c r="G239" s="35">
        <f>IF((集計対象前年!G239="-"),"-",集計対象年!G239-集計対象前年!G239)</f>
        <v>0</v>
      </c>
      <c r="H239" s="23">
        <f>IF((集計対象前年!H239="-"),"-",集計対象年!H239-集計対象前年!H239)</f>
        <v>0</v>
      </c>
      <c r="I239" s="35">
        <f>IF((集計対象前年!I239="-"),"-",集計対象年!I239-集計対象前年!I239)</f>
        <v>0</v>
      </c>
      <c r="J239" s="23">
        <f>IF((集計対象前年!J239="-"),"-",集計対象年!J239-集計対象前年!J239)</f>
        <v>0</v>
      </c>
      <c r="K239" s="35">
        <f>IF((集計対象前年!K239="-"),"-",集計対象年!K239-集計対象前年!K239)</f>
        <v>0</v>
      </c>
      <c r="L239" s="23">
        <f>IF((集計対象前年!L239="-"),"-",集計対象年!L239-集計対象前年!L239)</f>
        <v>0</v>
      </c>
      <c r="M239" s="35">
        <f>IF((集計対象前年!M239="-"),"-",集計対象年!M239-集計対象前年!M239)</f>
        <v>0</v>
      </c>
      <c r="N239" s="23">
        <f>IF((集計対象前年!N239="-"),"-",集計対象年!N239-集計対象前年!N239)</f>
        <v>0</v>
      </c>
      <c r="O239" s="35">
        <f>IF((集計対象前年!O239="-"),"-",集計対象年!O239-集計対象前年!O239)</f>
        <v>0</v>
      </c>
      <c r="P239" s="23">
        <f>IF((集計対象前年!P239="-"),"-",集計対象年!P239-集計対象前年!P239)</f>
        <v>0</v>
      </c>
      <c r="Q239" s="35">
        <f>IF((集計対象前年!Q239="-"),"-",集計対象年!Q239-集計対象前年!Q239)</f>
        <v>0</v>
      </c>
      <c r="R239" s="23">
        <f>IF((集計対象前年!R239="-"),"-",集計対象年!R239-集計対象前年!R239)</f>
        <v>0</v>
      </c>
      <c r="S239" s="35">
        <f>IF((集計対象前年!S239="-"),"-",集計対象年!S239-集計対象前年!S239)</f>
        <v>0</v>
      </c>
      <c r="T239" s="23">
        <f>IF((集計対象前年!T239="-"),"-",集計対象年!T239-集計対象前年!T239)</f>
        <v>0</v>
      </c>
      <c r="U239" s="35">
        <f>IF((集計対象前年!U239="-"),"-",集計対象年!U239-集計対象前年!U239)</f>
        <v>0</v>
      </c>
      <c r="V239" s="23">
        <f>IF((集計対象前年!V239="-"),"-",集計対象年!V239-集計対象前年!V239)</f>
        <v>0</v>
      </c>
      <c r="W239" s="35">
        <f>IF((集計対象前年!W239="-"),"-",集計対象年!W239-集計対象前年!W239)</f>
        <v>0</v>
      </c>
      <c r="X239" s="23">
        <f>IF((集計対象前年!X239="-"),"-",集計対象年!X239-集計対象前年!X239)</f>
        <v>0</v>
      </c>
      <c r="Y239" s="35">
        <f>IF((集計対象前年!Y239="-"),"-",集計対象年!Y239-集計対象前年!Y239)</f>
        <v>0</v>
      </c>
      <c r="Z239" s="31">
        <f>IF((集計対象前年!Z239="-"),"-",集計対象年!Z239-集計対象前年!Z239)</f>
        <v>0</v>
      </c>
      <c r="AA239" s="39">
        <f>IF((集計対象前年!AA239="-"),"-",集計対象年!AA239-集計対象前年!AA239)</f>
        <v>0</v>
      </c>
    </row>
    <row r="240" spans="1:27" ht="11.1" customHeight="1" outlineLevel="1" collapsed="1">
      <c r="A240" s="18" t="s">
        <v>245</v>
      </c>
      <c r="B240" s="24">
        <f>IF((集計対象前年!B240="-"),"-",集計対象年!B240-集計対象前年!B240)</f>
        <v>0</v>
      </c>
      <c r="C240" s="36">
        <f>IF((集計対象前年!C240="-"),"-",集計対象年!C240-集計対象前年!C240)</f>
        <v>0</v>
      </c>
      <c r="D240" s="24">
        <f>IF((集計対象前年!D240="-"),"-",集計対象年!D240-集計対象前年!D240)</f>
        <v>0</v>
      </c>
      <c r="E240" s="36">
        <f>IF((集計対象前年!E240="-"),"-",集計対象年!E240-集計対象前年!E240)</f>
        <v>0</v>
      </c>
      <c r="F240" s="24">
        <f>IF((集計対象前年!F240="-"),"-",集計対象年!F240-集計対象前年!F240)</f>
        <v>0</v>
      </c>
      <c r="G240" s="36">
        <f>IF((集計対象前年!G240="-"),"-",集計対象年!G240-集計対象前年!G240)</f>
        <v>0</v>
      </c>
      <c r="H240" s="24">
        <f>IF((集計対象前年!H240="-"),"-",集計対象年!H240-集計対象前年!H240)</f>
        <v>0</v>
      </c>
      <c r="I240" s="36">
        <f>IF((集計対象前年!I240="-"),"-",集計対象年!I240-集計対象前年!I240)</f>
        <v>0</v>
      </c>
      <c r="J240" s="24">
        <f>IF((集計対象前年!J240="-"),"-",集計対象年!J240-集計対象前年!J240)</f>
        <v>0</v>
      </c>
      <c r="K240" s="36">
        <f>IF((集計対象前年!K240="-"),"-",集計対象年!K240-集計対象前年!K240)</f>
        <v>0</v>
      </c>
      <c r="L240" s="24">
        <f>IF((集計対象前年!L240="-"),"-",集計対象年!L240-集計対象前年!L240)</f>
        <v>0</v>
      </c>
      <c r="M240" s="36">
        <f>IF((集計対象前年!M240="-"),"-",集計対象年!M240-集計対象前年!M240)</f>
        <v>0</v>
      </c>
      <c r="N240" s="24">
        <f>IF((集計対象前年!N240="-"),"-",集計対象年!N240-集計対象前年!N240)</f>
        <v>0</v>
      </c>
      <c r="O240" s="36">
        <f>IF((集計対象前年!O240="-"),"-",集計対象年!O240-集計対象前年!O240)</f>
        <v>0</v>
      </c>
      <c r="P240" s="24">
        <f>IF((集計対象前年!P240="-"),"-",集計対象年!P240-集計対象前年!P240)</f>
        <v>0</v>
      </c>
      <c r="Q240" s="36">
        <f>IF((集計対象前年!Q240="-"),"-",集計対象年!Q240-集計対象前年!Q240)</f>
        <v>0</v>
      </c>
      <c r="R240" s="24">
        <f>IF((集計対象前年!R240="-"),"-",集計対象年!R240-集計対象前年!R240)</f>
        <v>0</v>
      </c>
      <c r="S240" s="36">
        <f>IF((集計対象前年!S240="-"),"-",集計対象年!S240-集計対象前年!S240)</f>
        <v>0</v>
      </c>
      <c r="T240" s="24">
        <f>IF((集計対象前年!T240="-"),"-",集計対象年!T240-集計対象前年!T240)</f>
        <v>0</v>
      </c>
      <c r="U240" s="36">
        <f>IF((集計対象前年!U240="-"),"-",集計対象年!U240-集計対象前年!U240)</f>
        <v>0</v>
      </c>
      <c r="V240" s="24">
        <f>IF((集計対象前年!V240="-"),"-",集計対象年!V240-集計対象前年!V240)</f>
        <v>0</v>
      </c>
      <c r="W240" s="36">
        <f>IF((集計対象前年!W240="-"),"-",集計対象年!W240-集計対象前年!W240)</f>
        <v>0</v>
      </c>
      <c r="X240" s="24">
        <f>IF((集計対象前年!X240="-"),"-",集計対象年!X240-集計対象前年!X240)</f>
        <v>0</v>
      </c>
      <c r="Y240" s="36">
        <f>IF((集計対象前年!Y240="-"),"-",集計対象年!Y240-集計対象前年!Y240)</f>
        <v>0</v>
      </c>
      <c r="Z240" s="32">
        <f>IF((集計対象前年!Z240="-"),"-",集計対象年!Z240-集計対象前年!Z240)</f>
        <v>0</v>
      </c>
      <c r="AA240" s="40">
        <f>IF((集計対象前年!AA240="-"),"-",集計対象年!AA240-集計対象前年!AA240)</f>
        <v>0</v>
      </c>
    </row>
    <row r="241" spans="1:27" ht="11.1" hidden="1" customHeight="1" outlineLevel="2">
      <c r="A241" s="16" t="s">
        <v>246</v>
      </c>
      <c r="B241" s="23">
        <f>IF((集計対象前年!B241="-"),"-",集計対象年!B241-集計対象前年!B241)</f>
        <v>0</v>
      </c>
      <c r="C241" s="35">
        <f>IF((集計対象前年!C241="-"),"-",集計対象年!C241-集計対象前年!C241)</f>
        <v>0</v>
      </c>
      <c r="D241" s="23">
        <f>IF((集計対象前年!D241="-"),"-",集計対象年!D241-集計対象前年!D241)</f>
        <v>0</v>
      </c>
      <c r="E241" s="35">
        <f>IF((集計対象前年!E241="-"),"-",集計対象年!E241-集計対象前年!E241)</f>
        <v>0</v>
      </c>
      <c r="F241" s="23">
        <f>IF((集計対象前年!F241="-"),"-",集計対象年!F241-集計対象前年!F241)</f>
        <v>0</v>
      </c>
      <c r="G241" s="35">
        <f>IF((集計対象前年!G241="-"),"-",集計対象年!G241-集計対象前年!G241)</f>
        <v>0</v>
      </c>
      <c r="H241" s="23">
        <f>IF((集計対象前年!H241="-"),"-",集計対象年!H241-集計対象前年!H241)</f>
        <v>0</v>
      </c>
      <c r="I241" s="35">
        <f>IF((集計対象前年!I241="-"),"-",集計対象年!I241-集計対象前年!I241)</f>
        <v>0</v>
      </c>
      <c r="J241" s="23">
        <f>IF((集計対象前年!J241="-"),"-",集計対象年!J241-集計対象前年!J241)</f>
        <v>0</v>
      </c>
      <c r="K241" s="35">
        <f>IF((集計対象前年!K241="-"),"-",集計対象年!K241-集計対象前年!K241)</f>
        <v>0</v>
      </c>
      <c r="L241" s="23">
        <f>IF((集計対象前年!L241="-"),"-",集計対象年!L241-集計対象前年!L241)</f>
        <v>0</v>
      </c>
      <c r="M241" s="35">
        <f>IF((集計対象前年!M241="-"),"-",集計対象年!M241-集計対象前年!M241)</f>
        <v>0</v>
      </c>
      <c r="N241" s="23">
        <f>IF((集計対象前年!N241="-"),"-",集計対象年!N241-集計対象前年!N241)</f>
        <v>0</v>
      </c>
      <c r="O241" s="35">
        <f>IF((集計対象前年!O241="-"),"-",集計対象年!O241-集計対象前年!O241)</f>
        <v>0</v>
      </c>
      <c r="P241" s="23">
        <f>IF((集計対象前年!P241="-"),"-",集計対象年!P241-集計対象前年!P241)</f>
        <v>0</v>
      </c>
      <c r="Q241" s="35">
        <f>IF((集計対象前年!Q241="-"),"-",集計対象年!Q241-集計対象前年!Q241)</f>
        <v>0</v>
      </c>
      <c r="R241" s="23">
        <f>IF((集計対象前年!R241="-"),"-",集計対象年!R241-集計対象前年!R241)</f>
        <v>0</v>
      </c>
      <c r="S241" s="35">
        <f>IF((集計対象前年!S241="-"),"-",集計対象年!S241-集計対象前年!S241)</f>
        <v>0</v>
      </c>
      <c r="T241" s="23">
        <f>IF((集計対象前年!T241="-"),"-",集計対象年!T241-集計対象前年!T241)</f>
        <v>0</v>
      </c>
      <c r="U241" s="35">
        <f>IF((集計対象前年!U241="-"),"-",集計対象年!U241-集計対象前年!U241)</f>
        <v>0</v>
      </c>
      <c r="V241" s="23">
        <f>IF((集計対象前年!V241="-"),"-",集計対象年!V241-集計対象前年!V241)</f>
        <v>0</v>
      </c>
      <c r="W241" s="35">
        <f>IF((集計対象前年!W241="-"),"-",集計対象年!W241-集計対象前年!W241)</f>
        <v>0</v>
      </c>
      <c r="X241" s="23">
        <f>IF((集計対象前年!X241="-"),"-",集計対象年!X241-集計対象前年!X241)</f>
        <v>0</v>
      </c>
      <c r="Y241" s="35">
        <f>IF((集計対象前年!Y241="-"),"-",集計対象年!Y241-集計対象前年!Y241)</f>
        <v>0</v>
      </c>
      <c r="Z241" s="31">
        <f>IF((集計対象前年!Z241="-"),"-",集計対象年!Z241-集計対象前年!Z241)</f>
        <v>0</v>
      </c>
      <c r="AA241" s="39">
        <f>IF((集計対象前年!AA241="-"),"-",集計対象年!AA241-集計対象前年!AA241)</f>
        <v>0</v>
      </c>
    </row>
    <row r="242" spans="1:27" s="20" customFormat="1" ht="11.1" hidden="1" customHeight="1" outlineLevel="2">
      <c r="A242" s="16" t="s">
        <v>247</v>
      </c>
      <c r="B242" s="23">
        <f>IF((集計対象前年!B242="-"),"-",集計対象年!B242-集計対象前年!B242)</f>
        <v>0</v>
      </c>
      <c r="C242" s="35">
        <f>IF((集計対象前年!C242="-"),"-",集計対象年!C242-集計対象前年!C242)</f>
        <v>0</v>
      </c>
      <c r="D242" s="23">
        <f>IF((集計対象前年!D242="-"),"-",集計対象年!D242-集計対象前年!D242)</f>
        <v>0</v>
      </c>
      <c r="E242" s="35">
        <f>IF((集計対象前年!E242="-"),"-",集計対象年!E242-集計対象前年!E242)</f>
        <v>0</v>
      </c>
      <c r="F242" s="23">
        <f>IF((集計対象前年!F242="-"),"-",集計対象年!F242-集計対象前年!F242)</f>
        <v>0</v>
      </c>
      <c r="G242" s="35">
        <f>IF((集計対象前年!G242="-"),"-",集計対象年!G242-集計対象前年!G242)</f>
        <v>0</v>
      </c>
      <c r="H242" s="23">
        <f>IF((集計対象前年!H242="-"),"-",集計対象年!H242-集計対象前年!H242)</f>
        <v>0</v>
      </c>
      <c r="I242" s="35">
        <f>IF((集計対象前年!I242="-"),"-",集計対象年!I242-集計対象前年!I242)</f>
        <v>0</v>
      </c>
      <c r="J242" s="23">
        <f>IF((集計対象前年!J242="-"),"-",集計対象年!J242-集計対象前年!J242)</f>
        <v>0</v>
      </c>
      <c r="K242" s="35">
        <f>IF((集計対象前年!K242="-"),"-",集計対象年!K242-集計対象前年!K242)</f>
        <v>0</v>
      </c>
      <c r="L242" s="23">
        <f>IF((集計対象前年!L242="-"),"-",集計対象年!L242-集計対象前年!L242)</f>
        <v>0</v>
      </c>
      <c r="M242" s="35">
        <f>IF((集計対象前年!M242="-"),"-",集計対象年!M242-集計対象前年!M242)</f>
        <v>0</v>
      </c>
      <c r="N242" s="23">
        <f>IF((集計対象前年!N242="-"),"-",集計対象年!N242-集計対象前年!N242)</f>
        <v>0</v>
      </c>
      <c r="O242" s="35">
        <f>IF((集計対象前年!O242="-"),"-",集計対象年!O242-集計対象前年!O242)</f>
        <v>0</v>
      </c>
      <c r="P242" s="23">
        <f>IF((集計対象前年!P242="-"),"-",集計対象年!P242-集計対象前年!P242)</f>
        <v>0</v>
      </c>
      <c r="Q242" s="35">
        <f>IF((集計対象前年!Q242="-"),"-",集計対象年!Q242-集計対象前年!Q242)</f>
        <v>0</v>
      </c>
      <c r="R242" s="23">
        <f>IF((集計対象前年!R242="-"),"-",集計対象年!R242-集計対象前年!R242)</f>
        <v>0</v>
      </c>
      <c r="S242" s="35">
        <f>IF((集計対象前年!S242="-"),"-",集計対象年!S242-集計対象前年!S242)</f>
        <v>0</v>
      </c>
      <c r="T242" s="23">
        <f>IF((集計対象前年!T242="-"),"-",集計対象年!T242-集計対象前年!T242)</f>
        <v>0</v>
      </c>
      <c r="U242" s="35">
        <f>IF((集計対象前年!U242="-"),"-",集計対象年!U242-集計対象前年!U242)</f>
        <v>0</v>
      </c>
      <c r="V242" s="23">
        <f>IF((集計対象前年!V242="-"),"-",集計対象年!V242-集計対象前年!V242)</f>
        <v>0</v>
      </c>
      <c r="W242" s="35">
        <f>IF((集計対象前年!W242="-"),"-",集計対象年!W242-集計対象前年!W242)</f>
        <v>0</v>
      </c>
      <c r="X242" s="23">
        <f>IF((集計対象前年!X242="-"),"-",集計対象年!X242-集計対象前年!X242)</f>
        <v>0</v>
      </c>
      <c r="Y242" s="35">
        <f>IF((集計対象前年!Y242="-"),"-",集計対象年!Y242-集計対象前年!Y242)</f>
        <v>0</v>
      </c>
      <c r="Z242" s="31">
        <f>IF((集計対象前年!Z242="-"),"-",集計対象年!Z242-集計対象前年!Z242)</f>
        <v>0</v>
      </c>
      <c r="AA242" s="39">
        <f>IF((集計対象前年!AA242="-"),"-",集計対象年!AA242-集計対象前年!AA242)</f>
        <v>0</v>
      </c>
    </row>
    <row r="243" spans="1:27" s="20" customFormat="1" ht="11.1" hidden="1" customHeight="1" outlineLevel="2">
      <c r="A243" s="16" t="s">
        <v>248</v>
      </c>
      <c r="B243" s="23">
        <f>IF((集計対象前年!B243="-"),"-",集計対象年!B243-集計対象前年!B243)</f>
        <v>0</v>
      </c>
      <c r="C243" s="35">
        <f>IF((集計対象前年!C243="-"),"-",集計対象年!C243-集計対象前年!C243)</f>
        <v>0</v>
      </c>
      <c r="D243" s="23">
        <f>IF((集計対象前年!D243="-"),"-",集計対象年!D243-集計対象前年!D243)</f>
        <v>0</v>
      </c>
      <c r="E243" s="35">
        <f>IF((集計対象前年!E243="-"),"-",集計対象年!E243-集計対象前年!E243)</f>
        <v>0</v>
      </c>
      <c r="F243" s="23">
        <f>IF((集計対象前年!F243="-"),"-",集計対象年!F243-集計対象前年!F243)</f>
        <v>0</v>
      </c>
      <c r="G243" s="35">
        <f>IF((集計対象前年!G243="-"),"-",集計対象年!G243-集計対象前年!G243)</f>
        <v>0</v>
      </c>
      <c r="H243" s="23">
        <f>IF((集計対象前年!H243="-"),"-",集計対象年!H243-集計対象前年!H243)</f>
        <v>0</v>
      </c>
      <c r="I243" s="35">
        <f>IF((集計対象前年!I243="-"),"-",集計対象年!I243-集計対象前年!I243)</f>
        <v>0</v>
      </c>
      <c r="J243" s="23">
        <f>IF((集計対象前年!J243="-"),"-",集計対象年!J243-集計対象前年!J243)</f>
        <v>0</v>
      </c>
      <c r="K243" s="35">
        <f>IF((集計対象前年!K243="-"),"-",集計対象年!K243-集計対象前年!K243)</f>
        <v>0</v>
      </c>
      <c r="L243" s="23">
        <f>IF((集計対象前年!L243="-"),"-",集計対象年!L243-集計対象前年!L243)</f>
        <v>0</v>
      </c>
      <c r="M243" s="35">
        <f>IF((集計対象前年!M243="-"),"-",集計対象年!M243-集計対象前年!M243)</f>
        <v>0</v>
      </c>
      <c r="N243" s="23">
        <f>IF((集計対象前年!N243="-"),"-",集計対象年!N243-集計対象前年!N243)</f>
        <v>0</v>
      </c>
      <c r="O243" s="35">
        <f>IF((集計対象前年!O243="-"),"-",集計対象年!O243-集計対象前年!O243)</f>
        <v>0</v>
      </c>
      <c r="P243" s="23">
        <f>IF((集計対象前年!P243="-"),"-",集計対象年!P243-集計対象前年!P243)</f>
        <v>0</v>
      </c>
      <c r="Q243" s="35">
        <f>IF((集計対象前年!Q243="-"),"-",集計対象年!Q243-集計対象前年!Q243)</f>
        <v>0</v>
      </c>
      <c r="R243" s="23">
        <f>IF((集計対象前年!R243="-"),"-",集計対象年!R243-集計対象前年!R243)</f>
        <v>0</v>
      </c>
      <c r="S243" s="35">
        <f>IF((集計対象前年!S243="-"),"-",集計対象年!S243-集計対象前年!S243)</f>
        <v>0</v>
      </c>
      <c r="T243" s="23">
        <f>IF((集計対象前年!T243="-"),"-",集計対象年!T243-集計対象前年!T243)</f>
        <v>0</v>
      </c>
      <c r="U243" s="35">
        <f>IF((集計対象前年!U243="-"),"-",集計対象年!U243-集計対象前年!U243)</f>
        <v>0</v>
      </c>
      <c r="V243" s="23">
        <f>IF((集計対象前年!V243="-"),"-",集計対象年!V243-集計対象前年!V243)</f>
        <v>0</v>
      </c>
      <c r="W243" s="35">
        <f>IF((集計対象前年!W243="-"),"-",集計対象年!W243-集計対象前年!W243)</f>
        <v>0</v>
      </c>
      <c r="X243" s="23">
        <f>IF((集計対象前年!X243="-"),"-",集計対象年!X243-集計対象前年!X243)</f>
        <v>0</v>
      </c>
      <c r="Y243" s="35">
        <f>IF((集計対象前年!Y243="-"),"-",集計対象年!Y243-集計対象前年!Y243)</f>
        <v>0</v>
      </c>
      <c r="Z243" s="31">
        <f>IF((集計対象前年!Z243="-"),"-",集計対象年!Z243-集計対象前年!Z243)</f>
        <v>0</v>
      </c>
      <c r="AA243" s="39">
        <f>IF((集計対象前年!AA243="-"),"-",集計対象年!AA243-集計対象前年!AA243)</f>
        <v>0</v>
      </c>
    </row>
    <row r="244" spans="1:27" s="20" customFormat="1" ht="11.1" customHeight="1" outlineLevel="1" collapsed="1">
      <c r="A244" s="18" t="s">
        <v>249</v>
      </c>
      <c r="B244" s="24">
        <f>IF((集計対象前年!B244="-"),"-",集計対象年!B244-集計対象前年!B244)</f>
        <v>0</v>
      </c>
      <c r="C244" s="36">
        <f>IF((集計対象前年!C244="-"),"-",集計対象年!C244-集計対象前年!C244)</f>
        <v>0</v>
      </c>
      <c r="D244" s="24">
        <f>IF((集計対象前年!D244="-"),"-",集計対象年!D244-集計対象前年!D244)</f>
        <v>0</v>
      </c>
      <c r="E244" s="36">
        <f>IF((集計対象前年!E244="-"),"-",集計対象年!E244-集計対象前年!E244)</f>
        <v>0</v>
      </c>
      <c r="F244" s="24">
        <f>IF((集計対象前年!F244="-"),"-",集計対象年!F244-集計対象前年!F244)</f>
        <v>0</v>
      </c>
      <c r="G244" s="36">
        <f>IF((集計対象前年!G244="-"),"-",集計対象年!G244-集計対象前年!G244)</f>
        <v>0</v>
      </c>
      <c r="H244" s="24">
        <f>IF((集計対象前年!H244="-"),"-",集計対象年!H244-集計対象前年!H244)</f>
        <v>0</v>
      </c>
      <c r="I244" s="36">
        <f>IF((集計対象前年!I244="-"),"-",集計対象年!I244-集計対象前年!I244)</f>
        <v>0</v>
      </c>
      <c r="J244" s="24">
        <f>IF((集計対象前年!J244="-"),"-",集計対象年!J244-集計対象前年!J244)</f>
        <v>0</v>
      </c>
      <c r="K244" s="36">
        <f>IF((集計対象前年!K244="-"),"-",集計対象年!K244-集計対象前年!K244)</f>
        <v>0</v>
      </c>
      <c r="L244" s="24">
        <f>IF((集計対象前年!L244="-"),"-",集計対象年!L244-集計対象前年!L244)</f>
        <v>0</v>
      </c>
      <c r="M244" s="36">
        <f>IF((集計対象前年!M244="-"),"-",集計対象年!M244-集計対象前年!M244)</f>
        <v>0</v>
      </c>
      <c r="N244" s="24">
        <f>IF((集計対象前年!N244="-"),"-",集計対象年!N244-集計対象前年!N244)</f>
        <v>0</v>
      </c>
      <c r="O244" s="36">
        <f>IF((集計対象前年!O244="-"),"-",集計対象年!O244-集計対象前年!O244)</f>
        <v>0</v>
      </c>
      <c r="P244" s="24">
        <f>IF((集計対象前年!P244="-"),"-",集計対象年!P244-集計対象前年!P244)</f>
        <v>0</v>
      </c>
      <c r="Q244" s="36">
        <f>IF((集計対象前年!Q244="-"),"-",集計対象年!Q244-集計対象前年!Q244)</f>
        <v>0</v>
      </c>
      <c r="R244" s="24">
        <f>IF((集計対象前年!R244="-"),"-",集計対象年!R244-集計対象前年!R244)</f>
        <v>0</v>
      </c>
      <c r="S244" s="36">
        <f>IF((集計対象前年!S244="-"),"-",集計対象年!S244-集計対象前年!S244)</f>
        <v>0</v>
      </c>
      <c r="T244" s="24">
        <f>IF((集計対象前年!T244="-"),"-",集計対象年!T244-集計対象前年!T244)</f>
        <v>0</v>
      </c>
      <c r="U244" s="36">
        <f>IF((集計対象前年!U244="-"),"-",集計対象年!U244-集計対象前年!U244)</f>
        <v>0</v>
      </c>
      <c r="V244" s="24">
        <f>IF((集計対象前年!V244="-"),"-",集計対象年!V244-集計対象前年!V244)</f>
        <v>0</v>
      </c>
      <c r="W244" s="36">
        <f>IF((集計対象前年!W244="-"),"-",集計対象年!W244-集計対象前年!W244)</f>
        <v>0</v>
      </c>
      <c r="X244" s="24">
        <f>IF((集計対象前年!X244="-"),"-",集計対象年!X244-集計対象前年!X244)</f>
        <v>0</v>
      </c>
      <c r="Y244" s="36">
        <f>IF((集計対象前年!Y244="-"),"-",集計対象年!Y244-集計対象前年!Y244)</f>
        <v>0</v>
      </c>
      <c r="Z244" s="32">
        <f>IF((集計対象前年!Z244="-"),"-",集計対象年!Z244-集計対象前年!Z244)</f>
        <v>0</v>
      </c>
      <c r="AA244" s="40">
        <f>IF((集計対象前年!AA244="-"),"-",集計対象年!AA244-集計対象前年!AA244)</f>
        <v>0</v>
      </c>
    </row>
    <row r="245" spans="1:27" s="20" customFormat="1" ht="11.1" customHeight="1">
      <c r="A245" s="19" t="s">
        <v>250</v>
      </c>
      <c r="B245" s="25">
        <f>IF((集計対象前年!B245="-"),"-",集計対象年!B245-集計対象前年!B245)</f>
        <v>0</v>
      </c>
      <c r="C245" s="37">
        <f>IF((集計対象前年!C245="-"),"-",集計対象年!C245-集計対象前年!C245)</f>
        <v>0</v>
      </c>
      <c r="D245" s="25">
        <f>IF((集計対象前年!D245="-"),"-",集計対象年!D245-集計対象前年!D245)</f>
        <v>0</v>
      </c>
      <c r="E245" s="37">
        <f>IF((集計対象前年!E245="-"),"-",集計対象年!E245-集計対象前年!E245)</f>
        <v>0</v>
      </c>
      <c r="F245" s="25">
        <f>IF((集計対象前年!F245="-"),"-",集計対象年!F245-集計対象前年!F245)</f>
        <v>0</v>
      </c>
      <c r="G245" s="37">
        <f>IF((集計対象前年!G245="-"),"-",集計対象年!G245-集計対象前年!G245)</f>
        <v>0</v>
      </c>
      <c r="H245" s="25">
        <f>IF((集計対象前年!H245="-"),"-",集計対象年!H245-集計対象前年!H245)</f>
        <v>0</v>
      </c>
      <c r="I245" s="37">
        <f>IF((集計対象前年!I245="-"),"-",集計対象年!I245-集計対象前年!I245)</f>
        <v>0</v>
      </c>
      <c r="J245" s="25">
        <f>IF((集計対象前年!J245="-"),"-",集計対象年!J245-集計対象前年!J245)</f>
        <v>0</v>
      </c>
      <c r="K245" s="37">
        <f>IF((集計対象前年!K245="-"),"-",集計対象年!K245-集計対象前年!K245)</f>
        <v>0</v>
      </c>
      <c r="L245" s="25">
        <f>IF((集計対象前年!L245="-"),"-",集計対象年!L245-集計対象前年!L245)</f>
        <v>0</v>
      </c>
      <c r="M245" s="37">
        <f>IF((集計対象前年!M245="-"),"-",集計対象年!M245-集計対象前年!M245)</f>
        <v>0</v>
      </c>
      <c r="N245" s="25">
        <f>IF((集計対象前年!N245="-"),"-",集計対象年!N245-集計対象前年!N245)</f>
        <v>0</v>
      </c>
      <c r="O245" s="37">
        <f>IF((集計対象前年!O245="-"),"-",集計対象年!O245-集計対象前年!O245)</f>
        <v>0</v>
      </c>
      <c r="P245" s="25">
        <f>IF((集計対象前年!P245="-"),"-",集計対象年!P245-集計対象前年!P245)</f>
        <v>0</v>
      </c>
      <c r="Q245" s="37">
        <f>IF((集計対象前年!Q245="-"),"-",集計対象年!Q245-集計対象前年!Q245)</f>
        <v>0</v>
      </c>
      <c r="R245" s="25">
        <f>IF((集計対象前年!R245="-"),"-",集計対象年!R245-集計対象前年!R245)</f>
        <v>0</v>
      </c>
      <c r="S245" s="37">
        <f>IF((集計対象前年!S245="-"),"-",集計対象年!S245-集計対象前年!S245)</f>
        <v>0</v>
      </c>
      <c r="T245" s="25">
        <f>IF((集計対象前年!T245="-"),"-",集計対象年!T245-集計対象前年!T245)</f>
        <v>0</v>
      </c>
      <c r="U245" s="37">
        <f>IF((集計対象前年!U245="-"),"-",集計対象年!U245-集計対象前年!U245)</f>
        <v>0</v>
      </c>
      <c r="V245" s="25">
        <f>IF((集計対象前年!V245="-"),"-",集計対象年!V245-集計対象前年!V245)</f>
        <v>0</v>
      </c>
      <c r="W245" s="37">
        <f>IF((集計対象前年!W245="-"),"-",集計対象年!W245-集計対象前年!W245)</f>
        <v>0</v>
      </c>
      <c r="X245" s="25">
        <f>IF((集計対象前年!X245="-"),"-",集計対象年!X245-集計対象前年!X245)</f>
        <v>0</v>
      </c>
      <c r="Y245" s="37">
        <f>IF((集計対象前年!Y245="-"),"-",集計対象年!Y245-集計対象前年!Y245)</f>
        <v>0</v>
      </c>
      <c r="Z245" s="33">
        <f>IF((集計対象前年!Z245="-"),"-",集計対象年!Z245-集計対象前年!Z245)</f>
        <v>0</v>
      </c>
      <c r="AA245" s="41">
        <f>IF((集計対象前年!AA245="-"),"-",集計対象年!AA245-集計対象前年!AA245)</f>
        <v>0</v>
      </c>
    </row>
    <row r="246" spans="1:27" ht="11.1" customHeight="1">
      <c r="A246" s="21" t="s">
        <v>251</v>
      </c>
      <c r="B246" s="26">
        <f>IF((集計対象前年!B246="-"),"-",集計対象年!B246-集計対象前年!B246)</f>
        <v>0</v>
      </c>
      <c r="C246" s="38">
        <f>IF((集計対象前年!C246="-"),"-",集計対象年!C246-集計対象前年!C246)</f>
        <v>0</v>
      </c>
      <c r="D246" s="26">
        <f>IF((集計対象前年!D246="-"),"-",集計対象年!D246-集計対象前年!D246)</f>
        <v>0</v>
      </c>
      <c r="E246" s="38">
        <f>IF((集計対象前年!E246="-"),"-",集計対象年!E246-集計対象前年!E246)</f>
        <v>0</v>
      </c>
      <c r="F246" s="26">
        <f>IF((集計対象前年!F246="-"),"-",集計対象年!F246-集計対象前年!F246)</f>
        <v>0</v>
      </c>
      <c r="G246" s="38">
        <f>IF((集計対象前年!G246="-"),"-",集計対象年!G246-集計対象前年!G246)</f>
        <v>0</v>
      </c>
      <c r="H246" s="26">
        <f>IF((集計対象前年!H246="-"),"-",集計対象年!H246-集計対象前年!H246)</f>
        <v>0</v>
      </c>
      <c r="I246" s="38">
        <f>IF((集計対象前年!I246="-"),"-",集計対象年!I246-集計対象前年!I246)</f>
        <v>0</v>
      </c>
      <c r="J246" s="26">
        <f>IF((集計対象前年!J246="-"),"-",集計対象年!J246-集計対象前年!J246)</f>
        <v>0</v>
      </c>
      <c r="K246" s="38">
        <f>IF((集計対象前年!K246="-"),"-",集計対象年!K246-集計対象前年!K246)</f>
        <v>0</v>
      </c>
      <c r="L246" s="26">
        <f>IF((集計対象前年!L246="-"),"-",集計対象年!L246-集計対象前年!L246)</f>
        <v>0</v>
      </c>
      <c r="M246" s="38">
        <f>IF((集計対象前年!M246="-"),"-",集計対象年!M246-集計対象前年!M246)</f>
        <v>0</v>
      </c>
      <c r="N246" s="26">
        <f>IF((集計対象前年!N246="-"),"-",集計対象年!N246-集計対象前年!N246)</f>
        <v>0</v>
      </c>
      <c r="O246" s="38">
        <f>IF((集計対象前年!O246="-"),"-",集計対象年!O246-集計対象前年!O246)</f>
        <v>0</v>
      </c>
      <c r="P246" s="26">
        <f>IF((集計対象前年!P246="-"),"-",集計対象年!P246-集計対象前年!P246)</f>
        <v>0</v>
      </c>
      <c r="Q246" s="38">
        <f>IF((集計対象前年!Q246="-"),"-",集計対象年!Q246-集計対象前年!Q246)</f>
        <v>0</v>
      </c>
      <c r="R246" s="26">
        <f>IF((集計対象前年!R246="-"),"-",集計対象年!R246-集計対象前年!R246)</f>
        <v>0</v>
      </c>
      <c r="S246" s="38">
        <f>IF((集計対象前年!S246="-"),"-",集計対象年!S246-集計対象前年!S246)</f>
        <v>0</v>
      </c>
      <c r="T246" s="26">
        <f>IF((集計対象前年!T246="-"),"-",集計対象年!T246-集計対象前年!T246)</f>
        <v>0</v>
      </c>
      <c r="U246" s="38">
        <f>IF((集計対象前年!U246="-"),"-",集計対象年!U246-集計対象前年!U246)</f>
        <v>0</v>
      </c>
      <c r="V246" s="26">
        <f>IF((集計対象前年!V246="-"),"-",集計対象年!V246-集計対象前年!V246)</f>
        <v>0</v>
      </c>
      <c r="W246" s="38">
        <f>IF((集計対象前年!W246="-"),"-",集計対象年!W246-集計対象前年!W246)</f>
        <v>0</v>
      </c>
      <c r="X246" s="26">
        <f>IF((集計対象前年!X246="-"),"-",集計対象年!X246-集計対象前年!X246)</f>
        <v>0</v>
      </c>
      <c r="Y246" s="38">
        <f>IF((集計対象前年!Y246="-"),"-",集計対象年!Y246-集計対象前年!Y246)</f>
        <v>0</v>
      </c>
      <c r="Z246" s="34">
        <f>IF((集計対象前年!Z246="-"),"-",集計対象年!Z246-集計対象前年!Z246)</f>
        <v>0</v>
      </c>
      <c r="AA246" s="42">
        <f>IF((集計対象前年!AA246="-"),"-",集計対象年!AA246-集計対象前年!AA246)</f>
        <v>0</v>
      </c>
    </row>
    <row r="247" spans="1:27" ht="11.1" customHeight="1">
      <c r="A247" s="17" t="s">
        <v>252</v>
      </c>
      <c r="D247" s="22"/>
    </row>
  </sheetData>
  <phoneticPr fontId="4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landscape" horizontalDpi="300" verticalDpi="300" r:id="rId1"/>
  <headerFooter alignWithMargins="0">
    <oddHeader>&amp;R80-808-00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集計対象年</vt:lpstr>
      <vt:lpstr>集計対象前年</vt:lpstr>
      <vt:lpstr>差分</vt:lpstr>
      <vt:lpstr>差分!Print_Area</vt:lpstr>
      <vt:lpstr>集計対象前年!Print_Area</vt:lpstr>
      <vt:lpstr>集計対象年!Print_Area</vt:lpstr>
      <vt:lpstr>差分!Print_Titles</vt:lpstr>
      <vt:lpstr>集計対象前年!Print_Titles</vt:lpstr>
      <vt:lpstr>集計対象年!Print_Titles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2000-09-08T02:03:32Z</cp:lastPrinted>
  <dcterms:created xsi:type="dcterms:W3CDTF">1996-09-18T01:20:45Z</dcterms:created>
  <dcterms:modified xsi:type="dcterms:W3CDTF">2015-03-02T02:15:34Z</dcterms:modified>
</cp:coreProperties>
</file>