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集計対象年" sheetId="1" r:id="rId1"/>
    <sheet name="集計対象前年" sheetId="2" r:id="rId2"/>
    <sheet name="差分" sheetId="3" r:id="rId3"/>
  </sheets>
  <definedNames>
    <definedName name="_xlnm._FilterDatabase" localSheetId="2" hidden="1">差分!#REF!</definedName>
    <definedName name="_xlnm._FilterDatabase" localSheetId="1" hidden="1">集計対象前年!#REF!</definedName>
    <definedName name="_xlnm._FilterDatabase" localSheetId="0" hidden="1">集計対象年!#REF!</definedName>
    <definedName name="_xlnm.Print_Area" localSheetId="2">差分!$A$1:$AS$248</definedName>
    <definedName name="_xlnm.Print_Area" localSheetId="1">集計対象前年!$A$1:$AS$248</definedName>
    <definedName name="_xlnm.Print_Area" localSheetId="0">集計対象年!$A$1:$AS$248</definedName>
    <definedName name="_xlnm.Print_Titles" localSheetId="2">差分!$1:$4</definedName>
    <definedName name="_xlnm.Print_Titles" localSheetId="1">集計対象前年!$1:$4</definedName>
    <definedName name="_xlnm.Print_Titles" localSheetId="0">集計対象年!$1:$4</definedName>
  </definedNames>
  <calcPr calcId="145621" fullCalcOnLoad="1"/>
</workbook>
</file>

<file path=xl/calcChain.xml><?xml version="1.0" encoding="utf-8"?>
<calcChain xmlns="http://schemas.openxmlformats.org/spreadsheetml/2006/main">
  <c r="AS2" i="3" l="1"/>
  <c r="AS242" i="2"/>
  <c r="AR242" i="2"/>
  <c r="AR242" i="3" s="1"/>
  <c r="AQ245" i="2"/>
  <c r="AQ245" i="3" s="1"/>
  <c r="AP245" i="2"/>
  <c r="AP245" i="3" s="1"/>
  <c r="AO245" i="2"/>
  <c r="AO245" i="3" s="1"/>
  <c r="AN245" i="2"/>
  <c r="AM245" i="2"/>
  <c r="AL245" i="2"/>
  <c r="AK245" i="2"/>
  <c r="AJ245" i="2"/>
  <c r="AJ246" i="2" s="1"/>
  <c r="AI245" i="2"/>
  <c r="AI246" i="2"/>
  <c r="AH245" i="2"/>
  <c r="AH246" i="2" s="1"/>
  <c r="AG245" i="2"/>
  <c r="AG246" i="2"/>
  <c r="AG246" i="3" s="1"/>
  <c r="AF245" i="2"/>
  <c r="AF246" i="2" s="1"/>
  <c r="AE245" i="2"/>
  <c r="AE246" i="2"/>
  <c r="AE246" i="3" s="1"/>
  <c r="AD245" i="2"/>
  <c r="AD246" i="2"/>
  <c r="AD246" i="3" s="1"/>
  <c r="AC245" i="2"/>
  <c r="AB245" i="2"/>
  <c r="AA245" i="2"/>
  <c r="AA245" i="3" s="1"/>
  <c r="AA246" i="2"/>
  <c r="AA246" i="3" s="1"/>
  <c r="Z245" i="2"/>
  <c r="Z245" i="3" s="1"/>
  <c r="Y245" i="2"/>
  <c r="Y245" i="3" s="1"/>
  <c r="X245" i="2"/>
  <c r="X246" i="2" s="1"/>
  <c r="W245" i="2"/>
  <c r="W246" i="2" s="1"/>
  <c r="V245" i="2"/>
  <c r="V246" i="2" s="1"/>
  <c r="U245" i="2"/>
  <c r="U246" i="2"/>
  <c r="T245" i="2"/>
  <c r="T246" i="2" s="1"/>
  <c r="S245" i="2"/>
  <c r="S246" i="2" s="1"/>
  <c r="R245" i="2"/>
  <c r="R246" i="2"/>
  <c r="Q245" i="2"/>
  <c r="Q245" i="3" s="1"/>
  <c r="P245" i="2"/>
  <c r="O245" i="2"/>
  <c r="N245" i="2"/>
  <c r="N245" i="3" s="1"/>
  <c r="M245" i="2"/>
  <c r="M245" i="3" s="1"/>
  <c r="L245" i="2"/>
  <c r="L245" i="3" s="1"/>
  <c r="L246" i="2"/>
  <c r="K245" i="2"/>
  <c r="J245" i="2"/>
  <c r="J246" i="2" s="1"/>
  <c r="I245" i="2"/>
  <c r="I246" i="2"/>
  <c r="H245" i="2"/>
  <c r="H246" i="2"/>
  <c r="H246" i="3" s="1"/>
  <c r="G245" i="2"/>
  <c r="G245" i="3" s="1"/>
  <c r="G246" i="2"/>
  <c r="G246" i="3" s="1"/>
  <c r="F245" i="2"/>
  <c r="F245" i="3" s="1"/>
  <c r="F246" i="2"/>
  <c r="F246" i="3" s="1"/>
  <c r="E245" i="2"/>
  <c r="E246" i="2" s="1"/>
  <c r="D245" i="2"/>
  <c r="C245" i="2"/>
  <c r="C245" i="3" s="1"/>
  <c r="B245" i="2"/>
  <c r="B245" i="3" s="1"/>
  <c r="AI246" i="3"/>
  <c r="AH246" i="3"/>
  <c r="U246" i="3"/>
  <c r="R246" i="3"/>
  <c r="L246" i="3"/>
  <c r="J246" i="3"/>
  <c r="I246" i="3"/>
  <c r="AM245" i="3"/>
  <c r="AL245" i="3"/>
  <c r="AK245" i="3"/>
  <c r="AJ245" i="3"/>
  <c r="AI245" i="3"/>
  <c r="AG245" i="3"/>
  <c r="AE245" i="3"/>
  <c r="AD245" i="3"/>
  <c r="AC245" i="3"/>
  <c r="X245" i="3"/>
  <c r="W245" i="3"/>
  <c r="V245" i="3"/>
  <c r="U245" i="3"/>
  <c r="S245" i="3"/>
  <c r="R245" i="3"/>
  <c r="O245" i="3"/>
  <c r="K245" i="3"/>
  <c r="J245" i="3"/>
  <c r="I245" i="3"/>
  <c r="H245" i="3"/>
  <c r="AS244" i="2"/>
  <c r="AS245" i="2" s="1"/>
  <c r="AS244" i="3"/>
  <c r="AR244" i="2"/>
  <c r="AR244" i="3" s="1"/>
  <c r="AQ244" i="3"/>
  <c r="AP244" i="3"/>
  <c r="AO244" i="3"/>
  <c r="AN244" i="3"/>
  <c r="AM244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S243" i="2"/>
  <c r="AS243" i="3"/>
  <c r="AR243" i="2"/>
  <c r="AR243" i="3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S242" i="3"/>
  <c r="AQ242" i="3"/>
  <c r="AP242" i="3"/>
  <c r="AO242" i="3"/>
  <c r="AN242" i="3"/>
  <c r="AM242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S240" i="2"/>
  <c r="AS241" i="2" s="1"/>
  <c r="AS241" i="3" s="1"/>
  <c r="AR240" i="2"/>
  <c r="AR241" i="2"/>
  <c r="AR241" i="3" s="1"/>
  <c r="AQ241" i="2"/>
  <c r="AQ241" i="3"/>
  <c r="AP241" i="2"/>
  <c r="AP241" i="3"/>
  <c r="AO241" i="2"/>
  <c r="AO241" i="3"/>
  <c r="AN241" i="2"/>
  <c r="AN241" i="3"/>
  <c r="AM241" i="2"/>
  <c r="AM241" i="3" s="1"/>
  <c r="AL241" i="2"/>
  <c r="AL246" i="2" s="1"/>
  <c r="AL241" i="3"/>
  <c r="AK241" i="2"/>
  <c r="AK246" i="2" s="1"/>
  <c r="AK241" i="3"/>
  <c r="AJ241" i="2"/>
  <c r="AJ241" i="3" s="1"/>
  <c r="AI241" i="2"/>
  <c r="AI241" i="3"/>
  <c r="AH241" i="2"/>
  <c r="AH241" i="3"/>
  <c r="AG241" i="2"/>
  <c r="AG241" i="3"/>
  <c r="AF241" i="2"/>
  <c r="AF241" i="3" s="1"/>
  <c r="AE241" i="2"/>
  <c r="AE241" i="3"/>
  <c r="AD241" i="2"/>
  <c r="AD241" i="3"/>
  <c r="AC241" i="2"/>
  <c r="AC246" i="2" s="1"/>
  <c r="AC241" i="3"/>
  <c r="AB241" i="2"/>
  <c r="AB241" i="3" s="1"/>
  <c r="AA241" i="2"/>
  <c r="AA241" i="3"/>
  <c r="Z241" i="2"/>
  <c r="Z241" i="3" s="1"/>
  <c r="Y241" i="2"/>
  <c r="Y246" i="2" s="1"/>
  <c r="X241" i="2"/>
  <c r="X241" i="3"/>
  <c r="W241" i="2"/>
  <c r="W241" i="3"/>
  <c r="V241" i="2"/>
  <c r="V241" i="3"/>
  <c r="U241" i="2"/>
  <c r="U241" i="3" s="1"/>
  <c r="T241" i="2"/>
  <c r="T241" i="3" s="1"/>
  <c r="S241" i="2"/>
  <c r="S241" i="3"/>
  <c r="R241" i="2"/>
  <c r="R241" i="3"/>
  <c r="Q241" i="2"/>
  <c r="Q241" i="3"/>
  <c r="P241" i="2"/>
  <c r="P241" i="3"/>
  <c r="O241" i="2"/>
  <c r="O246" i="2" s="1"/>
  <c r="O241" i="3"/>
  <c r="N241" i="2"/>
  <c r="N246" i="2" s="1"/>
  <c r="M241" i="2"/>
  <c r="M241" i="3"/>
  <c r="L241" i="2"/>
  <c r="L241" i="3"/>
  <c r="K241" i="2"/>
  <c r="K241" i="3" s="1"/>
  <c r="J241" i="2"/>
  <c r="J241" i="3"/>
  <c r="I241" i="2"/>
  <c r="I241" i="3"/>
  <c r="H241" i="2"/>
  <c r="H241" i="3" s="1"/>
  <c r="G241" i="2"/>
  <c r="G241" i="3"/>
  <c r="F241" i="2"/>
  <c r="F241" i="3"/>
  <c r="E241" i="2"/>
  <c r="E241" i="3"/>
  <c r="D241" i="2"/>
  <c r="D241" i="3" s="1"/>
  <c r="C241" i="2"/>
  <c r="C246" i="2" s="1"/>
  <c r="B241" i="2"/>
  <c r="B241" i="3"/>
  <c r="AS240" i="3"/>
  <c r="AR240" i="3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S237" i="2"/>
  <c r="AS237" i="3" s="1"/>
  <c r="AR237" i="2"/>
  <c r="AR237" i="3" s="1"/>
  <c r="AQ238" i="2"/>
  <c r="AQ238" i="3" s="1"/>
  <c r="AQ239" i="2"/>
  <c r="AQ239" i="3" s="1"/>
  <c r="AP238" i="2"/>
  <c r="AP239" i="2"/>
  <c r="AP239" i="3"/>
  <c r="AO238" i="2"/>
  <c r="AN238" i="2"/>
  <c r="AN239" i="2" s="1"/>
  <c r="AN239" i="3"/>
  <c r="AM238" i="2"/>
  <c r="AM239" i="2"/>
  <c r="AM239" i="3" s="1"/>
  <c r="AL238" i="2"/>
  <c r="AL239" i="2"/>
  <c r="AL239" i="3"/>
  <c r="AK238" i="2"/>
  <c r="AK239" i="2"/>
  <c r="AK239" i="3" s="1"/>
  <c r="AJ238" i="2"/>
  <c r="AJ239" i="2"/>
  <c r="AJ239" i="3" s="1"/>
  <c r="AI238" i="2"/>
  <c r="AI239" i="2"/>
  <c r="AH238" i="2"/>
  <c r="AH238" i="3" s="1"/>
  <c r="AH239" i="2"/>
  <c r="AH239" i="3" s="1"/>
  <c r="AG238" i="2"/>
  <c r="AG239" i="2" s="1"/>
  <c r="AG239" i="3" s="1"/>
  <c r="AF238" i="2"/>
  <c r="AF239" i="2" s="1"/>
  <c r="AF239" i="3"/>
  <c r="AE238" i="2"/>
  <c r="AE238" i="3" s="1"/>
  <c r="AD238" i="2"/>
  <c r="AD238" i="3" s="1"/>
  <c r="AD239" i="2"/>
  <c r="AD239" i="3" s="1"/>
  <c r="AC238" i="2"/>
  <c r="AC238" i="3" s="1"/>
  <c r="AC239" i="2"/>
  <c r="AC239" i="3"/>
  <c r="AB238" i="2"/>
  <c r="AB238" i="3" s="1"/>
  <c r="AB239" i="2"/>
  <c r="AB239" i="3" s="1"/>
  <c r="AA238" i="2"/>
  <c r="AA238" i="3" s="1"/>
  <c r="AA239" i="2"/>
  <c r="AA239" i="3" s="1"/>
  <c r="Z238" i="2"/>
  <c r="Z238" i="3" s="1"/>
  <c r="Z239" i="2"/>
  <c r="Z239" i="3" s="1"/>
  <c r="Y238" i="2"/>
  <c r="Y239" i="2" s="1"/>
  <c r="Y239" i="3" s="1"/>
  <c r="X238" i="2"/>
  <c r="X239" i="2" s="1"/>
  <c r="X239" i="3" s="1"/>
  <c r="W238" i="2"/>
  <c r="W239" i="2"/>
  <c r="W239" i="3"/>
  <c r="V238" i="2"/>
  <c r="V239" i="2" s="1"/>
  <c r="V239" i="3" s="1"/>
  <c r="U238" i="2"/>
  <c r="U239" i="2"/>
  <c r="U239" i="3" s="1"/>
  <c r="T238" i="2"/>
  <c r="T238" i="3" s="1"/>
  <c r="T239" i="2"/>
  <c r="T239" i="3"/>
  <c r="S238" i="2"/>
  <c r="S238" i="3" s="1"/>
  <c r="S239" i="2"/>
  <c r="S239" i="3" s="1"/>
  <c r="R238" i="2"/>
  <c r="R238" i="3" s="1"/>
  <c r="R239" i="2"/>
  <c r="Q238" i="2"/>
  <c r="P238" i="2"/>
  <c r="P239" i="2" s="1"/>
  <c r="P239" i="3" s="1"/>
  <c r="O238" i="2"/>
  <c r="O238" i="3" s="1"/>
  <c r="O239" i="2"/>
  <c r="O239" i="3" s="1"/>
  <c r="N238" i="2"/>
  <c r="N239" i="2"/>
  <c r="N239" i="3"/>
  <c r="M238" i="2"/>
  <c r="M239" i="2" s="1"/>
  <c r="M239" i="3" s="1"/>
  <c r="L238" i="2"/>
  <c r="L239" i="2"/>
  <c r="L239" i="3" s="1"/>
  <c r="K238" i="2"/>
  <c r="K239" i="2"/>
  <c r="K239" i="3"/>
  <c r="J238" i="2"/>
  <c r="J239" i="2"/>
  <c r="J239" i="3" s="1"/>
  <c r="I238" i="2"/>
  <c r="I239" i="2" s="1"/>
  <c r="I239" i="3" s="1"/>
  <c r="H238" i="2"/>
  <c r="H239" i="2" s="1"/>
  <c r="H239" i="3" s="1"/>
  <c r="G238" i="2"/>
  <c r="G238" i="3" s="1"/>
  <c r="G239" i="2"/>
  <c r="F238" i="2"/>
  <c r="F239" i="2"/>
  <c r="F239" i="3" s="1"/>
  <c r="E238" i="2"/>
  <c r="E239" i="2"/>
  <c r="E239" i="3"/>
  <c r="D238" i="2"/>
  <c r="D238" i="3" s="1"/>
  <c r="C238" i="2"/>
  <c r="C238" i="3" s="1"/>
  <c r="C239" i="2"/>
  <c r="C239" i="3" s="1"/>
  <c r="B238" i="2"/>
  <c r="B238" i="3" s="1"/>
  <c r="B239" i="2"/>
  <c r="B239" i="3"/>
  <c r="AP238" i="3"/>
  <c r="AN238" i="3"/>
  <c r="AM238" i="3"/>
  <c r="AL238" i="3"/>
  <c r="AK238" i="3"/>
  <c r="AJ238" i="3"/>
  <c r="AI238" i="3"/>
  <c r="AG238" i="3"/>
  <c r="AF238" i="3"/>
  <c r="X238" i="3"/>
  <c r="W238" i="3"/>
  <c r="V238" i="3"/>
  <c r="U238" i="3"/>
  <c r="P238" i="3"/>
  <c r="N238" i="3"/>
  <c r="M238" i="3"/>
  <c r="L238" i="3"/>
  <c r="K238" i="3"/>
  <c r="J238" i="3"/>
  <c r="I238" i="3"/>
  <c r="F238" i="3"/>
  <c r="E238" i="3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S229" i="2"/>
  <c r="AS235" i="2" s="1"/>
  <c r="AR229" i="2"/>
  <c r="AQ235" i="2"/>
  <c r="AQ236" i="2" s="1"/>
  <c r="AQ236" i="3" s="1"/>
  <c r="AP235" i="2"/>
  <c r="AP235" i="3" s="1"/>
  <c r="AO235" i="2"/>
  <c r="AO235" i="3" s="1"/>
  <c r="AO236" i="2"/>
  <c r="AO236" i="3"/>
  <c r="AN235" i="2"/>
  <c r="AN235" i="3" s="1"/>
  <c r="AM235" i="2"/>
  <c r="AM235" i="3" s="1"/>
  <c r="AL235" i="2"/>
  <c r="AL235" i="3" s="1"/>
  <c r="AK235" i="2"/>
  <c r="AK236" i="2" s="1"/>
  <c r="AK236" i="3" s="1"/>
  <c r="AJ235" i="2"/>
  <c r="AJ236" i="2"/>
  <c r="AJ236" i="3"/>
  <c r="AI235" i="2"/>
  <c r="AI236" i="2" s="1"/>
  <c r="AI236" i="3" s="1"/>
  <c r="AH235" i="2"/>
  <c r="AH236" i="2"/>
  <c r="AH236" i="3"/>
  <c r="AG235" i="2"/>
  <c r="AG236" i="2"/>
  <c r="AG236" i="3" s="1"/>
  <c r="AF235" i="2"/>
  <c r="AF236" i="2"/>
  <c r="AF236" i="3"/>
  <c r="AE235" i="2"/>
  <c r="AE236" i="2" s="1"/>
  <c r="AE236" i="3" s="1"/>
  <c r="AD235" i="2"/>
  <c r="AD235" i="3" s="1"/>
  <c r="AC235" i="2"/>
  <c r="AC236" i="2"/>
  <c r="AC236" i="3"/>
  <c r="AB235" i="2"/>
  <c r="AB236" i="2"/>
  <c r="AB236" i="3"/>
  <c r="AA235" i="2"/>
  <c r="AA236" i="2" s="1"/>
  <c r="AA236" i="3" s="1"/>
  <c r="Z235" i="2"/>
  <c r="Z235" i="3" s="1"/>
  <c r="Y235" i="2"/>
  <c r="Y235" i="3" s="1"/>
  <c r="Y236" i="2"/>
  <c r="Y236" i="3" s="1"/>
  <c r="X235" i="2"/>
  <c r="X236" i="2" s="1"/>
  <c r="X236" i="3" s="1"/>
  <c r="W235" i="2"/>
  <c r="W235" i="3" s="1"/>
  <c r="W236" i="2"/>
  <c r="W236" i="3" s="1"/>
  <c r="V235" i="2"/>
  <c r="V236" i="2"/>
  <c r="V236" i="3" s="1"/>
  <c r="U235" i="2"/>
  <c r="U236" i="2"/>
  <c r="U236" i="3" s="1"/>
  <c r="T235" i="2"/>
  <c r="T235" i="3" s="1"/>
  <c r="T236" i="2"/>
  <c r="T236" i="3" s="1"/>
  <c r="S235" i="2"/>
  <c r="S236" i="2" s="1"/>
  <c r="S236" i="3" s="1"/>
  <c r="R235" i="2"/>
  <c r="R236" i="2"/>
  <c r="R236" i="3"/>
  <c r="Q235" i="2"/>
  <c r="Q235" i="3" s="1"/>
  <c r="Q236" i="2"/>
  <c r="Q236" i="3"/>
  <c r="P235" i="2"/>
  <c r="P235" i="3" s="1"/>
  <c r="O235" i="2"/>
  <c r="O235" i="3" s="1"/>
  <c r="O236" i="2"/>
  <c r="O236" i="3"/>
  <c r="N235" i="2"/>
  <c r="N235" i="3" s="1"/>
  <c r="M235" i="2"/>
  <c r="M235" i="3" s="1"/>
  <c r="L235" i="2"/>
  <c r="L235" i="3" s="1"/>
  <c r="K235" i="2"/>
  <c r="K236" i="2" s="1"/>
  <c r="K236" i="3" s="1"/>
  <c r="J235" i="2"/>
  <c r="J236" i="2"/>
  <c r="J236" i="3"/>
  <c r="I235" i="2"/>
  <c r="I236" i="2"/>
  <c r="I236" i="3" s="1"/>
  <c r="H235" i="2"/>
  <c r="H236" i="2"/>
  <c r="H236" i="3"/>
  <c r="G235" i="2"/>
  <c r="G236" i="2" s="1"/>
  <c r="G236" i="3" s="1"/>
  <c r="F235" i="2"/>
  <c r="F236" i="2"/>
  <c r="F236" i="3"/>
  <c r="E235" i="2"/>
  <c r="E236" i="2" s="1"/>
  <c r="E236" i="3" s="1"/>
  <c r="D235" i="2"/>
  <c r="D235" i="3" s="1"/>
  <c r="C235" i="2"/>
  <c r="C236" i="2" s="1"/>
  <c r="C236" i="3" s="1"/>
  <c r="B235" i="2"/>
  <c r="B235" i="3" s="1"/>
  <c r="B236" i="2"/>
  <c r="B236" i="3" s="1"/>
  <c r="AJ235" i="3"/>
  <c r="AI235" i="3"/>
  <c r="AH235" i="3"/>
  <c r="AG235" i="3"/>
  <c r="AF235" i="3"/>
  <c r="AE235" i="3"/>
  <c r="AC235" i="3"/>
  <c r="AB235" i="3"/>
  <c r="AA235" i="3"/>
  <c r="X235" i="3"/>
  <c r="V235" i="3"/>
  <c r="U235" i="3"/>
  <c r="S235" i="3"/>
  <c r="R235" i="3"/>
  <c r="J235" i="3"/>
  <c r="I235" i="3"/>
  <c r="H235" i="3"/>
  <c r="G235" i="3"/>
  <c r="F235" i="3"/>
  <c r="E235" i="3"/>
  <c r="C235" i="3"/>
  <c r="AS234" i="2"/>
  <c r="AS234" i="3"/>
  <c r="AR234" i="2"/>
  <c r="AR234" i="3" s="1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S233" i="2"/>
  <c r="AS233" i="3" s="1"/>
  <c r="AR233" i="2"/>
  <c r="AR233" i="3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S232" i="2"/>
  <c r="AS232" i="3"/>
  <c r="AR232" i="2"/>
  <c r="AR232" i="3" s="1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S231" i="2"/>
  <c r="AS231" i="3" s="1"/>
  <c r="AR231" i="2"/>
  <c r="AR231" i="3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S230" i="2"/>
  <c r="AS230" i="3"/>
  <c r="AR230" i="2"/>
  <c r="AR235" i="2" s="1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R229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S224" i="2"/>
  <c r="AR224" i="2"/>
  <c r="AR227" i="2"/>
  <c r="AQ227" i="2"/>
  <c r="AQ228" i="2" s="1"/>
  <c r="AQ228" i="3" s="1"/>
  <c r="AP227" i="2"/>
  <c r="AP228" i="2"/>
  <c r="AP228" i="3" s="1"/>
  <c r="AO227" i="2"/>
  <c r="AN227" i="2"/>
  <c r="AN227" i="3" s="1"/>
  <c r="AN228" i="2"/>
  <c r="AN228" i="3" s="1"/>
  <c r="AM227" i="2"/>
  <c r="AM227" i="3" s="1"/>
  <c r="AL227" i="2"/>
  <c r="AK227" i="2"/>
  <c r="AJ227" i="2"/>
  <c r="AI227" i="2"/>
  <c r="AH227" i="2"/>
  <c r="AH228" i="2" s="1"/>
  <c r="AH228" i="3" s="1"/>
  <c r="AG227" i="2"/>
  <c r="AF227" i="2"/>
  <c r="AF228" i="2" s="1"/>
  <c r="AF228" i="3" s="1"/>
  <c r="AE227" i="2"/>
  <c r="AE228" i="2" s="1"/>
  <c r="AE228" i="3" s="1"/>
  <c r="AD227" i="2"/>
  <c r="AD228" i="2" s="1"/>
  <c r="AD228" i="3" s="1"/>
  <c r="AC227" i="2"/>
  <c r="AC227" i="3" s="1"/>
  <c r="AB227" i="2"/>
  <c r="AB227" i="3" s="1"/>
  <c r="AA227" i="2"/>
  <c r="AA227" i="3" s="1"/>
  <c r="Z227" i="2"/>
  <c r="Z227" i="3" s="1"/>
  <c r="Y227" i="2"/>
  <c r="X227" i="2"/>
  <c r="X227" i="3" s="1"/>
  <c r="X228" i="2"/>
  <c r="X228" i="3" s="1"/>
  <c r="W227" i="2"/>
  <c r="W227" i="3" s="1"/>
  <c r="V227" i="2"/>
  <c r="V227" i="3" s="1"/>
  <c r="V228" i="2"/>
  <c r="V228" i="3" s="1"/>
  <c r="U227" i="2"/>
  <c r="U227" i="3" s="1"/>
  <c r="T227" i="2"/>
  <c r="T228" i="2" s="1"/>
  <c r="T228" i="3" s="1"/>
  <c r="S227" i="2"/>
  <c r="S228" i="2" s="1"/>
  <c r="S228" i="3" s="1"/>
  <c r="R227" i="2"/>
  <c r="R228" i="2" s="1"/>
  <c r="R228" i="3" s="1"/>
  <c r="Q227" i="2"/>
  <c r="P227" i="2"/>
  <c r="O227" i="2"/>
  <c r="O227" i="3" s="1"/>
  <c r="O228" i="2"/>
  <c r="O228" i="3" s="1"/>
  <c r="N227" i="2"/>
  <c r="M227" i="2"/>
  <c r="L227" i="2"/>
  <c r="K227" i="2"/>
  <c r="J227" i="2"/>
  <c r="I227" i="2"/>
  <c r="H227" i="2"/>
  <c r="H228" i="2" s="1"/>
  <c r="H228" i="3" s="1"/>
  <c r="G227" i="2"/>
  <c r="G228" i="2" s="1"/>
  <c r="G228" i="3" s="1"/>
  <c r="F227" i="2"/>
  <c r="F228" i="2" s="1"/>
  <c r="F228" i="3" s="1"/>
  <c r="E227" i="2"/>
  <c r="E228" i="2" s="1"/>
  <c r="E228" i="3" s="1"/>
  <c r="D227" i="2"/>
  <c r="D227" i="3" s="1"/>
  <c r="C227" i="2"/>
  <c r="C227" i="3" s="1"/>
  <c r="B227" i="2"/>
  <c r="B227" i="3" s="1"/>
  <c r="AR227" i="3"/>
  <c r="AP227" i="3"/>
  <c r="AO227" i="3"/>
  <c r="AL227" i="3"/>
  <c r="AK227" i="3"/>
  <c r="AJ227" i="3"/>
  <c r="AI227" i="3"/>
  <c r="AH227" i="3"/>
  <c r="AG227" i="3"/>
  <c r="AE227" i="3"/>
  <c r="Y227" i="3"/>
  <c r="T227" i="3"/>
  <c r="S227" i="3"/>
  <c r="R227" i="3"/>
  <c r="Q227" i="3"/>
  <c r="P227" i="3"/>
  <c r="N227" i="3"/>
  <c r="M227" i="3"/>
  <c r="L227" i="3"/>
  <c r="K227" i="3"/>
  <c r="J227" i="3"/>
  <c r="I227" i="3"/>
  <c r="H227" i="3"/>
  <c r="E227" i="3"/>
  <c r="AS226" i="2"/>
  <c r="AS227" i="2" s="1"/>
  <c r="AS226" i="3"/>
  <c r="AR226" i="2"/>
  <c r="AR226" i="3" s="1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S225" i="2"/>
  <c r="AS225" i="3"/>
  <c r="AR225" i="2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S221" i="2"/>
  <c r="AS221" i="3" s="1"/>
  <c r="AS223" i="2"/>
  <c r="AS223" i="3" s="1"/>
  <c r="AR221" i="2"/>
  <c r="AR221" i="3" s="1"/>
  <c r="AR223" i="2"/>
  <c r="AR223" i="3"/>
  <c r="AQ223" i="2"/>
  <c r="AQ223" i="3"/>
  <c r="AP223" i="2"/>
  <c r="AP223" i="3"/>
  <c r="AO223" i="2"/>
  <c r="AO223" i="3" s="1"/>
  <c r="AN223" i="2"/>
  <c r="AN223" i="3"/>
  <c r="AM223" i="2"/>
  <c r="AM223" i="3" s="1"/>
  <c r="AL223" i="2"/>
  <c r="AK223" i="2"/>
  <c r="AK223" i="3"/>
  <c r="AJ223" i="2"/>
  <c r="AJ228" i="2" s="1"/>
  <c r="AJ228" i="3" s="1"/>
  <c r="AJ223" i="3"/>
  <c r="AI223" i="2"/>
  <c r="AI228" i="2" s="1"/>
  <c r="AI228" i="3" s="1"/>
  <c r="AH223" i="2"/>
  <c r="AH223" i="3"/>
  <c r="AG223" i="2"/>
  <c r="AF223" i="2"/>
  <c r="AF223" i="3"/>
  <c r="AE223" i="2"/>
  <c r="AE223" i="3" s="1"/>
  <c r="AD223" i="2"/>
  <c r="AD223" i="3"/>
  <c r="AC223" i="2"/>
  <c r="AC223" i="3" s="1"/>
  <c r="AB223" i="2"/>
  <c r="AB223" i="3"/>
  <c r="AA223" i="2"/>
  <c r="AA223" i="3"/>
  <c r="Z223" i="2"/>
  <c r="Z223" i="3"/>
  <c r="Y223" i="2"/>
  <c r="Y223" i="3"/>
  <c r="X223" i="2"/>
  <c r="X223" i="3" s="1"/>
  <c r="W223" i="2"/>
  <c r="W223" i="3" s="1"/>
  <c r="V223" i="2"/>
  <c r="V223" i="3"/>
  <c r="U223" i="2"/>
  <c r="U228" i="2" s="1"/>
  <c r="U228" i="3" s="1"/>
  <c r="U223" i="3"/>
  <c r="T223" i="2"/>
  <c r="T223" i="3" s="1"/>
  <c r="S223" i="2"/>
  <c r="S223" i="3"/>
  <c r="R223" i="2"/>
  <c r="R223" i="3"/>
  <c r="Q223" i="2"/>
  <c r="Q223" i="3" s="1"/>
  <c r="P223" i="2"/>
  <c r="P223" i="3"/>
  <c r="O223" i="2"/>
  <c r="O223" i="3" s="1"/>
  <c r="N223" i="2"/>
  <c r="N223" i="3" s="1"/>
  <c r="M223" i="2"/>
  <c r="L223" i="2"/>
  <c r="L223" i="3"/>
  <c r="K223" i="2"/>
  <c r="K228" i="2" s="1"/>
  <c r="K228" i="3" s="1"/>
  <c r="K223" i="3"/>
  <c r="J223" i="2"/>
  <c r="J228" i="2" s="1"/>
  <c r="J228" i="3" s="1"/>
  <c r="I223" i="2"/>
  <c r="I228" i="2" s="1"/>
  <c r="I228" i="3" s="1"/>
  <c r="I223" i="3"/>
  <c r="H223" i="2"/>
  <c r="H223" i="3" s="1"/>
  <c r="G223" i="2"/>
  <c r="G223" i="3"/>
  <c r="F223" i="2"/>
  <c r="F223" i="3" s="1"/>
  <c r="E223" i="2"/>
  <c r="E223" i="3" s="1"/>
  <c r="D223" i="2"/>
  <c r="D223" i="3"/>
  <c r="C223" i="2"/>
  <c r="C228" i="2" s="1"/>
  <c r="C228" i="3" s="1"/>
  <c r="C223" i="3"/>
  <c r="B223" i="2"/>
  <c r="B223" i="3"/>
  <c r="AS222" i="2"/>
  <c r="AS222" i="3"/>
  <c r="AR222" i="2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S219" i="2"/>
  <c r="AS220" i="2"/>
  <c r="AS220" i="3"/>
  <c r="AR219" i="2"/>
  <c r="AR220" i="2" s="1"/>
  <c r="AR220" i="3" s="1"/>
  <c r="AQ220" i="2"/>
  <c r="AQ220" i="3"/>
  <c r="AP220" i="2"/>
  <c r="AP220" i="3" s="1"/>
  <c r="AO220" i="2"/>
  <c r="AO220" i="3" s="1"/>
  <c r="AN220" i="2"/>
  <c r="AN220" i="3" s="1"/>
  <c r="AM220" i="2"/>
  <c r="AM228" i="2" s="1"/>
  <c r="AM228" i="3" s="1"/>
  <c r="AM220" i="3"/>
  <c r="AL220" i="2"/>
  <c r="AL220" i="3" s="1"/>
  <c r="AK220" i="2"/>
  <c r="AK220" i="3" s="1"/>
  <c r="AJ220" i="2"/>
  <c r="AJ220" i="3"/>
  <c r="AI220" i="2"/>
  <c r="AI220" i="3" s="1"/>
  <c r="AH220" i="2"/>
  <c r="AH220" i="3"/>
  <c r="AG220" i="2"/>
  <c r="AG220" i="3"/>
  <c r="AF220" i="2"/>
  <c r="AF220" i="3" s="1"/>
  <c r="AE220" i="2"/>
  <c r="AE220" i="3" s="1"/>
  <c r="AD220" i="2"/>
  <c r="AD220" i="3" s="1"/>
  <c r="AC220" i="2"/>
  <c r="AC220" i="3"/>
  <c r="AB220" i="2"/>
  <c r="AB228" i="2" s="1"/>
  <c r="AB228" i="3" s="1"/>
  <c r="AB220" i="3"/>
  <c r="AA220" i="2"/>
  <c r="AA228" i="2" s="1"/>
  <c r="AA228" i="3" s="1"/>
  <c r="Z220" i="2"/>
  <c r="Z228" i="2" s="1"/>
  <c r="Z228" i="3" s="1"/>
  <c r="Z220" i="3"/>
  <c r="Y220" i="2"/>
  <c r="Y228" i="2" s="1"/>
  <c r="Y228" i="3" s="1"/>
  <c r="X220" i="2"/>
  <c r="X220" i="3"/>
  <c r="W220" i="2"/>
  <c r="W220" i="3" s="1"/>
  <c r="V220" i="2"/>
  <c r="V220" i="3"/>
  <c r="U220" i="2"/>
  <c r="U220" i="3"/>
  <c r="T220" i="2"/>
  <c r="T220" i="3" s="1"/>
  <c r="S220" i="2"/>
  <c r="S220" i="3"/>
  <c r="R220" i="2"/>
  <c r="R220" i="3"/>
  <c r="Q220" i="2"/>
  <c r="Q220" i="3" s="1"/>
  <c r="P220" i="2"/>
  <c r="P220" i="3" s="1"/>
  <c r="O220" i="2"/>
  <c r="O220" i="3" s="1"/>
  <c r="N220" i="2"/>
  <c r="N228" i="2" s="1"/>
  <c r="N228" i="3" s="1"/>
  <c r="N220" i="3"/>
  <c r="M220" i="2"/>
  <c r="M220" i="3" s="1"/>
  <c r="L220" i="2"/>
  <c r="L220" i="3" s="1"/>
  <c r="K220" i="2"/>
  <c r="K220" i="3" s="1"/>
  <c r="J220" i="2"/>
  <c r="J220" i="3"/>
  <c r="I220" i="2"/>
  <c r="I220" i="3"/>
  <c r="H220" i="2"/>
  <c r="H220" i="3"/>
  <c r="G220" i="2"/>
  <c r="G220" i="3" s="1"/>
  <c r="F220" i="2"/>
  <c r="F220" i="3" s="1"/>
  <c r="E220" i="2"/>
  <c r="E220" i="3" s="1"/>
  <c r="D220" i="2"/>
  <c r="D228" i="2" s="1"/>
  <c r="D228" i="3" s="1"/>
  <c r="D220" i="3"/>
  <c r="C220" i="2"/>
  <c r="C220" i="3"/>
  <c r="B220" i="2"/>
  <c r="B228" i="2" s="1"/>
  <c r="B228" i="3" s="1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S215" i="2"/>
  <c r="AS217" i="2"/>
  <c r="AR215" i="2"/>
  <c r="AR215" i="3" s="1"/>
  <c r="AR217" i="2"/>
  <c r="AR217" i="3" s="1"/>
  <c r="AQ217" i="2"/>
  <c r="AP217" i="2"/>
  <c r="AO217" i="2"/>
  <c r="AO217" i="3" s="1"/>
  <c r="AN217" i="2"/>
  <c r="AN217" i="3" s="1"/>
  <c r="AM217" i="2"/>
  <c r="AM217" i="3" s="1"/>
  <c r="AL217" i="2"/>
  <c r="AL217" i="3" s="1"/>
  <c r="AK217" i="2"/>
  <c r="AK217" i="3" s="1"/>
  <c r="AJ217" i="2"/>
  <c r="AJ217" i="3" s="1"/>
  <c r="AJ218" i="2"/>
  <c r="AJ218" i="3" s="1"/>
  <c r="AI217" i="2"/>
  <c r="AH217" i="2"/>
  <c r="AH217" i="3" s="1"/>
  <c r="AG217" i="2"/>
  <c r="AF217" i="2"/>
  <c r="AF218" i="2" s="1"/>
  <c r="AF218" i="3" s="1"/>
  <c r="AE217" i="2"/>
  <c r="AD217" i="2"/>
  <c r="AC217" i="2"/>
  <c r="AC218" i="2"/>
  <c r="AC218" i="3" s="1"/>
  <c r="AB217" i="2"/>
  <c r="AA217" i="2"/>
  <c r="Z217" i="2"/>
  <c r="Z217" i="3" s="1"/>
  <c r="Y217" i="2"/>
  <c r="X217" i="2"/>
  <c r="W217" i="2"/>
  <c r="V217" i="2"/>
  <c r="V218" i="2" s="1"/>
  <c r="V218" i="3" s="1"/>
  <c r="U217" i="2"/>
  <c r="U218" i="2" s="1"/>
  <c r="U218" i="3" s="1"/>
  <c r="T217" i="2"/>
  <c r="S217" i="2"/>
  <c r="R217" i="2"/>
  <c r="R218" i="2" s="1"/>
  <c r="R218" i="3" s="1"/>
  <c r="Q217" i="2"/>
  <c r="P217" i="2"/>
  <c r="P217" i="3" s="1"/>
  <c r="O217" i="2"/>
  <c r="O217" i="3" s="1"/>
  <c r="N217" i="2"/>
  <c r="N217" i="3" s="1"/>
  <c r="M217" i="2"/>
  <c r="M217" i="3" s="1"/>
  <c r="L217" i="2"/>
  <c r="L217" i="3" s="1"/>
  <c r="K217" i="2"/>
  <c r="J217" i="2"/>
  <c r="J217" i="3" s="1"/>
  <c r="J218" i="2"/>
  <c r="J218" i="3" s="1"/>
  <c r="I217" i="2"/>
  <c r="I217" i="3" s="1"/>
  <c r="I218" i="2"/>
  <c r="I218" i="3" s="1"/>
  <c r="H217" i="2"/>
  <c r="G217" i="2"/>
  <c r="G218" i="2" s="1"/>
  <c r="G218" i="3" s="1"/>
  <c r="F217" i="2"/>
  <c r="E217" i="2"/>
  <c r="D217" i="2"/>
  <c r="D218" i="2"/>
  <c r="D218" i="3" s="1"/>
  <c r="C217" i="2"/>
  <c r="B217" i="2"/>
  <c r="B217" i="3" s="1"/>
  <c r="AQ217" i="3"/>
  <c r="AG217" i="3"/>
  <c r="AF217" i="3"/>
  <c r="AD217" i="3"/>
  <c r="AC217" i="3"/>
  <c r="AB217" i="3"/>
  <c r="Y217" i="3"/>
  <c r="X217" i="3"/>
  <c r="W217" i="3"/>
  <c r="V217" i="3"/>
  <c r="U217" i="3"/>
  <c r="R217" i="3"/>
  <c r="H217" i="3"/>
  <c r="G217" i="3"/>
  <c r="E217" i="3"/>
  <c r="D217" i="3"/>
  <c r="C217" i="3"/>
  <c r="AS216" i="2"/>
  <c r="AS216" i="3" s="1"/>
  <c r="AR216" i="2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S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S213" i="2"/>
  <c r="AS214" i="2"/>
  <c r="AS214" i="3" s="1"/>
  <c r="AR213" i="2"/>
  <c r="AR214" i="2" s="1"/>
  <c r="AR214" i="3" s="1"/>
  <c r="AQ214" i="2"/>
  <c r="AQ214" i="3"/>
  <c r="AP214" i="2"/>
  <c r="AP214" i="3" s="1"/>
  <c r="AO214" i="2"/>
  <c r="AO218" i="2" s="1"/>
  <c r="AO218" i="3" s="1"/>
  <c r="AO214" i="3"/>
  <c r="AN214" i="2"/>
  <c r="AN214" i="3" s="1"/>
  <c r="AM214" i="2"/>
  <c r="AM218" i="2" s="1"/>
  <c r="AM218" i="3" s="1"/>
  <c r="AM214" i="3"/>
  <c r="AL214" i="2"/>
  <c r="AK214" i="2"/>
  <c r="AK214" i="3"/>
  <c r="AJ214" i="2"/>
  <c r="AJ214" i="3"/>
  <c r="AI214" i="2"/>
  <c r="AI214" i="3" s="1"/>
  <c r="AH214" i="2"/>
  <c r="AH214" i="3" s="1"/>
  <c r="AG214" i="2"/>
  <c r="AF214" i="2"/>
  <c r="AF214" i="3" s="1"/>
  <c r="AE214" i="2"/>
  <c r="AE214" i="3" s="1"/>
  <c r="AD214" i="2"/>
  <c r="AD218" i="2" s="1"/>
  <c r="AD218" i="3" s="1"/>
  <c r="AC214" i="2"/>
  <c r="AC214" i="3"/>
  <c r="AB214" i="2"/>
  <c r="AB218" i="2" s="1"/>
  <c r="AB218" i="3" s="1"/>
  <c r="AB214" i="3"/>
  <c r="AA214" i="2"/>
  <c r="AA214" i="3" s="1"/>
  <c r="Z214" i="2"/>
  <c r="Z218" i="2" s="1"/>
  <c r="Z218" i="3" s="1"/>
  <c r="Z214" i="3"/>
  <c r="Y214" i="2"/>
  <c r="Y214" i="3"/>
  <c r="X214" i="2"/>
  <c r="X214" i="3"/>
  <c r="W214" i="2"/>
  <c r="W214" i="3" s="1"/>
  <c r="V214" i="2"/>
  <c r="V214" i="3"/>
  <c r="U214" i="2"/>
  <c r="U214" i="3"/>
  <c r="T214" i="2"/>
  <c r="T214" i="3" s="1"/>
  <c r="S214" i="2"/>
  <c r="S214" i="3" s="1"/>
  <c r="R214" i="2"/>
  <c r="R214" i="3"/>
  <c r="Q214" i="2"/>
  <c r="Q214" i="3" s="1"/>
  <c r="P214" i="2"/>
  <c r="P218" i="2" s="1"/>
  <c r="P218" i="3" s="1"/>
  <c r="P214" i="3"/>
  <c r="O214" i="2"/>
  <c r="O214" i="3" s="1"/>
  <c r="N214" i="2"/>
  <c r="N218" i="2" s="1"/>
  <c r="N218" i="3" s="1"/>
  <c r="N214" i="3"/>
  <c r="M214" i="2"/>
  <c r="L214" i="2"/>
  <c r="L214" i="3"/>
  <c r="K214" i="2"/>
  <c r="K214" i="3"/>
  <c r="J214" i="2"/>
  <c r="J214" i="3" s="1"/>
  <c r="I214" i="2"/>
  <c r="I214" i="3" s="1"/>
  <c r="H214" i="2"/>
  <c r="H214" i="3" s="1"/>
  <c r="G214" i="2"/>
  <c r="G214" i="3"/>
  <c r="F214" i="2"/>
  <c r="F214" i="3" s="1"/>
  <c r="E214" i="2"/>
  <c r="E218" i="2" s="1"/>
  <c r="E218" i="3" s="1"/>
  <c r="D214" i="2"/>
  <c r="D214" i="3"/>
  <c r="C214" i="2"/>
  <c r="C214" i="3"/>
  <c r="B214" i="2"/>
  <c r="B214" i="3" s="1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S209" i="2"/>
  <c r="AS209" i="3" s="1"/>
  <c r="AS212" i="2"/>
  <c r="AS212" i="3"/>
  <c r="AR209" i="2"/>
  <c r="AR209" i="3" s="1"/>
  <c r="AR212" i="2"/>
  <c r="AR212" i="3" s="1"/>
  <c r="AQ212" i="2"/>
  <c r="AQ212" i="3"/>
  <c r="AP212" i="2"/>
  <c r="AP212" i="3"/>
  <c r="AO212" i="2"/>
  <c r="AO212" i="3" s="1"/>
  <c r="AN212" i="2"/>
  <c r="AN212" i="3"/>
  <c r="AM212" i="2"/>
  <c r="AM212" i="3" s="1"/>
  <c r="AL212" i="2"/>
  <c r="AL212" i="3" s="1"/>
  <c r="AK212" i="2"/>
  <c r="AK212" i="3" s="1"/>
  <c r="AJ212" i="2"/>
  <c r="AJ212" i="3"/>
  <c r="AI212" i="2"/>
  <c r="AI212" i="3" s="1"/>
  <c r="AH212" i="2"/>
  <c r="AH218" i="2" s="1"/>
  <c r="AH218" i="3" s="1"/>
  <c r="AG212" i="2"/>
  <c r="AG212" i="3" s="1"/>
  <c r="AF212" i="2"/>
  <c r="AF212" i="3"/>
  <c r="AE212" i="2"/>
  <c r="AE212" i="3" s="1"/>
  <c r="AD212" i="2"/>
  <c r="AD212" i="3"/>
  <c r="AC212" i="2"/>
  <c r="AC212" i="3"/>
  <c r="AB212" i="2"/>
  <c r="AB212" i="3" s="1"/>
  <c r="AA212" i="2"/>
  <c r="AA212" i="3" s="1"/>
  <c r="Z212" i="2"/>
  <c r="Z212" i="3" s="1"/>
  <c r="Y212" i="2"/>
  <c r="Y218" i="2" s="1"/>
  <c r="Y218" i="3" s="1"/>
  <c r="Y212" i="3"/>
  <c r="X212" i="2"/>
  <c r="X218" i="2" s="1"/>
  <c r="X218" i="3" s="1"/>
  <c r="W212" i="2"/>
  <c r="W218" i="2" s="1"/>
  <c r="W218" i="3" s="1"/>
  <c r="V212" i="2"/>
  <c r="V212" i="3"/>
  <c r="U212" i="2"/>
  <c r="U212" i="3"/>
  <c r="T212" i="2"/>
  <c r="T212" i="3" s="1"/>
  <c r="S212" i="2"/>
  <c r="S212" i="3"/>
  <c r="R212" i="2"/>
  <c r="R212" i="3"/>
  <c r="Q212" i="2"/>
  <c r="Q212" i="3"/>
  <c r="P212" i="2"/>
  <c r="P212" i="3" s="1"/>
  <c r="O212" i="2"/>
  <c r="O212" i="3" s="1"/>
  <c r="N212" i="2"/>
  <c r="N212" i="3"/>
  <c r="M212" i="2"/>
  <c r="M212" i="3" s="1"/>
  <c r="L212" i="2"/>
  <c r="L212" i="3" s="1"/>
  <c r="K212" i="2"/>
  <c r="K212" i="3"/>
  <c r="J212" i="2"/>
  <c r="J212" i="3" s="1"/>
  <c r="I212" i="2"/>
  <c r="I212" i="3"/>
  <c r="H212" i="2"/>
  <c r="H212" i="3" s="1"/>
  <c r="G212" i="2"/>
  <c r="G212" i="3"/>
  <c r="F212" i="2"/>
  <c r="F212" i="3" s="1"/>
  <c r="E212" i="2"/>
  <c r="E212" i="3"/>
  <c r="D212" i="2"/>
  <c r="D212" i="3"/>
  <c r="C212" i="2"/>
  <c r="C212" i="3" s="1"/>
  <c r="B212" i="2"/>
  <c r="B212" i="3"/>
  <c r="AS211" i="2"/>
  <c r="AS211" i="3" s="1"/>
  <c r="AR211" i="2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S210" i="2"/>
  <c r="AS210" i="3"/>
  <c r="AR210" i="2"/>
  <c r="AR210" i="3" s="1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S204" i="2"/>
  <c r="AR204" i="2"/>
  <c r="AQ207" i="2"/>
  <c r="AQ208" i="2"/>
  <c r="AQ208" i="3"/>
  <c r="AP207" i="2"/>
  <c r="AP208" i="2" s="1"/>
  <c r="AP208" i="3" s="1"/>
  <c r="AO207" i="2"/>
  <c r="AO208" i="2" s="1"/>
  <c r="AO208" i="3"/>
  <c r="AN207" i="2"/>
  <c r="AN208" i="2" s="1"/>
  <c r="AN208" i="3"/>
  <c r="AM207" i="2"/>
  <c r="AM208" i="2" s="1"/>
  <c r="AM208" i="3" s="1"/>
  <c r="AL207" i="2"/>
  <c r="AL208" i="2"/>
  <c r="AL208" i="3" s="1"/>
  <c r="AK207" i="2"/>
  <c r="AK208" i="2"/>
  <c r="AK208" i="3"/>
  <c r="AJ207" i="2"/>
  <c r="AJ208" i="2"/>
  <c r="AJ208" i="3" s="1"/>
  <c r="AI207" i="2"/>
  <c r="AI208" i="2"/>
  <c r="AI208" i="3"/>
  <c r="AH207" i="2"/>
  <c r="AH208" i="2" s="1"/>
  <c r="AH208" i="3" s="1"/>
  <c r="AG207" i="2"/>
  <c r="AG207" i="3" s="1"/>
  <c r="AF207" i="2"/>
  <c r="AF207" i="3" s="1"/>
  <c r="AE207" i="2"/>
  <c r="AE207" i="3" s="1"/>
  <c r="AE208" i="2"/>
  <c r="AE208" i="3" s="1"/>
  <c r="AD207" i="2"/>
  <c r="AD207" i="3" s="1"/>
  <c r="AD208" i="2"/>
  <c r="AD208" i="3" s="1"/>
  <c r="AC207" i="2"/>
  <c r="AC208" i="2"/>
  <c r="AC208" i="3"/>
  <c r="AB207" i="2"/>
  <c r="AB208" i="2"/>
  <c r="AB208" i="3" s="1"/>
  <c r="AA207" i="2"/>
  <c r="AA208" i="2"/>
  <c r="AA208" i="3"/>
  <c r="Z207" i="2"/>
  <c r="Z207" i="3" s="1"/>
  <c r="Y207" i="2"/>
  <c r="Y207" i="3" s="1"/>
  <c r="X207" i="2"/>
  <c r="X208" i="2" s="1"/>
  <c r="X208" i="3" s="1"/>
  <c r="W207" i="2"/>
  <c r="W207" i="3" s="1"/>
  <c r="V207" i="2"/>
  <c r="V207" i="3" s="1"/>
  <c r="V208" i="2"/>
  <c r="V208" i="3"/>
  <c r="U207" i="2"/>
  <c r="U208" i="2"/>
  <c r="U208" i="3"/>
  <c r="T207" i="2"/>
  <c r="T208" i="2"/>
  <c r="T208" i="3" s="1"/>
  <c r="S207" i="2"/>
  <c r="S208" i="2"/>
  <c r="S208" i="3"/>
  <c r="R207" i="2"/>
  <c r="R208" i="2" s="1"/>
  <c r="R208" i="3" s="1"/>
  <c r="Q207" i="2"/>
  <c r="Q208" i="2" s="1"/>
  <c r="Q208" i="3" s="1"/>
  <c r="P207" i="2"/>
  <c r="P208" i="2" s="1"/>
  <c r="P208" i="3"/>
  <c r="O207" i="2"/>
  <c r="O207" i="3" s="1"/>
  <c r="O208" i="2"/>
  <c r="O208" i="3" s="1"/>
  <c r="N207" i="2"/>
  <c r="N208" i="2"/>
  <c r="N208" i="3" s="1"/>
  <c r="M207" i="2"/>
  <c r="M208" i="2"/>
  <c r="M208" i="3"/>
  <c r="L207" i="2"/>
  <c r="L208" i="2"/>
  <c r="L208" i="3" s="1"/>
  <c r="K207" i="2"/>
  <c r="K208" i="2"/>
  <c r="K208" i="3"/>
  <c r="J207" i="2"/>
  <c r="J208" i="2" s="1"/>
  <c r="J208" i="3"/>
  <c r="I207" i="2"/>
  <c r="I208" i="2" s="1"/>
  <c r="I208" i="3" s="1"/>
  <c r="H207" i="2"/>
  <c r="H207" i="3" s="1"/>
  <c r="G207" i="2"/>
  <c r="G207" i="3" s="1"/>
  <c r="F207" i="2"/>
  <c r="F207" i="3" s="1"/>
  <c r="F208" i="2"/>
  <c r="F208" i="3"/>
  <c r="E207" i="2"/>
  <c r="E208" i="2"/>
  <c r="E208" i="3"/>
  <c r="D207" i="2"/>
  <c r="D208" i="2"/>
  <c r="D208" i="3" s="1"/>
  <c r="C207" i="2"/>
  <c r="C208" i="2"/>
  <c r="C208" i="3"/>
  <c r="B207" i="2"/>
  <c r="B207" i="3" s="1"/>
  <c r="AQ207" i="3"/>
  <c r="AP207" i="3"/>
  <c r="AN207" i="3"/>
  <c r="AL207" i="3"/>
  <c r="AK207" i="3"/>
  <c r="AJ207" i="3"/>
  <c r="AI207" i="3"/>
  <c r="AH207" i="3"/>
  <c r="AC207" i="3"/>
  <c r="AB207" i="3"/>
  <c r="AA207" i="3"/>
  <c r="X207" i="3"/>
  <c r="U207" i="3"/>
  <c r="T207" i="3"/>
  <c r="S207" i="3"/>
  <c r="R207" i="3"/>
  <c r="N207" i="3"/>
  <c r="M207" i="3"/>
  <c r="L207" i="3"/>
  <c r="K207" i="3"/>
  <c r="J207" i="3"/>
  <c r="I207" i="3"/>
  <c r="E207" i="3"/>
  <c r="D207" i="3"/>
  <c r="C207" i="3"/>
  <c r="AS206" i="2"/>
  <c r="AS206" i="3"/>
  <c r="AR206" i="2"/>
  <c r="AR206" i="3" s="1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S205" i="2"/>
  <c r="AS205" i="3" s="1"/>
  <c r="AR205" i="2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S201" i="2"/>
  <c r="AS201" i="3" s="1"/>
  <c r="AR201" i="2"/>
  <c r="AR202" i="2"/>
  <c r="AR203" i="2"/>
  <c r="AR203" i="3"/>
  <c r="AQ202" i="2"/>
  <c r="AQ203" i="2" s="1"/>
  <c r="AQ203" i="3" s="1"/>
  <c r="AP202" i="2"/>
  <c r="AO202" i="2"/>
  <c r="AN202" i="2"/>
  <c r="AN203" i="2" s="1"/>
  <c r="AN203" i="3" s="1"/>
  <c r="AM202" i="2"/>
  <c r="AM202" i="3" s="1"/>
  <c r="AM203" i="2"/>
  <c r="AM203" i="3"/>
  <c r="AL202" i="2"/>
  <c r="AK202" i="2"/>
  <c r="AK203" i="2" s="1"/>
  <c r="AK203" i="3" s="1"/>
  <c r="AJ202" i="2"/>
  <c r="AJ203" i="2"/>
  <c r="AJ203" i="3"/>
  <c r="AI202" i="2"/>
  <c r="AI203" i="2" s="1"/>
  <c r="AI203" i="3" s="1"/>
  <c r="AH202" i="2"/>
  <c r="AH203" i="2"/>
  <c r="AH203" i="3" s="1"/>
  <c r="AG202" i="2"/>
  <c r="AG203" i="2"/>
  <c r="AG203" i="3" s="1"/>
  <c r="AF202" i="2"/>
  <c r="AF202" i="3" s="1"/>
  <c r="AF203" i="2"/>
  <c r="AF203" i="3" s="1"/>
  <c r="AE202" i="2"/>
  <c r="AE203" i="2"/>
  <c r="AE203" i="3" s="1"/>
  <c r="AD202" i="2"/>
  <c r="AD203" i="2" s="1"/>
  <c r="AD203" i="3" s="1"/>
  <c r="AC202" i="2"/>
  <c r="AB202" i="2"/>
  <c r="AB203" i="2"/>
  <c r="AB203" i="3"/>
  <c r="AA202" i="2"/>
  <c r="AA203" i="2"/>
  <c r="AA203" i="3" s="1"/>
  <c r="Z202" i="2"/>
  <c r="Z202" i="3" s="1"/>
  <c r="Z203" i="2"/>
  <c r="Z203" i="3"/>
  <c r="Y202" i="2"/>
  <c r="Y202" i="3" s="1"/>
  <c r="X202" i="2"/>
  <c r="X202" i="3" s="1"/>
  <c r="W202" i="2"/>
  <c r="W202" i="3" s="1"/>
  <c r="V202" i="2"/>
  <c r="V202" i="3" s="1"/>
  <c r="V203" i="2"/>
  <c r="V203" i="3" s="1"/>
  <c r="U202" i="2"/>
  <c r="U203" i="2" s="1"/>
  <c r="U203" i="3"/>
  <c r="T202" i="2"/>
  <c r="S202" i="2"/>
  <c r="S203" i="2"/>
  <c r="S203" i="3"/>
  <c r="R202" i="2"/>
  <c r="R203" i="2" s="1"/>
  <c r="R203" i="3" s="1"/>
  <c r="Q202" i="2"/>
  <c r="P202" i="2"/>
  <c r="O202" i="2"/>
  <c r="O203" i="2" s="1"/>
  <c r="O203" i="3" s="1"/>
  <c r="N202" i="2"/>
  <c r="N202" i="3" s="1"/>
  <c r="M202" i="2"/>
  <c r="L202" i="2"/>
  <c r="L203" i="2" s="1"/>
  <c r="L203" i="3" s="1"/>
  <c r="K202" i="2"/>
  <c r="K203" i="2"/>
  <c r="K203" i="3"/>
  <c r="J202" i="2"/>
  <c r="J203" i="2" s="1"/>
  <c r="J203" i="3" s="1"/>
  <c r="I202" i="2"/>
  <c r="I203" i="2"/>
  <c r="I203" i="3" s="1"/>
  <c r="H202" i="2"/>
  <c r="H202" i="3" s="1"/>
  <c r="H203" i="2"/>
  <c r="H203" i="3" s="1"/>
  <c r="G202" i="2"/>
  <c r="G203" i="2"/>
  <c r="G203" i="3" s="1"/>
  <c r="F202" i="2"/>
  <c r="F203" i="2"/>
  <c r="F203" i="3" s="1"/>
  <c r="E202" i="2"/>
  <c r="E203" i="2" s="1"/>
  <c r="E203" i="3" s="1"/>
  <c r="D202" i="2"/>
  <c r="D203" i="2"/>
  <c r="D203" i="3"/>
  <c r="C202" i="2"/>
  <c r="C203" i="2"/>
  <c r="C203" i="3"/>
  <c r="B202" i="2"/>
  <c r="B203" i="2"/>
  <c r="B203" i="3" s="1"/>
  <c r="AR202" i="3"/>
  <c r="AQ202" i="3"/>
  <c r="AN202" i="3"/>
  <c r="AK202" i="3"/>
  <c r="AJ202" i="3"/>
  <c r="AI202" i="3"/>
  <c r="AH202" i="3"/>
  <c r="AG202" i="3"/>
  <c r="AE202" i="3"/>
  <c r="AD202" i="3"/>
  <c r="AB202" i="3"/>
  <c r="AA202" i="3"/>
  <c r="S202" i="3"/>
  <c r="R202" i="3"/>
  <c r="O202" i="3"/>
  <c r="K202" i="3"/>
  <c r="J202" i="3"/>
  <c r="I202" i="3"/>
  <c r="G202" i="3"/>
  <c r="F202" i="3"/>
  <c r="D202" i="3"/>
  <c r="C202" i="3"/>
  <c r="B202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S196" i="2"/>
  <c r="AS196" i="3" s="1"/>
  <c r="AR196" i="2"/>
  <c r="AQ199" i="2"/>
  <c r="AQ200" i="2" s="1"/>
  <c r="AQ200" i="3" s="1"/>
  <c r="AP199" i="2"/>
  <c r="AP200" i="2"/>
  <c r="AP200" i="3" s="1"/>
  <c r="AO199" i="2"/>
  <c r="AO200" i="2"/>
  <c r="AO200" i="3" s="1"/>
  <c r="AN199" i="2"/>
  <c r="AN199" i="3" s="1"/>
  <c r="AN200" i="2"/>
  <c r="AN200" i="3" s="1"/>
  <c r="AM199" i="2"/>
  <c r="AM200" i="2" s="1"/>
  <c r="AM200" i="3" s="1"/>
  <c r="AL199" i="2"/>
  <c r="AL199" i="3" s="1"/>
  <c r="AL200" i="2"/>
  <c r="AL200" i="3" s="1"/>
  <c r="AK199" i="2"/>
  <c r="AK200" i="2"/>
  <c r="AK200" i="3" s="1"/>
  <c r="AJ199" i="2"/>
  <c r="AJ200" i="2"/>
  <c r="AJ200" i="3"/>
  <c r="AI199" i="2"/>
  <c r="AI200" i="2"/>
  <c r="AI200" i="3" s="1"/>
  <c r="AH199" i="2"/>
  <c r="AH200" i="2"/>
  <c r="AH200" i="3" s="1"/>
  <c r="AG199" i="2"/>
  <c r="AG200" i="2" s="1"/>
  <c r="AG200" i="3"/>
  <c r="AF199" i="2"/>
  <c r="AF200" i="2" s="1"/>
  <c r="AF200" i="3"/>
  <c r="AE199" i="2"/>
  <c r="AE200" i="2" s="1"/>
  <c r="AE200" i="3" s="1"/>
  <c r="AD199" i="2"/>
  <c r="AD200" i="2" s="1"/>
  <c r="AD200" i="3" s="1"/>
  <c r="AC199" i="2"/>
  <c r="AC200" i="2" s="1"/>
  <c r="AC200" i="3"/>
  <c r="AB199" i="2"/>
  <c r="AA199" i="2"/>
  <c r="AA200" i="2"/>
  <c r="AA200" i="3"/>
  <c r="Z199" i="2"/>
  <c r="Z200" i="2" s="1"/>
  <c r="Z200" i="3"/>
  <c r="Y199" i="2"/>
  <c r="X199" i="2"/>
  <c r="X199" i="3" s="1"/>
  <c r="W199" i="2"/>
  <c r="V199" i="2"/>
  <c r="V199" i="3" s="1"/>
  <c r="U199" i="2"/>
  <c r="U199" i="3" s="1"/>
  <c r="U200" i="2"/>
  <c r="U200" i="3" s="1"/>
  <c r="T199" i="2"/>
  <c r="T199" i="3" s="1"/>
  <c r="S199" i="2"/>
  <c r="S200" i="2"/>
  <c r="S200" i="3"/>
  <c r="R199" i="2"/>
  <c r="R200" i="2" s="1"/>
  <c r="R200" i="3" s="1"/>
  <c r="Q199" i="2"/>
  <c r="Q199" i="3" s="1"/>
  <c r="Q200" i="2"/>
  <c r="Q200" i="3" s="1"/>
  <c r="P199" i="2"/>
  <c r="P200" i="2"/>
  <c r="P200" i="3"/>
  <c r="O199" i="2"/>
  <c r="O200" i="2" s="1"/>
  <c r="O200" i="3"/>
  <c r="N199" i="2"/>
  <c r="N199" i="3" s="1"/>
  <c r="N200" i="2"/>
  <c r="N200" i="3"/>
  <c r="M199" i="2"/>
  <c r="M200" i="2"/>
  <c r="M200" i="3" s="1"/>
  <c r="L199" i="2"/>
  <c r="L200" i="2"/>
  <c r="L200" i="3" s="1"/>
  <c r="K199" i="2"/>
  <c r="K200" i="2"/>
  <c r="K200" i="3"/>
  <c r="J199" i="2"/>
  <c r="J200" i="2"/>
  <c r="J200" i="3" s="1"/>
  <c r="I199" i="2"/>
  <c r="I200" i="2"/>
  <c r="I200" i="3"/>
  <c r="H199" i="2"/>
  <c r="H200" i="2" s="1"/>
  <c r="H200" i="3"/>
  <c r="G199" i="2"/>
  <c r="G200" i="2" s="1"/>
  <c r="G200" i="3" s="1"/>
  <c r="F199" i="2"/>
  <c r="F200" i="2"/>
  <c r="F200" i="3" s="1"/>
  <c r="E199" i="2"/>
  <c r="E200" i="2"/>
  <c r="E200" i="3"/>
  <c r="D199" i="2"/>
  <c r="D200" i="2" s="1"/>
  <c r="D200" i="3" s="1"/>
  <c r="C199" i="2"/>
  <c r="B199" i="2"/>
  <c r="B200" i="2"/>
  <c r="B200" i="3"/>
  <c r="AQ199" i="3"/>
  <c r="AP199" i="3"/>
  <c r="AO199" i="3"/>
  <c r="AM199" i="3"/>
  <c r="AK199" i="3"/>
  <c r="AJ199" i="3"/>
  <c r="AI199" i="3"/>
  <c r="AH199" i="3"/>
  <c r="AG199" i="3"/>
  <c r="AE199" i="3"/>
  <c r="AD199" i="3"/>
  <c r="AA199" i="3"/>
  <c r="Z199" i="3"/>
  <c r="S199" i="3"/>
  <c r="R199" i="3"/>
  <c r="P199" i="3"/>
  <c r="M199" i="3"/>
  <c r="L199" i="3"/>
  <c r="K199" i="3"/>
  <c r="J199" i="3"/>
  <c r="I199" i="3"/>
  <c r="H199" i="3"/>
  <c r="F199" i="3"/>
  <c r="E199" i="3"/>
  <c r="D199" i="3"/>
  <c r="B199" i="3"/>
  <c r="AS198" i="2"/>
  <c r="AS198" i="3" s="1"/>
  <c r="AR198" i="2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S197" i="2"/>
  <c r="AS197" i="3"/>
  <c r="AR197" i="2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S192" i="2"/>
  <c r="AS194" i="2" s="1"/>
  <c r="AR192" i="2"/>
  <c r="AR194" i="2"/>
  <c r="AQ194" i="2"/>
  <c r="AP194" i="2"/>
  <c r="AP195" i="2"/>
  <c r="AP195" i="3"/>
  <c r="AO194" i="2"/>
  <c r="AN194" i="2"/>
  <c r="AM194" i="2"/>
  <c r="AL194" i="2"/>
  <c r="AL194" i="3" s="1"/>
  <c r="AK194" i="2"/>
  <c r="AJ194" i="2"/>
  <c r="AJ195" i="2"/>
  <c r="AJ195" i="3" s="1"/>
  <c r="AI194" i="2"/>
  <c r="AI195" i="2"/>
  <c r="AI195" i="3" s="1"/>
  <c r="AH194" i="2"/>
  <c r="AG194" i="2"/>
  <c r="AF194" i="2"/>
  <c r="AF195" i="2"/>
  <c r="AF195" i="3" s="1"/>
  <c r="AE194" i="2"/>
  <c r="AE195" i="2"/>
  <c r="AE195" i="3" s="1"/>
  <c r="AD194" i="2"/>
  <c r="AD195" i="2" s="1"/>
  <c r="AD195" i="3" s="1"/>
  <c r="AC194" i="2"/>
  <c r="AB194" i="2"/>
  <c r="AB194" i="3" s="1"/>
  <c r="AB195" i="2"/>
  <c r="AB195" i="3" s="1"/>
  <c r="AA194" i="2"/>
  <c r="AA195" i="2" s="1"/>
  <c r="AA195" i="3" s="1"/>
  <c r="Z194" i="2"/>
  <c r="Y194" i="2"/>
  <c r="X194" i="2"/>
  <c r="X194" i="3" s="1"/>
  <c r="W194" i="2"/>
  <c r="W194" i="3" s="1"/>
  <c r="V194" i="2"/>
  <c r="V194" i="3" s="1"/>
  <c r="U194" i="2"/>
  <c r="U194" i="3" s="1"/>
  <c r="U195" i="2"/>
  <c r="U195" i="3" s="1"/>
  <c r="T194" i="2"/>
  <c r="T194" i="3" s="1"/>
  <c r="T195" i="2"/>
  <c r="T195" i="3" s="1"/>
  <c r="S194" i="2"/>
  <c r="S194" i="3" s="1"/>
  <c r="S195" i="2"/>
  <c r="S195" i="3" s="1"/>
  <c r="R194" i="2"/>
  <c r="Q194" i="2"/>
  <c r="P194" i="2"/>
  <c r="P194" i="3" s="1"/>
  <c r="O194" i="2"/>
  <c r="N194" i="2"/>
  <c r="M194" i="2"/>
  <c r="L194" i="2"/>
  <c r="L194" i="3" s="1"/>
  <c r="K194" i="2"/>
  <c r="K195" i="2"/>
  <c r="K195" i="3" s="1"/>
  <c r="J194" i="2"/>
  <c r="I194" i="2"/>
  <c r="I195" i="2" s="1"/>
  <c r="I195" i="3" s="1"/>
  <c r="H194" i="2"/>
  <c r="H195" i="2"/>
  <c r="H195" i="3" s="1"/>
  <c r="G194" i="2"/>
  <c r="G195" i="2"/>
  <c r="G195" i="3"/>
  <c r="F194" i="2"/>
  <c r="F194" i="3" s="1"/>
  <c r="F195" i="2"/>
  <c r="F195" i="3" s="1"/>
  <c r="E194" i="2"/>
  <c r="E195" i="2"/>
  <c r="E195" i="3" s="1"/>
  <c r="D194" i="2"/>
  <c r="D194" i="3" s="1"/>
  <c r="D195" i="2"/>
  <c r="D195" i="3" s="1"/>
  <c r="C194" i="2"/>
  <c r="B194" i="2"/>
  <c r="AP194" i="3"/>
  <c r="AO194" i="3"/>
  <c r="AM194" i="3"/>
  <c r="AK194" i="3"/>
  <c r="AJ194" i="3"/>
  <c r="AI194" i="3"/>
  <c r="AH194" i="3"/>
  <c r="AG194" i="3"/>
  <c r="AF194" i="3"/>
  <c r="AE194" i="3"/>
  <c r="AD194" i="3"/>
  <c r="AC194" i="3"/>
  <c r="Z194" i="3"/>
  <c r="R194" i="3"/>
  <c r="Q194" i="3"/>
  <c r="O194" i="3"/>
  <c r="N194" i="3"/>
  <c r="M194" i="3"/>
  <c r="K194" i="3"/>
  <c r="J194" i="3"/>
  <c r="H194" i="3"/>
  <c r="G194" i="3"/>
  <c r="E194" i="3"/>
  <c r="C194" i="3"/>
  <c r="B194" i="3"/>
  <c r="AS193" i="2"/>
  <c r="AS193" i="3"/>
  <c r="AR193" i="2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S187" i="2"/>
  <c r="AS187" i="3" s="1"/>
  <c r="AR187" i="2"/>
  <c r="AQ191" i="2"/>
  <c r="AQ191" i="3"/>
  <c r="AP191" i="2"/>
  <c r="AP191" i="3"/>
  <c r="AO191" i="2"/>
  <c r="AO191" i="3" s="1"/>
  <c r="AN191" i="2"/>
  <c r="AN191" i="3"/>
  <c r="AM191" i="2"/>
  <c r="AM191" i="3" s="1"/>
  <c r="AL191" i="2"/>
  <c r="AL191" i="3"/>
  <c r="AK191" i="2"/>
  <c r="AK191" i="3" s="1"/>
  <c r="AJ191" i="2"/>
  <c r="AJ191" i="3"/>
  <c r="AI191" i="2"/>
  <c r="AI191" i="3" s="1"/>
  <c r="AH191" i="2"/>
  <c r="AH195" i="2" s="1"/>
  <c r="AH195" i="3" s="1"/>
  <c r="AG191" i="2"/>
  <c r="AG191" i="3" s="1"/>
  <c r="AF191" i="2"/>
  <c r="AF191" i="3" s="1"/>
  <c r="AE191" i="2"/>
  <c r="AE191" i="3"/>
  <c r="AD191" i="2"/>
  <c r="AD191" i="3"/>
  <c r="AC191" i="2"/>
  <c r="AC191" i="3" s="1"/>
  <c r="AB191" i="2"/>
  <c r="AB191" i="3"/>
  <c r="AA191" i="2"/>
  <c r="AA191" i="3" s="1"/>
  <c r="Z191" i="2"/>
  <c r="Z195" i="2" s="1"/>
  <c r="Z195" i="3" s="1"/>
  <c r="Z191" i="3"/>
  <c r="Y191" i="2"/>
  <c r="Y191" i="3" s="1"/>
  <c r="X191" i="2"/>
  <c r="X191" i="3" s="1"/>
  <c r="W191" i="2"/>
  <c r="W195" i="2" s="1"/>
  <c r="W195" i="3" s="1"/>
  <c r="W191" i="3"/>
  <c r="V191" i="2"/>
  <c r="V191" i="3"/>
  <c r="U191" i="2"/>
  <c r="U191" i="3" s="1"/>
  <c r="T191" i="2"/>
  <c r="T191" i="3" s="1"/>
  <c r="S191" i="2"/>
  <c r="S191" i="3"/>
  <c r="R191" i="2"/>
  <c r="R195" i="2" s="1"/>
  <c r="R195" i="3" s="1"/>
  <c r="R191" i="3"/>
  <c r="Q191" i="2"/>
  <c r="Q191" i="3" s="1"/>
  <c r="P191" i="2"/>
  <c r="P191" i="3"/>
  <c r="O191" i="2"/>
  <c r="O191" i="3" s="1"/>
  <c r="N191" i="2"/>
  <c r="N195" i="2" s="1"/>
  <c r="N195" i="3" s="1"/>
  <c r="M191" i="2"/>
  <c r="M195" i="2" s="1"/>
  <c r="M195" i="3" s="1"/>
  <c r="L191" i="2"/>
  <c r="L191" i="3" s="1"/>
  <c r="K191" i="2"/>
  <c r="K191" i="3"/>
  <c r="J191" i="2"/>
  <c r="J195" i="2" s="1"/>
  <c r="J195" i="3" s="1"/>
  <c r="I191" i="2"/>
  <c r="I191" i="3" s="1"/>
  <c r="H191" i="2"/>
  <c r="H191" i="3"/>
  <c r="G191" i="2"/>
  <c r="G191" i="3"/>
  <c r="F191" i="2"/>
  <c r="F191" i="3"/>
  <c r="E191" i="2"/>
  <c r="E191" i="3" s="1"/>
  <c r="D191" i="2"/>
  <c r="D191" i="3"/>
  <c r="C191" i="2"/>
  <c r="C191" i="3" s="1"/>
  <c r="B191" i="2"/>
  <c r="B195" i="2" s="1"/>
  <c r="B195" i="3" s="1"/>
  <c r="B191" i="3"/>
  <c r="AS190" i="2"/>
  <c r="AS190" i="3" s="1"/>
  <c r="AR190" i="2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S189" i="2"/>
  <c r="AS189" i="3"/>
  <c r="AR189" i="2"/>
  <c r="AR189" i="3" s="1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S188" i="2"/>
  <c r="AS188" i="3"/>
  <c r="AR188" i="2"/>
  <c r="AR191" i="2" s="1"/>
  <c r="AR191" i="3" s="1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S183" i="2"/>
  <c r="AR183" i="2"/>
  <c r="AQ185" i="2"/>
  <c r="AP185" i="2"/>
  <c r="AO185" i="2"/>
  <c r="AO186" i="2" s="1"/>
  <c r="AO186" i="3" s="1"/>
  <c r="AN185" i="2"/>
  <c r="AN185" i="3" s="1"/>
  <c r="AN186" i="2"/>
  <c r="AN186" i="3" s="1"/>
  <c r="AM185" i="2"/>
  <c r="AL185" i="2"/>
  <c r="AK185" i="2"/>
  <c r="AJ185" i="2"/>
  <c r="AJ185" i="3" s="1"/>
  <c r="AI185" i="2"/>
  <c r="AI185" i="3" s="1"/>
  <c r="AH185" i="2"/>
  <c r="AH185" i="3" s="1"/>
  <c r="AG185" i="2"/>
  <c r="AF185" i="2"/>
  <c r="AF185" i="3" s="1"/>
  <c r="AE185" i="2"/>
  <c r="AD185" i="2"/>
  <c r="AC185" i="2"/>
  <c r="AC185" i="3" s="1"/>
  <c r="AB185" i="2"/>
  <c r="AA185" i="2"/>
  <c r="AA186" i="2"/>
  <c r="AA186" i="3" s="1"/>
  <c r="Z185" i="2"/>
  <c r="Y185" i="2"/>
  <c r="X185" i="2"/>
  <c r="W185" i="2"/>
  <c r="W185" i="3" s="1"/>
  <c r="V185" i="2"/>
  <c r="U185" i="2"/>
  <c r="T185" i="2"/>
  <c r="T185" i="3" s="1"/>
  <c r="S185" i="2"/>
  <c r="S185" i="3" s="1"/>
  <c r="R185" i="2"/>
  <c r="R185" i="3" s="1"/>
  <c r="Q185" i="2"/>
  <c r="Q185" i="3" s="1"/>
  <c r="P185" i="2"/>
  <c r="P185" i="3" s="1"/>
  <c r="O185" i="2"/>
  <c r="N185" i="2"/>
  <c r="M185" i="2"/>
  <c r="L185" i="2"/>
  <c r="L185" i="3" s="1"/>
  <c r="L186" i="2"/>
  <c r="L186" i="3" s="1"/>
  <c r="K185" i="2"/>
  <c r="K185" i="3" s="1"/>
  <c r="J185" i="2"/>
  <c r="J185" i="3" s="1"/>
  <c r="I185" i="2"/>
  <c r="I185" i="3" s="1"/>
  <c r="H185" i="2"/>
  <c r="H185" i="3" s="1"/>
  <c r="G185" i="2"/>
  <c r="G185" i="3" s="1"/>
  <c r="F185" i="2"/>
  <c r="E185" i="2"/>
  <c r="D185" i="2"/>
  <c r="C185" i="2"/>
  <c r="B185" i="2"/>
  <c r="AQ185" i="3"/>
  <c r="AP185" i="3"/>
  <c r="AO185" i="3"/>
  <c r="AM185" i="3"/>
  <c r="AL185" i="3"/>
  <c r="AG185" i="3"/>
  <c r="AD185" i="3"/>
  <c r="AB185" i="3"/>
  <c r="AA185" i="3"/>
  <c r="Z185" i="3"/>
  <c r="Y185" i="3"/>
  <c r="X185" i="3"/>
  <c r="V185" i="3"/>
  <c r="O185" i="3"/>
  <c r="N185" i="3"/>
  <c r="F185" i="3"/>
  <c r="E185" i="3"/>
  <c r="D185" i="3"/>
  <c r="C185" i="3"/>
  <c r="B185" i="3"/>
  <c r="AS184" i="2"/>
  <c r="AS185" i="2" s="1"/>
  <c r="AR184" i="2"/>
  <c r="AR185" i="2" s="1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S180" i="2"/>
  <c r="AS182" i="2"/>
  <c r="AS182" i="3"/>
  <c r="AR180" i="2"/>
  <c r="AR182" i="2"/>
  <c r="AR182" i="3"/>
  <c r="AQ182" i="2"/>
  <c r="AQ186" i="2" s="1"/>
  <c r="AQ186" i="3" s="1"/>
  <c r="AP182" i="2"/>
  <c r="AO182" i="2"/>
  <c r="AO182" i="3"/>
  <c r="AN182" i="2"/>
  <c r="AN182" i="3"/>
  <c r="AM182" i="2"/>
  <c r="AM182" i="3" s="1"/>
  <c r="AL182" i="2"/>
  <c r="AL182" i="3"/>
  <c r="AK182" i="2"/>
  <c r="AK182" i="3"/>
  <c r="AJ182" i="2"/>
  <c r="AJ182" i="3"/>
  <c r="AI182" i="2"/>
  <c r="AI182" i="3" s="1"/>
  <c r="AH182" i="2"/>
  <c r="AH182" i="3"/>
  <c r="AG182" i="2"/>
  <c r="AG182" i="3"/>
  <c r="AF182" i="2"/>
  <c r="AE182" i="2"/>
  <c r="AE182" i="3"/>
  <c r="AD182" i="2"/>
  <c r="AD186" i="2" s="1"/>
  <c r="AD186" i="3" s="1"/>
  <c r="AC182" i="2"/>
  <c r="AC182" i="3" s="1"/>
  <c r="AB182" i="2"/>
  <c r="AB182" i="3"/>
  <c r="AA182" i="2"/>
  <c r="AA182" i="3" s="1"/>
  <c r="Z182" i="2"/>
  <c r="Z186" i="2" s="1"/>
  <c r="Z186" i="3" s="1"/>
  <c r="Z182" i="3"/>
  <c r="Y182" i="2"/>
  <c r="Y182" i="3"/>
  <c r="X182" i="2"/>
  <c r="X182" i="3"/>
  <c r="W182" i="2"/>
  <c r="W182" i="3" s="1"/>
  <c r="V182" i="2"/>
  <c r="V182" i="3"/>
  <c r="U182" i="2"/>
  <c r="U182" i="3" s="1"/>
  <c r="T182" i="2"/>
  <c r="T182" i="3"/>
  <c r="S182" i="2"/>
  <c r="S182" i="3" s="1"/>
  <c r="R182" i="2"/>
  <c r="R186" i="2" s="1"/>
  <c r="R186" i="3" s="1"/>
  <c r="R182" i="3"/>
  <c r="Q182" i="2"/>
  <c r="Q182" i="3" s="1"/>
  <c r="P182" i="2"/>
  <c r="O182" i="2"/>
  <c r="O182" i="3" s="1"/>
  <c r="N182" i="2"/>
  <c r="N182" i="3" s="1"/>
  <c r="M182" i="2"/>
  <c r="M182" i="3"/>
  <c r="L182" i="2"/>
  <c r="L182" i="3"/>
  <c r="K182" i="2"/>
  <c r="K182" i="3" s="1"/>
  <c r="J182" i="2"/>
  <c r="J182" i="3"/>
  <c r="I182" i="2"/>
  <c r="I182" i="3" s="1"/>
  <c r="H182" i="2"/>
  <c r="H182" i="3" s="1"/>
  <c r="G182" i="2"/>
  <c r="G182" i="3"/>
  <c r="F182" i="2"/>
  <c r="E182" i="2"/>
  <c r="E182" i="3"/>
  <c r="D182" i="2"/>
  <c r="D186" i="2" s="1"/>
  <c r="D186" i="3" s="1"/>
  <c r="C182" i="2"/>
  <c r="C182" i="3" s="1"/>
  <c r="B182" i="2"/>
  <c r="B182" i="3"/>
  <c r="AS181" i="2"/>
  <c r="AS181" i="3"/>
  <c r="AR181" i="2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S173" i="2"/>
  <c r="AR173" i="2"/>
  <c r="AQ179" i="2"/>
  <c r="AQ179" i="3"/>
  <c r="AP179" i="2"/>
  <c r="AP179" i="3" s="1"/>
  <c r="AO179" i="2"/>
  <c r="AO179" i="3" s="1"/>
  <c r="AN179" i="2"/>
  <c r="AN179" i="3"/>
  <c r="AM179" i="2"/>
  <c r="AM179" i="3"/>
  <c r="AL179" i="2"/>
  <c r="AL179" i="3"/>
  <c r="AK179" i="2"/>
  <c r="AK179" i="3"/>
  <c r="AJ179" i="2"/>
  <c r="AJ186" i="2" s="1"/>
  <c r="AJ186" i="3" s="1"/>
  <c r="AI179" i="2"/>
  <c r="AI179" i="3"/>
  <c r="AH179" i="2"/>
  <c r="AH179" i="3"/>
  <c r="AG179" i="2"/>
  <c r="AF179" i="2"/>
  <c r="AF179" i="3"/>
  <c r="AE179" i="2"/>
  <c r="AE179" i="3"/>
  <c r="AD179" i="2"/>
  <c r="AD179" i="3" s="1"/>
  <c r="AC179" i="2"/>
  <c r="AC179" i="3" s="1"/>
  <c r="AB179" i="2"/>
  <c r="AB179" i="3"/>
  <c r="AA179" i="2"/>
  <c r="AA179" i="3"/>
  <c r="Z179" i="2"/>
  <c r="Z179" i="3"/>
  <c r="Y179" i="2"/>
  <c r="Y179" i="3"/>
  <c r="X179" i="2"/>
  <c r="X179" i="3"/>
  <c r="W179" i="2"/>
  <c r="W179" i="3" s="1"/>
  <c r="V179" i="2"/>
  <c r="V179" i="3"/>
  <c r="U179" i="2"/>
  <c r="U179" i="3"/>
  <c r="T179" i="2"/>
  <c r="S179" i="2"/>
  <c r="S179" i="3"/>
  <c r="R179" i="2"/>
  <c r="R179" i="3" s="1"/>
  <c r="Q179" i="2"/>
  <c r="Q179" i="3" s="1"/>
  <c r="P179" i="2"/>
  <c r="P179" i="3"/>
  <c r="O179" i="2"/>
  <c r="O179" i="3"/>
  <c r="N179" i="2"/>
  <c r="N179" i="3"/>
  <c r="M179" i="2"/>
  <c r="M179" i="3"/>
  <c r="L179" i="2"/>
  <c r="L179" i="3"/>
  <c r="K179" i="2"/>
  <c r="K179" i="3"/>
  <c r="J179" i="2"/>
  <c r="J179" i="3" s="1"/>
  <c r="I179" i="2"/>
  <c r="I179" i="3"/>
  <c r="H179" i="2"/>
  <c r="H179" i="3"/>
  <c r="G179" i="2"/>
  <c r="G179" i="3"/>
  <c r="F179" i="2"/>
  <c r="F179" i="3" s="1"/>
  <c r="E179" i="2"/>
  <c r="E179" i="3" s="1"/>
  <c r="D179" i="2"/>
  <c r="D179" i="3"/>
  <c r="C179" i="2"/>
  <c r="C179" i="3" s="1"/>
  <c r="B179" i="2"/>
  <c r="B186" i="2" s="1"/>
  <c r="B186" i="3" s="1"/>
  <c r="B179" i="3"/>
  <c r="AS178" i="2"/>
  <c r="AS178" i="3"/>
  <c r="AR178" i="2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S177" i="2"/>
  <c r="AS177" i="3"/>
  <c r="AR177" i="2"/>
  <c r="AR177" i="3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S176" i="2"/>
  <c r="AS176" i="3" s="1"/>
  <c r="AR176" i="2"/>
  <c r="AR176" i="3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S175" i="2"/>
  <c r="AS175" i="3"/>
  <c r="AR175" i="2"/>
  <c r="AR175" i="3" s="1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S174" i="2"/>
  <c r="AS174" i="3" s="1"/>
  <c r="AR174" i="2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S169" i="2"/>
  <c r="AS172" i="2"/>
  <c r="AS172" i="3" s="1"/>
  <c r="AR169" i="2"/>
  <c r="AQ172" i="2"/>
  <c r="AQ172" i="3" s="1"/>
  <c r="AP172" i="2"/>
  <c r="AP172" i="3"/>
  <c r="AO172" i="2"/>
  <c r="AO172" i="3"/>
  <c r="AN172" i="2"/>
  <c r="AN172" i="3"/>
  <c r="AM172" i="2"/>
  <c r="AM172" i="3" s="1"/>
  <c r="AL172" i="2"/>
  <c r="AL172" i="3"/>
  <c r="AK172" i="2"/>
  <c r="AK172" i="3"/>
  <c r="AJ172" i="2"/>
  <c r="AJ172" i="3" s="1"/>
  <c r="AI172" i="2"/>
  <c r="AI172" i="3"/>
  <c r="AH172" i="2"/>
  <c r="AG172" i="2"/>
  <c r="AG172" i="3"/>
  <c r="AF172" i="2"/>
  <c r="AF172" i="3"/>
  <c r="AE172" i="2"/>
  <c r="AE172" i="3" s="1"/>
  <c r="AD172" i="2"/>
  <c r="AD172" i="3"/>
  <c r="AC172" i="2"/>
  <c r="AC172" i="3"/>
  <c r="AB172" i="2"/>
  <c r="AB172" i="3" s="1"/>
  <c r="AA172" i="2"/>
  <c r="AA172" i="3"/>
  <c r="Z172" i="2"/>
  <c r="Z172" i="3"/>
  <c r="Y172" i="2"/>
  <c r="Y172" i="3" s="1"/>
  <c r="X172" i="2"/>
  <c r="X186" i="2" s="1"/>
  <c r="X186" i="3" s="1"/>
  <c r="X172" i="3"/>
  <c r="W172" i="2"/>
  <c r="W172" i="3"/>
  <c r="V172" i="2"/>
  <c r="V172" i="3"/>
  <c r="U172" i="2"/>
  <c r="U172" i="3"/>
  <c r="T172" i="2"/>
  <c r="T172" i="3"/>
  <c r="S172" i="2"/>
  <c r="S172" i="3" s="1"/>
  <c r="R172" i="2"/>
  <c r="R172" i="3"/>
  <c r="Q172" i="2"/>
  <c r="P172" i="2"/>
  <c r="P172" i="3"/>
  <c r="O172" i="2"/>
  <c r="O172" i="3"/>
  <c r="N172" i="2"/>
  <c r="N172" i="3" s="1"/>
  <c r="M172" i="2"/>
  <c r="M172" i="3"/>
  <c r="L172" i="2"/>
  <c r="L172" i="3"/>
  <c r="K172" i="2"/>
  <c r="K172" i="3" s="1"/>
  <c r="J172" i="2"/>
  <c r="J186" i="2" s="1"/>
  <c r="J186" i="3" s="1"/>
  <c r="J172" i="3"/>
  <c r="I172" i="2"/>
  <c r="I172" i="3"/>
  <c r="H172" i="2"/>
  <c r="H172" i="3"/>
  <c r="G172" i="2"/>
  <c r="G172" i="3" s="1"/>
  <c r="F172" i="2"/>
  <c r="F172" i="3"/>
  <c r="E172" i="2"/>
  <c r="E172" i="3"/>
  <c r="D172" i="2"/>
  <c r="D172" i="3"/>
  <c r="C172" i="2"/>
  <c r="C172" i="3" s="1"/>
  <c r="B172" i="2"/>
  <c r="B172" i="3"/>
  <c r="AS171" i="2"/>
  <c r="AS171" i="3"/>
  <c r="AR171" i="2"/>
  <c r="AR171" i="3" s="1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S170" i="2"/>
  <c r="AS170" i="3"/>
  <c r="AR170" i="2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S165" i="2"/>
  <c r="AS167" i="2"/>
  <c r="AR165" i="2"/>
  <c r="AR167" i="2" s="1"/>
  <c r="AQ167" i="2"/>
  <c r="AQ167" i="3" s="1"/>
  <c r="AQ168" i="2"/>
  <c r="AQ168" i="3"/>
  <c r="AP167" i="2"/>
  <c r="AP167" i="3" s="1"/>
  <c r="AP168" i="2"/>
  <c r="AP168" i="3"/>
  <c r="AO167" i="2"/>
  <c r="AO167" i="3" s="1"/>
  <c r="AO168" i="2"/>
  <c r="AO168" i="3" s="1"/>
  <c r="AN167" i="2"/>
  <c r="AN168" i="2"/>
  <c r="AN168" i="3"/>
  <c r="AM167" i="2"/>
  <c r="AM168" i="2" s="1"/>
  <c r="AM168" i="3" s="1"/>
  <c r="AL167" i="2"/>
  <c r="AL167" i="3" s="1"/>
  <c r="AK167" i="2"/>
  <c r="AK167" i="3" s="1"/>
  <c r="AK168" i="2"/>
  <c r="AK168" i="3" s="1"/>
  <c r="AJ167" i="2"/>
  <c r="AJ168" i="2"/>
  <c r="AJ168" i="3" s="1"/>
  <c r="AI167" i="2"/>
  <c r="AI167" i="3" s="1"/>
  <c r="AI168" i="2"/>
  <c r="AI168" i="3" s="1"/>
  <c r="AH167" i="2"/>
  <c r="AH168" i="2"/>
  <c r="AH168" i="3" s="1"/>
  <c r="AG167" i="2"/>
  <c r="AG168" i="2"/>
  <c r="AG168" i="3" s="1"/>
  <c r="AF167" i="2"/>
  <c r="AF168" i="3"/>
  <c r="AE167" i="2"/>
  <c r="AE168" i="2" s="1"/>
  <c r="AE168" i="3"/>
  <c r="AD167" i="2"/>
  <c r="AD168" i="2"/>
  <c r="AD168" i="3" s="1"/>
  <c r="AC167" i="2"/>
  <c r="AB167" i="2"/>
  <c r="AB167" i="3" s="1"/>
  <c r="AB168" i="2"/>
  <c r="AB168" i="3" s="1"/>
  <c r="AA167" i="2"/>
  <c r="AA167" i="3" s="1"/>
  <c r="AA168" i="2"/>
  <c r="AA168" i="3" s="1"/>
  <c r="Z167" i="2"/>
  <c r="Z167" i="3" s="1"/>
  <c r="Y167" i="2"/>
  <c r="Y168" i="2"/>
  <c r="Y168" i="3" s="1"/>
  <c r="X167" i="2"/>
  <c r="X168" i="3"/>
  <c r="W167" i="2"/>
  <c r="V167" i="2"/>
  <c r="V167" i="3" s="1"/>
  <c r="U167" i="2"/>
  <c r="U168" i="2" s="1"/>
  <c r="U168" i="3" s="1"/>
  <c r="T167" i="2"/>
  <c r="T168" i="2" s="1"/>
  <c r="T168" i="3" s="1"/>
  <c r="S167" i="2"/>
  <c r="R167" i="2"/>
  <c r="Q167" i="2"/>
  <c r="P167" i="2"/>
  <c r="P168" i="2"/>
  <c r="P168" i="3"/>
  <c r="O167" i="2"/>
  <c r="O168" i="2"/>
  <c r="O168" i="3" s="1"/>
  <c r="N167" i="2"/>
  <c r="N167" i="3" s="1"/>
  <c r="N168" i="2"/>
  <c r="N168" i="3" s="1"/>
  <c r="M167" i="2"/>
  <c r="L167" i="2"/>
  <c r="L168" i="2"/>
  <c r="L168" i="3" s="1"/>
  <c r="K167" i="2"/>
  <c r="K167" i="3" s="1"/>
  <c r="K168" i="2"/>
  <c r="K168" i="3" s="1"/>
  <c r="J167" i="2"/>
  <c r="J167" i="3" s="1"/>
  <c r="J168" i="2"/>
  <c r="J168" i="3" s="1"/>
  <c r="I167" i="2"/>
  <c r="I168" i="2"/>
  <c r="I168" i="3" s="1"/>
  <c r="H167" i="2"/>
  <c r="G167" i="2"/>
  <c r="F167" i="2"/>
  <c r="F168" i="2" s="1"/>
  <c r="F168" i="3"/>
  <c r="E167" i="2"/>
  <c r="E167" i="3" s="1"/>
  <c r="D167" i="2"/>
  <c r="D168" i="2" s="1"/>
  <c r="D168" i="3" s="1"/>
  <c r="C167" i="2"/>
  <c r="C168" i="2" s="1"/>
  <c r="C168" i="3" s="1"/>
  <c r="B167" i="2"/>
  <c r="AS167" i="3"/>
  <c r="AN167" i="3"/>
  <c r="AM167" i="3"/>
  <c r="AJ167" i="3"/>
  <c r="AH167" i="3"/>
  <c r="AG167" i="3"/>
  <c r="AF167" i="3"/>
  <c r="AE167" i="3"/>
  <c r="AD167" i="3"/>
  <c r="AC167" i="3"/>
  <c r="Y167" i="3"/>
  <c r="X167" i="3"/>
  <c r="U167" i="3"/>
  <c r="P167" i="3"/>
  <c r="O167" i="3"/>
  <c r="M167" i="3"/>
  <c r="L167" i="3"/>
  <c r="I167" i="3"/>
  <c r="H167" i="3"/>
  <c r="F167" i="3"/>
  <c r="D167" i="3"/>
  <c r="C167" i="3"/>
  <c r="AS166" i="2"/>
  <c r="AS166" i="3"/>
  <c r="AR166" i="2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S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S163" i="2"/>
  <c r="AS164" i="2"/>
  <c r="AS164" i="3" s="1"/>
  <c r="AR163" i="2"/>
  <c r="AR164" i="2" s="1"/>
  <c r="AR164" i="3" s="1"/>
  <c r="AQ164" i="2"/>
  <c r="AQ164" i="3"/>
  <c r="AP164" i="2"/>
  <c r="AP164" i="3"/>
  <c r="AO164" i="2"/>
  <c r="AO164" i="3" s="1"/>
  <c r="AN164" i="2"/>
  <c r="AN164" i="3"/>
  <c r="AM164" i="2"/>
  <c r="AM164" i="3"/>
  <c r="AL164" i="2"/>
  <c r="AK164" i="2"/>
  <c r="AK164" i="3"/>
  <c r="AJ164" i="2"/>
  <c r="AJ164" i="3"/>
  <c r="AI164" i="2"/>
  <c r="AI164" i="3" s="1"/>
  <c r="AH164" i="2"/>
  <c r="AH164" i="3"/>
  <c r="AG164" i="2"/>
  <c r="AG164" i="3"/>
  <c r="AF164" i="2"/>
  <c r="AF168" i="2" s="1"/>
  <c r="AF164" i="3"/>
  <c r="AE164" i="2"/>
  <c r="AE164" i="3"/>
  <c r="AD164" i="2"/>
  <c r="AD164" i="3"/>
  <c r="AC164" i="2"/>
  <c r="AB164" i="2"/>
  <c r="AB164" i="3"/>
  <c r="AA164" i="2"/>
  <c r="AA164" i="3"/>
  <c r="Z164" i="2"/>
  <c r="Z164" i="3" s="1"/>
  <c r="Y164" i="2"/>
  <c r="Y164" i="3"/>
  <c r="X164" i="2"/>
  <c r="X168" i="2" s="1"/>
  <c r="X164" i="3"/>
  <c r="W164" i="2"/>
  <c r="W164" i="3" s="1"/>
  <c r="V164" i="2"/>
  <c r="V164" i="3"/>
  <c r="U164" i="2"/>
  <c r="U164" i="3"/>
  <c r="T164" i="2"/>
  <c r="T164" i="3"/>
  <c r="S164" i="2"/>
  <c r="S164" i="3"/>
  <c r="R164" i="2"/>
  <c r="R164" i="3"/>
  <c r="Q164" i="2"/>
  <c r="Q164" i="3" s="1"/>
  <c r="P164" i="2"/>
  <c r="P164" i="3"/>
  <c r="O164" i="2"/>
  <c r="O164" i="3"/>
  <c r="N164" i="2"/>
  <c r="N164" i="3" s="1"/>
  <c r="M164" i="2"/>
  <c r="M168" i="2" s="1"/>
  <c r="M168" i="3" s="1"/>
  <c r="M164" i="3"/>
  <c r="L164" i="2"/>
  <c r="L164" i="3"/>
  <c r="K164" i="2"/>
  <c r="K164" i="3" s="1"/>
  <c r="J164" i="2"/>
  <c r="J164" i="3"/>
  <c r="I164" i="2"/>
  <c r="I164" i="3"/>
  <c r="H164" i="2"/>
  <c r="H168" i="2" s="1"/>
  <c r="H168" i="3" s="1"/>
  <c r="H164" i="3"/>
  <c r="G164" i="2"/>
  <c r="G164" i="3"/>
  <c r="F164" i="2"/>
  <c r="F164" i="3"/>
  <c r="E164" i="2"/>
  <c r="E164" i="3" s="1"/>
  <c r="D164" i="2"/>
  <c r="D164" i="3"/>
  <c r="C164" i="2"/>
  <c r="C164" i="3"/>
  <c r="B164" i="2"/>
  <c r="B164" i="3" s="1"/>
  <c r="AS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S159" i="2"/>
  <c r="AS161" i="2"/>
  <c r="AS161" i="3" s="1"/>
  <c r="AR159" i="2"/>
  <c r="AQ161" i="2"/>
  <c r="AP161" i="2"/>
  <c r="AO161" i="2"/>
  <c r="AO161" i="3" s="1"/>
  <c r="AO162" i="2"/>
  <c r="AO162" i="3" s="1"/>
  <c r="AN161" i="2"/>
  <c r="AN162" i="2" s="1"/>
  <c r="AN162" i="3" s="1"/>
  <c r="AM161" i="2"/>
  <c r="AL161" i="2"/>
  <c r="AL162" i="3"/>
  <c r="AK161" i="2"/>
  <c r="AK161" i="3" s="1"/>
  <c r="AK162" i="2"/>
  <c r="AK162" i="3"/>
  <c r="AJ161" i="2"/>
  <c r="AJ161" i="3" s="1"/>
  <c r="AI161" i="2"/>
  <c r="AI161" i="3" s="1"/>
  <c r="AH161" i="2"/>
  <c r="AH161" i="3" s="1"/>
  <c r="AH162" i="2"/>
  <c r="AH162" i="3"/>
  <c r="AG161" i="2"/>
  <c r="AG162" i="2"/>
  <c r="AG162" i="3" s="1"/>
  <c r="AF161" i="2"/>
  <c r="AF162" i="2" s="1"/>
  <c r="AF162" i="3" s="1"/>
  <c r="AE161" i="2"/>
  <c r="AE162" i="2"/>
  <c r="AE162" i="3" s="1"/>
  <c r="AD161" i="2"/>
  <c r="AC161" i="2"/>
  <c r="AC162" i="2"/>
  <c r="AC162" i="3" s="1"/>
  <c r="AB161" i="2"/>
  <c r="AB161" i="3" s="1"/>
  <c r="AB162" i="2"/>
  <c r="AB162" i="3" s="1"/>
  <c r="AA161" i="2"/>
  <c r="Z161" i="2"/>
  <c r="Z162" i="2"/>
  <c r="Z162" i="3" s="1"/>
  <c r="Y161" i="2"/>
  <c r="Y161" i="3" s="1"/>
  <c r="Y162" i="2"/>
  <c r="Y162" i="3" s="1"/>
  <c r="X161" i="2"/>
  <c r="X161" i="3" s="1"/>
  <c r="X162" i="2"/>
  <c r="X162" i="3"/>
  <c r="W161" i="2"/>
  <c r="W162" i="2"/>
  <c r="W162" i="3" s="1"/>
  <c r="V161" i="2"/>
  <c r="V162" i="3"/>
  <c r="U161" i="2"/>
  <c r="T161" i="2"/>
  <c r="T162" i="2" s="1"/>
  <c r="T162" i="3" s="1"/>
  <c r="S161" i="2"/>
  <c r="R161" i="2"/>
  <c r="Q161" i="2"/>
  <c r="Q162" i="2" s="1"/>
  <c r="Q162" i="3" s="1"/>
  <c r="P161" i="2"/>
  <c r="O161" i="2"/>
  <c r="O161" i="3" s="1"/>
  <c r="O162" i="2"/>
  <c r="O162" i="3" s="1"/>
  <c r="N161" i="2"/>
  <c r="N162" i="3"/>
  <c r="M161" i="2"/>
  <c r="M161" i="3" s="1"/>
  <c r="M162" i="2"/>
  <c r="M162" i="3"/>
  <c r="L161" i="2"/>
  <c r="L161" i="3" s="1"/>
  <c r="L162" i="2"/>
  <c r="L162" i="3"/>
  <c r="K161" i="2"/>
  <c r="K161" i="3" s="1"/>
  <c r="K162" i="2"/>
  <c r="K162" i="3"/>
  <c r="J161" i="2"/>
  <c r="J162" i="2" s="1"/>
  <c r="J162" i="3" s="1"/>
  <c r="I161" i="2"/>
  <c r="H161" i="2"/>
  <c r="H162" i="2"/>
  <c r="H162" i="3"/>
  <c r="G161" i="2"/>
  <c r="G162" i="2"/>
  <c r="G162" i="3" s="1"/>
  <c r="F161" i="2"/>
  <c r="E161" i="2"/>
  <c r="E162" i="2"/>
  <c r="E162" i="3" s="1"/>
  <c r="D161" i="2"/>
  <c r="D162" i="2"/>
  <c r="D162" i="3" s="1"/>
  <c r="C161" i="2"/>
  <c r="C161" i="3" s="1"/>
  <c r="B161" i="2"/>
  <c r="B161" i="3" s="1"/>
  <c r="B162" i="2"/>
  <c r="B162" i="3" s="1"/>
  <c r="AL161" i="3"/>
  <c r="AG161" i="3"/>
  <c r="AE161" i="3"/>
  <c r="AD161" i="3"/>
  <c r="AC161" i="3"/>
  <c r="AA161" i="3"/>
  <c r="Z161" i="3"/>
  <c r="W161" i="3"/>
  <c r="V161" i="3"/>
  <c r="Q161" i="3"/>
  <c r="N161" i="3"/>
  <c r="I161" i="3"/>
  <c r="H161" i="3"/>
  <c r="G161" i="3"/>
  <c r="F161" i="3"/>
  <c r="E161" i="3"/>
  <c r="D161" i="3"/>
  <c r="AS160" i="2"/>
  <c r="AS160" i="3"/>
  <c r="AR160" i="2"/>
  <c r="AR160" i="3" s="1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S157" i="2"/>
  <c r="AS157" i="3" s="1"/>
  <c r="AS158" i="2"/>
  <c r="AS162" i="2" s="1"/>
  <c r="AS162" i="3" s="1"/>
  <c r="AS158" i="3"/>
  <c r="AR157" i="2"/>
  <c r="AQ158" i="2"/>
  <c r="AQ158" i="3"/>
  <c r="AP158" i="2"/>
  <c r="AP158" i="3" s="1"/>
  <c r="AO158" i="2"/>
  <c r="AO158" i="3"/>
  <c r="AN158" i="2"/>
  <c r="AN158" i="3"/>
  <c r="AM158" i="2"/>
  <c r="AM158" i="3" s="1"/>
  <c r="AL158" i="2"/>
  <c r="AL162" i="2" s="1"/>
  <c r="AL158" i="3"/>
  <c r="AK158" i="2"/>
  <c r="AK158" i="3"/>
  <c r="AJ158" i="2"/>
  <c r="AJ158" i="3"/>
  <c r="AI158" i="2"/>
  <c r="AI162" i="2" s="1"/>
  <c r="AI162" i="3" s="1"/>
  <c r="AI158" i="3"/>
  <c r="AH158" i="2"/>
  <c r="AH158" i="3"/>
  <c r="AG158" i="2"/>
  <c r="AG158" i="3"/>
  <c r="AF158" i="2"/>
  <c r="AF158" i="3"/>
  <c r="AE158" i="2"/>
  <c r="AE158" i="3"/>
  <c r="AD158" i="2"/>
  <c r="AC158" i="2"/>
  <c r="AC158" i="3"/>
  <c r="AB158" i="2"/>
  <c r="AB158" i="3"/>
  <c r="AA158" i="2"/>
  <c r="AA158" i="3" s="1"/>
  <c r="Z158" i="2"/>
  <c r="Z158" i="3"/>
  <c r="Y158" i="2"/>
  <c r="Y158" i="3"/>
  <c r="X158" i="2"/>
  <c r="X158" i="3"/>
  <c r="W158" i="2"/>
  <c r="W158" i="3"/>
  <c r="V158" i="2"/>
  <c r="V162" i="2" s="1"/>
  <c r="V158" i="3"/>
  <c r="U158" i="2"/>
  <c r="U158" i="3" s="1"/>
  <c r="T158" i="2"/>
  <c r="T158" i="3"/>
  <c r="S158" i="2"/>
  <c r="S158" i="3"/>
  <c r="R158" i="2"/>
  <c r="R158" i="3" s="1"/>
  <c r="Q158" i="2"/>
  <c r="Q158" i="3"/>
  <c r="P158" i="2"/>
  <c r="P158" i="3"/>
  <c r="O158" i="2"/>
  <c r="O158" i="3" s="1"/>
  <c r="N158" i="2"/>
  <c r="N162" i="2" s="1"/>
  <c r="N158" i="3"/>
  <c r="M158" i="2"/>
  <c r="M158" i="3"/>
  <c r="L158" i="2"/>
  <c r="L158" i="3"/>
  <c r="K158" i="2"/>
  <c r="K158" i="3"/>
  <c r="J158" i="2"/>
  <c r="J158" i="3"/>
  <c r="I158" i="2"/>
  <c r="I162" i="2" s="1"/>
  <c r="I162" i="3" s="1"/>
  <c r="I158" i="3"/>
  <c r="H158" i="2"/>
  <c r="H158" i="3"/>
  <c r="G158" i="2"/>
  <c r="G158" i="3"/>
  <c r="F158" i="2"/>
  <c r="E158" i="2"/>
  <c r="E158" i="3"/>
  <c r="D158" i="2"/>
  <c r="D158" i="3"/>
  <c r="C158" i="2"/>
  <c r="C158" i="3" s="1"/>
  <c r="B158" i="2"/>
  <c r="B158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S152" i="2"/>
  <c r="AS152" i="3" s="1"/>
  <c r="AR152" i="2"/>
  <c r="AQ155" i="2"/>
  <c r="AP155" i="2"/>
  <c r="AO155" i="2"/>
  <c r="AN155" i="2"/>
  <c r="AM155" i="2"/>
  <c r="AL155" i="2"/>
  <c r="AL156" i="2"/>
  <c r="AL156" i="3"/>
  <c r="AK155" i="2"/>
  <c r="AJ155" i="2"/>
  <c r="AJ156" i="2" s="1"/>
  <c r="AJ156" i="3" s="1"/>
  <c r="AI155" i="2"/>
  <c r="AI155" i="3" s="1"/>
  <c r="AI156" i="2"/>
  <c r="AI156" i="3" s="1"/>
  <c r="AH155" i="2"/>
  <c r="AG155" i="2"/>
  <c r="AG156" i="2"/>
  <c r="AG156" i="3" s="1"/>
  <c r="AF155" i="2"/>
  <c r="AF155" i="3" s="1"/>
  <c r="AF156" i="2"/>
  <c r="AF156" i="3" s="1"/>
  <c r="AE155" i="2"/>
  <c r="AE155" i="3" s="1"/>
  <c r="AD155" i="2"/>
  <c r="AD155" i="3" s="1"/>
  <c r="AD156" i="2"/>
  <c r="AD156" i="3" s="1"/>
  <c r="AC155" i="2"/>
  <c r="AC155" i="3" s="1"/>
  <c r="AC156" i="2"/>
  <c r="AC156" i="3" s="1"/>
  <c r="AB155" i="2"/>
  <c r="AA155" i="2"/>
  <c r="Z155" i="2"/>
  <c r="Y155" i="2"/>
  <c r="X155" i="2"/>
  <c r="W155" i="2"/>
  <c r="W155" i="3" s="1"/>
  <c r="W156" i="2"/>
  <c r="W156" i="3" s="1"/>
  <c r="V155" i="2"/>
  <c r="V156" i="2" s="1"/>
  <c r="V156" i="3" s="1"/>
  <c r="U155" i="2"/>
  <c r="U156" i="2" s="1"/>
  <c r="U156" i="3" s="1"/>
  <c r="T155" i="2"/>
  <c r="T156" i="2" s="1"/>
  <c r="T156" i="3"/>
  <c r="S155" i="2"/>
  <c r="R155" i="2"/>
  <c r="Q155" i="2"/>
  <c r="P155" i="2"/>
  <c r="O155" i="2"/>
  <c r="O156" i="2"/>
  <c r="O156" i="3" s="1"/>
  <c r="N155" i="2"/>
  <c r="M155" i="2"/>
  <c r="L155" i="2"/>
  <c r="K155" i="2"/>
  <c r="K155" i="3" s="1"/>
  <c r="J155" i="2"/>
  <c r="J155" i="3" s="1"/>
  <c r="I155" i="2"/>
  <c r="I156" i="2"/>
  <c r="I156" i="3" s="1"/>
  <c r="H155" i="2"/>
  <c r="H155" i="3" s="1"/>
  <c r="H156" i="2"/>
  <c r="H156" i="3" s="1"/>
  <c r="G155" i="2"/>
  <c r="G155" i="3" s="1"/>
  <c r="G156" i="2"/>
  <c r="G156" i="3" s="1"/>
  <c r="F155" i="2"/>
  <c r="F155" i="3" s="1"/>
  <c r="E155" i="2"/>
  <c r="E155" i="3" s="1"/>
  <c r="D155" i="2"/>
  <c r="C155" i="2"/>
  <c r="C155" i="3" s="1"/>
  <c r="B155" i="2"/>
  <c r="B156" i="2" s="1"/>
  <c r="B156" i="3" s="1"/>
  <c r="AS155" i="3"/>
  <c r="AR155" i="3"/>
  <c r="AQ155" i="3"/>
  <c r="AP155" i="3"/>
  <c r="AO155" i="3"/>
  <c r="AM155" i="3"/>
  <c r="AL155" i="3"/>
  <c r="AK155" i="3"/>
  <c r="AJ155" i="3"/>
  <c r="AH155" i="3"/>
  <c r="AG155" i="3"/>
  <c r="AB155" i="3"/>
  <c r="X155" i="3"/>
  <c r="U155" i="3"/>
  <c r="T155" i="3"/>
  <c r="S155" i="3"/>
  <c r="R155" i="3"/>
  <c r="Q155" i="3"/>
  <c r="P155" i="3"/>
  <c r="O155" i="3"/>
  <c r="M155" i="3"/>
  <c r="L155" i="3"/>
  <c r="I155" i="3"/>
  <c r="D155" i="3"/>
  <c r="B155" i="3"/>
  <c r="AS154" i="2"/>
  <c r="AS154" i="3"/>
  <c r="AR154" i="2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S153" i="2"/>
  <c r="AS155" i="2" s="1"/>
  <c r="AS156" i="2" s="1"/>
  <c r="AS156" i="3" s="1"/>
  <c r="AR153" i="2"/>
  <c r="AR155" i="2" s="1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S150" i="2"/>
  <c r="AS151" i="2"/>
  <c r="AS151" i="3" s="1"/>
  <c r="AR150" i="2"/>
  <c r="AR151" i="2" s="1"/>
  <c r="AR151" i="3"/>
  <c r="AQ151" i="2"/>
  <c r="AP151" i="2"/>
  <c r="AP156" i="2" s="1"/>
  <c r="AP156" i="3" s="1"/>
  <c r="AP151" i="3"/>
  <c r="AO151" i="2"/>
  <c r="AO151" i="3" s="1"/>
  <c r="AN151" i="2"/>
  <c r="AN151" i="3" s="1"/>
  <c r="AM151" i="2"/>
  <c r="AM156" i="2" s="1"/>
  <c r="AM156" i="3" s="1"/>
  <c r="AM151" i="3"/>
  <c r="AL151" i="2"/>
  <c r="AL151" i="3"/>
  <c r="AK151" i="2"/>
  <c r="AJ151" i="2"/>
  <c r="AJ151" i="3"/>
  <c r="AI151" i="2"/>
  <c r="AI151" i="3" s="1"/>
  <c r="AH151" i="2"/>
  <c r="AH151" i="3" s="1"/>
  <c r="AG151" i="2"/>
  <c r="AG151" i="3"/>
  <c r="AF151" i="2"/>
  <c r="AF151" i="3"/>
  <c r="AE151" i="2"/>
  <c r="AD151" i="2"/>
  <c r="AD151" i="3"/>
  <c r="AC151" i="2"/>
  <c r="AC151" i="3" s="1"/>
  <c r="AB151" i="2"/>
  <c r="AB151" i="3" s="1"/>
  <c r="AA151" i="2"/>
  <c r="AA151" i="3" s="1"/>
  <c r="Z151" i="2"/>
  <c r="Z151" i="3"/>
  <c r="Y151" i="2"/>
  <c r="Y151" i="3" s="1"/>
  <c r="X151" i="2"/>
  <c r="X151" i="3"/>
  <c r="W151" i="2"/>
  <c r="W151" i="3"/>
  <c r="V151" i="2"/>
  <c r="V151" i="3" s="1"/>
  <c r="U151" i="2"/>
  <c r="U151" i="3"/>
  <c r="T151" i="2"/>
  <c r="T151" i="3"/>
  <c r="S151" i="2"/>
  <c r="R151" i="2"/>
  <c r="R151" i="3" s="1"/>
  <c r="Q151" i="2"/>
  <c r="P151" i="2"/>
  <c r="O151" i="2"/>
  <c r="O151" i="3" s="1"/>
  <c r="N151" i="2"/>
  <c r="N151" i="3"/>
  <c r="M151" i="2"/>
  <c r="L151" i="2"/>
  <c r="L151" i="3" s="1"/>
  <c r="K151" i="2"/>
  <c r="K156" i="2" s="1"/>
  <c r="K156" i="3" s="1"/>
  <c r="J151" i="2"/>
  <c r="J151" i="3" s="1"/>
  <c r="I151" i="2"/>
  <c r="I151" i="3"/>
  <c r="H151" i="2"/>
  <c r="H151" i="3"/>
  <c r="G151" i="2"/>
  <c r="G151" i="3" s="1"/>
  <c r="F151" i="2"/>
  <c r="F151" i="3"/>
  <c r="E151" i="2"/>
  <c r="D151" i="2"/>
  <c r="D151" i="3" s="1"/>
  <c r="C151" i="2"/>
  <c r="C151" i="3"/>
  <c r="B151" i="2"/>
  <c r="B151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S147" i="2"/>
  <c r="AS147" i="3" s="1"/>
  <c r="AS148" i="2"/>
  <c r="AR147" i="2"/>
  <c r="AR148" i="2" s="1"/>
  <c r="AR148" i="3" s="1"/>
  <c r="AQ148" i="2"/>
  <c r="AQ148" i="3" s="1"/>
  <c r="AP148" i="2"/>
  <c r="AO148" i="2"/>
  <c r="AN148" i="2"/>
  <c r="AM148" i="2"/>
  <c r="AM148" i="3" s="1"/>
  <c r="AL148" i="2"/>
  <c r="AK148" i="2"/>
  <c r="AK149" i="2" s="1"/>
  <c r="AK149" i="3" s="1"/>
  <c r="AJ148" i="2"/>
  <c r="AI148" i="2"/>
  <c r="AI149" i="2" s="1"/>
  <c r="AI149" i="3" s="1"/>
  <c r="AH148" i="2"/>
  <c r="AG148" i="2"/>
  <c r="AF148" i="2"/>
  <c r="AF148" i="3" s="1"/>
  <c r="AF149" i="2"/>
  <c r="AF149" i="3" s="1"/>
  <c r="AE148" i="2"/>
  <c r="AE149" i="2" s="1"/>
  <c r="AE149" i="3" s="1"/>
  <c r="AD148" i="2"/>
  <c r="AD148" i="3" s="1"/>
  <c r="AD149" i="2"/>
  <c r="AD149" i="3" s="1"/>
  <c r="AC148" i="2"/>
  <c r="AC148" i="3" s="1"/>
  <c r="AB148" i="2"/>
  <c r="AB149" i="2"/>
  <c r="AB149" i="3" s="1"/>
  <c r="AA148" i="2"/>
  <c r="AA148" i="3" s="1"/>
  <c r="Z148" i="2"/>
  <c r="Y148" i="2"/>
  <c r="X148" i="2"/>
  <c r="W148" i="2"/>
  <c r="W148" i="3" s="1"/>
  <c r="V148" i="2"/>
  <c r="V148" i="3" s="1"/>
  <c r="U148" i="2"/>
  <c r="T148" i="2"/>
  <c r="S148" i="2"/>
  <c r="R148" i="2"/>
  <c r="Q148" i="2"/>
  <c r="P148" i="2"/>
  <c r="O148" i="2"/>
  <c r="N148" i="2"/>
  <c r="N148" i="3" s="1"/>
  <c r="M148" i="2"/>
  <c r="L148" i="2"/>
  <c r="K148" i="2"/>
  <c r="J148" i="2"/>
  <c r="I148" i="2"/>
  <c r="I149" i="2" s="1"/>
  <c r="I149" i="3" s="1"/>
  <c r="H148" i="2"/>
  <c r="H149" i="2"/>
  <c r="H149" i="3" s="1"/>
  <c r="G148" i="2"/>
  <c r="G148" i="3" s="1"/>
  <c r="F148" i="2"/>
  <c r="F148" i="3" s="1"/>
  <c r="E148" i="2"/>
  <c r="E148" i="3" s="1"/>
  <c r="E149" i="2"/>
  <c r="E149" i="3" s="1"/>
  <c r="D148" i="2"/>
  <c r="D148" i="3" s="1"/>
  <c r="C148" i="2"/>
  <c r="C149" i="2"/>
  <c r="C149" i="3" s="1"/>
  <c r="B148" i="2"/>
  <c r="AP148" i="3"/>
  <c r="AI148" i="3"/>
  <c r="AH148" i="3"/>
  <c r="AG148" i="3"/>
  <c r="AE148" i="3"/>
  <c r="AB148" i="3"/>
  <c r="Y148" i="3"/>
  <c r="X148" i="3"/>
  <c r="U148" i="3"/>
  <c r="T148" i="3"/>
  <c r="S148" i="3"/>
  <c r="R148" i="3"/>
  <c r="O148" i="3"/>
  <c r="L148" i="3"/>
  <c r="J148" i="3"/>
  <c r="I148" i="3"/>
  <c r="H148" i="3"/>
  <c r="C148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S142" i="2"/>
  <c r="AR142" i="2"/>
  <c r="AQ146" i="2"/>
  <c r="AQ146" i="3"/>
  <c r="AP146" i="2"/>
  <c r="AP146" i="3"/>
  <c r="AO146" i="2"/>
  <c r="AO146" i="3" s="1"/>
  <c r="AN146" i="2"/>
  <c r="AN146" i="3"/>
  <c r="AM146" i="2"/>
  <c r="AM146" i="3" s="1"/>
  <c r="AL146" i="2"/>
  <c r="AL146" i="3"/>
  <c r="AK146" i="2"/>
  <c r="AK146" i="3"/>
  <c r="AJ146" i="2"/>
  <c r="AJ146" i="3" s="1"/>
  <c r="AI146" i="2"/>
  <c r="AI146" i="3"/>
  <c r="AH146" i="2"/>
  <c r="AH146" i="3"/>
  <c r="AG146" i="2"/>
  <c r="AG146" i="3" s="1"/>
  <c r="AF146" i="2"/>
  <c r="AF146" i="3"/>
  <c r="AE146" i="2"/>
  <c r="AE146" i="3"/>
  <c r="AD146" i="2"/>
  <c r="AD146" i="3" s="1"/>
  <c r="AC146" i="2"/>
  <c r="AC146" i="3"/>
  <c r="AB146" i="2"/>
  <c r="AB146" i="3"/>
  <c r="AA146" i="2"/>
  <c r="AA146" i="3" s="1"/>
  <c r="Z146" i="2"/>
  <c r="Z146" i="3"/>
  <c r="Y146" i="2"/>
  <c r="Y146" i="3"/>
  <c r="X146" i="2"/>
  <c r="X149" i="2" s="1"/>
  <c r="X149" i="3" s="1"/>
  <c r="X146" i="3"/>
  <c r="W146" i="2"/>
  <c r="W146" i="3"/>
  <c r="V146" i="2"/>
  <c r="V146" i="3"/>
  <c r="U146" i="2"/>
  <c r="U146" i="3" s="1"/>
  <c r="T146" i="2"/>
  <c r="T149" i="2" s="1"/>
  <c r="T149" i="3" s="1"/>
  <c r="T146" i="3"/>
  <c r="S146" i="2"/>
  <c r="S146" i="3"/>
  <c r="R146" i="2"/>
  <c r="R146" i="3" s="1"/>
  <c r="Q146" i="2"/>
  <c r="Q146" i="3" s="1"/>
  <c r="P146" i="2"/>
  <c r="P146" i="3"/>
  <c r="O146" i="2"/>
  <c r="O146" i="3" s="1"/>
  <c r="N146" i="2"/>
  <c r="N146" i="3"/>
  <c r="M146" i="2"/>
  <c r="M146" i="3"/>
  <c r="L146" i="2"/>
  <c r="L146" i="3"/>
  <c r="K146" i="2"/>
  <c r="K146" i="3"/>
  <c r="J146" i="2"/>
  <c r="J146" i="3"/>
  <c r="I146" i="2"/>
  <c r="I146" i="3" s="1"/>
  <c r="H146" i="2"/>
  <c r="H146" i="3"/>
  <c r="G146" i="2"/>
  <c r="G146" i="3"/>
  <c r="F146" i="2"/>
  <c r="F146" i="3"/>
  <c r="E146" i="2"/>
  <c r="E146" i="3" s="1"/>
  <c r="D146" i="2"/>
  <c r="D146" i="3"/>
  <c r="C146" i="2"/>
  <c r="C146" i="3" s="1"/>
  <c r="B146" i="2"/>
  <c r="B146" i="3"/>
  <c r="AS145" i="2"/>
  <c r="AS145" i="3"/>
  <c r="AR145" i="2"/>
  <c r="AR145" i="3" s="1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S144" i="2"/>
  <c r="AS144" i="3"/>
  <c r="AR144" i="2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S143" i="2"/>
  <c r="AS143" i="3" s="1"/>
  <c r="AR143" i="2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S138" i="2"/>
  <c r="AS138" i="3" s="1"/>
  <c r="AS141" i="2"/>
  <c r="AS141" i="3" s="1"/>
  <c r="AR138" i="2"/>
  <c r="AQ141" i="2"/>
  <c r="AQ141" i="3" s="1"/>
  <c r="AP141" i="2"/>
  <c r="AP141" i="3"/>
  <c r="AO141" i="2"/>
  <c r="AO141" i="3"/>
  <c r="AN141" i="2"/>
  <c r="AN141" i="3" s="1"/>
  <c r="AM141" i="2"/>
  <c r="AM141" i="3"/>
  <c r="AL141" i="2"/>
  <c r="AL141" i="3" s="1"/>
  <c r="AK141" i="2"/>
  <c r="AK141" i="3" s="1"/>
  <c r="AJ141" i="2"/>
  <c r="AJ141" i="3"/>
  <c r="AI141" i="2"/>
  <c r="AI141" i="3"/>
  <c r="AH141" i="2"/>
  <c r="AH141" i="3"/>
  <c r="AG141" i="2"/>
  <c r="AG141" i="3"/>
  <c r="AF141" i="2"/>
  <c r="AF141" i="3"/>
  <c r="AE141" i="2"/>
  <c r="AE141" i="3" s="1"/>
  <c r="AD141" i="2"/>
  <c r="AD141" i="3"/>
  <c r="AC141" i="2"/>
  <c r="AC141" i="3"/>
  <c r="AB141" i="2"/>
  <c r="AB141" i="3" s="1"/>
  <c r="AA141" i="2"/>
  <c r="AA141" i="3"/>
  <c r="Z141" i="2"/>
  <c r="Z141" i="3" s="1"/>
  <c r="Y141" i="2"/>
  <c r="X141" i="2"/>
  <c r="X141" i="3"/>
  <c r="W141" i="2"/>
  <c r="W141" i="3"/>
  <c r="V141" i="2"/>
  <c r="V141" i="3"/>
  <c r="U141" i="2"/>
  <c r="U141" i="3"/>
  <c r="T141" i="2"/>
  <c r="T141" i="3"/>
  <c r="S141" i="2"/>
  <c r="S141" i="3" s="1"/>
  <c r="R141" i="2"/>
  <c r="R141" i="3" s="1"/>
  <c r="Q141" i="2"/>
  <c r="Q141" i="3"/>
  <c r="P141" i="2"/>
  <c r="P141" i="3"/>
  <c r="O141" i="2"/>
  <c r="O141" i="3"/>
  <c r="N141" i="2"/>
  <c r="N141" i="3" s="1"/>
  <c r="M141" i="2"/>
  <c r="M141" i="3" s="1"/>
  <c r="L141" i="2"/>
  <c r="L141" i="3"/>
  <c r="K141" i="2"/>
  <c r="K141" i="3"/>
  <c r="J141" i="2"/>
  <c r="J141" i="3"/>
  <c r="I141" i="2"/>
  <c r="I141" i="3"/>
  <c r="H141" i="2"/>
  <c r="H141" i="3"/>
  <c r="G141" i="2"/>
  <c r="G141" i="3" s="1"/>
  <c r="F141" i="2"/>
  <c r="F149" i="2" s="1"/>
  <c r="F149" i="3" s="1"/>
  <c r="E141" i="2"/>
  <c r="E141" i="3"/>
  <c r="D141" i="2"/>
  <c r="D141" i="3"/>
  <c r="C141" i="2"/>
  <c r="C141" i="3"/>
  <c r="B141" i="2"/>
  <c r="B141" i="3" s="1"/>
  <c r="AS140" i="2"/>
  <c r="AS140" i="3" s="1"/>
  <c r="AR140" i="2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S139" i="2"/>
  <c r="AS139" i="3" s="1"/>
  <c r="AR139" i="2"/>
  <c r="AR139" i="3" s="1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S134" i="2"/>
  <c r="AS137" i="2"/>
  <c r="AS137" i="3" s="1"/>
  <c r="AR134" i="2"/>
  <c r="AR137" i="2" s="1"/>
  <c r="AR137" i="3" s="1"/>
  <c r="AQ137" i="2"/>
  <c r="AQ137" i="3"/>
  <c r="AP137" i="2"/>
  <c r="AP137" i="3" s="1"/>
  <c r="AO137" i="2"/>
  <c r="AO137" i="3"/>
  <c r="AN137" i="2"/>
  <c r="AN137" i="3"/>
  <c r="AM137" i="2"/>
  <c r="AM137" i="3"/>
  <c r="AL137" i="2"/>
  <c r="AL137" i="3" s="1"/>
  <c r="AK137" i="2"/>
  <c r="AK137" i="3"/>
  <c r="AJ137" i="2"/>
  <c r="AJ137" i="3" s="1"/>
  <c r="AI137" i="2"/>
  <c r="AI137" i="3" s="1"/>
  <c r="AH137" i="2"/>
  <c r="AH137" i="3"/>
  <c r="AG137" i="2"/>
  <c r="AG137" i="3" s="1"/>
  <c r="AF137" i="2"/>
  <c r="AF137" i="3"/>
  <c r="AE137" i="2"/>
  <c r="AE137" i="3" s="1"/>
  <c r="AD137" i="2"/>
  <c r="AD137" i="3" s="1"/>
  <c r="AC137" i="2"/>
  <c r="AC137" i="3"/>
  <c r="AB137" i="2"/>
  <c r="AB137" i="3"/>
  <c r="AA137" i="2"/>
  <c r="AA137" i="3"/>
  <c r="Z137" i="2"/>
  <c r="Z137" i="3"/>
  <c r="Y137" i="2"/>
  <c r="Y137" i="3"/>
  <c r="X137" i="2"/>
  <c r="X137" i="3" s="1"/>
  <c r="W137" i="2"/>
  <c r="W149" i="2" s="1"/>
  <c r="W149" i="3" s="1"/>
  <c r="V137" i="2"/>
  <c r="V137" i="3"/>
  <c r="U137" i="2"/>
  <c r="U137" i="3" s="1"/>
  <c r="T137" i="2"/>
  <c r="T137" i="3"/>
  <c r="S137" i="2"/>
  <c r="S137" i="3" s="1"/>
  <c r="R137" i="2"/>
  <c r="R137" i="3" s="1"/>
  <c r="Q137" i="2"/>
  <c r="Q137" i="3"/>
  <c r="P137" i="2"/>
  <c r="P137" i="3"/>
  <c r="O137" i="2"/>
  <c r="O137" i="3" s="1"/>
  <c r="N137" i="2"/>
  <c r="N137" i="3"/>
  <c r="M137" i="2"/>
  <c r="M137" i="3"/>
  <c r="L137" i="2"/>
  <c r="L137" i="3" s="1"/>
  <c r="K137" i="2"/>
  <c r="K137" i="3" s="1"/>
  <c r="J137" i="2"/>
  <c r="J137" i="3"/>
  <c r="I137" i="2"/>
  <c r="I137" i="3" s="1"/>
  <c r="H137" i="2"/>
  <c r="H137" i="3"/>
  <c r="G137" i="2"/>
  <c r="G137" i="3" s="1"/>
  <c r="F137" i="2"/>
  <c r="F137" i="3" s="1"/>
  <c r="E137" i="2"/>
  <c r="E137" i="3"/>
  <c r="D137" i="2"/>
  <c r="D137" i="3"/>
  <c r="C137" i="2"/>
  <c r="C137" i="3" s="1"/>
  <c r="B137" i="2"/>
  <c r="B137" i="3" s="1"/>
  <c r="AS136" i="2"/>
  <c r="AS136" i="3"/>
  <c r="AR136" i="2"/>
  <c r="AR136" i="3" s="1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S135" i="2"/>
  <c r="AS135" i="3"/>
  <c r="AR135" i="2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S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S129" i="2"/>
  <c r="AR129" i="2"/>
  <c r="AR132" i="2" s="1"/>
  <c r="AQ132" i="2"/>
  <c r="AP132" i="2"/>
  <c r="AO132" i="2"/>
  <c r="AN132" i="2"/>
  <c r="AN132" i="3" s="1"/>
  <c r="AM132" i="2"/>
  <c r="AM133" i="2" s="1"/>
  <c r="AM133" i="3" s="1"/>
  <c r="AL132" i="2"/>
  <c r="AK132" i="2"/>
  <c r="AJ132" i="2"/>
  <c r="AI132" i="2"/>
  <c r="AH132" i="2"/>
  <c r="AG132" i="2"/>
  <c r="AF132" i="2"/>
  <c r="AE132" i="2"/>
  <c r="AE132" i="3" s="1"/>
  <c r="AD132" i="2"/>
  <c r="AC132" i="2"/>
  <c r="AC133" i="3"/>
  <c r="AB132" i="2"/>
  <c r="AB132" i="3" s="1"/>
  <c r="AA132" i="2"/>
  <c r="Z132" i="2"/>
  <c r="Y132" i="2"/>
  <c r="X132" i="2"/>
  <c r="X132" i="3" s="1"/>
  <c r="W132" i="2"/>
  <c r="W132" i="3" s="1"/>
  <c r="W133" i="2"/>
  <c r="W133" i="3" s="1"/>
  <c r="V132" i="2"/>
  <c r="U132" i="2"/>
  <c r="T132" i="2"/>
  <c r="S132" i="2"/>
  <c r="R132" i="2"/>
  <c r="Q132" i="2"/>
  <c r="P132" i="2"/>
  <c r="P133" i="2"/>
  <c r="P133" i="3" s="1"/>
  <c r="O132" i="2"/>
  <c r="O132" i="3" s="1"/>
  <c r="N132" i="2"/>
  <c r="N133" i="2" s="1"/>
  <c r="N133" i="3" s="1"/>
  <c r="M132" i="2"/>
  <c r="L132" i="2"/>
  <c r="L132" i="3" s="1"/>
  <c r="L133" i="2"/>
  <c r="L133" i="3" s="1"/>
  <c r="K132" i="2"/>
  <c r="K133" i="2" s="1"/>
  <c r="K133" i="3" s="1"/>
  <c r="J132" i="2"/>
  <c r="I132" i="2"/>
  <c r="H132" i="2"/>
  <c r="H132" i="3" s="1"/>
  <c r="G132" i="2"/>
  <c r="G133" i="2" s="1"/>
  <c r="G133" i="3" s="1"/>
  <c r="F132" i="2"/>
  <c r="E132" i="2"/>
  <c r="D132" i="2"/>
  <c r="D132" i="3" s="1"/>
  <c r="C132" i="2"/>
  <c r="B132" i="2"/>
  <c r="AQ132" i="3"/>
  <c r="AP132" i="3"/>
  <c r="AO132" i="3"/>
  <c r="AM132" i="3"/>
  <c r="AL132" i="3"/>
  <c r="AK132" i="3"/>
  <c r="AJ132" i="3"/>
  <c r="AF132" i="3"/>
  <c r="AD132" i="3"/>
  <c r="AC132" i="3"/>
  <c r="U132" i="3"/>
  <c r="T132" i="3"/>
  <c r="R132" i="3"/>
  <c r="Q132" i="3"/>
  <c r="P132" i="3"/>
  <c r="M132" i="3"/>
  <c r="G132" i="3"/>
  <c r="E132" i="3"/>
  <c r="C132" i="3"/>
  <c r="B132" i="3"/>
  <c r="AS131" i="2"/>
  <c r="AS131" i="3" s="1"/>
  <c r="AR131" i="2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S130" i="2"/>
  <c r="AS130" i="3"/>
  <c r="AR130" i="2"/>
  <c r="AR130" i="3" s="1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S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S124" i="2"/>
  <c r="AR124" i="2"/>
  <c r="AQ128" i="2"/>
  <c r="AQ128" i="3" s="1"/>
  <c r="AP128" i="2"/>
  <c r="AP128" i="3" s="1"/>
  <c r="AO128" i="2"/>
  <c r="AO128" i="3"/>
  <c r="AN128" i="2"/>
  <c r="AN133" i="2" s="1"/>
  <c r="AN133" i="3" s="1"/>
  <c r="AM128" i="2"/>
  <c r="AM128" i="3" s="1"/>
  <c r="AL128" i="2"/>
  <c r="AL128" i="3" s="1"/>
  <c r="AK128" i="2"/>
  <c r="AJ128" i="2"/>
  <c r="AJ128" i="3" s="1"/>
  <c r="AI128" i="2"/>
  <c r="AI128" i="3" s="1"/>
  <c r="AH128" i="2"/>
  <c r="AH128" i="3"/>
  <c r="AG128" i="2"/>
  <c r="AG128" i="3" s="1"/>
  <c r="AF128" i="2"/>
  <c r="AF133" i="2" s="1"/>
  <c r="AF133" i="3" s="1"/>
  <c r="AE128" i="2"/>
  <c r="AE128" i="3" s="1"/>
  <c r="AD128" i="2"/>
  <c r="AD128" i="3" s="1"/>
  <c r="AC128" i="2"/>
  <c r="AC133" i="2" s="1"/>
  <c r="AC128" i="3"/>
  <c r="AB128" i="2"/>
  <c r="AB128" i="3"/>
  <c r="AA128" i="2"/>
  <c r="AA128" i="3" s="1"/>
  <c r="Z128" i="2"/>
  <c r="Z128" i="3" s="1"/>
  <c r="Y128" i="2"/>
  <c r="Y128" i="3" s="1"/>
  <c r="X128" i="2"/>
  <c r="X133" i="2" s="1"/>
  <c r="X133" i="3" s="1"/>
  <c r="X128" i="3"/>
  <c r="W128" i="2"/>
  <c r="W128" i="3"/>
  <c r="V128" i="2"/>
  <c r="V128" i="3"/>
  <c r="U128" i="2"/>
  <c r="T128" i="2"/>
  <c r="T133" i="2" s="1"/>
  <c r="T133" i="3" s="1"/>
  <c r="S128" i="2"/>
  <c r="S128" i="3" s="1"/>
  <c r="R128" i="2"/>
  <c r="R128" i="3" s="1"/>
  <c r="Q128" i="2"/>
  <c r="Q128" i="3"/>
  <c r="P128" i="2"/>
  <c r="P128" i="3"/>
  <c r="O128" i="2"/>
  <c r="O128" i="3" s="1"/>
  <c r="N128" i="2"/>
  <c r="N128" i="3" s="1"/>
  <c r="M128" i="2"/>
  <c r="L128" i="2"/>
  <c r="L128" i="3"/>
  <c r="K128" i="2"/>
  <c r="K128" i="3" s="1"/>
  <c r="J128" i="2"/>
  <c r="J128" i="3"/>
  <c r="I128" i="2"/>
  <c r="I128" i="3" s="1"/>
  <c r="H128" i="2"/>
  <c r="H133" i="2" s="1"/>
  <c r="H133" i="3" s="1"/>
  <c r="H128" i="3"/>
  <c r="G128" i="2"/>
  <c r="G128" i="3"/>
  <c r="F128" i="2"/>
  <c r="F128" i="3" s="1"/>
  <c r="E128" i="2"/>
  <c r="E128" i="3"/>
  <c r="D128" i="2"/>
  <c r="D133" i="2" s="1"/>
  <c r="D133" i="3" s="1"/>
  <c r="D128" i="3"/>
  <c r="C128" i="2"/>
  <c r="C128" i="3" s="1"/>
  <c r="B128" i="2"/>
  <c r="B128" i="3" s="1"/>
  <c r="AS127" i="2"/>
  <c r="AS127" i="3" s="1"/>
  <c r="AR127" i="2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S126" i="2"/>
  <c r="AS126" i="3" s="1"/>
  <c r="AR126" i="2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S125" i="2"/>
  <c r="AS125" i="3" s="1"/>
  <c r="AR125" i="2"/>
  <c r="AR125" i="3" s="1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S111" i="2"/>
  <c r="AR111" i="2"/>
  <c r="AR123" i="2" s="1"/>
  <c r="AR123" i="3" s="1"/>
  <c r="AQ123" i="2"/>
  <c r="AQ123" i="3" s="1"/>
  <c r="AP123" i="2"/>
  <c r="AP123" i="3"/>
  <c r="AO123" i="2"/>
  <c r="AO123" i="3"/>
  <c r="AN123" i="2"/>
  <c r="AN123" i="3" s="1"/>
  <c r="AM123" i="2"/>
  <c r="AM123" i="3"/>
  <c r="AL123" i="2"/>
  <c r="AL123" i="3"/>
  <c r="AK123" i="2"/>
  <c r="AK123" i="3" s="1"/>
  <c r="AJ123" i="2"/>
  <c r="AJ133" i="2" s="1"/>
  <c r="AJ133" i="3" s="1"/>
  <c r="AI123" i="2"/>
  <c r="AI123" i="3" s="1"/>
  <c r="AH123" i="2"/>
  <c r="AH123" i="3" s="1"/>
  <c r="AG123" i="2"/>
  <c r="AG123" i="3"/>
  <c r="AF123" i="2"/>
  <c r="AF123" i="3"/>
  <c r="AE123" i="2"/>
  <c r="AE123" i="3" s="1"/>
  <c r="AD123" i="2"/>
  <c r="AD123" i="3"/>
  <c r="AC123" i="2"/>
  <c r="AC123" i="3"/>
  <c r="AB123" i="2"/>
  <c r="AB123" i="3" s="1"/>
  <c r="AA123" i="2"/>
  <c r="AA123" i="3" s="1"/>
  <c r="Z123" i="2"/>
  <c r="Z123" i="3"/>
  <c r="Y123" i="2"/>
  <c r="Y123" i="3" s="1"/>
  <c r="X123" i="2"/>
  <c r="X123" i="3"/>
  <c r="W123" i="2"/>
  <c r="W123" i="3"/>
  <c r="V123" i="2"/>
  <c r="V123" i="3" s="1"/>
  <c r="U123" i="2"/>
  <c r="U123" i="3"/>
  <c r="T123" i="2"/>
  <c r="T123" i="3"/>
  <c r="S123" i="2"/>
  <c r="S123" i="3" s="1"/>
  <c r="R123" i="2"/>
  <c r="R123" i="3"/>
  <c r="Q123" i="2"/>
  <c r="Q123" i="3" s="1"/>
  <c r="P123" i="2"/>
  <c r="P123" i="3" s="1"/>
  <c r="O123" i="2"/>
  <c r="O123" i="3"/>
  <c r="N123" i="2"/>
  <c r="N123" i="3"/>
  <c r="M123" i="2"/>
  <c r="M123" i="3" s="1"/>
  <c r="L123" i="2"/>
  <c r="L123" i="3" s="1"/>
  <c r="K123" i="2"/>
  <c r="K123" i="3" s="1"/>
  <c r="J123" i="2"/>
  <c r="J123" i="3" s="1"/>
  <c r="I123" i="2"/>
  <c r="I123" i="3"/>
  <c r="H123" i="2"/>
  <c r="H123" i="3"/>
  <c r="G123" i="2"/>
  <c r="G123" i="3" s="1"/>
  <c r="F123" i="2"/>
  <c r="F123" i="3"/>
  <c r="E123" i="2"/>
  <c r="E123" i="3" s="1"/>
  <c r="D123" i="2"/>
  <c r="D123" i="3"/>
  <c r="C123" i="2"/>
  <c r="C123" i="3"/>
  <c r="B123" i="2"/>
  <c r="B123" i="3"/>
  <c r="AS122" i="2"/>
  <c r="AS122" i="3" s="1"/>
  <c r="AR122" i="2"/>
  <c r="AR122" i="3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S121" i="2"/>
  <c r="AS121" i="3"/>
  <c r="AR121" i="2"/>
  <c r="AR121" i="3" s="1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S120" i="2"/>
  <c r="AS120" i="3"/>
  <c r="AR120" i="2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S119" i="2"/>
  <c r="AS119" i="3" s="1"/>
  <c r="AR119" i="2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S118" i="2"/>
  <c r="AS118" i="3"/>
  <c r="AR118" i="2"/>
  <c r="AR118" i="3" s="1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S117" i="2"/>
  <c r="AS117" i="3" s="1"/>
  <c r="AR117" i="2"/>
  <c r="AR117" i="3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S116" i="2"/>
  <c r="AS116" i="3" s="1"/>
  <c r="AR116" i="2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S115" i="2"/>
  <c r="AS115" i="3"/>
  <c r="AR115" i="2"/>
  <c r="AR115" i="3" s="1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S114" i="2"/>
  <c r="AS114" i="3"/>
  <c r="AR114" i="2"/>
  <c r="AR114" i="3" s="1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S113" i="2"/>
  <c r="AS113" i="3" s="1"/>
  <c r="AR113" i="2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S112" i="2"/>
  <c r="AS112" i="3"/>
  <c r="AR112" i="2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S106" i="2"/>
  <c r="AR106" i="2"/>
  <c r="AQ109" i="2"/>
  <c r="AQ110" i="2" s="1"/>
  <c r="AQ110" i="3" s="1"/>
  <c r="AP109" i="2"/>
  <c r="AP110" i="2" s="1"/>
  <c r="AP110" i="3" s="1"/>
  <c r="AO109" i="2"/>
  <c r="AN109" i="2"/>
  <c r="AN110" i="2"/>
  <c r="AN110" i="3" s="1"/>
  <c r="AM109" i="2"/>
  <c r="AM110" i="2" s="1"/>
  <c r="AM110" i="3" s="1"/>
  <c r="AL109" i="2"/>
  <c r="AL110" i="2" s="1"/>
  <c r="AL110" i="3" s="1"/>
  <c r="AK109" i="2"/>
  <c r="AK110" i="2" s="1"/>
  <c r="AK110" i="3"/>
  <c r="AJ109" i="2"/>
  <c r="AI109" i="2"/>
  <c r="AI109" i="3" s="1"/>
  <c r="AH109" i="2"/>
  <c r="AH109" i="3" s="1"/>
  <c r="AG109" i="2"/>
  <c r="AF109" i="2"/>
  <c r="AF109" i="3" s="1"/>
  <c r="AE109" i="2"/>
  <c r="AE109" i="3" s="1"/>
  <c r="AE110" i="2"/>
  <c r="AE110" i="3"/>
  <c r="AD109" i="2"/>
  <c r="AD110" i="2" s="1"/>
  <c r="AD110" i="3"/>
  <c r="AC109" i="2"/>
  <c r="AB109" i="2"/>
  <c r="AB109" i="3" s="1"/>
  <c r="AA109" i="2"/>
  <c r="Z109" i="2"/>
  <c r="Y109" i="2"/>
  <c r="X109" i="2"/>
  <c r="X110" i="2"/>
  <c r="X110" i="3" s="1"/>
  <c r="W109" i="2"/>
  <c r="W110" i="2" s="1"/>
  <c r="W110" i="3" s="1"/>
  <c r="V109" i="2"/>
  <c r="U109" i="2"/>
  <c r="T109" i="2"/>
  <c r="T109" i="3" s="1"/>
  <c r="S109" i="2"/>
  <c r="S109" i="3" s="1"/>
  <c r="R109" i="2"/>
  <c r="R110" i="2"/>
  <c r="R110" i="3"/>
  <c r="Q109" i="2"/>
  <c r="P109" i="2"/>
  <c r="P110" i="2" s="1"/>
  <c r="P110" i="3" s="1"/>
  <c r="O109" i="2"/>
  <c r="O110" i="2" s="1"/>
  <c r="O110" i="3" s="1"/>
  <c r="N109" i="2"/>
  <c r="N109" i="3" s="1"/>
  <c r="M109" i="2"/>
  <c r="L109" i="2"/>
  <c r="K109" i="2"/>
  <c r="K109" i="3" s="1"/>
  <c r="J109" i="2"/>
  <c r="J110" i="2" s="1"/>
  <c r="J110" i="3" s="1"/>
  <c r="I109" i="2"/>
  <c r="I109" i="3" s="1"/>
  <c r="H109" i="2"/>
  <c r="H109" i="3" s="1"/>
  <c r="H110" i="2"/>
  <c r="H110" i="3" s="1"/>
  <c r="G109" i="2"/>
  <c r="F109" i="2"/>
  <c r="F110" i="2" s="1"/>
  <c r="F110" i="3" s="1"/>
  <c r="E109" i="2"/>
  <c r="E110" i="2" s="1"/>
  <c r="E110" i="3"/>
  <c r="D109" i="2"/>
  <c r="D109" i="3" s="1"/>
  <c r="D110" i="2"/>
  <c r="D110" i="3" s="1"/>
  <c r="C109" i="2"/>
  <c r="C109" i="3" s="1"/>
  <c r="B109" i="2"/>
  <c r="B109" i="3" s="1"/>
  <c r="AO109" i="3"/>
  <c r="AN109" i="3"/>
  <c r="AM109" i="3"/>
  <c r="AK109" i="3"/>
  <c r="AJ109" i="3"/>
  <c r="AD109" i="3"/>
  <c r="Z109" i="3"/>
  <c r="X109" i="3"/>
  <c r="V109" i="3"/>
  <c r="R109" i="3"/>
  <c r="Q109" i="3"/>
  <c r="P109" i="3"/>
  <c r="O109" i="3"/>
  <c r="M109" i="3"/>
  <c r="L109" i="3"/>
  <c r="J109" i="3"/>
  <c r="G109" i="3"/>
  <c r="AS108" i="2"/>
  <c r="AS108" i="3"/>
  <c r="AR108" i="2"/>
  <c r="AR109" i="2" s="1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S107" i="2"/>
  <c r="AS109" i="2" s="1"/>
  <c r="AS107" i="3"/>
  <c r="AR107" i="2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S102" i="2"/>
  <c r="AR102" i="2"/>
  <c r="AQ105" i="2"/>
  <c r="AQ105" i="3" s="1"/>
  <c r="AP105" i="2"/>
  <c r="AP105" i="3"/>
  <c r="AO105" i="2"/>
  <c r="AO105" i="3"/>
  <c r="AN105" i="2"/>
  <c r="AN105" i="3" s="1"/>
  <c r="AM105" i="2"/>
  <c r="AM105" i="3" s="1"/>
  <c r="AL105" i="2"/>
  <c r="AL105" i="3" s="1"/>
  <c r="AK105" i="2"/>
  <c r="AK105" i="3" s="1"/>
  <c r="AJ105" i="2"/>
  <c r="AJ110" i="2" s="1"/>
  <c r="AJ110" i="3" s="1"/>
  <c r="AI105" i="2"/>
  <c r="AI110" i="2" s="1"/>
  <c r="AI110" i="3" s="1"/>
  <c r="AH105" i="2"/>
  <c r="AH105" i="3" s="1"/>
  <c r="AG105" i="2"/>
  <c r="AG105" i="3" s="1"/>
  <c r="AF105" i="2"/>
  <c r="AF105" i="3"/>
  <c r="AE105" i="2"/>
  <c r="AE105" i="3"/>
  <c r="AD105" i="2"/>
  <c r="AD105" i="3"/>
  <c r="AC105" i="2"/>
  <c r="AC105" i="3" s="1"/>
  <c r="AB105" i="2"/>
  <c r="AB105" i="3" s="1"/>
  <c r="AA105" i="2"/>
  <c r="AA105" i="3" s="1"/>
  <c r="Z105" i="2"/>
  <c r="Z110" i="2" s="1"/>
  <c r="Z110" i="3" s="1"/>
  <c r="Y105" i="2"/>
  <c r="Y105" i="3" s="1"/>
  <c r="X105" i="2"/>
  <c r="X105" i="3" s="1"/>
  <c r="W105" i="2"/>
  <c r="W105" i="3" s="1"/>
  <c r="V105" i="2"/>
  <c r="V105" i="3" s="1"/>
  <c r="U105" i="2"/>
  <c r="U105" i="3"/>
  <c r="T105" i="2"/>
  <c r="T110" i="2" s="1"/>
  <c r="T110" i="3" s="1"/>
  <c r="S105" i="2"/>
  <c r="S105" i="3"/>
  <c r="R105" i="2"/>
  <c r="R105" i="3"/>
  <c r="Q105" i="2"/>
  <c r="Q105" i="3" s="1"/>
  <c r="P105" i="2"/>
  <c r="P105" i="3" s="1"/>
  <c r="O105" i="2"/>
  <c r="O105" i="3"/>
  <c r="N105" i="2"/>
  <c r="N105" i="3" s="1"/>
  <c r="M105" i="2"/>
  <c r="M105" i="3" s="1"/>
  <c r="L105" i="2"/>
  <c r="L105" i="3" s="1"/>
  <c r="K105" i="2"/>
  <c r="K105" i="3" s="1"/>
  <c r="J105" i="2"/>
  <c r="J105" i="3" s="1"/>
  <c r="I105" i="2"/>
  <c r="I105" i="3" s="1"/>
  <c r="H105" i="2"/>
  <c r="H105" i="3"/>
  <c r="G105" i="2"/>
  <c r="G110" i="2" s="1"/>
  <c r="G110" i="3" s="1"/>
  <c r="F105" i="2"/>
  <c r="F105" i="3"/>
  <c r="E105" i="2"/>
  <c r="E105" i="3"/>
  <c r="D105" i="2"/>
  <c r="D105" i="3" s="1"/>
  <c r="C105" i="2"/>
  <c r="C105" i="3"/>
  <c r="B105" i="2"/>
  <c r="B105" i="3"/>
  <c r="AS104" i="2"/>
  <c r="AS104" i="3" s="1"/>
  <c r="AR104" i="2"/>
  <c r="AR104" i="3" s="1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S103" i="2"/>
  <c r="AS103" i="3" s="1"/>
  <c r="AR103" i="2"/>
  <c r="AR103" i="3" s="1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S99" i="2"/>
  <c r="AR99" i="2"/>
  <c r="AQ101" i="2"/>
  <c r="AQ101" i="3" s="1"/>
  <c r="AP101" i="2"/>
  <c r="AP101" i="3" s="1"/>
  <c r="AO101" i="2"/>
  <c r="AO101" i="3" s="1"/>
  <c r="AN101" i="2"/>
  <c r="AN101" i="3" s="1"/>
  <c r="AM101" i="2"/>
  <c r="AM101" i="3" s="1"/>
  <c r="AL101" i="2"/>
  <c r="AL101" i="3"/>
  <c r="AK101" i="2"/>
  <c r="AK101" i="3" s="1"/>
  <c r="AJ101" i="2"/>
  <c r="AJ101" i="3"/>
  <c r="AI101" i="2"/>
  <c r="AI101" i="3"/>
  <c r="AH101" i="2"/>
  <c r="AH101" i="3"/>
  <c r="AG101" i="2"/>
  <c r="AG101" i="3" s="1"/>
  <c r="AF101" i="2"/>
  <c r="AF101" i="3"/>
  <c r="AE101" i="2"/>
  <c r="AE101" i="3"/>
  <c r="AD101" i="2"/>
  <c r="AD101" i="3" s="1"/>
  <c r="AC101" i="2"/>
  <c r="AC101" i="3" s="1"/>
  <c r="AB101" i="2"/>
  <c r="AB101" i="3" s="1"/>
  <c r="AA101" i="2"/>
  <c r="AA101" i="3" s="1"/>
  <c r="Z101" i="2"/>
  <c r="Z101" i="3"/>
  <c r="Y101" i="2"/>
  <c r="Y101" i="3"/>
  <c r="X101" i="2"/>
  <c r="X101" i="3" s="1"/>
  <c r="W101" i="2"/>
  <c r="W101" i="3"/>
  <c r="V101" i="2"/>
  <c r="V101" i="3" s="1"/>
  <c r="U101" i="2"/>
  <c r="U101" i="3" s="1"/>
  <c r="T101" i="2"/>
  <c r="T101" i="3" s="1"/>
  <c r="S101" i="2"/>
  <c r="S101" i="3"/>
  <c r="R101" i="2"/>
  <c r="R101" i="3"/>
  <c r="Q101" i="2"/>
  <c r="Q101" i="3" s="1"/>
  <c r="P101" i="2"/>
  <c r="P101" i="3" s="1"/>
  <c r="O101" i="2"/>
  <c r="O101" i="3" s="1"/>
  <c r="N101" i="2"/>
  <c r="N101" i="3" s="1"/>
  <c r="M101" i="2"/>
  <c r="M101" i="3"/>
  <c r="L101" i="2"/>
  <c r="L110" i="2" s="1"/>
  <c r="L110" i="3" s="1"/>
  <c r="L101" i="3"/>
  <c r="K101" i="2"/>
  <c r="K101" i="3"/>
  <c r="J101" i="2"/>
  <c r="J101" i="3"/>
  <c r="I101" i="2"/>
  <c r="I101" i="3" s="1"/>
  <c r="H101" i="2"/>
  <c r="H101" i="3"/>
  <c r="G101" i="2"/>
  <c r="G101" i="3" s="1"/>
  <c r="F101" i="2"/>
  <c r="F101" i="3"/>
  <c r="E101" i="2"/>
  <c r="E101" i="3"/>
  <c r="D101" i="2"/>
  <c r="D101" i="3" s="1"/>
  <c r="C101" i="2"/>
  <c r="C101" i="3" s="1"/>
  <c r="B101" i="2"/>
  <c r="B101" i="3" s="1"/>
  <c r="AS100" i="2"/>
  <c r="AS100" i="3" s="1"/>
  <c r="AR100" i="2"/>
  <c r="AR101" i="2" s="1"/>
  <c r="AR101" i="3" s="1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S5" i="2"/>
  <c r="AR5" i="2"/>
  <c r="AQ12" i="2"/>
  <c r="AP12" i="2"/>
  <c r="AP12" i="3" s="1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R12" i="3" s="1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S92" i="2"/>
  <c r="AR92" i="2"/>
  <c r="AQ97" i="2"/>
  <c r="AQ97" i="3"/>
  <c r="AP97" i="2"/>
  <c r="AP97" i="3"/>
  <c r="AO97" i="2"/>
  <c r="AO97" i="3" s="1"/>
  <c r="AN97" i="2"/>
  <c r="AN97" i="3" s="1"/>
  <c r="AM97" i="2"/>
  <c r="AM97" i="3" s="1"/>
  <c r="AL97" i="2"/>
  <c r="AL97" i="3" s="1"/>
  <c r="AK97" i="2"/>
  <c r="AK97" i="3" s="1"/>
  <c r="AJ97" i="2"/>
  <c r="AJ97" i="3"/>
  <c r="AI97" i="2"/>
  <c r="AI97" i="3"/>
  <c r="AH97" i="2"/>
  <c r="AH97" i="3" s="1"/>
  <c r="AG97" i="2"/>
  <c r="AG97" i="3"/>
  <c r="AF97" i="2"/>
  <c r="AF97" i="3" s="1"/>
  <c r="AE97" i="2"/>
  <c r="AE97" i="3" s="1"/>
  <c r="AD97" i="2"/>
  <c r="AD97" i="3"/>
  <c r="AC97" i="2"/>
  <c r="AC97" i="3"/>
  <c r="AB97" i="2"/>
  <c r="AB97" i="3" s="1"/>
  <c r="AA97" i="2"/>
  <c r="AA97" i="3" s="1"/>
  <c r="Z97" i="2"/>
  <c r="Z97" i="3" s="1"/>
  <c r="Y97" i="2"/>
  <c r="Y97" i="3" s="1"/>
  <c r="X97" i="2"/>
  <c r="X97" i="3"/>
  <c r="W97" i="2"/>
  <c r="W97" i="3" s="1"/>
  <c r="V97" i="2"/>
  <c r="V97" i="3" s="1"/>
  <c r="U97" i="2"/>
  <c r="U97" i="3"/>
  <c r="T97" i="2"/>
  <c r="T97" i="3"/>
  <c r="S97" i="2"/>
  <c r="S97" i="3" s="1"/>
  <c r="R97" i="2"/>
  <c r="R97" i="3" s="1"/>
  <c r="Q97" i="2"/>
  <c r="Q97" i="3"/>
  <c r="P97" i="2"/>
  <c r="P97" i="3" s="1"/>
  <c r="O97" i="2"/>
  <c r="O97" i="3" s="1"/>
  <c r="N97" i="2"/>
  <c r="N97" i="3" s="1"/>
  <c r="M97" i="2"/>
  <c r="M97" i="3" s="1"/>
  <c r="L97" i="2"/>
  <c r="L97" i="3"/>
  <c r="K97" i="2"/>
  <c r="K97" i="3" s="1"/>
  <c r="J97" i="2"/>
  <c r="J97" i="3" s="1"/>
  <c r="I97" i="2"/>
  <c r="I97" i="3" s="1"/>
  <c r="H97" i="2"/>
  <c r="H97" i="3"/>
  <c r="G97" i="2"/>
  <c r="G97" i="3"/>
  <c r="F97" i="2"/>
  <c r="F97" i="3" s="1"/>
  <c r="E97" i="2"/>
  <c r="E97" i="3" s="1"/>
  <c r="D97" i="2"/>
  <c r="D97" i="3" s="1"/>
  <c r="C97" i="2"/>
  <c r="C97" i="3" s="1"/>
  <c r="B97" i="2"/>
  <c r="B97" i="3" s="1"/>
  <c r="AS96" i="2"/>
  <c r="AS96" i="3" s="1"/>
  <c r="AR96" i="2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S95" i="2"/>
  <c r="AS95" i="3" s="1"/>
  <c r="AR95" i="2"/>
  <c r="AR95" i="3" s="1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S94" i="2"/>
  <c r="AS94" i="3" s="1"/>
  <c r="AR94" i="2"/>
  <c r="AR97" i="2" s="1"/>
  <c r="AR97" i="3" s="1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S93" i="2"/>
  <c r="AS93" i="3" s="1"/>
  <c r="AR93" i="2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S87" i="2"/>
  <c r="AS87" i="3" s="1"/>
  <c r="AS91" i="2"/>
  <c r="AS91" i="3" s="1"/>
  <c r="AR87" i="2"/>
  <c r="AQ91" i="2"/>
  <c r="AQ91" i="3" s="1"/>
  <c r="AP91" i="2"/>
  <c r="AP91" i="3" s="1"/>
  <c r="AO91" i="2"/>
  <c r="AO91" i="3" s="1"/>
  <c r="AN91" i="2"/>
  <c r="AN91" i="3" s="1"/>
  <c r="AM91" i="2"/>
  <c r="AM91" i="3"/>
  <c r="AL91" i="2"/>
  <c r="AL91" i="3" s="1"/>
  <c r="AK91" i="2"/>
  <c r="AK91" i="3" s="1"/>
  <c r="AJ91" i="2"/>
  <c r="AJ91" i="3" s="1"/>
  <c r="AI91" i="2"/>
  <c r="AI91" i="3"/>
  <c r="AH91" i="2"/>
  <c r="AH91" i="3" s="1"/>
  <c r="AG91" i="2"/>
  <c r="AG91" i="3"/>
  <c r="AF91" i="2"/>
  <c r="AF91" i="3"/>
  <c r="AE91" i="2"/>
  <c r="AE91" i="3" s="1"/>
  <c r="AD91" i="2"/>
  <c r="AD91" i="3"/>
  <c r="AC91" i="2"/>
  <c r="AC91" i="3" s="1"/>
  <c r="AB91" i="2"/>
  <c r="AB91" i="3" s="1"/>
  <c r="AA91" i="2"/>
  <c r="AA91" i="3"/>
  <c r="Z91" i="2"/>
  <c r="Z91" i="3" s="1"/>
  <c r="Y91" i="2"/>
  <c r="Y91" i="3" s="1"/>
  <c r="X91" i="2"/>
  <c r="X91" i="3"/>
  <c r="W91" i="2"/>
  <c r="W91" i="3" s="1"/>
  <c r="V91" i="2"/>
  <c r="V91" i="3"/>
  <c r="U91" i="2"/>
  <c r="U91" i="3" s="1"/>
  <c r="T91" i="2"/>
  <c r="T91" i="3"/>
  <c r="S91" i="2"/>
  <c r="S91" i="3" s="1"/>
  <c r="R91" i="2"/>
  <c r="R91" i="3"/>
  <c r="Q91" i="2"/>
  <c r="Q91" i="3"/>
  <c r="P91" i="2"/>
  <c r="P91" i="3" s="1"/>
  <c r="O91" i="2"/>
  <c r="O91" i="3"/>
  <c r="N91" i="2"/>
  <c r="N91" i="3" s="1"/>
  <c r="M91" i="2"/>
  <c r="M91" i="3" s="1"/>
  <c r="L91" i="2"/>
  <c r="L91" i="3"/>
  <c r="K91" i="2"/>
  <c r="K91" i="3"/>
  <c r="J91" i="2"/>
  <c r="J91" i="3" s="1"/>
  <c r="I91" i="2"/>
  <c r="I91" i="3"/>
  <c r="H91" i="2"/>
  <c r="H91" i="3" s="1"/>
  <c r="G91" i="2"/>
  <c r="G91" i="3" s="1"/>
  <c r="F91" i="2"/>
  <c r="F91" i="3" s="1"/>
  <c r="E91" i="2"/>
  <c r="E91" i="3"/>
  <c r="D91" i="2"/>
  <c r="D91" i="3"/>
  <c r="C91" i="2"/>
  <c r="C91" i="3"/>
  <c r="B91" i="2"/>
  <c r="B91" i="3" s="1"/>
  <c r="AS90" i="2"/>
  <c r="AS90" i="3" s="1"/>
  <c r="AR90" i="2"/>
  <c r="AR90" i="3" s="1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S89" i="2"/>
  <c r="AS89" i="3"/>
  <c r="AR89" i="2"/>
  <c r="AR89" i="3" s="1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S88" i="2"/>
  <c r="AS88" i="3"/>
  <c r="AR88" i="2"/>
  <c r="AR91" i="2" s="1"/>
  <c r="AR91" i="3" s="1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S82" i="2"/>
  <c r="AS82" i="3" s="1"/>
  <c r="AS86" i="2"/>
  <c r="AS86" i="3"/>
  <c r="AR82" i="2"/>
  <c r="AQ86" i="2"/>
  <c r="AQ86" i="3"/>
  <c r="AP86" i="2"/>
  <c r="AP86" i="3" s="1"/>
  <c r="AO86" i="2"/>
  <c r="AO86" i="3" s="1"/>
  <c r="AN86" i="2"/>
  <c r="AN86" i="3" s="1"/>
  <c r="AM86" i="2"/>
  <c r="AM86" i="3" s="1"/>
  <c r="AL86" i="2"/>
  <c r="AL86" i="3"/>
  <c r="AK86" i="2"/>
  <c r="AK86" i="3"/>
  <c r="AJ86" i="2"/>
  <c r="AJ86" i="3" s="1"/>
  <c r="AI86" i="2"/>
  <c r="AI86" i="3" s="1"/>
  <c r="AH86" i="2"/>
  <c r="AH86" i="3" s="1"/>
  <c r="AG86" i="2"/>
  <c r="AG86" i="3"/>
  <c r="AF86" i="2"/>
  <c r="AF86" i="3" s="1"/>
  <c r="AE86" i="2"/>
  <c r="AE86" i="3"/>
  <c r="AD86" i="2"/>
  <c r="AD86" i="3"/>
  <c r="AC86" i="2"/>
  <c r="AC86" i="3" s="1"/>
  <c r="AB86" i="2"/>
  <c r="AB86" i="3"/>
  <c r="AA86" i="2"/>
  <c r="AA86" i="3" s="1"/>
  <c r="Z86" i="2"/>
  <c r="Z86" i="3" s="1"/>
  <c r="Y86" i="2"/>
  <c r="Y86" i="3"/>
  <c r="X86" i="2"/>
  <c r="X86" i="3"/>
  <c r="W86" i="2"/>
  <c r="W86" i="3" s="1"/>
  <c r="V86" i="2"/>
  <c r="V86" i="3" s="1"/>
  <c r="U86" i="2"/>
  <c r="U86" i="3" s="1"/>
  <c r="T86" i="2"/>
  <c r="T86" i="3"/>
  <c r="S86" i="2"/>
  <c r="S86" i="3" s="1"/>
  <c r="R86" i="2"/>
  <c r="R86" i="3"/>
  <c r="Q86" i="2"/>
  <c r="Q86" i="3" s="1"/>
  <c r="P86" i="2"/>
  <c r="P86" i="3" s="1"/>
  <c r="O86" i="2"/>
  <c r="O86" i="3"/>
  <c r="N86" i="2"/>
  <c r="N86" i="3" s="1"/>
  <c r="M86" i="2"/>
  <c r="M86" i="3" s="1"/>
  <c r="L86" i="2"/>
  <c r="L86" i="3"/>
  <c r="K86" i="2"/>
  <c r="K86" i="3" s="1"/>
  <c r="J86" i="2"/>
  <c r="J86" i="3" s="1"/>
  <c r="I86" i="2"/>
  <c r="I86" i="3" s="1"/>
  <c r="H86" i="2"/>
  <c r="H86" i="3" s="1"/>
  <c r="G86" i="2"/>
  <c r="G86" i="3"/>
  <c r="F86" i="2"/>
  <c r="F86" i="3" s="1"/>
  <c r="E86" i="2"/>
  <c r="E86" i="3" s="1"/>
  <c r="D86" i="2"/>
  <c r="D86" i="3" s="1"/>
  <c r="C86" i="2"/>
  <c r="C86" i="3" s="1"/>
  <c r="B86" i="2"/>
  <c r="B86" i="3"/>
  <c r="AS85" i="2"/>
  <c r="AS85" i="3" s="1"/>
  <c r="AR85" i="2"/>
  <c r="AR85" i="3" s="1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S84" i="2"/>
  <c r="AS84" i="3"/>
  <c r="AR84" i="2"/>
  <c r="AR84" i="3" s="1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S83" i="2"/>
  <c r="AS83" i="3" s="1"/>
  <c r="AR83" i="2"/>
  <c r="AR86" i="2" s="1"/>
  <c r="AR86" i="3" s="1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S77" i="2"/>
  <c r="AS77" i="3" s="1"/>
  <c r="AS81" i="2"/>
  <c r="AS81" i="3" s="1"/>
  <c r="AR77" i="2"/>
  <c r="AQ81" i="2"/>
  <c r="AQ81" i="3" s="1"/>
  <c r="AP81" i="2"/>
  <c r="AP81" i="3"/>
  <c r="AO81" i="2"/>
  <c r="AO81" i="3" s="1"/>
  <c r="AN81" i="2"/>
  <c r="AN81" i="3" s="1"/>
  <c r="AM81" i="2"/>
  <c r="AM81" i="3" s="1"/>
  <c r="AL81" i="2"/>
  <c r="AL81" i="3" s="1"/>
  <c r="AK81" i="2"/>
  <c r="AK81" i="3" s="1"/>
  <c r="AJ81" i="2"/>
  <c r="AJ81" i="3"/>
  <c r="AI81" i="2"/>
  <c r="AI81" i="3" s="1"/>
  <c r="AH81" i="2"/>
  <c r="AH81" i="3"/>
  <c r="AG81" i="2"/>
  <c r="AG81" i="3" s="1"/>
  <c r="AF81" i="2"/>
  <c r="AF81" i="3"/>
  <c r="AE81" i="2"/>
  <c r="AE81" i="3" s="1"/>
  <c r="AD81" i="2"/>
  <c r="AD81" i="3" s="1"/>
  <c r="AC81" i="2"/>
  <c r="AC81" i="3"/>
  <c r="AB81" i="2"/>
  <c r="AB81" i="3" s="1"/>
  <c r="AA81" i="2"/>
  <c r="AA81" i="3" s="1"/>
  <c r="Z81" i="2"/>
  <c r="Z81" i="3" s="1"/>
  <c r="Y81" i="2"/>
  <c r="Y81" i="3" s="1"/>
  <c r="X81" i="2"/>
  <c r="X81" i="3" s="1"/>
  <c r="W81" i="2"/>
  <c r="W81" i="3"/>
  <c r="V81" i="2"/>
  <c r="V81" i="3" s="1"/>
  <c r="U81" i="2"/>
  <c r="U81" i="3" s="1"/>
  <c r="T81" i="2"/>
  <c r="T81" i="3"/>
  <c r="S81" i="2"/>
  <c r="S81" i="3"/>
  <c r="R81" i="2"/>
  <c r="R81" i="3" s="1"/>
  <c r="Q81" i="2"/>
  <c r="Q81" i="3" s="1"/>
  <c r="P81" i="2"/>
  <c r="P81" i="3"/>
  <c r="O81" i="2"/>
  <c r="O81" i="3" s="1"/>
  <c r="N81" i="2"/>
  <c r="N81" i="3" s="1"/>
  <c r="M81" i="2"/>
  <c r="M81" i="3" s="1"/>
  <c r="L81" i="2"/>
  <c r="L81" i="3" s="1"/>
  <c r="K81" i="2"/>
  <c r="K81" i="3" s="1"/>
  <c r="J81" i="2"/>
  <c r="J81" i="3"/>
  <c r="I81" i="2"/>
  <c r="I81" i="3" s="1"/>
  <c r="H81" i="2"/>
  <c r="H81" i="3" s="1"/>
  <c r="G81" i="2"/>
  <c r="G81" i="3"/>
  <c r="F81" i="2"/>
  <c r="F81" i="3"/>
  <c r="E81" i="2"/>
  <c r="E81" i="3" s="1"/>
  <c r="D81" i="2"/>
  <c r="D81" i="3" s="1"/>
  <c r="C81" i="2"/>
  <c r="C81" i="3" s="1"/>
  <c r="B81" i="2"/>
  <c r="B81" i="3" s="1"/>
  <c r="AS80" i="2"/>
  <c r="AS80" i="3" s="1"/>
  <c r="AR80" i="2"/>
  <c r="AR80" i="3" s="1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S79" i="2"/>
  <c r="AS79" i="3" s="1"/>
  <c r="AR79" i="2"/>
  <c r="AR81" i="2" s="1"/>
  <c r="AR81" i="3" s="1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S78" i="2"/>
  <c r="AS78" i="3" s="1"/>
  <c r="AR78" i="2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S71" i="2"/>
  <c r="AS71" i="3" s="1"/>
  <c r="AR71" i="2"/>
  <c r="AQ76" i="2"/>
  <c r="AQ76" i="3" s="1"/>
  <c r="AP76" i="2"/>
  <c r="AP76" i="3"/>
  <c r="AO76" i="2"/>
  <c r="AO76" i="3" s="1"/>
  <c r="AN76" i="2"/>
  <c r="AN76" i="3" s="1"/>
  <c r="AM76" i="2"/>
  <c r="AM76" i="3"/>
  <c r="AL76" i="2"/>
  <c r="AL76" i="3"/>
  <c r="AK76" i="2"/>
  <c r="AK76" i="3" s="1"/>
  <c r="AJ76" i="2"/>
  <c r="AJ76" i="3"/>
  <c r="AI76" i="2"/>
  <c r="AI76" i="3" s="1"/>
  <c r="AH76" i="2"/>
  <c r="AH76" i="3" s="1"/>
  <c r="AG76" i="2"/>
  <c r="AG76" i="3" s="1"/>
  <c r="AF76" i="2"/>
  <c r="AF76" i="3"/>
  <c r="AE76" i="2"/>
  <c r="AE76" i="3"/>
  <c r="AD76" i="2"/>
  <c r="AD76" i="3" s="1"/>
  <c r="AC76" i="2"/>
  <c r="AC76" i="3" s="1"/>
  <c r="AB76" i="2"/>
  <c r="AB76" i="3" s="1"/>
  <c r="AA76" i="2"/>
  <c r="AA76" i="3" s="1"/>
  <c r="Z76" i="2"/>
  <c r="Z76" i="3" s="1"/>
  <c r="Y76" i="2"/>
  <c r="Y76" i="3" s="1"/>
  <c r="X76" i="2"/>
  <c r="X76" i="3" s="1"/>
  <c r="W76" i="2"/>
  <c r="W76" i="3"/>
  <c r="V76" i="2"/>
  <c r="V76" i="3" s="1"/>
  <c r="U76" i="2"/>
  <c r="U76" i="3"/>
  <c r="T76" i="2"/>
  <c r="T76" i="3"/>
  <c r="S76" i="2"/>
  <c r="S76" i="3" s="1"/>
  <c r="R76" i="2"/>
  <c r="R76" i="3" s="1"/>
  <c r="Q76" i="2"/>
  <c r="Q76" i="3"/>
  <c r="P76" i="2"/>
  <c r="P76" i="3" s="1"/>
  <c r="O76" i="2"/>
  <c r="O76" i="3" s="1"/>
  <c r="N76" i="2"/>
  <c r="N76" i="3"/>
  <c r="M76" i="2"/>
  <c r="M76" i="3" s="1"/>
  <c r="L76" i="2"/>
  <c r="L76" i="3" s="1"/>
  <c r="K76" i="2"/>
  <c r="K76" i="3"/>
  <c r="J76" i="2"/>
  <c r="J76" i="3" s="1"/>
  <c r="I76" i="2"/>
  <c r="I76" i="3" s="1"/>
  <c r="H76" i="2"/>
  <c r="H76" i="3" s="1"/>
  <c r="G76" i="2"/>
  <c r="G76" i="3"/>
  <c r="F76" i="2"/>
  <c r="F76" i="3"/>
  <c r="E76" i="2"/>
  <c r="E76" i="3" s="1"/>
  <c r="D76" i="2"/>
  <c r="D76" i="3" s="1"/>
  <c r="C76" i="2"/>
  <c r="C76" i="3" s="1"/>
  <c r="B76" i="2"/>
  <c r="B76" i="3" s="1"/>
  <c r="AS75" i="2"/>
  <c r="AS75" i="3" s="1"/>
  <c r="AR75" i="2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S74" i="2"/>
  <c r="AS74" i="3" s="1"/>
  <c r="AR74" i="2"/>
  <c r="AR74" i="3" s="1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S73" i="2"/>
  <c r="AS73" i="3" s="1"/>
  <c r="AR73" i="2"/>
  <c r="AR73" i="3" s="1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S72" i="2"/>
  <c r="AS72" i="3" s="1"/>
  <c r="AR72" i="2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R71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S65" i="2"/>
  <c r="AR65" i="2"/>
  <c r="AR70" i="2" s="1"/>
  <c r="AR70" i="3" s="1"/>
  <c r="AQ70" i="2"/>
  <c r="AQ70" i="3" s="1"/>
  <c r="AP70" i="2"/>
  <c r="AP70" i="3" s="1"/>
  <c r="AO70" i="2"/>
  <c r="AO70" i="3" s="1"/>
  <c r="AN70" i="2"/>
  <c r="AN70" i="3" s="1"/>
  <c r="AM70" i="2"/>
  <c r="AM70" i="3" s="1"/>
  <c r="AL70" i="2"/>
  <c r="AL70" i="3" s="1"/>
  <c r="AK70" i="2"/>
  <c r="AK70" i="3"/>
  <c r="AJ70" i="2"/>
  <c r="AJ70" i="3" s="1"/>
  <c r="AI70" i="2"/>
  <c r="AI70" i="3" s="1"/>
  <c r="AH70" i="2"/>
  <c r="AH70" i="3" s="1"/>
  <c r="AG70" i="2"/>
  <c r="AG70" i="3"/>
  <c r="AF70" i="2"/>
  <c r="AF70" i="3"/>
  <c r="AE70" i="2"/>
  <c r="AE70" i="3" s="1"/>
  <c r="AD70" i="2"/>
  <c r="AD70" i="3" s="1"/>
  <c r="AC70" i="2"/>
  <c r="AC70" i="3" s="1"/>
  <c r="AB70" i="2"/>
  <c r="AB70" i="3" s="1"/>
  <c r="AA70" i="2"/>
  <c r="AA70" i="3" s="1"/>
  <c r="Z70" i="2"/>
  <c r="Z70" i="3" s="1"/>
  <c r="Y70" i="2"/>
  <c r="Y70" i="3"/>
  <c r="X70" i="2"/>
  <c r="X70" i="3" s="1"/>
  <c r="W70" i="2"/>
  <c r="W70" i="3" s="1"/>
  <c r="V70" i="2"/>
  <c r="V70" i="3" s="1"/>
  <c r="U70" i="2"/>
  <c r="U70" i="3"/>
  <c r="T70" i="2"/>
  <c r="T70" i="3"/>
  <c r="S70" i="2"/>
  <c r="S70" i="3" s="1"/>
  <c r="R70" i="2"/>
  <c r="R70" i="3" s="1"/>
  <c r="Q70" i="2"/>
  <c r="Q70" i="3" s="1"/>
  <c r="P70" i="2"/>
  <c r="P70" i="3" s="1"/>
  <c r="O70" i="2"/>
  <c r="O70" i="3" s="1"/>
  <c r="N70" i="2"/>
  <c r="N70" i="3" s="1"/>
  <c r="M70" i="2"/>
  <c r="M70" i="3"/>
  <c r="L70" i="2"/>
  <c r="L70" i="3"/>
  <c r="K70" i="2"/>
  <c r="K70" i="3" s="1"/>
  <c r="J70" i="2"/>
  <c r="J70" i="3" s="1"/>
  <c r="I70" i="2"/>
  <c r="I70" i="3"/>
  <c r="H70" i="2"/>
  <c r="H70" i="3"/>
  <c r="G70" i="2"/>
  <c r="G70" i="3" s="1"/>
  <c r="F70" i="2"/>
  <c r="F70" i="3" s="1"/>
  <c r="E70" i="2"/>
  <c r="E70" i="3" s="1"/>
  <c r="D70" i="2"/>
  <c r="D70" i="3" s="1"/>
  <c r="C70" i="2"/>
  <c r="C70" i="3" s="1"/>
  <c r="B70" i="2"/>
  <c r="B70" i="3" s="1"/>
  <c r="AS69" i="2"/>
  <c r="AS69" i="3"/>
  <c r="AR69" i="2"/>
  <c r="AR69" i="3" s="1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S68" i="2"/>
  <c r="AS68" i="3" s="1"/>
  <c r="AR68" i="2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S67" i="2"/>
  <c r="AS67" i="3" s="1"/>
  <c r="AR67" i="2"/>
  <c r="AR67" i="3" s="1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S66" i="2"/>
  <c r="AS66" i="3" s="1"/>
  <c r="AR66" i="2"/>
  <c r="AR66" i="3" s="1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S61" i="2"/>
  <c r="AR61" i="2"/>
  <c r="AQ64" i="2"/>
  <c r="AQ64" i="3" s="1"/>
  <c r="AP64" i="2"/>
  <c r="AP64" i="3" s="1"/>
  <c r="AO64" i="2"/>
  <c r="AO64" i="3" s="1"/>
  <c r="AN64" i="2"/>
  <c r="AN64" i="3"/>
  <c r="AM64" i="2"/>
  <c r="AM64" i="3" s="1"/>
  <c r="AL64" i="2"/>
  <c r="AL64" i="3" s="1"/>
  <c r="AK64" i="2"/>
  <c r="AK64" i="3" s="1"/>
  <c r="AJ64" i="2"/>
  <c r="AJ64" i="3"/>
  <c r="AI64" i="2"/>
  <c r="AI64" i="3"/>
  <c r="AH64" i="2"/>
  <c r="AH64" i="3" s="1"/>
  <c r="AG64" i="2"/>
  <c r="AG64" i="3" s="1"/>
  <c r="AF64" i="2"/>
  <c r="AF64" i="3" s="1"/>
  <c r="AE64" i="2"/>
  <c r="AE64" i="3" s="1"/>
  <c r="AD64" i="2"/>
  <c r="AD64" i="3" s="1"/>
  <c r="AC64" i="2"/>
  <c r="AC64" i="3" s="1"/>
  <c r="AB64" i="2"/>
  <c r="AB64" i="3"/>
  <c r="AA64" i="2"/>
  <c r="AA64" i="3" s="1"/>
  <c r="Z64" i="2"/>
  <c r="Z64" i="3" s="1"/>
  <c r="Y64" i="2"/>
  <c r="Y64" i="3" s="1"/>
  <c r="X64" i="2"/>
  <c r="X64" i="3"/>
  <c r="W64" i="2"/>
  <c r="W64" i="3"/>
  <c r="V64" i="2"/>
  <c r="V64" i="3" s="1"/>
  <c r="U64" i="2"/>
  <c r="U64" i="3" s="1"/>
  <c r="T64" i="2"/>
  <c r="T64" i="3" s="1"/>
  <c r="S64" i="2"/>
  <c r="S64" i="3" s="1"/>
  <c r="R64" i="2"/>
  <c r="R64" i="3" s="1"/>
  <c r="Q64" i="2"/>
  <c r="Q64" i="3" s="1"/>
  <c r="P64" i="2"/>
  <c r="P64" i="3"/>
  <c r="O64" i="2"/>
  <c r="O64" i="3"/>
  <c r="N64" i="2"/>
  <c r="N64" i="3" s="1"/>
  <c r="M64" i="2"/>
  <c r="M64" i="3" s="1"/>
  <c r="L64" i="2"/>
  <c r="L64" i="3"/>
  <c r="K64" i="2"/>
  <c r="K64" i="3"/>
  <c r="J64" i="2"/>
  <c r="J64" i="3" s="1"/>
  <c r="I64" i="2"/>
  <c r="I64" i="3" s="1"/>
  <c r="H64" i="2"/>
  <c r="H64" i="3" s="1"/>
  <c r="G64" i="2"/>
  <c r="G64" i="3" s="1"/>
  <c r="F64" i="2"/>
  <c r="F64" i="3" s="1"/>
  <c r="E64" i="2"/>
  <c r="E64" i="3" s="1"/>
  <c r="D64" i="2"/>
  <c r="D64" i="3"/>
  <c r="C64" i="2"/>
  <c r="C64" i="3" s="1"/>
  <c r="B64" i="2"/>
  <c r="B64" i="3" s="1"/>
  <c r="AS63" i="2"/>
  <c r="AS63" i="3" s="1"/>
  <c r="AR63" i="2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S62" i="2"/>
  <c r="AS62" i="3" s="1"/>
  <c r="AR62" i="2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S57" i="2"/>
  <c r="AR57" i="2"/>
  <c r="AR57" i="3" s="1"/>
  <c r="AQ60" i="2"/>
  <c r="AQ60" i="3" s="1"/>
  <c r="AP60" i="2"/>
  <c r="AP60" i="3" s="1"/>
  <c r="AO60" i="2"/>
  <c r="AO60" i="3"/>
  <c r="AN60" i="2"/>
  <c r="AN60" i="3"/>
  <c r="AM60" i="2"/>
  <c r="AM60" i="3" s="1"/>
  <c r="AL60" i="2"/>
  <c r="AL60" i="3" s="1"/>
  <c r="AK60" i="2"/>
  <c r="AK60" i="3" s="1"/>
  <c r="AJ60" i="2"/>
  <c r="AJ60" i="3" s="1"/>
  <c r="AI60" i="2"/>
  <c r="AI60" i="3"/>
  <c r="AH60" i="2"/>
  <c r="AH60" i="3" s="1"/>
  <c r="AG60" i="2"/>
  <c r="AG60" i="3"/>
  <c r="AF60" i="2"/>
  <c r="AF60" i="3"/>
  <c r="AE60" i="2"/>
  <c r="AE60" i="3" s="1"/>
  <c r="AD60" i="2"/>
  <c r="AD60" i="3" s="1"/>
  <c r="AC60" i="2"/>
  <c r="AC60" i="3"/>
  <c r="AB60" i="2"/>
  <c r="AB60" i="3"/>
  <c r="AA60" i="2"/>
  <c r="AA60" i="3" s="1"/>
  <c r="Z60" i="2"/>
  <c r="Z60" i="3" s="1"/>
  <c r="Y60" i="2"/>
  <c r="Y60" i="3" s="1"/>
  <c r="X60" i="2"/>
  <c r="X60" i="3" s="1"/>
  <c r="W60" i="2"/>
  <c r="W60" i="3"/>
  <c r="V60" i="2"/>
  <c r="V60" i="3" s="1"/>
  <c r="U60" i="2"/>
  <c r="U60" i="3"/>
  <c r="T60" i="2"/>
  <c r="T60" i="3" s="1"/>
  <c r="S60" i="2"/>
  <c r="S60" i="3" s="1"/>
  <c r="R60" i="2"/>
  <c r="R60" i="3" s="1"/>
  <c r="Q60" i="2"/>
  <c r="Q60" i="3"/>
  <c r="P60" i="2"/>
  <c r="P60" i="3"/>
  <c r="O60" i="2"/>
  <c r="O60" i="3" s="1"/>
  <c r="N60" i="2"/>
  <c r="N60" i="3" s="1"/>
  <c r="M60" i="2"/>
  <c r="M60" i="3" s="1"/>
  <c r="L60" i="2"/>
  <c r="L60" i="3" s="1"/>
  <c r="K60" i="2"/>
  <c r="K60" i="3"/>
  <c r="J60" i="2"/>
  <c r="J60" i="3" s="1"/>
  <c r="I60" i="2"/>
  <c r="I60" i="3"/>
  <c r="H60" i="2"/>
  <c r="H60" i="3" s="1"/>
  <c r="G60" i="2"/>
  <c r="G60" i="3" s="1"/>
  <c r="F60" i="2"/>
  <c r="F60" i="3" s="1"/>
  <c r="E60" i="2"/>
  <c r="E60" i="3"/>
  <c r="D60" i="2"/>
  <c r="D60" i="3"/>
  <c r="C60" i="2"/>
  <c r="C60" i="3" s="1"/>
  <c r="B60" i="2"/>
  <c r="B60" i="3" s="1"/>
  <c r="AS59" i="2"/>
  <c r="AS59" i="3" s="1"/>
  <c r="AR59" i="2"/>
  <c r="AR59" i="3" s="1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S58" i="2"/>
  <c r="AS58" i="3" s="1"/>
  <c r="AR58" i="2"/>
  <c r="AR58" i="3" s="1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S50" i="2"/>
  <c r="AR50" i="2"/>
  <c r="AQ56" i="2"/>
  <c r="AQ56" i="3" s="1"/>
  <c r="AP56" i="2"/>
  <c r="AP56" i="3" s="1"/>
  <c r="AO56" i="2"/>
  <c r="AO56" i="3" s="1"/>
  <c r="AN56" i="2"/>
  <c r="AN56" i="3"/>
  <c r="AM56" i="2"/>
  <c r="AM56" i="3" s="1"/>
  <c r="AL56" i="2"/>
  <c r="AL56" i="3"/>
  <c r="AK56" i="2"/>
  <c r="AK56" i="3" s="1"/>
  <c r="AJ56" i="2"/>
  <c r="AJ56" i="3"/>
  <c r="AI56" i="2"/>
  <c r="AI56" i="3" s="1"/>
  <c r="AH56" i="2"/>
  <c r="AH56" i="3"/>
  <c r="AG56" i="2"/>
  <c r="AG56" i="3"/>
  <c r="AF56" i="2"/>
  <c r="AF56" i="3" s="1"/>
  <c r="AE56" i="2"/>
  <c r="AE56" i="3" s="1"/>
  <c r="AD56" i="2"/>
  <c r="AD56" i="3" s="1"/>
  <c r="AC56" i="2"/>
  <c r="AC56" i="3" s="1"/>
  <c r="AB56" i="2"/>
  <c r="AB56" i="3" s="1"/>
  <c r="AA56" i="2"/>
  <c r="AA56" i="3" s="1"/>
  <c r="Z56" i="2"/>
  <c r="Z56" i="3"/>
  <c r="Y56" i="2"/>
  <c r="Y56" i="3" s="1"/>
  <c r="X56" i="2"/>
  <c r="X56" i="3" s="1"/>
  <c r="W56" i="2"/>
  <c r="W56" i="3" s="1"/>
  <c r="V56" i="2"/>
  <c r="V56" i="3"/>
  <c r="U56" i="2"/>
  <c r="U56" i="3"/>
  <c r="T56" i="2"/>
  <c r="T56" i="3" s="1"/>
  <c r="S56" i="2"/>
  <c r="S56" i="3" s="1"/>
  <c r="R56" i="2"/>
  <c r="R56" i="3" s="1"/>
  <c r="Q56" i="2"/>
  <c r="Q56" i="3" s="1"/>
  <c r="P56" i="2"/>
  <c r="P56" i="3" s="1"/>
  <c r="O56" i="2"/>
  <c r="O56" i="3" s="1"/>
  <c r="N56" i="2"/>
  <c r="N56" i="3"/>
  <c r="M56" i="2"/>
  <c r="M56" i="3" s="1"/>
  <c r="L56" i="2"/>
  <c r="L56" i="3" s="1"/>
  <c r="K56" i="2"/>
  <c r="K56" i="3" s="1"/>
  <c r="J56" i="2"/>
  <c r="J56" i="3"/>
  <c r="I56" i="2"/>
  <c r="I56" i="3"/>
  <c r="H56" i="2"/>
  <c r="H56" i="3" s="1"/>
  <c r="G56" i="2"/>
  <c r="G56" i="3" s="1"/>
  <c r="F56" i="2"/>
  <c r="F56" i="3" s="1"/>
  <c r="E56" i="2"/>
  <c r="E56" i="3" s="1"/>
  <c r="D56" i="2"/>
  <c r="D56" i="3" s="1"/>
  <c r="C56" i="2"/>
  <c r="C56" i="3" s="1"/>
  <c r="B56" i="2"/>
  <c r="B56" i="3"/>
  <c r="AS55" i="2"/>
  <c r="AS55" i="3" s="1"/>
  <c r="AR55" i="2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S54" i="2"/>
  <c r="AS54" i="3"/>
  <c r="AR54" i="2"/>
  <c r="AR54" i="3" s="1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S53" i="2"/>
  <c r="AS53" i="3"/>
  <c r="AR53" i="2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S52" i="2"/>
  <c r="AS52" i="3" s="1"/>
  <c r="AR52" i="2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S51" i="2"/>
  <c r="AR51" i="2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S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S39" i="2"/>
  <c r="AR39" i="2"/>
  <c r="AR39" i="3" s="1"/>
  <c r="AQ49" i="2"/>
  <c r="AQ49" i="3" s="1"/>
  <c r="AP49" i="2"/>
  <c r="AP49" i="3"/>
  <c r="AO49" i="2"/>
  <c r="AO49" i="3"/>
  <c r="AN49" i="2"/>
  <c r="AN49" i="3"/>
  <c r="AM49" i="2"/>
  <c r="AM49" i="3" s="1"/>
  <c r="AL49" i="2"/>
  <c r="AL49" i="3"/>
  <c r="AK49" i="2"/>
  <c r="AK49" i="3" s="1"/>
  <c r="AJ49" i="2"/>
  <c r="AJ49" i="3"/>
  <c r="AI49" i="2"/>
  <c r="AI49" i="3"/>
  <c r="AH49" i="2"/>
  <c r="AH49" i="3" s="1"/>
  <c r="AG49" i="2"/>
  <c r="AG49" i="3"/>
  <c r="AF49" i="2"/>
  <c r="AF49" i="3" s="1"/>
  <c r="AE49" i="2"/>
  <c r="AE49" i="3" s="1"/>
  <c r="AD49" i="2"/>
  <c r="AD49" i="3"/>
  <c r="AC49" i="2"/>
  <c r="AC49" i="3"/>
  <c r="AB49" i="2"/>
  <c r="AB49" i="3"/>
  <c r="AA49" i="2"/>
  <c r="AA49" i="3"/>
  <c r="Z49" i="2"/>
  <c r="Z49" i="3"/>
  <c r="Y49" i="2"/>
  <c r="Y49" i="3" s="1"/>
  <c r="X49" i="2"/>
  <c r="X49" i="3"/>
  <c r="W49" i="2"/>
  <c r="W49" i="3"/>
  <c r="V49" i="2"/>
  <c r="V49" i="3" s="1"/>
  <c r="U49" i="2"/>
  <c r="U49" i="3" s="1"/>
  <c r="T49" i="2"/>
  <c r="T49" i="3" s="1"/>
  <c r="S49" i="2"/>
  <c r="S49" i="3" s="1"/>
  <c r="R49" i="2"/>
  <c r="R49" i="3"/>
  <c r="Q49" i="2"/>
  <c r="Q49" i="3" s="1"/>
  <c r="P49" i="2"/>
  <c r="P49" i="3"/>
  <c r="O49" i="2"/>
  <c r="O49" i="3"/>
  <c r="N49" i="2"/>
  <c r="N49" i="3"/>
  <c r="M49" i="2"/>
  <c r="M49" i="3" s="1"/>
  <c r="L49" i="2"/>
  <c r="L49" i="3"/>
  <c r="K49" i="2"/>
  <c r="K49" i="3"/>
  <c r="J49" i="2"/>
  <c r="J49" i="3" s="1"/>
  <c r="I49" i="2"/>
  <c r="I49" i="3"/>
  <c r="H49" i="2"/>
  <c r="H49" i="3" s="1"/>
  <c r="G49" i="2"/>
  <c r="G49" i="3" s="1"/>
  <c r="F49" i="2"/>
  <c r="F49" i="3" s="1"/>
  <c r="E49" i="2"/>
  <c r="E49" i="3" s="1"/>
  <c r="D49" i="2"/>
  <c r="D49" i="3"/>
  <c r="C49" i="2"/>
  <c r="C49" i="3" s="1"/>
  <c r="B49" i="2"/>
  <c r="B49" i="3"/>
  <c r="AS48" i="2"/>
  <c r="AS48" i="3" s="1"/>
  <c r="AR48" i="2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S47" i="2"/>
  <c r="AS47" i="3" s="1"/>
  <c r="AR47" i="2"/>
  <c r="AR47" i="3" s="1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S46" i="2"/>
  <c r="AS46" i="3"/>
  <c r="AR46" i="2"/>
  <c r="AR46" i="3" s="1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S45" i="2"/>
  <c r="AS45" i="3"/>
  <c r="AR45" i="2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S44" i="2"/>
  <c r="AS44" i="3" s="1"/>
  <c r="AR44" i="2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S43" i="2"/>
  <c r="AS43" i="3"/>
  <c r="AR43" i="2"/>
  <c r="AR43" i="3" s="1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S42" i="2"/>
  <c r="AS42" i="3" s="1"/>
  <c r="AR42" i="2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S41" i="2"/>
  <c r="AS41" i="3" s="1"/>
  <c r="AR41" i="2"/>
  <c r="AR41" i="3" s="1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S40" i="2"/>
  <c r="AS40" i="3" s="1"/>
  <c r="AR40" i="2"/>
  <c r="AR40" i="3" s="1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S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S35" i="2"/>
  <c r="AR35" i="2"/>
  <c r="AQ38" i="2"/>
  <c r="AQ38" i="3"/>
  <c r="AP38" i="2"/>
  <c r="AP38" i="3" s="1"/>
  <c r="AO38" i="2"/>
  <c r="AO38" i="3" s="1"/>
  <c r="AN38" i="2"/>
  <c r="AN38" i="3"/>
  <c r="AM38" i="2"/>
  <c r="AM38" i="3"/>
  <c r="AL38" i="2"/>
  <c r="AL38" i="3"/>
  <c r="AK38" i="2"/>
  <c r="AK38" i="3" s="1"/>
  <c r="AJ38" i="2"/>
  <c r="AJ38" i="3"/>
  <c r="AI38" i="2"/>
  <c r="AI38" i="3" s="1"/>
  <c r="AH38" i="2"/>
  <c r="AH38" i="3"/>
  <c r="AG38" i="2"/>
  <c r="AG38" i="3"/>
  <c r="AF38" i="2"/>
  <c r="AF38" i="3" s="1"/>
  <c r="AE38" i="2"/>
  <c r="AE38" i="3"/>
  <c r="AD38" i="2"/>
  <c r="AD38" i="3" s="1"/>
  <c r="AC38" i="2"/>
  <c r="AC38" i="3" s="1"/>
  <c r="AB38" i="2"/>
  <c r="AB38" i="3"/>
  <c r="AA38" i="2"/>
  <c r="AA38" i="3"/>
  <c r="Z38" i="2"/>
  <c r="Z38" i="3"/>
  <c r="Y38" i="2"/>
  <c r="Y38" i="3"/>
  <c r="X38" i="2"/>
  <c r="X38" i="3"/>
  <c r="W38" i="2"/>
  <c r="W38" i="3" s="1"/>
  <c r="V38" i="2"/>
  <c r="V38" i="3"/>
  <c r="U38" i="2"/>
  <c r="U38" i="3"/>
  <c r="T38" i="2"/>
  <c r="T38" i="3" s="1"/>
  <c r="S38" i="2"/>
  <c r="S38" i="3" s="1"/>
  <c r="R38" i="2"/>
  <c r="R38" i="3" s="1"/>
  <c r="Q38" i="2"/>
  <c r="Q38" i="3" s="1"/>
  <c r="P38" i="2"/>
  <c r="P38" i="3"/>
  <c r="O38" i="2"/>
  <c r="O38" i="3" s="1"/>
  <c r="N38" i="2"/>
  <c r="N38" i="3"/>
  <c r="M38" i="2"/>
  <c r="M38" i="3"/>
  <c r="L38" i="2"/>
  <c r="L38" i="3"/>
  <c r="K38" i="2"/>
  <c r="K38" i="3" s="1"/>
  <c r="J38" i="2"/>
  <c r="J38" i="3"/>
  <c r="I38" i="2"/>
  <c r="I38" i="3"/>
  <c r="H38" i="2"/>
  <c r="H38" i="3" s="1"/>
  <c r="G38" i="2"/>
  <c r="G38" i="3"/>
  <c r="F38" i="2"/>
  <c r="F38" i="3" s="1"/>
  <c r="E38" i="2"/>
  <c r="E38" i="3" s="1"/>
  <c r="D38" i="2"/>
  <c r="D38" i="3" s="1"/>
  <c r="C38" i="2"/>
  <c r="C38" i="3" s="1"/>
  <c r="B38" i="2"/>
  <c r="B38" i="3"/>
  <c r="AS37" i="2"/>
  <c r="AS37" i="3" s="1"/>
  <c r="AR37" i="2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S36" i="2"/>
  <c r="AS38" i="2" s="1"/>
  <c r="AS38" i="3" s="1"/>
  <c r="AS36" i="3"/>
  <c r="AR36" i="2"/>
  <c r="AR38" i="2" s="1"/>
  <c r="AR38" i="3" s="1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S31" i="2"/>
  <c r="AS31" i="3" s="1"/>
  <c r="AR31" i="2"/>
  <c r="AR31" i="3" s="1"/>
  <c r="AQ34" i="2"/>
  <c r="AQ34" i="3" s="1"/>
  <c r="AP34" i="2"/>
  <c r="AP34" i="3" s="1"/>
  <c r="AO34" i="2"/>
  <c r="AO34" i="3"/>
  <c r="AN34" i="2"/>
  <c r="AN34" i="3" s="1"/>
  <c r="AM34" i="2"/>
  <c r="AM34" i="3"/>
  <c r="AL34" i="2"/>
  <c r="AL34" i="3"/>
  <c r="AK34" i="2"/>
  <c r="AK34" i="3" s="1"/>
  <c r="AJ34" i="2"/>
  <c r="AJ34" i="3"/>
  <c r="AI34" i="2"/>
  <c r="AI34" i="3" s="1"/>
  <c r="AH34" i="2"/>
  <c r="AH34" i="3" s="1"/>
  <c r="AG34" i="2"/>
  <c r="AG34" i="3" s="1"/>
  <c r="AF34" i="2"/>
  <c r="AF34" i="3"/>
  <c r="AE34" i="2"/>
  <c r="AE34" i="3"/>
  <c r="AD34" i="2"/>
  <c r="AD34" i="3"/>
  <c r="AC34" i="2"/>
  <c r="AC34" i="3" s="1"/>
  <c r="AB34" i="2"/>
  <c r="AB34" i="3" s="1"/>
  <c r="AA34" i="2"/>
  <c r="AA34" i="3"/>
  <c r="Z34" i="2"/>
  <c r="Z34" i="3"/>
  <c r="Y34" i="2"/>
  <c r="Y34" i="3" s="1"/>
  <c r="X34" i="2"/>
  <c r="X34" i="3" s="1"/>
  <c r="W34" i="2"/>
  <c r="W34" i="3" s="1"/>
  <c r="V34" i="2"/>
  <c r="V34" i="3" s="1"/>
  <c r="U34" i="2"/>
  <c r="U34" i="3"/>
  <c r="T34" i="2"/>
  <c r="T34" i="3"/>
  <c r="S34" i="2"/>
  <c r="S34" i="3" s="1"/>
  <c r="R34" i="2"/>
  <c r="R34" i="3"/>
  <c r="Q34" i="2"/>
  <c r="Q34" i="3"/>
  <c r="P34" i="2"/>
  <c r="P34" i="3" s="1"/>
  <c r="O34" i="2"/>
  <c r="O34" i="3"/>
  <c r="N34" i="2"/>
  <c r="N34" i="3"/>
  <c r="M34" i="2"/>
  <c r="M34" i="3" s="1"/>
  <c r="L34" i="2"/>
  <c r="L34" i="3"/>
  <c r="K34" i="2"/>
  <c r="K34" i="3" s="1"/>
  <c r="J34" i="2"/>
  <c r="J34" i="3" s="1"/>
  <c r="I34" i="2"/>
  <c r="I34" i="3" s="1"/>
  <c r="H34" i="2"/>
  <c r="H34" i="3" s="1"/>
  <c r="G34" i="2"/>
  <c r="G34" i="3"/>
  <c r="F34" i="2"/>
  <c r="F34" i="3"/>
  <c r="E34" i="2"/>
  <c r="E34" i="3" s="1"/>
  <c r="D34" i="2"/>
  <c r="D34" i="3" s="1"/>
  <c r="C34" i="2"/>
  <c r="C34" i="3"/>
  <c r="B34" i="2"/>
  <c r="B34" i="3"/>
  <c r="AS33" i="2"/>
  <c r="AS33" i="3" s="1"/>
  <c r="AR33" i="2"/>
  <c r="AR33" i="3" s="1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S32" i="2"/>
  <c r="AS32" i="3"/>
  <c r="AR32" i="2"/>
  <c r="AR32" i="3" s="1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S26" i="2"/>
  <c r="AR26" i="2"/>
  <c r="AQ30" i="2"/>
  <c r="AQ30" i="3"/>
  <c r="AP30" i="2"/>
  <c r="AP30" i="3" s="1"/>
  <c r="AO30" i="2"/>
  <c r="AO30" i="3"/>
  <c r="AN30" i="2"/>
  <c r="AN30" i="3" s="1"/>
  <c r="AM30" i="2"/>
  <c r="AM30" i="3" s="1"/>
  <c r="AL30" i="2"/>
  <c r="AL30" i="3"/>
  <c r="AK30" i="2"/>
  <c r="AK30" i="3" s="1"/>
  <c r="AJ30" i="2"/>
  <c r="AJ30" i="3" s="1"/>
  <c r="AI30" i="2"/>
  <c r="AI30" i="3"/>
  <c r="AH30" i="2"/>
  <c r="AH30" i="3" s="1"/>
  <c r="AG30" i="2"/>
  <c r="AG30" i="3" s="1"/>
  <c r="AF30" i="2"/>
  <c r="AF30" i="3"/>
  <c r="AE30" i="2"/>
  <c r="AE30" i="3"/>
  <c r="AD30" i="2"/>
  <c r="AD30" i="3" s="1"/>
  <c r="AC30" i="2"/>
  <c r="AC30" i="3"/>
  <c r="AB30" i="2"/>
  <c r="AB30" i="3" s="1"/>
  <c r="AA30" i="2"/>
  <c r="AA30" i="3" s="1"/>
  <c r="Z30" i="2"/>
  <c r="Z30" i="3"/>
  <c r="Y30" i="2"/>
  <c r="Y30" i="3"/>
  <c r="X30" i="2"/>
  <c r="X30" i="3"/>
  <c r="W30" i="2"/>
  <c r="W30" i="3" s="1"/>
  <c r="V30" i="2"/>
  <c r="V30" i="3" s="1"/>
  <c r="U30" i="2"/>
  <c r="U30" i="3" s="1"/>
  <c r="T30" i="2"/>
  <c r="T30" i="3"/>
  <c r="S30" i="2"/>
  <c r="S30" i="3"/>
  <c r="R30" i="2"/>
  <c r="R30" i="3" s="1"/>
  <c r="Q30" i="2"/>
  <c r="Q30" i="3" s="1"/>
  <c r="P30" i="2"/>
  <c r="P30" i="3" s="1"/>
  <c r="O30" i="2"/>
  <c r="O30" i="3" s="1"/>
  <c r="N30" i="2"/>
  <c r="N30" i="3"/>
  <c r="M30" i="2"/>
  <c r="M30" i="3" s="1"/>
  <c r="L30" i="2"/>
  <c r="L30" i="3"/>
  <c r="K30" i="2"/>
  <c r="K30" i="3"/>
  <c r="J30" i="2"/>
  <c r="J30" i="3"/>
  <c r="I30" i="2"/>
  <c r="I30" i="3" s="1"/>
  <c r="H30" i="2"/>
  <c r="H30" i="3"/>
  <c r="G30" i="2"/>
  <c r="G30" i="3"/>
  <c r="F30" i="2"/>
  <c r="F30" i="3" s="1"/>
  <c r="E30" i="2"/>
  <c r="E30" i="3" s="1"/>
  <c r="D30" i="2"/>
  <c r="D30" i="3" s="1"/>
  <c r="C30" i="2"/>
  <c r="C30" i="3" s="1"/>
  <c r="B30" i="2"/>
  <c r="B30" i="3" s="1"/>
  <c r="AS29" i="2"/>
  <c r="AS29" i="3" s="1"/>
  <c r="AR29" i="2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S28" i="2"/>
  <c r="AS28" i="3" s="1"/>
  <c r="AR28" i="2"/>
  <c r="AR28" i="3" s="1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S27" i="2"/>
  <c r="AS27" i="3" s="1"/>
  <c r="AR27" i="2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S22" i="2"/>
  <c r="AR22" i="2"/>
  <c r="AR25" i="2" s="1"/>
  <c r="AR25" i="3" s="1"/>
  <c r="AQ25" i="2"/>
  <c r="AQ25" i="3" s="1"/>
  <c r="AP25" i="2"/>
  <c r="AP25" i="3" s="1"/>
  <c r="AO25" i="2"/>
  <c r="AO25" i="3" s="1"/>
  <c r="AN25" i="2"/>
  <c r="AN25" i="3" s="1"/>
  <c r="AM25" i="2"/>
  <c r="AM25" i="3" s="1"/>
  <c r="AL25" i="2"/>
  <c r="AL25" i="3"/>
  <c r="AK25" i="2"/>
  <c r="AK25" i="3" s="1"/>
  <c r="AJ25" i="2"/>
  <c r="AJ25" i="3"/>
  <c r="AI25" i="2"/>
  <c r="AI25" i="3"/>
  <c r="AH25" i="2"/>
  <c r="AH25" i="3" s="1"/>
  <c r="AG25" i="2"/>
  <c r="AG25" i="3"/>
  <c r="AF25" i="2"/>
  <c r="AF25" i="3" s="1"/>
  <c r="AE25" i="2"/>
  <c r="AE25" i="3" s="1"/>
  <c r="AD25" i="2"/>
  <c r="AD25" i="3" s="1"/>
  <c r="AC25" i="2"/>
  <c r="AC25" i="3"/>
  <c r="AB25" i="2"/>
  <c r="AB25" i="3" s="1"/>
  <c r="AA25" i="2"/>
  <c r="AA25" i="3" s="1"/>
  <c r="Z25" i="2"/>
  <c r="Z25" i="3" s="1"/>
  <c r="Y25" i="2"/>
  <c r="Y25" i="3" s="1"/>
  <c r="X25" i="2"/>
  <c r="X25" i="3"/>
  <c r="W25" i="2"/>
  <c r="W25" i="3"/>
  <c r="V25" i="2"/>
  <c r="V25" i="3" s="1"/>
  <c r="U25" i="2"/>
  <c r="U25" i="3"/>
  <c r="T25" i="2"/>
  <c r="T25" i="3" s="1"/>
  <c r="S25" i="2"/>
  <c r="S25" i="3" s="1"/>
  <c r="R25" i="2"/>
  <c r="R25" i="3"/>
  <c r="Q25" i="2"/>
  <c r="Q25" i="3" s="1"/>
  <c r="P25" i="2"/>
  <c r="P25" i="3" s="1"/>
  <c r="O25" i="2"/>
  <c r="O25" i="3"/>
  <c r="N25" i="2"/>
  <c r="N25" i="3" s="1"/>
  <c r="M25" i="2"/>
  <c r="M25" i="3" s="1"/>
  <c r="L25" i="2"/>
  <c r="L25" i="3"/>
  <c r="K25" i="2"/>
  <c r="K25" i="3"/>
  <c r="J25" i="2"/>
  <c r="J25" i="3" s="1"/>
  <c r="I25" i="2"/>
  <c r="I25" i="3"/>
  <c r="H25" i="2"/>
  <c r="H25" i="3" s="1"/>
  <c r="G25" i="2"/>
  <c r="G25" i="3" s="1"/>
  <c r="F25" i="2"/>
  <c r="F25" i="3"/>
  <c r="E25" i="2"/>
  <c r="E25" i="3"/>
  <c r="D25" i="2"/>
  <c r="D25" i="3"/>
  <c r="C25" i="2"/>
  <c r="C25" i="3" s="1"/>
  <c r="B25" i="2"/>
  <c r="B25" i="3" s="1"/>
  <c r="AS24" i="2"/>
  <c r="AS24" i="3" s="1"/>
  <c r="AR24" i="2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S23" i="2"/>
  <c r="AS23" i="3"/>
  <c r="AR23" i="2"/>
  <c r="AR23" i="3" s="1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S19" i="2"/>
  <c r="AR19" i="2"/>
  <c r="AR19" i="3" s="1"/>
  <c r="AQ21" i="2"/>
  <c r="AQ21" i="3" s="1"/>
  <c r="AP21" i="2"/>
  <c r="AP21" i="3" s="1"/>
  <c r="AO21" i="2"/>
  <c r="AO21" i="3"/>
  <c r="AN21" i="2"/>
  <c r="AN21" i="3"/>
  <c r="AM21" i="2"/>
  <c r="AM21" i="3" s="1"/>
  <c r="AL21" i="2"/>
  <c r="AL21" i="3" s="1"/>
  <c r="AK21" i="2"/>
  <c r="AK21" i="3" s="1"/>
  <c r="AJ21" i="2"/>
  <c r="AJ21" i="3" s="1"/>
  <c r="AI21" i="2"/>
  <c r="AI21" i="3" s="1"/>
  <c r="AH21" i="2"/>
  <c r="AH21" i="3"/>
  <c r="AG21" i="2"/>
  <c r="AG21" i="3"/>
  <c r="AF21" i="2"/>
  <c r="AF21" i="3"/>
  <c r="AE21" i="2"/>
  <c r="AE21" i="3"/>
  <c r="AD21" i="2"/>
  <c r="AD21" i="3" s="1"/>
  <c r="AC21" i="2"/>
  <c r="AC21" i="3"/>
  <c r="AB21" i="2"/>
  <c r="AB21" i="3"/>
  <c r="AA21" i="2"/>
  <c r="AA21" i="3" s="1"/>
  <c r="Z21" i="2"/>
  <c r="Z21" i="3"/>
  <c r="Y21" i="2"/>
  <c r="Y21" i="3" s="1"/>
  <c r="X21" i="2"/>
  <c r="X21" i="3" s="1"/>
  <c r="W21" i="2"/>
  <c r="W21" i="3" s="1"/>
  <c r="V21" i="2"/>
  <c r="V98" i="2" s="1"/>
  <c r="V98" i="3" s="1"/>
  <c r="U21" i="2"/>
  <c r="U21" i="3" s="1"/>
  <c r="T21" i="2"/>
  <c r="T21" i="3"/>
  <c r="S21" i="2"/>
  <c r="S21" i="3"/>
  <c r="R21" i="2"/>
  <c r="R21" i="3" s="1"/>
  <c r="Q21" i="2"/>
  <c r="Q21" i="3"/>
  <c r="P21" i="2"/>
  <c r="P21" i="3"/>
  <c r="O21" i="2"/>
  <c r="O21" i="3" s="1"/>
  <c r="N21" i="2"/>
  <c r="N21" i="3" s="1"/>
  <c r="M21" i="2"/>
  <c r="M21" i="3" s="1"/>
  <c r="L21" i="2"/>
  <c r="L21" i="3" s="1"/>
  <c r="K21" i="2"/>
  <c r="K21" i="3"/>
  <c r="J21" i="2"/>
  <c r="J21" i="3" s="1"/>
  <c r="I21" i="2"/>
  <c r="I21" i="3" s="1"/>
  <c r="H21" i="2"/>
  <c r="H21" i="3" s="1"/>
  <c r="G21" i="2"/>
  <c r="G21" i="3" s="1"/>
  <c r="F21" i="2"/>
  <c r="F21" i="3" s="1"/>
  <c r="E21" i="2"/>
  <c r="E21" i="3"/>
  <c r="D21" i="2"/>
  <c r="D21" i="3"/>
  <c r="C21" i="2"/>
  <c r="C21" i="3" s="1"/>
  <c r="B21" i="2"/>
  <c r="B21" i="3"/>
  <c r="AS20" i="2"/>
  <c r="AS20" i="3" s="1"/>
  <c r="AR20" i="2"/>
  <c r="AR20" i="3" s="1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S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S13" i="2"/>
  <c r="AR13" i="2"/>
  <c r="AQ18" i="2"/>
  <c r="AQ18" i="3"/>
  <c r="AP18" i="2"/>
  <c r="AP18" i="3" s="1"/>
  <c r="AO18" i="2"/>
  <c r="AO18" i="3" s="1"/>
  <c r="AN18" i="2"/>
  <c r="AN18" i="3"/>
  <c r="AM18" i="2"/>
  <c r="AM18" i="3" s="1"/>
  <c r="AL18" i="2"/>
  <c r="AL18" i="3" s="1"/>
  <c r="AK18" i="2"/>
  <c r="AK18" i="3"/>
  <c r="AJ18" i="2"/>
  <c r="AJ18" i="3" s="1"/>
  <c r="AI18" i="2"/>
  <c r="AI98" i="2" s="1"/>
  <c r="AI98" i="3" s="1"/>
  <c r="AI18" i="3"/>
  <c r="AH18" i="2"/>
  <c r="AH18" i="3"/>
  <c r="AG18" i="2"/>
  <c r="AG18" i="3" s="1"/>
  <c r="AF18" i="2"/>
  <c r="AF18" i="3" s="1"/>
  <c r="AE18" i="2"/>
  <c r="AE18" i="3"/>
  <c r="AD18" i="2"/>
  <c r="AD18" i="3" s="1"/>
  <c r="AC18" i="2"/>
  <c r="AC18" i="3"/>
  <c r="AB18" i="2"/>
  <c r="AB18" i="3"/>
  <c r="AA18" i="2"/>
  <c r="AA18" i="3" s="1"/>
  <c r="Z18" i="2"/>
  <c r="Z18" i="3" s="1"/>
  <c r="Y18" i="2"/>
  <c r="Y18" i="3"/>
  <c r="X18" i="2"/>
  <c r="W18" i="2"/>
  <c r="W18" i="3"/>
  <c r="V18" i="2"/>
  <c r="V18" i="3"/>
  <c r="U18" i="2"/>
  <c r="U18" i="3" s="1"/>
  <c r="T18" i="2"/>
  <c r="T18" i="3" s="1"/>
  <c r="S18" i="2"/>
  <c r="S18" i="3"/>
  <c r="R18" i="2"/>
  <c r="R18" i="3" s="1"/>
  <c r="Q18" i="2"/>
  <c r="Q18" i="3"/>
  <c r="P18" i="2"/>
  <c r="P18" i="3"/>
  <c r="O18" i="2"/>
  <c r="O18" i="3"/>
  <c r="N18" i="2"/>
  <c r="N18" i="3" s="1"/>
  <c r="M18" i="2"/>
  <c r="M18" i="3"/>
  <c r="L18" i="2"/>
  <c r="L18" i="3" s="1"/>
  <c r="K18" i="2"/>
  <c r="K18" i="3"/>
  <c r="J18" i="2"/>
  <c r="J18" i="3"/>
  <c r="I18" i="2"/>
  <c r="I18" i="3" s="1"/>
  <c r="H18" i="2"/>
  <c r="H18" i="3"/>
  <c r="G18" i="2"/>
  <c r="G18" i="3"/>
  <c r="F18" i="2"/>
  <c r="E18" i="2"/>
  <c r="E18" i="3"/>
  <c r="D18" i="2"/>
  <c r="D18" i="3" s="1"/>
  <c r="C18" i="2"/>
  <c r="C18" i="3"/>
  <c r="B18" i="2"/>
  <c r="B98" i="2" s="1"/>
  <c r="B98" i="3" s="1"/>
  <c r="B18" i="3"/>
  <c r="AQ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S17" i="2"/>
  <c r="AS17" i="3" s="1"/>
  <c r="AR17" i="2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S16" i="2"/>
  <c r="AS16" i="3"/>
  <c r="AR16" i="2"/>
  <c r="AR16" i="3" s="1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S15" i="2"/>
  <c r="AS15" i="3"/>
  <c r="AR15" i="2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S14" i="2"/>
  <c r="AS14" i="3" s="1"/>
  <c r="AR14" i="2"/>
  <c r="AR18" i="2" s="1"/>
  <c r="AR18" i="3" s="1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S11" i="2"/>
  <c r="AS11" i="3" s="1"/>
  <c r="AR11" i="2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S10" i="2"/>
  <c r="AS10" i="3"/>
  <c r="AR10" i="2"/>
  <c r="AR10" i="3" s="1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S9" i="2"/>
  <c r="AS9" i="3"/>
  <c r="AR9" i="2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S8" i="2"/>
  <c r="AS8" i="3" s="1"/>
  <c r="AR8" i="2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S7" i="2"/>
  <c r="AS7" i="3"/>
  <c r="AR7" i="2"/>
  <c r="AR7" i="3" s="1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S6" i="2"/>
  <c r="AS6" i="3"/>
  <c r="AR6" i="2"/>
  <c r="AR6" i="3" s="1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1" i="3"/>
  <c r="A2" i="2"/>
  <c r="AS2" i="2"/>
  <c r="AS26" i="1"/>
  <c r="AS27" i="1"/>
  <c r="AS28" i="1"/>
  <c r="AS29" i="1"/>
  <c r="AR26" i="1"/>
  <c r="AR27" i="1"/>
  <c r="AR28" i="1"/>
  <c r="AR29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S11" i="1"/>
  <c r="AR11" i="1"/>
  <c r="AS10" i="1"/>
  <c r="AR10" i="1"/>
  <c r="AS9" i="1"/>
  <c r="AR9" i="1"/>
  <c r="AS8" i="1"/>
  <c r="AR8" i="1"/>
  <c r="AS7" i="1"/>
  <c r="AR7" i="1"/>
  <c r="AS6" i="1"/>
  <c r="AS12" i="1" s="1"/>
  <c r="AR6" i="1"/>
  <c r="AR12" i="1" s="1"/>
  <c r="B12" i="1"/>
  <c r="D12" i="1"/>
  <c r="E12" i="1"/>
  <c r="E98" i="1" s="1"/>
  <c r="C12" i="1"/>
  <c r="C98" i="1" s="1"/>
  <c r="AR5" i="1"/>
  <c r="AS5" i="1"/>
  <c r="AR13" i="1"/>
  <c r="AR14" i="1"/>
  <c r="AR15" i="1"/>
  <c r="AR16" i="1"/>
  <c r="AR17" i="1"/>
  <c r="AS13" i="1"/>
  <c r="AS14" i="1"/>
  <c r="AS15" i="1"/>
  <c r="AS16" i="1"/>
  <c r="AS17" i="1"/>
  <c r="AS18" i="1"/>
  <c r="AR19" i="1"/>
  <c r="AR20" i="1"/>
  <c r="AR21" i="1"/>
  <c r="AS19" i="1"/>
  <c r="AS20" i="1"/>
  <c r="AS21" i="1"/>
  <c r="AR22" i="1"/>
  <c r="AR25" i="1" s="1"/>
  <c r="AR23" i="1"/>
  <c r="AR24" i="1"/>
  <c r="AS22" i="1"/>
  <c r="AS23" i="1"/>
  <c r="AS24" i="1"/>
  <c r="AS25" i="1"/>
  <c r="AR31" i="1"/>
  <c r="AR32" i="1"/>
  <c r="AR34" i="1" s="1"/>
  <c r="AR33" i="1"/>
  <c r="AS31" i="1"/>
  <c r="AS32" i="1"/>
  <c r="AS33" i="1"/>
  <c r="AS34" i="1"/>
  <c r="AR35" i="1"/>
  <c r="AR36" i="1"/>
  <c r="AR37" i="1"/>
  <c r="AR38" i="1" s="1"/>
  <c r="AS35" i="1"/>
  <c r="AS36" i="1"/>
  <c r="AS37" i="1"/>
  <c r="AS38" i="1"/>
  <c r="AR39" i="1"/>
  <c r="AR40" i="1"/>
  <c r="AR41" i="1"/>
  <c r="AR42" i="1"/>
  <c r="AR43" i="1"/>
  <c r="AR44" i="1"/>
  <c r="AR45" i="1"/>
  <c r="AR46" i="1"/>
  <c r="AR47" i="1"/>
  <c r="AR48" i="1"/>
  <c r="AS39" i="1"/>
  <c r="AS40" i="1"/>
  <c r="AS41" i="1"/>
  <c r="AS42" i="1"/>
  <c r="AS43" i="1"/>
  <c r="AS44" i="1"/>
  <c r="AS45" i="1"/>
  <c r="AS46" i="1"/>
  <c r="AS47" i="1"/>
  <c r="AS48" i="1"/>
  <c r="AR50" i="1"/>
  <c r="AR51" i="1"/>
  <c r="AR52" i="1"/>
  <c r="AR53" i="1"/>
  <c r="AR54" i="1"/>
  <c r="AR55" i="1"/>
  <c r="AS50" i="1"/>
  <c r="AS51" i="1"/>
  <c r="AS52" i="1"/>
  <c r="AS53" i="1"/>
  <c r="AS54" i="1"/>
  <c r="AS55" i="1"/>
  <c r="AR57" i="1"/>
  <c r="AR58" i="1"/>
  <c r="AR59" i="1"/>
  <c r="AR60" i="1"/>
  <c r="AS57" i="1"/>
  <c r="AS58" i="1"/>
  <c r="AS59" i="1"/>
  <c r="AS60" i="1" s="1"/>
  <c r="AR61" i="1"/>
  <c r="AR62" i="1"/>
  <c r="AR63" i="1"/>
  <c r="AR64" i="1"/>
  <c r="AS61" i="1"/>
  <c r="AS62" i="1"/>
  <c r="AS63" i="1"/>
  <c r="AR65" i="1"/>
  <c r="AR70" i="1" s="1"/>
  <c r="AR66" i="1"/>
  <c r="AR67" i="1"/>
  <c r="AR68" i="1"/>
  <c r="AR69" i="1"/>
  <c r="AS65" i="1"/>
  <c r="AS66" i="1"/>
  <c r="AS67" i="1"/>
  <c r="AS68" i="1"/>
  <c r="AS69" i="1"/>
  <c r="AS70" i="1"/>
  <c r="AR71" i="1"/>
  <c r="AR72" i="1"/>
  <c r="AR73" i="1"/>
  <c r="AR74" i="1"/>
  <c r="AR75" i="1"/>
  <c r="AS71" i="1"/>
  <c r="AS76" i="1" s="1"/>
  <c r="AS72" i="1"/>
  <c r="AS73" i="1"/>
  <c r="AS74" i="1"/>
  <c r="AS75" i="1"/>
  <c r="AR77" i="1"/>
  <c r="AR78" i="1"/>
  <c r="AR79" i="1"/>
  <c r="AR80" i="1"/>
  <c r="AS77" i="1"/>
  <c r="AS78" i="1"/>
  <c r="AS79" i="1"/>
  <c r="AS80" i="1"/>
  <c r="AS81" i="1"/>
  <c r="AR82" i="1"/>
  <c r="AR83" i="1"/>
  <c r="AR84" i="1"/>
  <c r="AR85" i="1"/>
  <c r="AR86" i="1"/>
  <c r="AS82" i="1"/>
  <c r="AS83" i="1"/>
  <c r="AS84" i="1"/>
  <c r="AS85" i="1"/>
  <c r="AS86" i="1"/>
  <c r="AR87" i="1"/>
  <c r="AR91" i="1" s="1"/>
  <c r="AR88" i="1"/>
  <c r="AR89" i="1"/>
  <c r="AR90" i="1"/>
  <c r="AS87" i="1"/>
  <c r="AS88" i="1"/>
  <c r="AS89" i="1"/>
  <c r="AS90" i="1"/>
  <c r="AR92" i="1"/>
  <c r="AR93" i="1"/>
  <c r="AR94" i="1"/>
  <c r="AR95" i="1"/>
  <c r="AR96" i="1"/>
  <c r="AR97" i="1"/>
  <c r="AS92" i="1"/>
  <c r="AS93" i="1"/>
  <c r="AS94" i="1"/>
  <c r="AS95" i="1"/>
  <c r="AS96" i="1"/>
  <c r="AR99" i="1"/>
  <c r="AR100" i="1"/>
  <c r="AS99" i="1"/>
  <c r="AS100" i="1"/>
  <c r="AS101" i="1"/>
  <c r="AR102" i="1"/>
  <c r="AR103" i="1"/>
  <c r="AR104" i="1"/>
  <c r="AS102" i="1"/>
  <c r="AS103" i="1"/>
  <c r="AS104" i="1"/>
  <c r="AS105" i="1"/>
  <c r="AR106" i="1"/>
  <c r="AR107" i="1"/>
  <c r="AR108" i="1"/>
  <c r="AR109" i="1"/>
  <c r="AS106" i="1"/>
  <c r="AS107" i="1"/>
  <c r="AS108" i="1"/>
  <c r="AR111" i="1"/>
  <c r="AR123" i="1" s="1"/>
  <c r="AR112" i="1"/>
  <c r="AR113" i="1"/>
  <c r="AR114" i="1"/>
  <c r="AR115" i="1"/>
  <c r="AR116" i="1"/>
  <c r="AR117" i="1"/>
  <c r="AR118" i="1"/>
  <c r="AR119" i="1"/>
  <c r="AR120" i="1"/>
  <c r="AR121" i="1"/>
  <c r="AR122" i="1"/>
  <c r="AS111" i="1"/>
  <c r="AS112" i="1"/>
  <c r="AS113" i="1"/>
  <c r="AS114" i="1"/>
  <c r="AS115" i="1"/>
  <c r="AS116" i="1"/>
  <c r="AS117" i="1"/>
  <c r="AS118" i="1"/>
  <c r="AS123" i="1" s="1"/>
  <c r="AS119" i="1"/>
  <c r="AS120" i="1"/>
  <c r="AS121" i="1"/>
  <c r="AS122" i="1"/>
  <c r="AR124" i="1"/>
  <c r="AR125" i="1"/>
  <c r="AR126" i="1"/>
  <c r="AR127" i="1"/>
  <c r="AR128" i="1"/>
  <c r="AS124" i="1"/>
  <c r="AS128" i="1" s="1"/>
  <c r="AS125" i="1"/>
  <c r="AS126" i="1"/>
  <c r="AS127" i="1"/>
  <c r="AR129" i="1"/>
  <c r="AR130" i="1"/>
  <c r="AR131" i="1"/>
  <c r="AR132" i="1"/>
  <c r="AS129" i="1"/>
  <c r="AS130" i="1"/>
  <c r="AS131" i="1"/>
  <c r="AS132" i="1" s="1"/>
  <c r="AR133" i="1"/>
  <c r="AR134" i="1"/>
  <c r="AR135" i="1"/>
  <c r="AR137" i="1" s="1"/>
  <c r="AR136" i="1"/>
  <c r="AS134" i="1"/>
  <c r="AS135" i="1"/>
  <c r="AS136" i="1"/>
  <c r="AS137" i="1"/>
  <c r="AR138" i="1"/>
  <c r="AR141" i="1" s="1"/>
  <c r="AR139" i="1"/>
  <c r="AR140" i="1"/>
  <c r="AS138" i="1"/>
  <c r="AS139" i="1"/>
  <c r="AS140" i="1"/>
  <c r="AS141" i="1"/>
  <c r="AR142" i="1"/>
  <c r="AR143" i="1"/>
  <c r="AR144" i="1"/>
  <c r="AR145" i="1"/>
  <c r="AR146" i="1"/>
  <c r="AS142" i="1"/>
  <c r="AS143" i="1"/>
  <c r="AS146" i="1" s="1"/>
  <c r="AS149" i="1" s="1"/>
  <c r="AS144" i="1"/>
  <c r="AS145" i="1"/>
  <c r="AR147" i="1"/>
  <c r="AR148" i="1" s="1"/>
  <c r="AR149" i="1" s="1"/>
  <c r="AS147" i="1"/>
  <c r="AS148" i="1"/>
  <c r="AR150" i="1"/>
  <c r="AR151" i="1"/>
  <c r="AR156" i="1" s="1"/>
  <c r="AS150" i="1"/>
  <c r="AS151" i="1"/>
  <c r="AR152" i="1"/>
  <c r="AR153" i="1"/>
  <c r="AR154" i="1"/>
  <c r="AR155" i="1"/>
  <c r="AS152" i="1"/>
  <c r="AS153" i="1"/>
  <c r="AS154" i="1"/>
  <c r="AS155" i="1"/>
  <c r="AS156" i="1"/>
  <c r="AR157" i="1"/>
  <c r="AR158" i="1" s="1"/>
  <c r="AS157" i="1"/>
  <c r="AS158" i="1"/>
  <c r="AS162" i="1" s="1"/>
  <c r="AR159" i="1"/>
  <c r="AR160" i="1"/>
  <c r="AS159" i="1"/>
  <c r="AS160" i="1"/>
  <c r="AS161" i="1"/>
  <c r="AR163" i="1"/>
  <c r="AR164" i="1"/>
  <c r="AS163" i="1"/>
  <c r="AS164" i="1"/>
  <c r="AR165" i="1"/>
  <c r="AR167" i="1" s="1"/>
  <c r="AR168" i="1" s="1"/>
  <c r="AR166" i="1"/>
  <c r="AS165" i="1"/>
  <c r="AS166" i="1"/>
  <c r="AS167" i="1"/>
  <c r="AS168" i="1"/>
  <c r="AR169" i="1"/>
  <c r="AR170" i="1"/>
  <c r="AR171" i="1"/>
  <c r="AR172" i="1"/>
  <c r="AS169" i="1"/>
  <c r="AS170" i="1"/>
  <c r="AS171" i="1"/>
  <c r="AR173" i="1"/>
  <c r="AR174" i="1"/>
  <c r="AR175" i="1"/>
  <c r="AR176" i="1"/>
  <c r="AR177" i="1"/>
  <c r="AR178" i="1"/>
  <c r="AS173" i="1"/>
  <c r="AS174" i="1"/>
  <c r="AS175" i="1"/>
  <c r="AS176" i="1"/>
  <c r="AS177" i="1"/>
  <c r="AS178" i="1"/>
  <c r="AS179" i="1"/>
  <c r="AR180" i="1"/>
  <c r="AR181" i="1"/>
  <c r="AR182" i="1"/>
  <c r="AS180" i="1"/>
  <c r="AS181" i="1"/>
  <c r="AS182" i="1"/>
  <c r="AR183" i="1"/>
  <c r="AR184" i="1"/>
  <c r="AS183" i="1"/>
  <c r="AS184" i="1"/>
  <c r="AS185" i="1"/>
  <c r="AR187" i="1"/>
  <c r="AR188" i="1"/>
  <c r="AR189" i="1"/>
  <c r="AR190" i="1"/>
  <c r="AR191" i="1"/>
  <c r="AS187" i="1"/>
  <c r="AS188" i="1"/>
  <c r="AS189" i="1"/>
  <c r="AS190" i="1"/>
  <c r="AS191" i="1"/>
  <c r="AR192" i="1"/>
  <c r="AR193" i="1"/>
  <c r="AR194" i="1"/>
  <c r="AS192" i="1"/>
  <c r="AS193" i="1"/>
  <c r="AS194" i="1"/>
  <c r="AR195" i="1"/>
  <c r="AS195" i="1"/>
  <c r="AR196" i="1"/>
  <c r="AR197" i="1"/>
  <c r="AR198" i="1"/>
  <c r="AR199" i="1"/>
  <c r="AR200" i="1" s="1"/>
  <c r="AS196" i="1"/>
  <c r="AS197" i="1"/>
  <c r="AS198" i="1"/>
  <c r="AR201" i="1"/>
  <c r="AR202" i="1"/>
  <c r="AR203" i="1" s="1"/>
  <c r="AS201" i="1"/>
  <c r="AS202" i="1"/>
  <c r="AS203" i="1"/>
  <c r="AR204" i="1"/>
  <c r="AR205" i="1"/>
  <c r="AR206" i="1"/>
  <c r="AS204" i="1"/>
  <c r="AS205" i="1"/>
  <c r="AS207" i="1" s="1"/>
  <c r="AS208" i="1" s="1"/>
  <c r="AS206" i="1"/>
  <c r="AR209" i="1"/>
  <c r="AR210" i="1"/>
  <c r="AR211" i="1"/>
  <c r="AR212" i="1"/>
  <c r="AS209" i="1"/>
  <c r="AS210" i="1"/>
  <c r="AS212" i="1" s="1"/>
  <c r="AS211" i="1"/>
  <c r="AR213" i="1"/>
  <c r="AR214" i="1"/>
  <c r="AS213" i="1"/>
  <c r="AS214" i="1"/>
  <c r="AR215" i="1"/>
  <c r="AR216" i="1"/>
  <c r="AR217" i="1"/>
  <c r="AR218" i="1" s="1"/>
  <c r="AS215" i="1"/>
  <c r="AS216" i="1"/>
  <c r="AR219" i="1"/>
  <c r="AR220" i="1" s="1"/>
  <c r="AR228" i="1" s="1"/>
  <c r="AS219" i="1"/>
  <c r="AS220" i="1"/>
  <c r="AR221" i="1"/>
  <c r="AR222" i="1"/>
  <c r="AR223" i="1"/>
  <c r="AS221" i="1"/>
  <c r="AS223" i="1" s="1"/>
  <c r="AS228" i="1" s="1"/>
  <c r="AS222" i="1"/>
  <c r="AR224" i="1"/>
  <c r="AR225" i="1"/>
  <c r="AR226" i="1"/>
  <c r="AR227" i="1"/>
  <c r="AS224" i="1"/>
  <c r="AS225" i="1"/>
  <c r="AS226" i="1"/>
  <c r="AS227" i="1"/>
  <c r="AR229" i="1"/>
  <c r="AR230" i="1"/>
  <c r="AR231" i="1"/>
  <c r="AR232" i="1"/>
  <c r="AR233" i="1"/>
  <c r="AR234" i="1"/>
  <c r="AS229" i="1"/>
  <c r="AS230" i="1"/>
  <c r="AS231" i="1"/>
  <c r="AS232" i="1"/>
  <c r="AS233" i="1"/>
  <c r="AS234" i="1"/>
  <c r="AR237" i="1"/>
  <c r="AR238" i="1"/>
  <c r="AR239" i="1" s="1"/>
  <c r="AS237" i="1"/>
  <c r="AS238" i="1"/>
  <c r="AS239" i="1"/>
  <c r="AR240" i="1"/>
  <c r="AR241" i="1" s="1"/>
  <c r="AS240" i="1"/>
  <c r="AS241" i="1" s="1"/>
  <c r="AR242" i="1"/>
  <c r="AR243" i="1"/>
  <c r="AR245" i="1" s="1"/>
  <c r="AR246" i="1" s="1"/>
  <c r="AR244" i="1"/>
  <c r="AS242" i="1"/>
  <c r="AS243" i="1"/>
  <c r="AS244" i="1"/>
  <c r="AS245" i="1"/>
  <c r="AS246" i="1"/>
  <c r="F12" i="1"/>
  <c r="H12" i="1"/>
  <c r="J12" i="1"/>
  <c r="L12" i="1"/>
  <c r="N12" i="1"/>
  <c r="P12" i="1"/>
  <c r="R12" i="1"/>
  <c r="R98" i="1" s="1"/>
  <c r="T12" i="1"/>
  <c r="T98" i="1" s="1"/>
  <c r="V12" i="1"/>
  <c r="V98" i="1" s="1"/>
  <c r="X12" i="1"/>
  <c r="Z12" i="1"/>
  <c r="AB12" i="1"/>
  <c r="AD12" i="1"/>
  <c r="AF12" i="1"/>
  <c r="AF98" i="1" s="1"/>
  <c r="AH12" i="1"/>
  <c r="AH98" i="1" s="1"/>
  <c r="AJ12" i="1"/>
  <c r="AL12" i="1"/>
  <c r="AN12" i="1"/>
  <c r="AP12" i="1"/>
  <c r="AP98" i="1" s="1"/>
  <c r="G12" i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Q98" i="1" s="1"/>
  <c r="B18" i="1"/>
  <c r="D18" i="1"/>
  <c r="F18" i="1"/>
  <c r="H18" i="1"/>
  <c r="J18" i="1"/>
  <c r="L18" i="1"/>
  <c r="N18" i="1"/>
  <c r="P18" i="1"/>
  <c r="R18" i="1"/>
  <c r="T18" i="1"/>
  <c r="V18" i="1"/>
  <c r="X18" i="1"/>
  <c r="Z18" i="1"/>
  <c r="AB18" i="1"/>
  <c r="AD18" i="1"/>
  <c r="AF18" i="1"/>
  <c r="AH18" i="1"/>
  <c r="AJ18" i="1"/>
  <c r="AL18" i="1"/>
  <c r="AN18" i="1"/>
  <c r="AP18" i="1"/>
  <c r="C18" i="1"/>
  <c r="E18" i="1"/>
  <c r="G18" i="1"/>
  <c r="I18" i="1"/>
  <c r="K18" i="1"/>
  <c r="M18" i="1"/>
  <c r="O18" i="1"/>
  <c r="Q18" i="1"/>
  <c r="Q98" i="1" s="1"/>
  <c r="S18" i="1"/>
  <c r="S98" i="1" s="1"/>
  <c r="U18" i="1"/>
  <c r="W18" i="1"/>
  <c r="Y18" i="1"/>
  <c r="AA18" i="1"/>
  <c r="AC18" i="1"/>
  <c r="AE18" i="1"/>
  <c r="AG18" i="1"/>
  <c r="AI18" i="1"/>
  <c r="AK18" i="1"/>
  <c r="AM18" i="1"/>
  <c r="AM98" i="1" s="1"/>
  <c r="AO18" i="1"/>
  <c r="AQ18" i="1"/>
  <c r="B21" i="1"/>
  <c r="D21" i="1"/>
  <c r="F21" i="1"/>
  <c r="H21" i="1"/>
  <c r="H98" i="1" s="1"/>
  <c r="J21" i="1"/>
  <c r="L21" i="1"/>
  <c r="N21" i="1"/>
  <c r="P21" i="1"/>
  <c r="R21" i="1"/>
  <c r="T21" i="1"/>
  <c r="V21" i="1"/>
  <c r="X21" i="1"/>
  <c r="Z21" i="1"/>
  <c r="AB21" i="1"/>
  <c r="AD21" i="1"/>
  <c r="AF21" i="1"/>
  <c r="AH21" i="1"/>
  <c r="AJ21" i="1"/>
  <c r="AL21" i="1"/>
  <c r="AN21" i="1"/>
  <c r="AP21" i="1"/>
  <c r="C21" i="1"/>
  <c r="E21" i="1"/>
  <c r="G21" i="1"/>
  <c r="I21" i="1"/>
  <c r="K21" i="1"/>
  <c r="M21" i="1"/>
  <c r="O21" i="1"/>
  <c r="O98" i="1" s="1"/>
  <c r="Q21" i="1"/>
  <c r="S21" i="1"/>
  <c r="U21" i="1"/>
  <c r="W21" i="1"/>
  <c r="Y21" i="1"/>
  <c r="AA21" i="1"/>
  <c r="AC21" i="1"/>
  <c r="AC98" i="1" s="1"/>
  <c r="AE21" i="1"/>
  <c r="AG21" i="1"/>
  <c r="AI21" i="1"/>
  <c r="AK21" i="1"/>
  <c r="AM21" i="1"/>
  <c r="AO21" i="1"/>
  <c r="AQ21" i="1"/>
  <c r="B25" i="1"/>
  <c r="D25" i="1"/>
  <c r="F25" i="1"/>
  <c r="H25" i="1"/>
  <c r="J25" i="1"/>
  <c r="L25" i="1"/>
  <c r="N25" i="1"/>
  <c r="P25" i="1"/>
  <c r="R25" i="1"/>
  <c r="T25" i="1"/>
  <c r="V25" i="1"/>
  <c r="X25" i="1"/>
  <c r="Z25" i="1"/>
  <c r="AB25" i="1"/>
  <c r="AD25" i="1"/>
  <c r="AF25" i="1"/>
  <c r="AH25" i="1"/>
  <c r="AJ25" i="1"/>
  <c r="AL25" i="1"/>
  <c r="AN25" i="1"/>
  <c r="AN98" i="1" s="1"/>
  <c r="AP25" i="1"/>
  <c r="C25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B34" i="1"/>
  <c r="D34" i="1"/>
  <c r="D98" i="1" s="1"/>
  <c r="F34" i="1"/>
  <c r="H34" i="1"/>
  <c r="J34" i="1"/>
  <c r="L34" i="1"/>
  <c r="N34" i="1"/>
  <c r="P34" i="1"/>
  <c r="R34" i="1"/>
  <c r="T34" i="1"/>
  <c r="V34" i="1"/>
  <c r="X34" i="1"/>
  <c r="Z34" i="1"/>
  <c r="AB34" i="1"/>
  <c r="AD34" i="1"/>
  <c r="AF34" i="1"/>
  <c r="AH34" i="1"/>
  <c r="AJ34" i="1"/>
  <c r="AL34" i="1"/>
  <c r="AN34" i="1"/>
  <c r="AP34" i="1"/>
  <c r="C34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K98" i="1" s="1"/>
  <c r="AM34" i="1"/>
  <c r="AO34" i="1"/>
  <c r="AQ34" i="1"/>
  <c r="B38" i="1"/>
  <c r="D38" i="1"/>
  <c r="F38" i="1"/>
  <c r="H38" i="1"/>
  <c r="J38" i="1"/>
  <c r="L38" i="1"/>
  <c r="N38" i="1"/>
  <c r="P38" i="1"/>
  <c r="R38" i="1"/>
  <c r="T38" i="1"/>
  <c r="V38" i="1"/>
  <c r="X38" i="1"/>
  <c r="Z38" i="1"/>
  <c r="AB38" i="1"/>
  <c r="AD38" i="1"/>
  <c r="AF38" i="1"/>
  <c r="AH38" i="1"/>
  <c r="AJ38" i="1"/>
  <c r="AL38" i="1"/>
  <c r="AN38" i="1"/>
  <c r="AP38" i="1"/>
  <c r="C38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B49" i="1"/>
  <c r="D49" i="1"/>
  <c r="F49" i="1"/>
  <c r="H49" i="1"/>
  <c r="J49" i="1"/>
  <c r="L49" i="1"/>
  <c r="N49" i="1"/>
  <c r="P49" i="1"/>
  <c r="R49" i="1"/>
  <c r="T49" i="1"/>
  <c r="V49" i="1"/>
  <c r="X49" i="1"/>
  <c r="Z49" i="1"/>
  <c r="AB49" i="1"/>
  <c r="AD49" i="1"/>
  <c r="AF49" i="1"/>
  <c r="AH49" i="1"/>
  <c r="AJ49" i="1"/>
  <c r="AL49" i="1"/>
  <c r="AN49" i="1"/>
  <c r="AP49" i="1"/>
  <c r="C49" i="1"/>
  <c r="E49" i="1"/>
  <c r="G49" i="1"/>
  <c r="I49" i="1"/>
  <c r="K4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AM49" i="1"/>
  <c r="AO49" i="1"/>
  <c r="AQ49" i="1"/>
  <c r="B56" i="1"/>
  <c r="D56" i="1"/>
  <c r="F56" i="1"/>
  <c r="H56" i="1"/>
  <c r="J56" i="1"/>
  <c r="L56" i="1"/>
  <c r="N56" i="1"/>
  <c r="P56" i="1"/>
  <c r="R56" i="1"/>
  <c r="T56" i="1"/>
  <c r="V56" i="1"/>
  <c r="X56" i="1"/>
  <c r="Z56" i="1"/>
  <c r="AB56" i="1"/>
  <c r="AD56" i="1"/>
  <c r="AF56" i="1"/>
  <c r="AH56" i="1"/>
  <c r="AJ56" i="1"/>
  <c r="AL56" i="1"/>
  <c r="AN56" i="1"/>
  <c r="AP56" i="1"/>
  <c r="C56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AM56" i="1"/>
  <c r="AO56" i="1"/>
  <c r="AQ56" i="1"/>
  <c r="B60" i="1"/>
  <c r="D60" i="1"/>
  <c r="F60" i="1"/>
  <c r="H60" i="1"/>
  <c r="J60" i="1"/>
  <c r="L60" i="1"/>
  <c r="N60" i="1"/>
  <c r="P60" i="1"/>
  <c r="R60" i="1"/>
  <c r="T60" i="1"/>
  <c r="V60" i="1"/>
  <c r="X60" i="1"/>
  <c r="Z60" i="1"/>
  <c r="AB60" i="1"/>
  <c r="AD60" i="1"/>
  <c r="AF60" i="1"/>
  <c r="AH60" i="1"/>
  <c r="AJ60" i="1"/>
  <c r="AL60" i="1"/>
  <c r="AN60" i="1"/>
  <c r="AP60" i="1"/>
  <c r="C60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AM60" i="1"/>
  <c r="AO60" i="1"/>
  <c r="AQ60" i="1"/>
  <c r="B64" i="1"/>
  <c r="D64" i="1"/>
  <c r="F64" i="1"/>
  <c r="H64" i="1"/>
  <c r="J64" i="1"/>
  <c r="L64" i="1"/>
  <c r="N64" i="1"/>
  <c r="P64" i="1"/>
  <c r="R64" i="1"/>
  <c r="T64" i="1"/>
  <c r="V64" i="1"/>
  <c r="X64" i="1"/>
  <c r="Z64" i="1"/>
  <c r="AB64" i="1"/>
  <c r="AD64" i="1"/>
  <c r="AF64" i="1"/>
  <c r="AH64" i="1"/>
  <c r="AJ64" i="1"/>
  <c r="AL64" i="1"/>
  <c r="AN64" i="1"/>
  <c r="AP64" i="1"/>
  <c r="C64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AM64" i="1"/>
  <c r="AO64" i="1"/>
  <c r="AQ64" i="1"/>
  <c r="B70" i="1"/>
  <c r="D70" i="1"/>
  <c r="F70" i="1"/>
  <c r="H70" i="1"/>
  <c r="J70" i="1"/>
  <c r="L70" i="1"/>
  <c r="N70" i="1"/>
  <c r="P70" i="1"/>
  <c r="R70" i="1"/>
  <c r="T70" i="1"/>
  <c r="V70" i="1"/>
  <c r="X70" i="1"/>
  <c r="Z70" i="1"/>
  <c r="AB70" i="1"/>
  <c r="AD70" i="1"/>
  <c r="AF70" i="1"/>
  <c r="AH70" i="1"/>
  <c r="AJ70" i="1"/>
  <c r="AL70" i="1"/>
  <c r="AN70" i="1"/>
  <c r="AP70" i="1"/>
  <c r="C70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B76" i="1"/>
  <c r="D76" i="1"/>
  <c r="F76" i="1"/>
  <c r="H76" i="1"/>
  <c r="J76" i="1"/>
  <c r="L76" i="1"/>
  <c r="N76" i="1"/>
  <c r="P76" i="1"/>
  <c r="R76" i="1"/>
  <c r="T76" i="1"/>
  <c r="V76" i="1"/>
  <c r="X76" i="1"/>
  <c r="Z76" i="1"/>
  <c r="AB76" i="1"/>
  <c r="AD76" i="1"/>
  <c r="AF76" i="1"/>
  <c r="AH76" i="1"/>
  <c r="AJ76" i="1"/>
  <c r="AL76" i="1"/>
  <c r="AN76" i="1"/>
  <c r="AP76" i="1"/>
  <c r="C76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AM76" i="1"/>
  <c r="AO76" i="1"/>
  <c r="AQ76" i="1"/>
  <c r="B81" i="1"/>
  <c r="D81" i="1"/>
  <c r="F81" i="1"/>
  <c r="H81" i="1"/>
  <c r="J81" i="1"/>
  <c r="L81" i="1"/>
  <c r="N81" i="1"/>
  <c r="P81" i="1"/>
  <c r="R81" i="1"/>
  <c r="T81" i="1"/>
  <c r="V81" i="1"/>
  <c r="X81" i="1"/>
  <c r="Z81" i="1"/>
  <c r="AB81" i="1"/>
  <c r="AD81" i="1"/>
  <c r="AF81" i="1"/>
  <c r="AH81" i="1"/>
  <c r="AJ81" i="1"/>
  <c r="AL81" i="1"/>
  <c r="AN81" i="1"/>
  <c r="AP81" i="1"/>
  <c r="C81" i="1"/>
  <c r="E81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AM81" i="1"/>
  <c r="AO81" i="1"/>
  <c r="AQ81" i="1"/>
  <c r="B86" i="1"/>
  <c r="D86" i="1"/>
  <c r="F86" i="1"/>
  <c r="H86" i="1"/>
  <c r="J86" i="1"/>
  <c r="L86" i="1"/>
  <c r="N86" i="1"/>
  <c r="P86" i="1"/>
  <c r="R86" i="1"/>
  <c r="T86" i="1"/>
  <c r="V86" i="1"/>
  <c r="X86" i="1"/>
  <c r="Z86" i="1"/>
  <c r="AB86" i="1"/>
  <c r="AD86" i="1"/>
  <c r="AF86" i="1"/>
  <c r="AH86" i="1"/>
  <c r="AJ86" i="1"/>
  <c r="AL86" i="1"/>
  <c r="AN86" i="1"/>
  <c r="AP86" i="1"/>
  <c r="C86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AM86" i="1"/>
  <c r="AO86" i="1"/>
  <c r="AQ86" i="1"/>
  <c r="B91" i="1"/>
  <c r="D91" i="1"/>
  <c r="F91" i="1"/>
  <c r="H91" i="1"/>
  <c r="J91" i="1"/>
  <c r="L91" i="1"/>
  <c r="N91" i="1"/>
  <c r="P91" i="1"/>
  <c r="R91" i="1"/>
  <c r="T91" i="1"/>
  <c r="V91" i="1"/>
  <c r="X91" i="1"/>
  <c r="Z91" i="1"/>
  <c r="AB91" i="1"/>
  <c r="AD91" i="1"/>
  <c r="AF91" i="1"/>
  <c r="AH91" i="1"/>
  <c r="AJ91" i="1"/>
  <c r="AL91" i="1"/>
  <c r="AN91" i="1"/>
  <c r="AP91" i="1"/>
  <c r="C91" i="1"/>
  <c r="E91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AM91" i="1"/>
  <c r="AO91" i="1"/>
  <c r="AQ91" i="1"/>
  <c r="B97" i="1"/>
  <c r="D97" i="1"/>
  <c r="F97" i="1"/>
  <c r="H97" i="1"/>
  <c r="J97" i="1"/>
  <c r="L97" i="1"/>
  <c r="N97" i="1"/>
  <c r="P97" i="1"/>
  <c r="R97" i="1"/>
  <c r="T97" i="1"/>
  <c r="V97" i="1"/>
  <c r="X97" i="1"/>
  <c r="Z97" i="1"/>
  <c r="AB97" i="1"/>
  <c r="AD97" i="1"/>
  <c r="AF97" i="1"/>
  <c r="AH97" i="1"/>
  <c r="AJ97" i="1"/>
  <c r="AL97" i="1"/>
  <c r="AN97" i="1"/>
  <c r="AP97" i="1"/>
  <c r="C97" i="1"/>
  <c r="E97" i="1"/>
  <c r="G97" i="1"/>
  <c r="I97" i="1"/>
  <c r="K97" i="1"/>
  <c r="M97" i="1"/>
  <c r="O97" i="1"/>
  <c r="Q97" i="1"/>
  <c r="S97" i="1"/>
  <c r="U97" i="1"/>
  <c r="W97" i="1"/>
  <c r="Y97" i="1"/>
  <c r="AA97" i="1"/>
  <c r="AC97" i="1"/>
  <c r="AE97" i="1"/>
  <c r="AG97" i="1"/>
  <c r="AI97" i="1"/>
  <c r="AK97" i="1"/>
  <c r="AM97" i="1"/>
  <c r="AO97" i="1"/>
  <c r="AQ97" i="1"/>
  <c r="AD98" i="1"/>
  <c r="AJ98" i="1"/>
  <c r="AL98" i="1"/>
  <c r="K98" i="1"/>
  <c r="AA98" i="1"/>
  <c r="AO98" i="1"/>
  <c r="B101" i="1"/>
  <c r="D101" i="1"/>
  <c r="D110" i="1" s="1"/>
  <c r="F101" i="1"/>
  <c r="H101" i="1"/>
  <c r="J101" i="1"/>
  <c r="L101" i="1"/>
  <c r="N101" i="1"/>
  <c r="P101" i="1"/>
  <c r="R101" i="1"/>
  <c r="T101" i="1"/>
  <c r="V101" i="1"/>
  <c r="X101" i="1"/>
  <c r="Z101" i="1"/>
  <c r="AB101" i="1"/>
  <c r="AD101" i="1"/>
  <c r="AF101" i="1"/>
  <c r="AF110" i="1" s="1"/>
  <c r="AH101" i="1"/>
  <c r="AJ101" i="1"/>
  <c r="AL101" i="1"/>
  <c r="AN101" i="1"/>
  <c r="AP101" i="1"/>
  <c r="C101" i="1"/>
  <c r="E101" i="1"/>
  <c r="E110" i="1" s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AM101" i="1"/>
  <c r="AM110" i="1" s="1"/>
  <c r="AO101" i="1"/>
  <c r="AQ101" i="1"/>
  <c r="B105" i="1"/>
  <c r="D105" i="1"/>
  <c r="F105" i="1"/>
  <c r="H105" i="1"/>
  <c r="J105" i="1"/>
  <c r="L105" i="1"/>
  <c r="N105" i="1"/>
  <c r="P105" i="1"/>
  <c r="R105" i="1"/>
  <c r="T105" i="1"/>
  <c r="V105" i="1"/>
  <c r="X105" i="1"/>
  <c r="Z105" i="1"/>
  <c r="AB105" i="1"/>
  <c r="AD105" i="1"/>
  <c r="AF105" i="1"/>
  <c r="AH105" i="1"/>
  <c r="AJ105" i="1"/>
  <c r="AL105" i="1"/>
  <c r="AN105" i="1"/>
  <c r="AP105" i="1"/>
  <c r="C105" i="1"/>
  <c r="E105" i="1"/>
  <c r="G105" i="1"/>
  <c r="G110" i="1" s="1"/>
  <c r="I105" i="1"/>
  <c r="K105" i="1"/>
  <c r="M105" i="1"/>
  <c r="O105" i="1"/>
  <c r="Q105" i="1"/>
  <c r="S105" i="1"/>
  <c r="U105" i="1"/>
  <c r="W105" i="1"/>
  <c r="Y105" i="1"/>
  <c r="AA105" i="1"/>
  <c r="AC105" i="1"/>
  <c r="AE105" i="1"/>
  <c r="AG105" i="1"/>
  <c r="AI105" i="1"/>
  <c r="AK105" i="1"/>
  <c r="AM105" i="1"/>
  <c r="AO105" i="1"/>
  <c r="AQ105" i="1"/>
  <c r="B109" i="1"/>
  <c r="D109" i="1"/>
  <c r="F109" i="1"/>
  <c r="F110" i="1" s="1"/>
  <c r="H109" i="1"/>
  <c r="H110" i="1" s="1"/>
  <c r="J109" i="1"/>
  <c r="J110" i="1" s="1"/>
  <c r="L109" i="1"/>
  <c r="L110" i="1" s="1"/>
  <c r="N109" i="1"/>
  <c r="P109" i="1"/>
  <c r="P110" i="1" s="1"/>
  <c r="R109" i="1"/>
  <c r="R110" i="1" s="1"/>
  <c r="T109" i="1"/>
  <c r="V109" i="1"/>
  <c r="V110" i="1" s="1"/>
  <c r="X109" i="1"/>
  <c r="X110" i="1" s="1"/>
  <c r="Z109" i="1"/>
  <c r="Z110" i="1" s="1"/>
  <c r="AB109" i="1"/>
  <c r="AD109" i="1"/>
  <c r="AF109" i="1"/>
  <c r="AH109" i="1"/>
  <c r="AJ109" i="1"/>
  <c r="AL109" i="1"/>
  <c r="AN109" i="1"/>
  <c r="AN110" i="1" s="1"/>
  <c r="AP109" i="1"/>
  <c r="AP110" i="1" s="1"/>
  <c r="C109" i="1"/>
  <c r="C110" i="1" s="1"/>
  <c r="E109" i="1"/>
  <c r="G109" i="1"/>
  <c r="I109" i="1"/>
  <c r="K109" i="1"/>
  <c r="M109" i="1"/>
  <c r="M110" i="1" s="1"/>
  <c r="O109" i="1"/>
  <c r="O110" i="1" s="1"/>
  <c r="Q109" i="1"/>
  <c r="Q110" i="1" s="1"/>
  <c r="S109" i="1"/>
  <c r="S110" i="1" s="1"/>
  <c r="U109" i="1"/>
  <c r="W109" i="1"/>
  <c r="W110" i="1" s="1"/>
  <c r="Y109" i="1"/>
  <c r="Y110" i="1" s="1"/>
  <c r="AA109" i="1"/>
  <c r="AC109" i="1"/>
  <c r="AC110" i="1" s="1"/>
  <c r="AE109" i="1"/>
  <c r="AE110" i="1" s="1"/>
  <c r="AG109" i="1"/>
  <c r="AG110" i="1" s="1"/>
  <c r="AI109" i="1"/>
  <c r="AK109" i="1"/>
  <c r="AM109" i="1"/>
  <c r="AO109" i="1"/>
  <c r="AQ109" i="1"/>
  <c r="T110" i="1"/>
  <c r="AD110" i="1"/>
  <c r="AH110" i="1"/>
  <c r="AJ110" i="1"/>
  <c r="AL110" i="1"/>
  <c r="K110" i="1"/>
  <c r="AA110" i="1"/>
  <c r="AK110" i="1"/>
  <c r="AO110" i="1"/>
  <c r="AQ110" i="1"/>
  <c r="B123" i="1"/>
  <c r="D123" i="1"/>
  <c r="D133" i="1" s="1"/>
  <c r="F123" i="1"/>
  <c r="H123" i="1"/>
  <c r="J123" i="1"/>
  <c r="L123" i="1"/>
  <c r="N123" i="1"/>
  <c r="P123" i="1"/>
  <c r="R123" i="1"/>
  <c r="T123" i="1"/>
  <c r="V123" i="1"/>
  <c r="X123" i="1"/>
  <c r="Z123" i="1"/>
  <c r="AB123" i="1"/>
  <c r="AD123" i="1"/>
  <c r="AF123" i="1"/>
  <c r="AF133" i="1" s="1"/>
  <c r="AH123" i="1"/>
  <c r="AJ123" i="1"/>
  <c r="AL123" i="1"/>
  <c r="AN123" i="1"/>
  <c r="AP123" i="1"/>
  <c r="C123" i="1"/>
  <c r="E123" i="1"/>
  <c r="E133" i="1" s="1"/>
  <c r="G123" i="1"/>
  <c r="I123" i="1"/>
  <c r="K123" i="1"/>
  <c r="K133" i="1" s="1"/>
  <c r="M123" i="1"/>
  <c r="O123" i="1"/>
  <c r="Q123" i="1"/>
  <c r="S123" i="1"/>
  <c r="U123" i="1"/>
  <c r="W123" i="1"/>
  <c r="Y123" i="1"/>
  <c r="AA123" i="1"/>
  <c r="AC123" i="1"/>
  <c r="AE123" i="1"/>
  <c r="AG123" i="1"/>
  <c r="AI123" i="1"/>
  <c r="AK123" i="1"/>
  <c r="AM123" i="1"/>
  <c r="AM133" i="1" s="1"/>
  <c r="AO123" i="1"/>
  <c r="AQ123" i="1"/>
  <c r="B128" i="1"/>
  <c r="D128" i="1"/>
  <c r="F128" i="1"/>
  <c r="H128" i="1"/>
  <c r="J128" i="1"/>
  <c r="L128" i="1"/>
  <c r="N128" i="1"/>
  <c r="P128" i="1"/>
  <c r="R128" i="1"/>
  <c r="T128" i="1"/>
  <c r="V128" i="1"/>
  <c r="X128" i="1"/>
  <c r="Z128" i="1"/>
  <c r="AB128" i="1"/>
  <c r="AD128" i="1"/>
  <c r="AF128" i="1"/>
  <c r="AH128" i="1"/>
  <c r="AJ128" i="1"/>
  <c r="AL128" i="1"/>
  <c r="AN128" i="1"/>
  <c r="AP128" i="1"/>
  <c r="C128" i="1"/>
  <c r="E128" i="1"/>
  <c r="G128" i="1"/>
  <c r="I128" i="1"/>
  <c r="K128" i="1"/>
  <c r="M128" i="1"/>
  <c r="O128" i="1"/>
  <c r="Q128" i="1"/>
  <c r="S128" i="1"/>
  <c r="U128" i="1"/>
  <c r="W128" i="1"/>
  <c r="Y128" i="1"/>
  <c r="AA128" i="1"/>
  <c r="AC128" i="1"/>
  <c r="AE128" i="1"/>
  <c r="AG128" i="1"/>
  <c r="AI128" i="1"/>
  <c r="AK128" i="1"/>
  <c r="AM128" i="1"/>
  <c r="AO128" i="1"/>
  <c r="AQ128" i="1"/>
  <c r="B132" i="1"/>
  <c r="D132" i="1"/>
  <c r="F132" i="1"/>
  <c r="F133" i="1" s="1"/>
  <c r="H132" i="1"/>
  <c r="H133" i="1" s="1"/>
  <c r="J132" i="1"/>
  <c r="J133" i="1" s="1"/>
  <c r="L132" i="1"/>
  <c r="N132" i="1"/>
  <c r="P132" i="1"/>
  <c r="R132" i="1"/>
  <c r="R133" i="1" s="1"/>
  <c r="T132" i="1"/>
  <c r="V132" i="1"/>
  <c r="V133" i="1" s="1"/>
  <c r="X132" i="1"/>
  <c r="X133" i="1" s="1"/>
  <c r="Z132" i="1"/>
  <c r="Z133" i="1" s="1"/>
  <c r="AB132" i="1"/>
  <c r="AB133" i="1" s="1"/>
  <c r="AD132" i="1"/>
  <c r="AF132" i="1"/>
  <c r="AH132" i="1"/>
  <c r="AJ132" i="1"/>
  <c r="AL132" i="1"/>
  <c r="AN132" i="1"/>
  <c r="AN133" i="1" s="1"/>
  <c r="AP132" i="1"/>
  <c r="AP133" i="1" s="1"/>
  <c r="C132" i="1"/>
  <c r="C133" i="1" s="1"/>
  <c r="E132" i="1"/>
  <c r="G132" i="1"/>
  <c r="I132" i="1"/>
  <c r="K132" i="1"/>
  <c r="M132" i="1"/>
  <c r="M133" i="1" s="1"/>
  <c r="O132" i="1"/>
  <c r="O133" i="1" s="1"/>
  <c r="Q132" i="1"/>
  <c r="Q133" i="1" s="1"/>
  <c r="S132" i="1"/>
  <c r="U132" i="1"/>
  <c r="W132" i="1"/>
  <c r="Y132" i="1"/>
  <c r="Y133" i="1" s="1"/>
  <c r="AA132" i="1"/>
  <c r="AC132" i="1"/>
  <c r="AC133" i="1" s="1"/>
  <c r="AE132" i="1"/>
  <c r="AE133" i="1" s="1"/>
  <c r="AG132" i="1"/>
  <c r="AG133" i="1" s="1"/>
  <c r="AI132" i="1"/>
  <c r="AI133" i="1" s="1"/>
  <c r="AK132" i="1"/>
  <c r="AM132" i="1"/>
  <c r="AO132" i="1"/>
  <c r="AQ132" i="1"/>
  <c r="T133" i="1"/>
  <c r="AD133" i="1"/>
  <c r="AH133" i="1"/>
  <c r="AJ133" i="1"/>
  <c r="AL133" i="1"/>
  <c r="AA133" i="1"/>
  <c r="AK133" i="1"/>
  <c r="AO133" i="1"/>
  <c r="AQ133" i="1"/>
  <c r="B137" i="1"/>
  <c r="D137" i="1"/>
  <c r="F137" i="1"/>
  <c r="H137" i="1"/>
  <c r="J137" i="1"/>
  <c r="L137" i="1"/>
  <c r="N137" i="1"/>
  <c r="P137" i="1"/>
  <c r="P149" i="1" s="1"/>
  <c r="R137" i="1"/>
  <c r="T137" i="1"/>
  <c r="V137" i="1"/>
  <c r="X137" i="1"/>
  <c r="Z137" i="1"/>
  <c r="AB137" i="1"/>
  <c r="AD137" i="1"/>
  <c r="AF137" i="1"/>
  <c r="AH137" i="1"/>
  <c r="AJ137" i="1"/>
  <c r="AL137" i="1"/>
  <c r="AN137" i="1"/>
  <c r="AP137" i="1"/>
  <c r="C137" i="1"/>
  <c r="E137" i="1"/>
  <c r="G137" i="1"/>
  <c r="I137" i="1"/>
  <c r="K137" i="1"/>
  <c r="M137" i="1"/>
  <c r="O137" i="1"/>
  <c r="Q137" i="1"/>
  <c r="S137" i="1"/>
  <c r="U137" i="1"/>
  <c r="W137" i="1"/>
  <c r="Y137" i="1"/>
  <c r="AA137" i="1"/>
  <c r="AC137" i="1"/>
  <c r="AE137" i="1"/>
  <c r="AG137" i="1"/>
  <c r="AI137" i="1"/>
  <c r="AK137" i="1"/>
  <c r="AM137" i="1"/>
  <c r="AO137" i="1"/>
  <c r="AQ137" i="1"/>
  <c r="B141" i="1"/>
  <c r="D141" i="1"/>
  <c r="F141" i="1"/>
  <c r="H141" i="1"/>
  <c r="J141" i="1"/>
  <c r="J149" i="1" s="1"/>
  <c r="L141" i="1"/>
  <c r="N141" i="1"/>
  <c r="P141" i="1"/>
  <c r="R141" i="1"/>
  <c r="T141" i="1"/>
  <c r="V141" i="1"/>
  <c r="X141" i="1"/>
  <c r="Z141" i="1"/>
  <c r="AB141" i="1"/>
  <c r="AD141" i="1"/>
  <c r="AF141" i="1"/>
  <c r="AH141" i="1"/>
  <c r="AJ141" i="1"/>
  <c r="AL141" i="1"/>
  <c r="AN141" i="1"/>
  <c r="AP141" i="1"/>
  <c r="C141" i="1"/>
  <c r="C149" i="1" s="1"/>
  <c r="E141" i="1"/>
  <c r="G141" i="1"/>
  <c r="I141" i="1"/>
  <c r="K141" i="1"/>
  <c r="M141" i="1"/>
  <c r="O141" i="1"/>
  <c r="Q141" i="1"/>
  <c r="Q149" i="1" s="1"/>
  <c r="S141" i="1"/>
  <c r="U141" i="1"/>
  <c r="W141" i="1"/>
  <c r="W149" i="1" s="1"/>
  <c r="Y141" i="1"/>
  <c r="AA141" i="1"/>
  <c r="AC141" i="1"/>
  <c r="AE141" i="1"/>
  <c r="AG141" i="1"/>
  <c r="AI141" i="1"/>
  <c r="AK141" i="1"/>
  <c r="AM141" i="1"/>
  <c r="AO141" i="1"/>
  <c r="AQ141" i="1"/>
  <c r="B146" i="1"/>
  <c r="D146" i="1"/>
  <c r="F146" i="1"/>
  <c r="H146" i="1"/>
  <c r="J146" i="1"/>
  <c r="L146" i="1"/>
  <c r="N146" i="1"/>
  <c r="P146" i="1"/>
  <c r="R146" i="1"/>
  <c r="T146" i="1"/>
  <c r="V146" i="1"/>
  <c r="X146" i="1"/>
  <c r="Z146" i="1"/>
  <c r="AB146" i="1"/>
  <c r="AD146" i="1"/>
  <c r="AF146" i="1"/>
  <c r="AH146" i="1"/>
  <c r="AJ146" i="1"/>
  <c r="AL146" i="1"/>
  <c r="AN146" i="1"/>
  <c r="AP146" i="1"/>
  <c r="C146" i="1"/>
  <c r="E146" i="1"/>
  <c r="G146" i="1"/>
  <c r="I146" i="1"/>
  <c r="K146" i="1"/>
  <c r="M146" i="1"/>
  <c r="O146" i="1"/>
  <c r="Q146" i="1"/>
  <c r="S146" i="1"/>
  <c r="U146" i="1"/>
  <c r="W146" i="1"/>
  <c r="Y146" i="1"/>
  <c r="AA146" i="1"/>
  <c r="AC146" i="1"/>
  <c r="AE146" i="1"/>
  <c r="AG146" i="1"/>
  <c r="AI146" i="1"/>
  <c r="AK146" i="1"/>
  <c r="AM146" i="1"/>
  <c r="AO146" i="1"/>
  <c r="AQ146" i="1"/>
  <c r="B148" i="1"/>
  <c r="D148" i="1"/>
  <c r="D149" i="1" s="1"/>
  <c r="F148" i="1"/>
  <c r="H148" i="1"/>
  <c r="H149" i="1" s="1"/>
  <c r="J148" i="1"/>
  <c r="L148" i="1"/>
  <c r="N148" i="1"/>
  <c r="P148" i="1"/>
  <c r="R148" i="1"/>
  <c r="R149" i="1" s="1"/>
  <c r="T148" i="1"/>
  <c r="T149" i="1" s="1"/>
  <c r="V148" i="1"/>
  <c r="V149" i="1" s="1"/>
  <c r="X148" i="1"/>
  <c r="Z148" i="1"/>
  <c r="AB148" i="1"/>
  <c r="AD148" i="1"/>
  <c r="AD149" i="1" s="1"/>
  <c r="AF148" i="1"/>
  <c r="AH148" i="1"/>
  <c r="AH149" i="1" s="1"/>
  <c r="AJ148" i="1"/>
  <c r="AJ149" i="1" s="1"/>
  <c r="AL148" i="1"/>
  <c r="AL149" i="1" s="1"/>
  <c r="AN148" i="1"/>
  <c r="AP148" i="1"/>
  <c r="C148" i="1"/>
  <c r="E148" i="1"/>
  <c r="G148" i="1"/>
  <c r="I148" i="1"/>
  <c r="K148" i="1"/>
  <c r="K149" i="1" s="1"/>
  <c r="M148" i="1"/>
  <c r="O148" i="1"/>
  <c r="O149" i="1" s="1"/>
  <c r="Q148" i="1"/>
  <c r="S148" i="1"/>
  <c r="U148" i="1"/>
  <c r="W148" i="1"/>
  <c r="Y148" i="1"/>
  <c r="Y149" i="1" s="1"/>
  <c r="AA148" i="1"/>
  <c r="AA149" i="1" s="1"/>
  <c r="AC148" i="1"/>
  <c r="AC149" i="1" s="1"/>
  <c r="AE148" i="1"/>
  <c r="AG148" i="1"/>
  <c r="AI148" i="1"/>
  <c r="AK148" i="1"/>
  <c r="AK149" i="1" s="1"/>
  <c r="AM148" i="1"/>
  <c r="AO148" i="1"/>
  <c r="AO149" i="1" s="1"/>
  <c r="AQ148" i="1"/>
  <c r="AQ149" i="1" s="1"/>
  <c r="B149" i="1"/>
  <c r="AF149" i="1"/>
  <c r="AP149" i="1"/>
  <c r="E149" i="1"/>
  <c r="G149" i="1"/>
  <c r="I149" i="1"/>
  <c r="AM149" i="1"/>
  <c r="B151" i="1"/>
  <c r="B156" i="1" s="1"/>
  <c r="D151" i="1"/>
  <c r="F151" i="1"/>
  <c r="H151" i="1"/>
  <c r="J151" i="1"/>
  <c r="L151" i="1"/>
  <c r="N151" i="1"/>
  <c r="P151" i="1"/>
  <c r="R151" i="1"/>
  <c r="T151" i="1"/>
  <c r="V151" i="1"/>
  <c r="X151" i="1"/>
  <c r="Z151" i="1"/>
  <c r="AB151" i="1"/>
  <c r="AB156" i="1" s="1"/>
  <c r="AD151" i="1"/>
  <c r="AF151" i="1"/>
  <c r="AH151" i="1"/>
  <c r="AJ151" i="1"/>
  <c r="AL151" i="1"/>
  <c r="AN151" i="1"/>
  <c r="AP151" i="1"/>
  <c r="C151" i="1"/>
  <c r="E151" i="1"/>
  <c r="G151" i="1"/>
  <c r="G156" i="1" s="1"/>
  <c r="I151" i="1"/>
  <c r="I156" i="1" s="1"/>
  <c r="K151" i="1"/>
  <c r="M151" i="1"/>
  <c r="O151" i="1"/>
  <c r="Q151" i="1"/>
  <c r="S151" i="1"/>
  <c r="U151" i="1"/>
  <c r="W151" i="1"/>
  <c r="Y151" i="1"/>
  <c r="AA151" i="1"/>
  <c r="AC151" i="1"/>
  <c r="AE151" i="1"/>
  <c r="AG151" i="1"/>
  <c r="AI151" i="1"/>
  <c r="AK151" i="1"/>
  <c r="AM151" i="1"/>
  <c r="AO151" i="1"/>
  <c r="AQ151" i="1"/>
  <c r="B155" i="1"/>
  <c r="D155" i="1"/>
  <c r="F155" i="1"/>
  <c r="F156" i="1" s="1"/>
  <c r="H155" i="1"/>
  <c r="H156" i="1" s="1"/>
  <c r="J155" i="1"/>
  <c r="J156" i="1" s="1"/>
  <c r="L155" i="1"/>
  <c r="N155" i="1"/>
  <c r="P155" i="1"/>
  <c r="P156" i="1" s="1"/>
  <c r="R155" i="1"/>
  <c r="R156" i="1" s="1"/>
  <c r="T155" i="1"/>
  <c r="V155" i="1"/>
  <c r="V156" i="1" s="1"/>
  <c r="X155" i="1"/>
  <c r="X156" i="1" s="1"/>
  <c r="Z155" i="1"/>
  <c r="Z156" i="1" s="1"/>
  <c r="AB155" i="1"/>
  <c r="AD155" i="1"/>
  <c r="AF155" i="1"/>
  <c r="AH155" i="1"/>
  <c r="AJ155" i="1"/>
  <c r="AL155" i="1"/>
  <c r="AN155" i="1"/>
  <c r="AP155" i="1"/>
  <c r="AP156" i="1" s="1"/>
  <c r="C155" i="1"/>
  <c r="C156" i="1" s="1"/>
  <c r="E155" i="1"/>
  <c r="G155" i="1"/>
  <c r="I155" i="1"/>
  <c r="K155" i="1"/>
  <c r="M155" i="1"/>
  <c r="M156" i="1" s="1"/>
  <c r="O155" i="1"/>
  <c r="O156" i="1" s="1"/>
  <c r="Q155" i="1"/>
  <c r="Q156" i="1" s="1"/>
  <c r="S155" i="1"/>
  <c r="U155" i="1"/>
  <c r="W155" i="1"/>
  <c r="W156" i="1" s="1"/>
  <c r="Y155" i="1"/>
  <c r="Y156" i="1" s="1"/>
  <c r="AA155" i="1"/>
  <c r="AC155" i="1"/>
  <c r="AC156" i="1" s="1"/>
  <c r="AE155" i="1"/>
  <c r="AE156" i="1" s="1"/>
  <c r="AG155" i="1"/>
  <c r="AG156" i="1" s="1"/>
  <c r="AI155" i="1"/>
  <c r="AI156" i="1" s="1"/>
  <c r="AK155" i="1"/>
  <c r="AM155" i="1"/>
  <c r="AO155" i="1"/>
  <c r="AQ155" i="1"/>
  <c r="D156" i="1"/>
  <c r="T156" i="1"/>
  <c r="AD156" i="1"/>
  <c r="AF156" i="1"/>
  <c r="AH156" i="1"/>
  <c r="AJ156" i="1"/>
  <c r="AL156" i="1"/>
  <c r="AN156" i="1"/>
  <c r="E156" i="1"/>
  <c r="K156" i="1"/>
  <c r="AA156" i="1"/>
  <c r="AK156" i="1"/>
  <c r="AM156" i="1"/>
  <c r="AO156" i="1"/>
  <c r="AQ156" i="1"/>
  <c r="B158" i="1"/>
  <c r="D158" i="1"/>
  <c r="F158" i="1"/>
  <c r="H158" i="1"/>
  <c r="J158" i="1"/>
  <c r="L158" i="1"/>
  <c r="N158" i="1"/>
  <c r="P158" i="1"/>
  <c r="R158" i="1"/>
  <c r="T158" i="1"/>
  <c r="V158" i="1"/>
  <c r="X158" i="1"/>
  <c r="Z158" i="1"/>
  <c r="AB158" i="1"/>
  <c r="AD158" i="1"/>
  <c r="AF158" i="1"/>
  <c r="AH158" i="1"/>
  <c r="AJ158" i="1"/>
  <c r="AJ162" i="1" s="1"/>
  <c r="AL158" i="1"/>
  <c r="AL162" i="1" s="1"/>
  <c r="AN158" i="1"/>
  <c r="AP158" i="1"/>
  <c r="C158" i="1"/>
  <c r="E158" i="1"/>
  <c r="G158" i="1"/>
  <c r="I158" i="1"/>
  <c r="K158" i="1"/>
  <c r="M158" i="1"/>
  <c r="O158" i="1"/>
  <c r="Q158" i="1"/>
  <c r="S158" i="1"/>
  <c r="U158" i="1"/>
  <c r="W158" i="1"/>
  <c r="Y158" i="1"/>
  <c r="AA158" i="1"/>
  <c r="AC158" i="1"/>
  <c r="AE158" i="1"/>
  <c r="AG158" i="1"/>
  <c r="AI158" i="1"/>
  <c r="AK158" i="1"/>
  <c r="AM158" i="1"/>
  <c r="AO158" i="1"/>
  <c r="AQ158" i="1"/>
  <c r="AQ162" i="1" s="1"/>
  <c r="B161" i="1"/>
  <c r="D161" i="1"/>
  <c r="F161" i="1"/>
  <c r="F162" i="1" s="1"/>
  <c r="H161" i="1"/>
  <c r="J161" i="1"/>
  <c r="J162" i="1" s="1"/>
  <c r="L161" i="1"/>
  <c r="L162" i="1" s="1"/>
  <c r="N161" i="1"/>
  <c r="P161" i="1"/>
  <c r="R161" i="1"/>
  <c r="T161" i="1"/>
  <c r="V161" i="1"/>
  <c r="X161" i="1"/>
  <c r="Z161" i="1"/>
  <c r="AB161" i="1"/>
  <c r="AD161" i="1"/>
  <c r="AD162" i="1" s="1"/>
  <c r="AF161" i="1"/>
  <c r="AF162" i="1" s="1"/>
  <c r="AH161" i="1"/>
  <c r="AJ161" i="1"/>
  <c r="AL161" i="1"/>
  <c r="AN161" i="1"/>
  <c r="AP161" i="1"/>
  <c r="C161" i="1"/>
  <c r="C162" i="1" s="1"/>
  <c r="E161" i="1"/>
  <c r="G161" i="1"/>
  <c r="G162" i="1" s="1"/>
  <c r="I161" i="1"/>
  <c r="K161" i="1"/>
  <c r="M161" i="1"/>
  <c r="M162" i="1" s="1"/>
  <c r="O161" i="1"/>
  <c r="Q161" i="1"/>
  <c r="Q162" i="1" s="1"/>
  <c r="S161" i="1"/>
  <c r="S162" i="1" s="1"/>
  <c r="U161" i="1"/>
  <c r="W161" i="1"/>
  <c r="W162" i="1" s="1"/>
  <c r="Y161" i="1"/>
  <c r="AA161" i="1"/>
  <c r="AC161" i="1"/>
  <c r="AE161" i="1"/>
  <c r="AG161" i="1"/>
  <c r="AI161" i="1"/>
  <c r="AK161" i="1"/>
  <c r="AK162" i="1" s="1"/>
  <c r="AM161" i="1"/>
  <c r="AM162" i="1" s="1"/>
  <c r="AO161" i="1"/>
  <c r="AQ161" i="1"/>
  <c r="H162" i="1"/>
  <c r="N162" i="1"/>
  <c r="P162" i="1"/>
  <c r="R162" i="1"/>
  <c r="T162" i="1"/>
  <c r="V162" i="1"/>
  <c r="X162" i="1"/>
  <c r="Z162" i="1"/>
  <c r="AB162" i="1"/>
  <c r="AH162" i="1"/>
  <c r="AN162" i="1"/>
  <c r="O162" i="1"/>
  <c r="U162" i="1"/>
  <c r="Y162" i="1"/>
  <c r="AA162" i="1"/>
  <c r="AC162" i="1"/>
  <c r="AE162" i="1"/>
  <c r="AG162" i="1"/>
  <c r="AI162" i="1"/>
  <c r="AO162" i="1"/>
  <c r="B164" i="1"/>
  <c r="D164" i="1"/>
  <c r="F164" i="1"/>
  <c r="H164" i="1"/>
  <c r="J164" i="1"/>
  <c r="L164" i="1"/>
  <c r="N164" i="1"/>
  <c r="P164" i="1"/>
  <c r="R164" i="1"/>
  <c r="T164" i="1"/>
  <c r="V164" i="1"/>
  <c r="X164" i="1"/>
  <c r="X168" i="1" s="1"/>
  <c r="Z164" i="1"/>
  <c r="Z168" i="1" s="1"/>
  <c r="AB164" i="1"/>
  <c r="AB168" i="1" s="1"/>
  <c r="AD164" i="1"/>
  <c r="AF164" i="1"/>
  <c r="AH164" i="1"/>
  <c r="AJ164" i="1"/>
  <c r="AL164" i="1"/>
  <c r="AN164" i="1"/>
  <c r="AP164" i="1"/>
  <c r="C164" i="1"/>
  <c r="E164" i="1"/>
  <c r="G164" i="1"/>
  <c r="I164" i="1"/>
  <c r="K164" i="1"/>
  <c r="M164" i="1"/>
  <c r="O164" i="1"/>
  <c r="Q164" i="1"/>
  <c r="S164" i="1"/>
  <c r="U164" i="1"/>
  <c r="W164" i="1"/>
  <c r="Y164" i="1"/>
  <c r="AA164" i="1"/>
  <c r="AC164" i="1"/>
  <c r="AE164" i="1"/>
  <c r="AE168" i="1" s="1"/>
  <c r="AG164" i="1"/>
  <c r="AG168" i="1" s="1"/>
  <c r="AI164" i="1"/>
  <c r="AI168" i="1" s="1"/>
  <c r="AK164" i="1"/>
  <c r="AM164" i="1"/>
  <c r="AO164" i="1"/>
  <c r="AQ164" i="1"/>
  <c r="B167" i="1"/>
  <c r="B168" i="1" s="1"/>
  <c r="D167" i="1"/>
  <c r="F167" i="1"/>
  <c r="H167" i="1"/>
  <c r="J167" i="1"/>
  <c r="L167" i="1"/>
  <c r="N167" i="1"/>
  <c r="P167" i="1"/>
  <c r="R167" i="1"/>
  <c r="R168" i="1" s="1"/>
  <c r="T167" i="1"/>
  <c r="T168" i="1" s="1"/>
  <c r="V167" i="1"/>
  <c r="X167" i="1"/>
  <c r="Z167" i="1"/>
  <c r="AB167" i="1"/>
  <c r="AD167" i="1"/>
  <c r="AD168" i="1" s="1"/>
  <c r="AF167" i="1"/>
  <c r="AF168" i="1" s="1"/>
  <c r="AH167" i="1"/>
  <c r="AJ167" i="1"/>
  <c r="AJ168" i="1" s="1"/>
  <c r="AL167" i="1"/>
  <c r="AN167" i="1"/>
  <c r="AN168" i="1" s="1"/>
  <c r="AP167" i="1"/>
  <c r="AP168" i="1" s="1"/>
  <c r="C167" i="1"/>
  <c r="E167" i="1"/>
  <c r="E168" i="1" s="1"/>
  <c r="G167" i="1"/>
  <c r="G168" i="1" s="1"/>
  <c r="I167" i="1"/>
  <c r="K167" i="1"/>
  <c r="K168" i="1" s="1"/>
  <c r="M167" i="1"/>
  <c r="O167" i="1"/>
  <c r="Q167" i="1"/>
  <c r="S167" i="1"/>
  <c r="U167" i="1"/>
  <c r="W167" i="1"/>
  <c r="Y167" i="1"/>
  <c r="Y168" i="1" s="1"/>
  <c r="AA167" i="1"/>
  <c r="AA168" i="1" s="1"/>
  <c r="AC167" i="1"/>
  <c r="AE167" i="1"/>
  <c r="AG167" i="1"/>
  <c r="AI167" i="1"/>
  <c r="AK167" i="1"/>
  <c r="AM167" i="1"/>
  <c r="AM168" i="1" s="1"/>
  <c r="AO167" i="1"/>
  <c r="AQ167" i="1"/>
  <c r="AQ168" i="1" s="1"/>
  <c r="D168" i="1"/>
  <c r="F168" i="1"/>
  <c r="H168" i="1"/>
  <c r="J168" i="1"/>
  <c r="L168" i="1"/>
  <c r="N168" i="1"/>
  <c r="P168" i="1"/>
  <c r="V168" i="1"/>
  <c r="C168" i="1"/>
  <c r="I168" i="1"/>
  <c r="M168" i="1"/>
  <c r="O168" i="1"/>
  <c r="Q168" i="1"/>
  <c r="S168" i="1"/>
  <c r="U168" i="1"/>
  <c r="W168" i="1"/>
  <c r="AC168" i="1"/>
  <c r="B172" i="1"/>
  <c r="D172" i="1"/>
  <c r="F172" i="1"/>
  <c r="H172" i="1"/>
  <c r="J172" i="1"/>
  <c r="L172" i="1"/>
  <c r="N172" i="1"/>
  <c r="P172" i="1"/>
  <c r="R172" i="1"/>
  <c r="T172" i="1"/>
  <c r="V172" i="1"/>
  <c r="X172" i="1"/>
  <c r="X186" i="1" s="1"/>
  <c r="Z172" i="1"/>
  <c r="Z186" i="1" s="1"/>
  <c r="AB172" i="1"/>
  <c r="AD172" i="1"/>
  <c r="AF172" i="1"/>
  <c r="AH172" i="1"/>
  <c r="AJ172" i="1"/>
  <c r="AL172" i="1"/>
  <c r="AN172" i="1"/>
  <c r="AP172" i="1"/>
  <c r="C172" i="1"/>
  <c r="E172" i="1"/>
  <c r="G172" i="1"/>
  <c r="I172" i="1"/>
  <c r="K172" i="1"/>
  <c r="M172" i="1"/>
  <c r="O172" i="1"/>
  <c r="Q172" i="1"/>
  <c r="S172" i="1"/>
  <c r="U172" i="1"/>
  <c r="W172" i="1"/>
  <c r="Y172" i="1"/>
  <c r="AA172" i="1"/>
  <c r="AC172" i="1"/>
  <c r="AC186" i="1" s="1"/>
  <c r="AE172" i="1"/>
  <c r="AG172" i="1"/>
  <c r="AI172" i="1"/>
  <c r="AK172" i="1"/>
  <c r="AM172" i="1"/>
  <c r="AO172" i="1"/>
  <c r="AQ172" i="1"/>
  <c r="B179" i="1"/>
  <c r="D179" i="1"/>
  <c r="F179" i="1"/>
  <c r="H179" i="1"/>
  <c r="J179" i="1"/>
  <c r="L179" i="1"/>
  <c r="N179" i="1"/>
  <c r="P179" i="1"/>
  <c r="R179" i="1"/>
  <c r="T179" i="1"/>
  <c r="T186" i="1" s="1"/>
  <c r="V179" i="1"/>
  <c r="X179" i="1"/>
  <c r="Z179" i="1"/>
  <c r="AB179" i="1"/>
  <c r="AD179" i="1"/>
  <c r="AF179" i="1"/>
  <c r="AH179" i="1"/>
  <c r="AH186" i="1" s="1"/>
  <c r="AJ179" i="1"/>
  <c r="AL179" i="1"/>
  <c r="AN179" i="1"/>
  <c r="AN186" i="1" s="1"/>
  <c r="AP179" i="1"/>
  <c r="C179" i="1"/>
  <c r="E179" i="1"/>
  <c r="G179" i="1"/>
  <c r="I179" i="1"/>
  <c r="K179" i="1"/>
  <c r="M179" i="1"/>
  <c r="O179" i="1"/>
  <c r="Q179" i="1"/>
  <c r="S179" i="1"/>
  <c r="U179" i="1"/>
  <c r="W179" i="1"/>
  <c r="Y179" i="1"/>
  <c r="AA179" i="1"/>
  <c r="AA186" i="1" s="1"/>
  <c r="AC179" i="1"/>
  <c r="AE179" i="1"/>
  <c r="AG179" i="1"/>
  <c r="AI179" i="1"/>
  <c r="AK179" i="1"/>
  <c r="AM179" i="1"/>
  <c r="AO179" i="1"/>
  <c r="AO186" i="1" s="1"/>
  <c r="AQ179" i="1"/>
  <c r="B182" i="1"/>
  <c r="D182" i="1"/>
  <c r="F182" i="1"/>
  <c r="H182" i="1"/>
  <c r="J182" i="1"/>
  <c r="L182" i="1"/>
  <c r="N182" i="1"/>
  <c r="P182" i="1"/>
  <c r="P186" i="1" s="1"/>
  <c r="R182" i="1"/>
  <c r="T182" i="1"/>
  <c r="V182" i="1"/>
  <c r="X182" i="1"/>
  <c r="Z182" i="1"/>
  <c r="AB182" i="1"/>
  <c r="AD182" i="1"/>
  <c r="AF182" i="1"/>
  <c r="AH182" i="1"/>
  <c r="AJ182" i="1"/>
  <c r="AL182" i="1"/>
  <c r="AN182" i="1"/>
  <c r="AP182" i="1"/>
  <c r="C182" i="1"/>
  <c r="E182" i="1"/>
  <c r="G182" i="1"/>
  <c r="I182" i="1"/>
  <c r="K182" i="1"/>
  <c r="M182" i="1"/>
  <c r="O182" i="1"/>
  <c r="Q182" i="1"/>
  <c r="S182" i="1"/>
  <c r="U182" i="1"/>
  <c r="W182" i="1"/>
  <c r="Y182" i="1"/>
  <c r="AA182" i="1"/>
  <c r="AC182" i="1"/>
  <c r="AE182" i="1"/>
  <c r="AG182" i="1"/>
  <c r="AI182" i="1"/>
  <c r="AK182" i="1"/>
  <c r="AM182" i="1"/>
  <c r="AO182" i="1"/>
  <c r="AQ182" i="1"/>
  <c r="B185" i="1"/>
  <c r="D185" i="1"/>
  <c r="F185" i="1"/>
  <c r="F186" i="1" s="1"/>
  <c r="H185" i="1"/>
  <c r="J185" i="1"/>
  <c r="J186" i="1" s="1"/>
  <c r="L185" i="1"/>
  <c r="L186" i="1" s="1"/>
  <c r="N185" i="1"/>
  <c r="N186" i="1" s="1"/>
  <c r="P185" i="1"/>
  <c r="R185" i="1"/>
  <c r="T185" i="1"/>
  <c r="V185" i="1"/>
  <c r="X185" i="1"/>
  <c r="Z185" i="1"/>
  <c r="AB185" i="1"/>
  <c r="AB186" i="1" s="1"/>
  <c r="AD185" i="1"/>
  <c r="AD186" i="1" s="1"/>
  <c r="AF185" i="1"/>
  <c r="AF186" i="1" s="1"/>
  <c r="AH185" i="1"/>
  <c r="AJ185" i="1"/>
  <c r="AL185" i="1"/>
  <c r="AN185" i="1"/>
  <c r="AP185" i="1"/>
  <c r="AP186" i="1" s="1"/>
  <c r="C185" i="1"/>
  <c r="C186" i="1" s="1"/>
  <c r="E185" i="1"/>
  <c r="E186" i="1" s="1"/>
  <c r="G185" i="1"/>
  <c r="I185" i="1"/>
  <c r="K185" i="1"/>
  <c r="M185" i="1"/>
  <c r="M186" i="1" s="1"/>
  <c r="O185" i="1"/>
  <c r="Q185" i="1"/>
  <c r="Q186" i="1" s="1"/>
  <c r="S185" i="1"/>
  <c r="S186" i="1" s="1"/>
  <c r="U185" i="1"/>
  <c r="W185" i="1"/>
  <c r="W186" i="1" s="1"/>
  <c r="Y185" i="1"/>
  <c r="AA185" i="1"/>
  <c r="AC185" i="1"/>
  <c r="AE185" i="1"/>
  <c r="AG185" i="1"/>
  <c r="AI185" i="1"/>
  <c r="AI186" i="1" s="1"/>
  <c r="AK185" i="1"/>
  <c r="AK186" i="1" s="1"/>
  <c r="AM185" i="1"/>
  <c r="AM186" i="1" s="1"/>
  <c r="AO185" i="1"/>
  <c r="AQ185" i="1"/>
  <c r="H186" i="1"/>
  <c r="R186" i="1"/>
  <c r="V186" i="1"/>
  <c r="O186" i="1"/>
  <c r="U186" i="1"/>
  <c r="Y186" i="1"/>
  <c r="AE186" i="1"/>
  <c r="AG186" i="1"/>
  <c r="B191" i="1"/>
  <c r="D191" i="1"/>
  <c r="F191" i="1"/>
  <c r="H191" i="1"/>
  <c r="J191" i="1"/>
  <c r="L191" i="1"/>
  <c r="N191" i="1"/>
  <c r="P191" i="1"/>
  <c r="R191" i="1"/>
  <c r="T191" i="1"/>
  <c r="V191" i="1"/>
  <c r="X191" i="1"/>
  <c r="X195" i="1" s="1"/>
  <c r="Z191" i="1"/>
  <c r="Z195" i="1" s="1"/>
  <c r="AB191" i="1"/>
  <c r="AD191" i="1"/>
  <c r="AF191" i="1"/>
  <c r="AH191" i="1"/>
  <c r="AJ191" i="1"/>
  <c r="AL191" i="1"/>
  <c r="AN191" i="1"/>
  <c r="AP191" i="1"/>
  <c r="C191" i="1"/>
  <c r="E191" i="1"/>
  <c r="G191" i="1"/>
  <c r="I191" i="1"/>
  <c r="K191" i="1"/>
  <c r="K195" i="1" s="1"/>
  <c r="M191" i="1"/>
  <c r="O191" i="1"/>
  <c r="Q191" i="1"/>
  <c r="S191" i="1"/>
  <c r="U191" i="1"/>
  <c r="W191" i="1"/>
  <c r="Y191" i="1"/>
  <c r="AA191" i="1"/>
  <c r="AC191" i="1"/>
  <c r="AE191" i="1"/>
  <c r="AE195" i="1" s="1"/>
  <c r="AG191" i="1"/>
  <c r="AG195" i="1" s="1"/>
  <c r="AI191" i="1"/>
  <c r="AK191" i="1"/>
  <c r="AM191" i="1"/>
  <c r="AO191" i="1"/>
  <c r="AQ191" i="1"/>
  <c r="B194" i="1"/>
  <c r="B195" i="1" s="1"/>
  <c r="D194" i="1"/>
  <c r="D195" i="1" s="1"/>
  <c r="F194" i="1"/>
  <c r="H194" i="1"/>
  <c r="J194" i="1"/>
  <c r="L194" i="1"/>
  <c r="N194" i="1"/>
  <c r="P194" i="1"/>
  <c r="P195" i="1" s="1"/>
  <c r="R194" i="1"/>
  <c r="R195" i="1" s="1"/>
  <c r="T194" i="1"/>
  <c r="T195" i="1" s="1"/>
  <c r="V194" i="1"/>
  <c r="X194" i="1"/>
  <c r="Z194" i="1"/>
  <c r="AB194" i="1"/>
  <c r="AD194" i="1"/>
  <c r="AF194" i="1"/>
  <c r="AF195" i="1" s="1"/>
  <c r="AH194" i="1"/>
  <c r="AJ194" i="1"/>
  <c r="AJ195" i="1" s="1"/>
  <c r="AL194" i="1"/>
  <c r="AN194" i="1"/>
  <c r="AP194" i="1"/>
  <c r="AP195" i="1" s="1"/>
  <c r="C194" i="1"/>
  <c r="E194" i="1"/>
  <c r="E195" i="1" s="1"/>
  <c r="G194" i="1"/>
  <c r="G195" i="1" s="1"/>
  <c r="I194" i="1"/>
  <c r="K194" i="1"/>
  <c r="M194" i="1"/>
  <c r="O194" i="1"/>
  <c r="Q194" i="1"/>
  <c r="S194" i="1"/>
  <c r="U194" i="1"/>
  <c r="W194" i="1"/>
  <c r="W195" i="1" s="1"/>
  <c r="Y194" i="1"/>
  <c r="Y195" i="1" s="1"/>
  <c r="AA194" i="1"/>
  <c r="AA195" i="1" s="1"/>
  <c r="AC194" i="1"/>
  <c r="AE194" i="1"/>
  <c r="AG194" i="1"/>
  <c r="AI194" i="1"/>
  <c r="AK194" i="1"/>
  <c r="AM194" i="1"/>
  <c r="AM195" i="1" s="1"/>
  <c r="AO194" i="1"/>
  <c r="AQ194" i="1"/>
  <c r="AQ195" i="1" s="1"/>
  <c r="F195" i="1"/>
  <c r="H195" i="1"/>
  <c r="J195" i="1"/>
  <c r="L195" i="1"/>
  <c r="N195" i="1"/>
  <c r="V195" i="1"/>
  <c r="AB195" i="1"/>
  <c r="C195" i="1"/>
  <c r="I195" i="1"/>
  <c r="M195" i="1"/>
  <c r="O195" i="1"/>
  <c r="Q195" i="1"/>
  <c r="S195" i="1"/>
  <c r="U195" i="1"/>
  <c r="AC195" i="1"/>
  <c r="AI195" i="1"/>
  <c r="B199" i="1"/>
  <c r="D199" i="1"/>
  <c r="F199" i="1"/>
  <c r="F200" i="1" s="1"/>
  <c r="H199" i="1"/>
  <c r="H200" i="1" s="1"/>
  <c r="J199" i="1"/>
  <c r="J200" i="1" s="1"/>
  <c r="L199" i="1"/>
  <c r="L200" i="1" s="1"/>
  <c r="N199" i="1"/>
  <c r="N200" i="1" s="1"/>
  <c r="P199" i="1"/>
  <c r="P200" i="1" s="1"/>
  <c r="R199" i="1"/>
  <c r="R200" i="1" s="1"/>
  <c r="T199" i="1"/>
  <c r="V199" i="1"/>
  <c r="V200" i="1" s="1"/>
  <c r="X199" i="1"/>
  <c r="X200" i="1" s="1"/>
  <c r="Z199" i="1"/>
  <c r="Z200" i="1" s="1"/>
  <c r="AB199" i="1"/>
  <c r="AB200" i="1" s="1"/>
  <c r="AD199" i="1"/>
  <c r="AF199" i="1"/>
  <c r="AH199" i="1"/>
  <c r="AJ199" i="1"/>
  <c r="AL199" i="1"/>
  <c r="AN199" i="1"/>
  <c r="AN200" i="1" s="1"/>
  <c r="AP199" i="1"/>
  <c r="AP200" i="1" s="1"/>
  <c r="C199" i="1"/>
  <c r="C200" i="1" s="1"/>
  <c r="E199" i="1"/>
  <c r="G199" i="1"/>
  <c r="I199" i="1"/>
  <c r="K199" i="1"/>
  <c r="M199" i="1"/>
  <c r="M200" i="1" s="1"/>
  <c r="O199" i="1"/>
  <c r="O200" i="1" s="1"/>
  <c r="Q199" i="1"/>
  <c r="Q200" i="1" s="1"/>
  <c r="S199" i="1"/>
  <c r="S200" i="1" s="1"/>
  <c r="U199" i="1"/>
  <c r="U200" i="1" s="1"/>
  <c r="W199" i="1"/>
  <c r="W200" i="1" s="1"/>
  <c r="Y199" i="1"/>
  <c r="Y200" i="1" s="1"/>
  <c r="AA199" i="1"/>
  <c r="AC199" i="1"/>
  <c r="AC200" i="1" s="1"/>
  <c r="AE199" i="1"/>
  <c r="AE200" i="1" s="1"/>
  <c r="AG199" i="1"/>
  <c r="AG200" i="1" s="1"/>
  <c r="AI199" i="1"/>
  <c r="AK199" i="1"/>
  <c r="AM199" i="1"/>
  <c r="AO199" i="1"/>
  <c r="AQ199" i="1"/>
  <c r="B200" i="1"/>
  <c r="D200" i="1"/>
  <c r="T200" i="1"/>
  <c r="AD200" i="1"/>
  <c r="AF200" i="1"/>
  <c r="AH200" i="1"/>
  <c r="AJ200" i="1"/>
  <c r="AL200" i="1"/>
  <c r="E200" i="1"/>
  <c r="G200" i="1"/>
  <c r="I200" i="1"/>
  <c r="K200" i="1"/>
  <c r="AA200" i="1"/>
  <c r="AI200" i="1"/>
  <c r="AK200" i="1"/>
  <c r="AM200" i="1"/>
  <c r="AO200" i="1"/>
  <c r="AQ200" i="1"/>
  <c r="B202" i="1"/>
  <c r="B203" i="1" s="1"/>
  <c r="D202" i="1"/>
  <c r="D203" i="1" s="1"/>
  <c r="F202" i="1"/>
  <c r="H202" i="1"/>
  <c r="J202" i="1"/>
  <c r="L202" i="1"/>
  <c r="N202" i="1"/>
  <c r="P202" i="1"/>
  <c r="R202" i="1"/>
  <c r="R203" i="1" s="1"/>
  <c r="T202" i="1"/>
  <c r="T203" i="1" s="1"/>
  <c r="V202" i="1"/>
  <c r="X202" i="1"/>
  <c r="Z202" i="1"/>
  <c r="AB202" i="1"/>
  <c r="AD202" i="1"/>
  <c r="AD203" i="1" s="1"/>
  <c r="AF202" i="1"/>
  <c r="AF203" i="1" s="1"/>
  <c r="AH202" i="1"/>
  <c r="AH203" i="1" s="1"/>
  <c r="AJ202" i="1"/>
  <c r="AJ203" i="1" s="1"/>
  <c r="AL202" i="1"/>
  <c r="AL203" i="1" s="1"/>
  <c r="AN202" i="1"/>
  <c r="AN203" i="1" s="1"/>
  <c r="AP202" i="1"/>
  <c r="AP203" i="1" s="1"/>
  <c r="C202" i="1"/>
  <c r="E202" i="1"/>
  <c r="E203" i="1" s="1"/>
  <c r="G202" i="1"/>
  <c r="G203" i="1" s="1"/>
  <c r="I202" i="1"/>
  <c r="I203" i="1" s="1"/>
  <c r="K202" i="1"/>
  <c r="K203" i="1" s="1"/>
  <c r="M202" i="1"/>
  <c r="O202" i="1"/>
  <c r="Q202" i="1"/>
  <c r="S202" i="1"/>
  <c r="U202" i="1"/>
  <c r="W202" i="1"/>
  <c r="Y202" i="1"/>
  <c r="Y203" i="1" s="1"/>
  <c r="AA202" i="1"/>
  <c r="AA203" i="1" s="1"/>
  <c r="AC202" i="1"/>
  <c r="AE202" i="1"/>
  <c r="AG202" i="1"/>
  <c r="AI202" i="1"/>
  <c r="AK202" i="1"/>
  <c r="AK203" i="1" s="1"/>
  <c r="AM202" i="1"/>
  <c r="AM203" i="1" s="1"/>
  <c r="AO202" i="1"/>
  <c r="AO203" i="1" s="1"/>
  <c r="AQ202" i="1"/>
  <c r="AQ203" i="1" s="1"/>
  <c r="F203" i="1"/>
  <c r="H203" i="1"/>
  <c r="J203" i="1"/>
  <c r="L203" i="1"/>
  <c r="N203" i="1"/>
  <c r="P203" i="1"/>
  <c r="V203" i="1"/>
  <c r="X203" i="1"/>
  <c r="Z203" i="1"/>
  <c r="AB203" i="1"/>
  <c r="C203" i="1"/>
  <c r="M203" i="1"/>
  <c r="O203" i="1"/>
  <c r="Q203" i="1"/>
  <c r="S203" i="1"/>
  <c r="U203" i="1"/>
  <c r="W203" i="1"/>
  <c r="AC203" i="1"/>
  <c r="AE203" i="1"/>
  <c r="AG203" i="1"/>
  <c r="AI203" i="1"/>
  <c r="B207" i="1"/>
  <c r="D207" i="1"/>
  <c r="F207" i="1"/>
  <c r="F208" i="1" s="1"/>
  <c r="H207" i="1"/>
  <c r="H208" i="1" s="1"/>
  <c r="J207" i="1"/>
  <c r="J208" i="1" s="1"/>
  <c r="L207" i="1"/>
  <c r="L208" i="1" s="1"/>
  <c r="N207" i="1"/>
  <c r="N208" i="1" s="1"/>
  <c r="P207" i="1"/>
  <c r="P208" i="1" s="1"/>
  <c r="R207" i="1"/>
  <c r="R208" i="1" s="1"/>
  <c r="T207" i="1"/>
  <c r="V207" i="1"/>
  <c r="V208" i="1" s="1"/>
  <c r="X207" i="1"/>
  <c r="X208" i="1" s="1"/>
  <c r="Z207" i="1"/>
  <c r="AB207" i="1"/>
  <c r="AB208" i="1" s="1"/>
  <c r="AD207" i="1"/>
  <c r="AF207" i="1"/>
  <c r="AH207" i="1"/>
  <c r="AJ207" i="1"/>
  <c r="AL207" i="1"/>
  <c r="AN207" i="1"/>
  <c r="AP207" i="1"/>
  <c r="AP208" i="1" s="1"/>
  <c r="C207" i="1"/>
  <c r="C208" i="1" s="1"/>
  <c r="E207" i="1"/>
  <c r="G207" i="1"/>
  <c r="I207" i="1"/>
  <c r="K207" i="1"/>
  <c r="M207" i="1"/>
  <c r="M208" i="1" s="1"/>
  <c r="O207" i="1"/>
  <c r="O208" i="1" s="1"/>
  <c r="Q207" i="1"/>
  <c r="Q208" i="1" s="1"/>
  <c r="S207" i="1"/>
  <c r="S208" i="1" s="1"/>
  <c r="U207" i="1"/>
  <c r="U208" i="1" s="1"/>
  <c r="W207" i="1"/>
  <c r="W208" i="1" s="1"/>
  <c r="Y207" i="1"/>
  <c r="Y208" i="1" s="1"/>
  <c r="AA207" i="1"/>
  <c r="AC207" i="1"/>
  <c r="AC208" i="1" s="1"/>
  <c r="AE207" i="1"/>
  <c r="AE208" i="1" s="1"/>
  <c r="AG207" i="1"/>
  <c r="AG208" i="1" s="1"/>
  <c r="AI207" i="1"/>
  <c r="AI208" i="1" s="1"/>
  <c r="AK207" i="1"/>
  <c r="AM207" i="1"/>
  <c r="AO207" i="1"/>
  <c r="AQ207" i="1"/>
  <c r="B208" i="1"/>
  <c r="D208" i="1"/>
  <c r="T208" i="1"/>
  <c r="Z208" i="1"/>
  <c r="AD208" i="1"/>
  <c r="AF208" i="1"/>
  <c r="AH208" i="1"/>
  <c r="AJ208" i="1"/>
  <c r="AL208" i="1"/>
  <c r="AN208" i="1"/>
  <c r="E208" i="1"/>
  <c r="G208" i="1"/>
  <c r="I208" i="1"/>
  <c r="K208" i="1"/>
  <c r="AA208" i="1"/>
  <c r="AK208" i="1"/>
  <c r="AM208" i="1"/>
  <c r="AO208" i="1"/>
  <c r="AQ208" i="1"/>
  <c r="B212" i="1"/>
  <c r="D212" i="1"/>
  <c r="F212" i="1"/>
  <c r="H212" i="1"/>
  <c r="J212" i="1"/>
  <c r="L212" i="1"/>
  <c r="N212" i="1"/>
  <c r="P212" i="1"/>
  <c r="R212" i="1"/>
  <c r="T212" i="1"/>
  <c r="V212" i="1"/>
  <c r="X212" i="1"/>
  <c r="Z212" i="1"/>
  <c r="AB212" i="1"/>
  <c r="AD212" i="1"/>
  <c r="AF212" i="1"/>
  <c r="AF218" i="1" s="1"/>
  <c r="AH212" i="1"/>
  <c r="AJ212" i="1"/>
  <c r="AL212" i="1"/>
  <c r="AN212" i="1"/>
  <c r="AP212" i="1"/>
  <c r="C212" i="1"/>
  <c r="E212" i="1"/>
  <c r="E218" i="1" s="1"/>
  <c r="G212" i="1"/>
  <c r="I212" i="1"/>
  <c r="K212" i="1"/>
  <c r="M212" i="1"/>
  <c r="O212" i="1"/>
  <c r="Q212" i="1"/>
  <c r="S212" i="1"/>
  <c r="U212" i="1"/>
  <c r="W212" i="1"/>
  <c r="Y212" i="1"/>
  <c r="AA212" i="1"/>
  <c r="AC212" i="1"/>
  <c r="AE212" i="1"/>
  <c r="AG212" i="1"/>
  <c r="AI212" i="1"/>
  <c r="AK212" i="1"/>
  <c r="AM212" i="1"/>
  <c r="AM218" i="1" s="1"/>
  <c r="AO212" i="1"/>
  <c r="AQ212" i="1"/>
  <c r="B214" i="1"/>
  <c r="D214" i="1"/>
  <c r="F214" i="1"/>
  <c r="H214" i="1"/>
  <c r="J214" i="1"/>
  <c r="L214" i="1"/>
  <c r="N214" i="1"/>
  <c r="P214" i="1"/>
  <c r="R214" i="1"/>
  <c r="T214" i="1"/>
  <c r="V214" i="1"/>
  <c r="X214" i="1"/>
  <c r="Z214" i="1"/>
  <c r="AB214" i="1"/>
  <c r="AD214" i="1"/>
  <c r="AF214" i="1"/>
  <c r="AH214" i="1"/>
  <c r="AJ214" i="1"/>
  <c r="AL214" i="1"/>
  <c r="AN214" i="1"/>
  <c r="AP214" i="1"/>
  <c r="C214" i="1"/>
  <c r="E214" i="1"/>
  <c r="G214" i="1"/>
  <c r="I214" i="1"/>
  <c r="K214" i="1"/>
  <c r="M214" i="1"/>
  <c r="O214" i="1"/>
  <c r="Q214" i="1"/>
  <c r="S214" i="1"/>
  <c r="U214" i="1"/>
  <c r="W214" i="1"/>
  <c r="Y214" i="1"/>
  <c r="AA214" i="1"/>
  <c r="AC214" i="1"/>
  <c r="AE214" i="1"/>
  <c r="AG214" i="1"/>
  <c r="AI214" i="1"/>
  <c r="AK214" i="1"/>
  <c r="AM214" i="1"/>
  <c r="AO214" i="1"/>
  <c r="AQ214" i="1"/>
  <c r="B217" i="1"/>
  <c r="D217" i="1"/>
  <c r="F217" i="1"/>
  <c r="F218" i="1" s="1"/>
  <c r="H217" i="1"/>
  <c r="H218" i="1" s="1"/>
  <c r="J217" i="1"/>
  <c r="J218" i="1" s="1"/>
  <c r="L217" i="1"/>
  <c r="N217" i="1"/>
  <c r="P217" i="1"/>
  <c r="R217" i="1"/>
  <c r="R218" i="1" s="1"/>
  <c r="T217" i="1"/>
  <c r="V217" i="1"/>
  <c r="V218" i="1" s="1"/>
  <c r="X217" i="1"/>
  <c r="X218" i="1" s="1"/>
  <c r="Z217" i="1"/>
  <c r="AB217" i="1"/>
  <c r="AD217" i="1"/>
  <c r="AF217" i="1"/>
  <c r="AH217" i="1"/>
  <c r="AJ217" i="1"/>
  <c r="AL217" i="1"/>
  <c r="AN217" i="1"/>
  <c r="AP217" i="1"/>
  <c r="AP218" i="1" s="1"/>
  <c r="C217" i="1"/>
  <c r="C218" i="1" s="1"/>
  <c r="E217" i="1"/>
  <c r="G217" i="1"/>
  <c r="I217" i="1"/>
  <c r="K217" i="1"/>
  <c r="M217" i="1"/>
  <c r="M218" i="1" s="1"/>
  <c r="O217" i="1"/>
  <c r="O218" i="1" s="1"/>
  <c r="Q217" i="1"/>
  <c r="Q218" i="1" s="1"/>
  <c r="S217" i="1"/>
  <c r="U217" i="1"/>
  <c r="W217" i="1"/>
  <c r="Y217" i="1"/>
  <c r="Y218" i="1" s="1"/>
  <c r="AA217" i="1"/>
  <c r="AC217" i="1"/>
  <c r="AC218" i="1" s="1"/>
  <c r="AE217" i="1"/>
  <c r="AE218" i="1" s="1"/>
  <c r="AG217" i="1"/>
  <c r="AG218" i="1" s="1"/>
  <c r="AI217" i="1"/>
  <c r="AI218" i="1" s="1"/>
  <c r="AK217" i="1"/>
  <c r="AM217" i="1"/>
  <c r="AO217" i="1"/>
  <c r="AQ217" i="1"/>
  <c r="D218" i="1"/>
  <c r="T218" i="1"/>
  <c r="Z218" i="1"/>
  <c r="AB218" i="1"/>
  <c r="AD218" i="1"/>
  <c r="AH218" i="1"/>
  <c r="AJ218" i="1"/>
  <c r="AL218" i="1"/>
  <c r="AN218" i="1"/>
  <c r="K218" i="1"/>
  <c r="AA218" i="1"/>
  <c r="AK218" i="1"/>
  <c r="AO218" i="1"/>
  <c r="AQ218" i="1"/>
  <c r="B220" i="1"/>
  <c r="D220" i="1"/>
  <c r="D228" i="1" s="1"/>
  <c r="F220" i="1"/>
  <c r="H220" i="1"/>
  <c r="J220" i="1"/>
  <c r="L220" i="1"/>
  <c r="N220" i="1"/>
  <c r="P220" i="1"/>
  <c r="R220" i="1"/>
  <c r="T220" i="1"/>
  <c r="V220" i="1"/>
  <c r="X220" i="1"/>
  <c r="Z220" i="1"/>
  <c r="AB220" i="1"/>
  <c r="AD220" i="1"/>
  <c r="AF220" i="1"/>
  <c r="AF228" i="1" s="1"/>
  <c r="AH220" i="1"/>
  <c r="AJ220" i="1"/>
  <c r="AL220" i="1"/>
  <c r="AL228" i="1" s="1"/>
  <c r="AN220" i="1"/>
  <c r="AP220" i="1"/>
  <c r="C220" i="1"/>
  <c r="E220" i="1"/>
  <c r="E228" i="1" s="1"/>
  <c r="G220" i="1"/>
  <c r="I220" i="1"/>
  <c r="K220" i="1"/>
  <c r="M220" i="1"/>
  <c r="O220" i="1"/>
  <c r="Q220" i="1"/>
  <c r="S220" i="1"/>
  <c r="U220" i="1"/>
  <c r="W220" i="1"/>
  <c r="Y220" i="1"/>
  <c r="AA220" i="1"/>
  <c r="AC220" i="1"/>
  <c r="AE220" i="1"/>
  <c r="AG220" i="1"/>
  <c r="AI220" i="1"/>
  <c r="AK220" i="1"/>
  <c r="AM220" i="1"/>
  <c r="AM228" i="1" s="1"/>
  <c r="AO220" i="1"/>
  <c r="AQ220" i="1"/>
  <c r="B223" i="1"/>
  <c r="B228" i="1" s="1"/>
  <c r="D223" i="1"/>
  <c r="F223" i="1"/>
  <c r="H223" i="1"/>
  <c r="J223" i="1"/>
  <c r="L223" i="1"/>
  <c r="N223" i="1"/>
  <c r="P223" i="1"/>
  <c r="R223" i="1"/>
  <c r="T223" i="1"/>
  <c r="V223" i="1"/>
  <c r="X223" i="1"/>
  <c r="Z223" i="1"/>
  <c r="AB223" i="1"/>
  <c r="AD223" i="1"/>
  <c r="AF223" i="1"/>
  <c r="AH223" i="1"/>
  <c r="AJ223" i="1"/>
  <c r="AL223" i="1"/>
  <c r="AN223" i="1"/>
  <c r="AP223" i="1"/>
  <c r="C223" i="1"/>
  <c r="E223" i="1"/>
  <c r="G223" i="1"/>
  <c r="I223" i="1"/>
  <c r="I228" i="1" s="1"/>
  <c r="K223" i="1"/>
  <c r="M223" i="1"/>
  <c r="O223" i="1"/>
  <c r="Q223" i="1"/>
  <c r="S223" i="1"/>
  <c r="U223" i="1"/>
  <c r="W223" i="1"/>
  <c r="Y223" i="1"/>
  <c r="AA223" i="1"/>
  <c r="AC223" i="1"/>
  <c r="AE223" i="1"/>
  <c r="AG223" i="1"/>
  <c r="AI223" i="1"/>
  <c r="AK223" i="1"/>
  <c r="AM223" i="1"/>
  <c r="AO223" i="1"/>
  <c r="AQ223" i="1"/>
  <c r="B227" i="1"/>
  <c r="D227" i="1"/>
  <c r="F227" i="1"/>
  <c r="F228" i="1" s="1"/>
  <c r="H227" i="1"/>
  <c r="H228" i="1" s="1"/>
  <c r="J227" i="1"/>
  <c r="J228" i="1" s="1"/>
  <c r="L227" i="1"/>
  <c r="N227" i="1"/>
  <c r="N228" i="1" s="1"/>
  <c r="P227" i="1"/>
  <c r="R227" i="1"/>
  <c r="R228" i="1" s="1"/>
  <c r="T227" i="1"/>
  <c r="V227" i="1"/>
  <c r="V228" i="1" s="1"/>
  <c r="X227" i="1"/>
  <c r="X228" i="1" s="1"/>
  <c r="Z227" i="1"/>
  <c r="AB227" i="1"/>
  <c r="AB228" i="1" s="1"/>
  <c r="AD227" i="1"/>
  <c r="AF227" i="1"/>
  <c r="AH227" i="1"/>
  <c r="AJ227" i="1"/>
  <c r="AL227" i="1"/>
  <c r="AN227" i="1"/>
  <c r="AN228" i="1" s="1"/>
  <c r="AP227" i="1"/>
  <c r="AP228" i="1" s="1"/>
  <c r="C227" i="1"/>
  <c r="C228" i="1" s="1"/>
  <c r="E227" i="1"/>
  <c r="G227" i="1"/>
  <c r="I227" i="1"/>
  <c r="K227" i="1"/>
  <c r="M227" i="1"/>
  <c r="M228" i="1" s="1"/>
  <c r="O227" i="1"/>
  <c r="O228" i="1" s="1"/>
  <c r="Q227" i="1"/>
  <c r="Q228" i="1" s="1"/>
  <c r="S227" i="1"/>
  <c r="U227" i="1"/>
  <c r="U228" i="1" s="1"/>
  <c r="W227" i="1"/>
  <c r="Y227" i="1"/>
  <c r="Y228" i="1" s="1"/>
  <c r="AA227" i="1"/>
  <c r="AC227" i="1"/>
  <c r="AC228" i="1" s="1"/>
  <c r="AE227" i="1"/>
  <c r="AE228" i="1" s="1"/>
  <c r="AG227" i="1"/>
  <c r="AI227" i="1"/>
  <c r="AK227" i="1"/>
  <c r="AM227" i="1"/>
  <c r="AO227" i="1"/>
  <c r="AQ227" i="1"/>
  <c r="T228" i="1"/>
  <c r="Z228" i="1"/>
  <c r="AD228" i="1"/>
  <c r="AH228" i="1"/>
  <c r="AJ228" i="1"/>
  <c r="K228" i="1"/>
  <c r="AA228" i="1"/>
  <c r="AG228" i="1"/>
  <c r="AI228" i="1"/>
  <c r="AK228" i="1"/>
  <c r="AO228" i="1"/>
  <c r="AQ228" i="1"/>
  <c r="B235" i="1"/>
  <c r="D235" i="1"/>
  <c r="D236" i="1" s="1"/>
  <c r="F235" i="1"/>
  <c r="H235" i="1"/>
  <c r="J235" i="1"/>
  <c r="L235" i="1"/>
  <c r="N235" i="1"/>
  <c r="P235" i="1"/>
  <c r="R235" i="1"/>
  <c r="R236" i="1" s="1"/>
  <c r="T235" i="1"/>
  <c r="T236" i="1" s="1"/>
  <c r="V235" i="1"/>
  <c r="X235" i="1"/>
  <c r="Z235" i="1"/>
  <c r="AB235" i="1"/>
  <c r="AD235" i="1"/>
  <c r="AD236" i="1" s="1"/>
  <c r="AF235" i="1"/>
  <c r="AF236" i="1" s="1"/>
  <c r="AH235" i="1"/>
  <c r="AH236" i="1" s="1"/>
  <c r="AJ235" i="1"/>
  <c r="AJ236" i="1" s="1"/>
  <c r="AL235" i="1"/>
  <c r="AL236" i="1" s="1"/>
  <c r="AN235" i="1"/>
  <c r="AN236" i="1" s="1"/>
  <c r="AP235" i="1"/>
  <c r="AP236" i="1" s="1"/>
  <c r="C235" i="1"/>
  <c r="E235" i="1"/>
  <c r="E236" i="1" s="1"/>
  <c r="G235" i="1"/>
  <c r="G236" i="1" s="1"/>
  <c r="I235" i="1"/>
  <c r="K235" i="1"/>
  <c r="K236" i="1" s="1"/>
  <c r="M235" i="1"/>
  <c r="O235" i="1"/>
  <c r="Q235" i="1"/>
  <c r="S235" i="1"/>
  <c r="U235" i="1"/>
  <c r="W235" i="1"/>
  <c r="Y235" i="1"/>
  <c r="Y236" i="1" s="1"/>
  <c r="AA235" i="1"/>
  <c r="AA236" i="1" s="1"/>
  <c r="AC235" i="1"/>
  <c r="AE235" i="1"/>
  <c r="AG235" i="1"/>
  <c r="AI235" i="1"/>
  <c r="AK235" i="1"/>
  <c r="AK236" i="1" s="1"/>
  <c r="AM235" i="1"/>
  <c r="AM236" i="1" s="1"/>
  <c r="AO235" i="1"/>
  <c r="AO236" i="1" s="1"/>
  <c r="AQ235" i="1"/>
  <c r="AQ236" i="1" s="1"/>
  <c r="B236" i="1"/>
  <c r="F236" i="1"/>
  <c r="H236" i="1"/>
  <c r="J236" i="1"/>
  <c r="L236" i="1"/>
  <c r="N236" i="1"/>
  <c r="P236" i="1"/>
  <c r="V236" i="1"/>
  <c r="X236" i="1"/>
  <c r="Z236" i="1"/>
  <c r="AB236" i="1"/>
  <c r="C236" i="1"/>
  <c r="I236" i="1"/>
  <c r="M236" i="1"/>
  <c r="O236" i="1"/>
  <c r="Q236" i="1"/>
  <c r="S236" i="1"/>
  <c r="U236" i="1"/>
  <c r="W236" i="1"/>
  <c r="AC236" i="1"/>
  <c r="AE236" i="1"/>
  <c r="AG236" i="1"/>
  <c r="AI236" i="1"/>
  <c r="B238" i="1"/>
  <c r="D238" i="1"/>
  <c r="F238" i="1"/>
  <c r="F239" i="1" s="1"/>
  <c r="H238" i="1"/>
  <c r="H239" i="1" s="1"/>
  <c r="J238" i="1"/>
  <c r="J239" i="1" s="1"/>
  <c r="L238" i="1"/>
  <c r="L239" i="1" s="1"/>
  <c r="N238" i="1"/>
  <c r="N239" i="1" s="1"/>
  <c r="P238" i="1"/>
  <c r="P239" i="1" s="1"/>
  <c r="R238" i="1"/>
  <c r="R239" i="1" s="1"/>
  <c r="T238" i="1"/>
  <c r="V238" i="1"/>
  <c r="V239" i="1" s="1"/>
  <c r="X238" i="1"/>
  <c r="X239" i="1" s="1"/>
  <c r="Z238" i="1"/>
  <c r="AB238" i="1"/>
  <c r="AD238" i="1"/>
  <c r="AF238" i="1"/>
  <c r="AH238" i="1"/>
  <c r="AJ238" i="1"/>
  <c r="AL238" i="1"/>
  <c r="AN238" i="1"/>
  <c r="AN239" i="1" s="1"/>
  <c r="AP238" i="1"/>
  <c r="AP239" i="1" s="1"/>
  <c r="C238" i="1"/>
  <c r="C239" i="1" s="1"/>
  <c r="E238" i="1"/>
  <c r="G238" i="1"/>
  <c r="I238" i="1"/>
  <c r="K238" i="1"/>
  <c r="M238" i="1"/>
  <c r="M239" i="1" s="1"/>
  <c r="O238" i="1"/>
  <c r="O239" i="1" s="1"/>
  <c r="Q238" i="1"/>
  <c r="Q239" i="1" s="1"/>
  <c r="S238" i="1"/>
  <c r="S239" i="1" s="1"/>
  <c r="U238" i="1"/>
  <c r="U239" i="1" s="1"/>
  <c r="W238" i="1"/>
  <c r="W239" i="1" s="1"/>
  <c r="Y238" i="1"/>
  <c r="Y239" i="1" s="1"/>
  <c r="AA238" i="1"/>
  <c r="AC238" i="1"/>
  <c r="AC239" i="1" s="1"/>
  <c r="AE238" i="1"/>
  <c r="AE239" i="1" s="1"/>
  <c r="AG238" i="1"/>
  <c r="AG239" i="1" s="1"/>
  <c r="AI238" i="1"/>
  <c r="AI239" i="1" s="1"/>
  <c r="AK238" i="1"/>
  <c r="AM238" i="1"/>
  <c r="AO238" i="1"/>
  <c r="AQ238" i="1"/>
  <c r="B239" i="1"/>
  <c r="D239" i="1"/>
  <c r="T239" i="1"/>
  <c r="Z239" i="1"/>
  <c r="AB239" i="1"/>
  <c r="AD239" i="1"/>
  <c r="AF239" i="1"/>
  <c r="AH239" i="1"/>
  <c r="AJ239" i="1"/>
  <c r="AL239" i="1"/>
  <c r="E239" i="1"/>
  <c r="G239" i="1"/>
  <c r="I239" i="1"/>
  <c r="K239" i="1"/>
  <c r="AA239" i="1"/>
  <c r="AK239" i="1"/>
  <c r="AM239" i="1"/>
  <c r="AO239" i="1"/>
  <c r="AQ239" i="1"/>
  <c r="B241" i="1"/>
  <c r="D241" i="1"/>
  <c r="F241" i="1"/>
  <c r="H241" i="1"/>
  <c r="J241" i="1"/>
  <c r="L241" i="1"/>
  <c r="N241" i="1"/>
  <c r="P241" i="1"/>
  <c r="P246" i="1" s="1"/>
  <c r="R241" i="1"/>
  <c r="T241" i="1"/>
  <c r="V241" i="1"/>
  <c r="X241" i="1"/>
  <c r="Z241" i="1"/>
  <c r="AB241" i="1"/>
  <c r="AD241" i="1"/>
  <c r="AF241" i="1"/>
  <c r="AH241" i="1"/>
  <c r="AJ241" i="1"/>
  <c r="AJ246" i="1" s="1"/>
  <c r="AL241" i="1"/>
  <c r="AL246" i="1" s="1"/>
  <c r="AN241" i="1"/>
  <c r="AP241" i="1"/>
  <c r="C241" i="1"/>
  <c r="E241" i="1"/>
  <c r="G241" i="1"/>
  <c r="I241" i="1"/>
  <c r="K241" i="1"/>
  <c r="M241" i="1"/>
  <c r="O241" i="1"/>
  <c r="Q241" i="1"/>
  <c r="S241" i="1"/>
  <c r="U241" i="1"/>
  <c r="W241" i="1"/>
  <c r="W246" i="1" s="1"/>
  <c r="Y241" i="1"/>
  <c r="AA241" i="1"/>
  <c r="AC241" i="1"/>
  <c r="AE241" i="1"/>
  <c r="AG241" i="1"/>
  <c r="AI241" i="1"/>
  <c r="AK241" i="1"/>
  <c r="AM241" i="1"/>
  <c r="AO241" i="1"/>
  <c r="AQ241" i="1"/>
  <c r="AQ246" i="1" s="1"/>
  <c r="B245" i="1"/>
  <c r="D245" i="1"/>
  <c r="F245" i="1"/>
  <c r="F246" i="1" s="1"/>
  <c r="H245" i="1"/>
  <c r="J245" i="1"/>
  <c r="J246" i="1" s="1"/>
  <c r="L245" i="1"/>
  <c r="L246" i="1" s="1"/>
  <c r="N245" i="1"/>
  <c r="N246" i="1" s="1"/>
  <c r="P245" i="1"/>
  <c r="R245" i="1"/>
  <c r="T245" i="1"/>
  <c r="V245" i="1"/>
  <c r="X245" i="1"/>
  <c r="Z245" i="1"/>
  <c r="AB245" i="1"/>
  <c r="AB246" i="1" s="1"/>
  <c r="AD245" i="1"/>
  <c r="AD246" i="1" s="1"/>
  <c r="AF245" i="1"/>
  <c r="AF246" i="1" s="1"/>
  <c r="AH245" i="1"/>
  <c r="AJ245" i="1"/>
  <c r="AL245" i="1"/>
  <c r="AN245" i="1"/>
  <c r="AP245" i="1"/>
  <c r="AP246" i="1" s="1"/>
  <c r="C245" i="1"/>
  <c r="C246" i="1" s="1"/>
  <c r="E245" i="1"/>
  <c r="E246" i="1" s="1"/>
  <c r="G245" i="1"/>
  <c r="I245" i="1"/>
  <c r="K245" i="1"/>
  <c r="M245" i="1"/>
  <c r="M246" i="1" s="1"/>
  <c r="O245" i="1"/>
  <c r="Q245" i="1"/>
  <c r="Q246" i="1" s="1"/>
  <c r="S245" i="1"/>
  <c r="S246" i="1" s="1"/>
  <c r="U245" i="1"/>
  <c r="W245" i="1"/>
  <c r="Y245" i="1"/>
  <c r="AA245" i="1"/>
  <c r="AC245" i="1"/>
  <c r="AE245" i="1"/>
  <c r="AG245" i="1"/>
  <c r="AI245" i="1"/>
  <c r="AI246" i="1" s="1"/>
  <c r="AK245" i="1"/>
  <c r="AK246" i="1" s="1"/>
  <c r="AM245" i="1"/>
  <c r="AM246" i="1" s="1"/>
  <c r="AO245" i="1"/>
  <c r="AQ245" i="1"/>
  <c r="H246" i="1"/>
  <c r="R246" i="1"/>
  <c r="T246" i="1"/>
  <c r="V246" i="1"/>
  <c r="X246" i="1"/>
  <c r="Z246" i="1"/>
  <c r="AH246" i="1"/>
  <c r="AN246" i="1"/>
  <c r="O246" i="1"/>
  <c r="U246" i="1"/>
  <c r="Y246" i="1"/>
  <c r="AA246" i="1"/>
  <c r="AC246" i="1"/>
  <c r="AE246" i="1"/>
  <c r="AG246" i="1"/>
  <c r="AO246" i="1"/>
  <c r="AR105" i="2" l="1"/>
  <c r="AR105" i="3" s="1"/>
  <c r="AR102" i="3"/>
  <c r="F18" i="3"/>
  <c r="F98" i="2"/>
  <c r="F98" i="3" s="1"/>
  <c r="AS70" i="2"/>
  <c r="AS70" i="3" s="1"/>
  <c r="AS65" i="3"/>
  <c r="Z98" i="2"/>
  <c r="Z98" i="3" s="1"/>
  <c r="AS30" i="2"/>
  <c r="AS30" i="3" s="1"/>
  <c r="AS56" i="2"/>
  <c r="AS56" i="3" s="1"/>
  <c r="AR62" i="3"/>
  <c r="AR64" i="2"/>
  <c r="AR64" i="3" s="1"/>
  <c r="C98" i="2"/>
  <c r="C98" i="3" s="1"/>
  <c r="AA98" i="2"/>
  <c r="AA98" i="3" s="1"/>
  <c r="AS18" i="2"/>
  <c r="AS18" i="3" s="1"/>
  <c r="AR14" i="3"/>
  <c r="V21" i="3"/>
  <c r="D98" i="2"/>
  <c r="D98" i="3" s="1"/>
  <c r="AB98" i="2"/>
  <c r="AB98" i="3" s="1"/>
  <c r="AR132" i="3"/>
  <c r="AS101" i="2"/>
  <c r="AS101" i="3" s="1"/>
  <c r="AS99" i="3"/>
  <c r="H98" i="2"/>
  <c r="H98" i="3" s="1"/>
  <c r="AR30" i="2"/>
  <c r="AR30" i="3" s="1"/>
  <c r="G98" i="2"/>
  <c r="G98" i="3" s="1"/>
  <c r="AR49" i="2"/>
  <c r="AR49" i="3" s="1"/>
  <c r="J98" i="2"/>
  <c r="J98" i="3" s="1"/>
  <c r="X18" i="3"/>
  <c r="X98" i="2"/>
  <c r="X98" i="3" s="1"/>
  <c r="AF98" i="2"/>
  <c r="AF98" i="3" s="1"/>
  <c r="AL98" i="2"/>
  <c r="AL98" i="3" s="1"/>
  <c r="AR56" i="2"/>
  <c r="AR56" i="3" s="1"/>
  <c r="AR60" i="2"/>
  <c r="AR60" i="3" s="1"/>
  <c r="AR36" i="3"/>
  <c r="AS49" i="2"/>
  <c r="AS49" i="3" s="1"/>
  <c r="K98" i="2"/>
  <c r="K98" i="3" s="1"/>
  <c r="AH98" i="2"/>
  <c r="AH98" i="3" s="1"/>
  <c r="AM98" i="2"/>
  <c r="AM98" i="3" s="1"/>
  <c r="AS57" i="3"/>
  <c r="AS60" i="2"/>
  <c r="AS60" i="3" s="1"/>
  <c r="AS64" i="2"/>
  <c r="AS64" i="3" s="1"/>
  <c r="L98" i="2"/>
  <c r="L98" i="3" s="1"/>
  <c r="AJ98" i="2"/>
  <c r="AJ98" i="3" s="1"/>
  <c r="AN98" i="2"/>
  <c r="AN98" i="3" s="1"/>
  <c r="AS25" i="2"/>
  <c r="AS25" i="3" s="1"/>
  <c r="N98" i="2"/>
  <c r="N98" i="3" s="1"/>
  <c r="AR109" i="3"/>
  <c r="AR110" i="2"/>
  <c r="AR110" i="3" s="1"/>
  <c r="AR76" i="2"/>
  <c r="AR76" i="3" s="1"/>
  <c r="AR72" i="3"/>
  <c r="AS76" i="2"/>
  <c r="AS76" i="3" s="1"/>
  <c r="P98" i="2"/>
  <c r="P98" i="3" s="1"/>
  <c r="AR21" i="2"/>
  <c r="AR21" i="3" s="1"/>
  <c r="AR34" i="2"/>
  <c r="AR34" i="3" s="1"/>
  <c r="AA110" i="2"/>
  <c r="AA110" i="3" s="1"/>
  <c r="AA109" i="3"/>
  <c r="S98" i="2"/>
  <c r="S98" i="3" s="1"/>
  <c r="AS109" i="3"/>
  <c r="T98" i="2"/>
  <c r="T98" i="3" s="1"/>
  <c r="AS21" i="2"/>
  <c r="AS21" i="3" s="1"/>
  <c r="AQ98" i="2"/>
  <c r="AQ98" i="3" s="1"/>
  <c r="AE98" i="2"/>
  <c r="AE98" i="3" s="1"/>
  <c r="AR12" i="2"/>
  <c r="O98" i="2"/>
  <c r="O98" i="3" s="1"/>
  <c r="W98" i="2"/>
  <c r="W98" i="3" s="1"/>
  <c r="AS12" i="2"/>
  <c r="B149" i="2"/>
  <c r="B149" i="3" s="1"/>
  <c r="B148" i="3"/>
  <c r="N156" i="2"/>
  <c r="N156" i="3" s="1"/>
  <c r="N155" i="3"/>
  <c r="AD98" i="2"/>
  <c r="AD98" i="3" s="1"/>
  <c r="AL109" i="3"/>
  <c r="I132" i="3"/>
  <c r="I133" i="2"/>
  <c r="I133" i="3" s="1"/>
  <c r="AG132" i="3"/>
  <c r="AG133" i="2"/>
  <c r="AG133" i="3" s="1"/>
  <c r="AS132" i="2"/>
  <c r="F141" i="3"/>
  <c r="Z149" i="2"/>
  <c r="Z149" i="3" s="1"/>
  <c r="Z148" i="3"/>
  <c r="AB186" i="2"/>
  <c r="AB186" i="3" s="1"/>
  <c r="U98" i="2"/>
  <c r="U98" i="3" s="1"/>
  <c r="G105" i="3"/>
  <c r="T105" i="3"/>
  <c r="AS105" i="2"/>
  <c r="AS105" i="3" s="1"/>
  <c r="AB110" i="2"/>
  <c r="AB110" i="3" s="1"/>
  <c r="AN128" i="3"/>
  <c r="V133" i="2"/>
  <c r="V133" i="3" s="1"/>
  <c r="V132" i="3"/>
  <c r="O149" i="2"/>
  <c r="O149" i="3" s="1"/>
  <c r="AL149" i="2"/>
  <c r="AL149" i="3" s="1"/>
  <c r="AL148" i="3"/>
  <c r="AS153" i="3"/>
  <c r="Z168" i="2"/>
  <c r="Z168" i="3" s="1"/>
  <c r="I110" i="2"/>
  <c r="I110" i="3" s="1"/>
  <c r="S110" i="2"/>
  <c r="S110" i="3" s="1"/>
  <c r="J132" i="3"/>
  <c r="J133" i="2"/>
  <c r="J133" i="3" s="1"/>
  <c r="AH132" i="3"/>
  <c r="AH133" i="2"/>
  <c r="AH133" i="3" s="1"/>
  <c r="D149" i="2"/>
  <c r="D149" i="3" s="1"/>
  <c r="P148" i="3"/>
  <c r="P149" i="2"/>
  <c r="P149" i="3" s="1"/>
  <c r="AA149" i="2"/>
  <c r="AA149" i="3" s="1"/>
  <c r="AM149" i="2"/>
  <c r="AM149" i="3" s="1"/>
  <c r="K151" i="3"/>
  <c r="C162" i="2"/>
  <c r="C162" i="3" s="1"/>
  <c r="AA162" i="2"/>
  <c r="AA162" i="3" s="1"/>
  <c r="AL168" i="2"/>
  <c r="AL168" i="3" s="1"/>
  <c r="AL164" i="3"/>
  <c r="AI132" i="3"/>
  <c r="AI133" i="2"/>
  <c r="AI133" i="3" s="1"/>
  <c r="Q149" i="2"/>
  <c r="Q149" i="3" s="1"/>
  <c r="Q148" i="3"/>
  <c r="AM162" i="2"/>
  <c r="AM162" i="3" s="1"/>
  <c r="AM161" i="3"/>
  <c r="M98" i="2"/>
  <c r="M98" i="3" s="1"/>
  <c r="AI105" i="3"/>
  <c r="AP109" i="3"/>
  <c r="AC110" i="2"/>
  <c r="AC110" i="3" s="1"/>
  <c r="AJ123" i="3"/>
  <c r="AE185" i="3"/>
  <c r="AE186" i="2"/>
  <c r="AE186" i="3" s="1"/>
  <c r="AQ109" i="3"/>
  <c r="M128" i="3"/>
  <c r="M133" i="2"/>
  <c r="M133" i="3" s="1"/>
  <c r="R149" i="2"/>
  <c r="R149" i="3" s="1"/>
  <c r="AN149" i="2"/>
  <c r="AN149" i="3" s="1"/>
  <c r="AQ151" i="3"/>
  <c r="AQ156" i="2"/>
  <c r="AQ156" i="3" s="1"/>
  <c r="C156" i="2"/>
  <c r="C156" i="3" s="1"/>
  <c r="AD162" i="2"/>
  <c r="AD162" i="3" s="1"/>
  <c r="AD158" i="3"/>
  <c r="P186" i="2"/>
  <c r="P186" i="3" s="1"/>
  <c r="P182" i="3"/>
  <c r="AF182" i="3"/>
  <c r="AF186" i="2"/>
  <c r="AF186" i="3" s="1"/>
  <c r="AO98" i="2"/>
  <c r="AO98" i="3" s="1"/>
  <c r="AJ105" i="3"/>
  <c r="K110" i="2"/>
  <c r="K110" i="3" s="1"/>
  <c r="AC149" i="2"/>
  <c r="AC149" i="3" s="1"/>
  <c r="AO148" i="3"/>
  <c r="AO149" i="2"/>
  <c r="AO149" i="3" s="1"/>
  <c r="M156" i="2"/>
  <c r="M156" i="3" s="1"/>
  <c r="M151" i="3"/>
  <c r="AR157" i="3"/>
  <c r="AR158" i="2"/>
  <c r="AR158" i="3" s="1"/>
  <c r="E98" i="2"/>
  <c r="E98" i="3" s="1"/>
  <c r="S149" i="2"/>
  <c r="S149" i="3" s="1"/>
  <c r="AP98" i="2"/>
  <c r="AP98" i="3" s="1"/>
  <c r="B110" i="2"/>
  <c r="B110" i="3" s="1"/>
  <c r="U110" i="2"/>
  <c r="U110" i="3" s="1"/>
  <c r="AR129" i="3"/>
  <c r="Y133" i="2"/>
  <c r="Y133" i="3" s="1"/>
  <c r="Y132" i="3"/>
  <c r="W137" i="3"/>
  <c r="R156" i="2"/>
  <c r="R156" i="3" s="1"/>
  <c r="AP162" i="2"/>
  <c r="AP162" i="3" s="1"/>
  <c r="AP161" i="3"/>
  <c r="AG98" i="2"/>
  <c r="AG98" i="3" s="1"/>
  <c r="AR128" i="2"/>
  <c r="AR128" i="3" s="1"/>
  <c r="K132" i="3"/>
  <c r="AL133" i="2"/>
  <c r="AL133" i="3" s="1"/>
  <c r="G149" i="2"/>
  <c r="G149" i="3" s="1"/>
  <c r="AQ149" i="2"/>
  <c r="AQ149" i="3" s="1"/>
  <c r="F156" i="2"/>
  <c r="F156" i="3" s="1"/>
  <c r="AH156" i="2"/>
  <c r="AH156" i="3" s="1"/>
  <c r="F162" i="2"/>
  <c r="F162" i="3" s="1"/>
  <c r="F158" i="3"/>
  <c r="P162" i="2"/>
  <c r="P162" i="3" s="1"/>
  <c r="P161" i="3"/>
  <c r="AQ161" i="3"/>
  <c r="AQ162" i="2"/>
  <c r="AQ162" i="3" s="1"/>
  <c r="AR163" i="3"/>
  <c r="AS34" i="2"/>
  <c r="AS34" i="3" s="1"/>
  <c r="AS51" i="3"/>
  <c r="U109" i="3"/>
  <c r="C110" i="2"/>
  <c r="C110" i="3" s="1"/>
  <c r="V110" i="2"/>
  <c r="V110" i="3" s="1"/>
  <c r="AO110" i="2"/>
  <c r="AO110" i="3" s="1"/>
  <c r="B133" i="2"/>
  <c r="B133" i="3" s="1"/>
  <c r="Z133" i="2"/>
  <c r="Z133" i="3" s="1"/>
  <c r="AE151" i="3"/>
  <c r="AE156" i="2"/>
  <c r="AE156" i="3" s="1"/>
  <c r="AR161" i="2"/>
  <c r="AC168" i="2"/>
  <c r="AC168" i="3" s="1"/>
  <c r="AC164" i="3"/>
  <c r="B168" i="2"/>
  <c r="B168" i="3" s="1"/>
  <c r="Q172" i="3"/>
  <c r="Q186" i="2"/>
  <c r="Q186" i="3" s="1"/>
  <c r="AS194" i="3"/>
  <c r="AF110" i="2"/>
  <c r="AF110" i="3" s="1"/>
  <c r="C133" i="2"/>
  <c r="C133" i="3" s="1"/>
  <c r="O133" i="2"/>
  <c r="O133" i="3" s="1"/>
  <c r="AA133" i="2"/>
  <c r="AA133" i="3" s="1"/>
  <c r="Y141" i="3"/>
  <c r="Y149" i="2"/>
  <c r="Y149" i="3" s="1"/>
  <c r="P151" i="3"/>
  <c r="P156" i="2"/>
  <c r="P156" i="3" s="1"/>
  <c r="T161" i="3"/>
  <c r="R161" i="3"/>
  <c r="R162" i="2"/>
  <c r="R162" i="3" s="1"/>
  <c r="AR165" i="3"/>
  <c r="B167" i="3"/>
  <c r="AR50" i="3"/>
  <c r="AR79" i="3"/>
  <c r="AR94" i="3"/>
  <c r="Y98" i="2"/>
  <c r="Y98" i="3" s="1"/>
  <c r="Z105" i="3"/>
  <c r="W109" i="3"/>
  <c r="M110" i="2"/>
  <c r="M110" i="3" s="1"/>
  <c r="AF128" i="3"/>
  <c r="AS128" i="2"/>
  <c r="AS128" i="3" s="1"/>
  <c r="N132" i="3"/>
  <c r="U149" i="2"/>
  <c r="U149" i="3" s="1"/>
  <c r="Q151" i="3"/>
  <c r="Q156" i="2"/>
  <c r="Q156" i="3" s="1"/>
  <c r="S162" i="2"/>
  <c r="S162" i="3" s="1"/>
  <c r="S161" i="3"/>
  <c r="Q167" i="3"/>
  <c r="Q168" i="2"/>
  <c r="Q168" i="3" s="1"/>
  <c r="AB133" i="2"/>
  <c r="AB133" i="3" s="1"/>
  <c r="E168" i="2"/>
  <c r="E168" i="3" s="1"/>
  <c r="R167" i="3"/>
  <c r="R168" i="2"/>
  <c r="R168" i="3" s="1"/>
  <c r="AR173" i="3"/>
  <c r="AR179" i="2"/>
  <c r="AR179" i="3" s="1"/>
  <c r="AM186" i="2"/>
  <c r="AM186" i="3" s="1"/>
  <c r="AR108" i="3"/>
  <c r="N110" i="2"/>
  <c r="N110" i="3" s="1"/>
  <c r="AG110" i="2"/>
  <c r="AG110" i="3" s="1"/>
  <c r="U162" i="2"/>
  <c r="U162" i="3" s="1"/>
  <c r="U161" i="3"/>
  <c r="S167" i="3"/>
  <c r="S168" i="2"/>
  <c r="S168" i="3" s="1"/>
  <c r="AR167" i="3"/>
  <c r="AR168" i="2"/>
  <c r="AR168" i="3" s="1"/>
  <c r="AS173" i="3"/>
  <c r="AS179" i="2"/>
  <c r="AS179" i="3" s="1"/>
  <c r="Q98" i="2"/>
  <c r="Q98" i="3" s="1"/>
  <c r="V149" i="2"/>
  <c r="V149" i="3" s="1"/>
  <c r="AG149" i="2"/>
  <c r="AG149" i="3" s="1"/>
  <c r="S151" i="3"/>
  <c r="S156" i="2"/>
  <c r="S156" i="3" s="1"/>
  <c r="AS168" i="2"/>
  <c r="AS168" i="3" s="1"/>
  <c r="AH172" i="3"/>
  <c r="AH186" i="2"/>
  <c r="AH186" i="3" s="1"/>
  <c r="F186" i="2"/>
  <c r="F186" i="3" s="1"/>
  <c r="F182" i="3"/>
  <c r="AR88" i="3"/>
  <c r="AH110" i="2"/>
  <c r="AH110" i="3" s="1"/>
  <c r="E133" i="2"/>
  <c r="E133" i="3" s="1"/>
  <c r="T128" i="3"/>
  <c r="Q133" i="2"/>
  <c r="Q133" i="3" s="1"/>
  <c r="AO133" i="2"/>
  <c r="AO133" i="3" s="1"/>
  <c r="AR146" i="2"/>
  <c r="AR146" i="3" s="1"/>
  <c r="AK148" i="3"/>
  <c r="J149" i="2"/>
  <c r="J149" i="3" s="1"/>
  <c r="R98" i="2"/>
  <c r="R98" i="3" s="1"/>
  <c r="AC109" i="3"/>
  <c r="F133" i="2"/>
  <c r="F133" i="3" s="1"/>
  <c r="F132" i="3"/>
  <c r="AD133" i="2"/>
  <c r="AD133" i="3" s="1"/>
  <c r="AN148" i="3"/>
  <c r="AH149" i="2"/>
  <c r="AH149" i="3" s="1"/>
  <c r="E151" i="3"/>
  <c r="E156" i="2"/>
  <c r="E156" i="3" s="1"/>
  <c r="J156" i="2"/>
  <c r="J156" i="3" s="1"/>
  <c r="G168" i="2"/>
  <c r="G168" i="3" s="1"/>
  <c r="G167" i="3"/>
  <c r="V168" i="2"/>
  <c r="V168" i="3" s="1"/>
  <c r="U186" i="2"/>
  <c r="U186" i="3" s="1"/>
  <c r="U185" i="3"/>
  <c r="I98" i="2"/>
  <c r="I98" i="3" s="1"/>
  <c r="Y110" i="2"/>
  <c r="Y110" i="3" s="1"/>
  <c r="Y109" i="3"/>
  <c r="U133" i="2"/>
  <c r="U133" i="3" s="1"/>
  <c r="U128" i="3"/>
  <c r="R133" i="2"/>
  <c r="R133" i="3" s="1"/>
  <c r="AP133" i="2"/>
  <c r="AP133" i="3" s="1"/>
  <c r="AR147" i="3"/>
  <c r="K148" i="3"/>
  <c r="K149" i="2"/>
  <c r="K149" i="3" s="1"/>
  <c r="X156" i="2"/>
  <c r="X156" i="3" s="1"/>
  <c r="AK98" i="2"/>
  <c r="AK98" i="3" s="1"/>
  <c r="AS102" i="3"/>
  <c r="Z132" i="3"/>
  <c r="S132" i="3"/>
  <c r="S133" i="2"/>
  <c r="S133" i="3" s="1"/>
  <c r="AE133" i="2"/>
  <c r="AE133" i="3" s="1"/>
  <c r="AQ133" i="2"/>
  <c r="AQ133" i="3" s="1"/>
  <c r="L149" i="2"/>
  <c r="L149" i="3" s="1"/>
  <c r="Y155" i="3"/>
  <c r="Y156" i="2"/>
  <c r="Y156" i="3" s="1"/>
  <c r="AF161" i="3"/>
  <c r="AG186" i="2"/>
  <c r="AG186" i="3" s="1"/>
  <c r="AG179" i="3"/>
  <c r="C186" i="2"/>
  <c r="C186" i="3" s="1"/>
  <c r="AG109" i="3"/>
  <c r="AA132" i="3"/>
  <c r="AR134" i="3"/>
  <c r="AK151" i="3"/>
  <c r="AK156" i="2"/>
  <c r="AK156" i="3" s="1"/>
  <c r="Z155" i="3"/>
  <c r="Z156" i="2"/>
  <c r="Z156" i="3" s="1"/>
  <c r="AN156" i="2"/>
  <c r="AN156" i="3" s="1"/>
  <c r="AN155" i="3"/>
  <c r="W168" i="2"/>
  <c r="W168" i="3" s="1"/>
  <c r="W167" i="3"/>
  <c r="AR185" i="3"/>
  <c r="AS97" i="2"/>
  <c r="AS97" i="3" s="1"/>
  <c r="E109" i="3"/>
  <c r="AS123" i="2"/>
  <c r="AS123" i="3" s="1"/>
  <c r="AK128" i="3"/>
  <c r="AK133" i="2"/>
  <c r="AK133" i="3" s="1"/>
  <c r="AR141" i="2"/>
  <c r="AR141" i="3" s="1"/>
  <c r="AS148" i="3"/>
  <c r="M149" i="2"/>
  <c r="M149" i="3" s="1"/>
  <c r="M148" i="3"/>
  <c r="L156" i="2"/>
  <c r="L156" i="3" s="1"/>
  <c r="AA155" i="3"/>
  <c r="AA156" i="2"/>
  <c r="AA156" i="3" s="1"/>
  <c r="T186" i="2"/>
  <c r="T186" i="3" s="1"/>
  <c r="T179" i="3"/>
  <c r="AS186" i="2"/>
  <c r="AS186" i="3" s="1"/>
  <c r="Y186" i="2"/>
  <c r="Y186" i="3" s="1"/>
  <c r="Q12" i="3"/>
  <c r="AC98" i="2"/>
  <c r="AC98" i="3" s="1"/>
  <c r="F109" i="3"/>
  <c r="Q110" i="2"/>
  <c r="Q110" i="3" s="1"/>
  <c r="AS146" i="2"/>
  <c r="AS146" i="3" s="1"/>
  <c r="N149" i="2"/>
  <c r="N149" i="3" s="1"/>
  <c r="AJ148" i="3"/>
  <c r="AJ149" i="2"/>
  <c r="AJ149" i="3" s="1"/>
  <c r="AO156" i="2"/>
  <c r="AO156" i="3" s="1"/>
  <c r="AP186" i="2"/>
  <c r="AP186" i="3" s="1"/>
  <c r="AP182" i="3"/>
  <c r="E186" i="2"/>
  <c r="E186" i="3" s="1"/>
  <c r="AK185" i="3"/>
  <c r="AK186" i="2"/>
  <c r="AK186" i="3" s="1"/>
  <c r="O195" i="2"/>
  <c r="O195" i="3" s="1"/>
  <c r="AL195" i="2"/>
  <c r="AL195" i="3" s="1"/>
  <c r="L202" i="3"/>
  <c r="AO202" i="3"/>
  <c r="AO203" i="2"/>
  <c r="AO203" i="3" s="1"/>
  <c r="B218" i="2"/>
  <c r="B218" i="3" s="1"/>
  <c r="S218" i="2"/>
  <c r="S218" i="3" s="1"/>
  <c r="S217" i="3"/>
  <c r="AC203" i="2"/>
  <c r="AC203" i="3" s="1"/>
  <c r="AC202" i="3"/>
  <c r="AP203" i="2"/>
  <c r="AP203" i="3" s="1"/>
  <c r="AP202" i="3"/>
  <c r="AL214" i="3"/>
  <c r="AL218" i="2"/>
  <c r="AL218" i="3" s="1"/>
  <c r="AG228" i="2"/>
  <c r="AG228" i="3" s="1"/>
  <c r="AG223" i="3"/>
  <c r="J161" i="3"/>
  <c r="AN161" i="3"/>
  <c r="G186" i="2"/>
  <c r="G186" i="3" s="1"/>
  <c r="P195" i="2"/>
  <c r="P195" i="3" s="1"/>
  <c r="AC199" i="3"/>
  <c r="AH212" i="3"/>
  <c r="T218" i="2"/>
  <c r="T218" i="3" s="1"/>
  <c r="N186" i="2"/>
  <c r="N186" i="3" s="1"/>
  <c r="AM195" i="2"/>
  <c r="AM195" i="3" s="1"/>
  <c r="AB200" i="2"/>
  <c r="AB200" i="3" s="1"/>
  <c r="AB199" i="3"/>
  <c r="AI247" i="2"/>
  <c r="AI247" i="3" s="1"/>
  <c r="H186" i="2"/>
  <c r="H186" i="3" s="1"/>
  <c r="AA194" i="3"/>
  <c r="Q195" i="2"/>
  <c r="Q195" i="3" s="1"/>
  <c r="AC195" i="2"/>
  <c r="AC195" i="3" s="1"/>
  <c r="T203" i="2"/>
  <c r="T203" i="3" s="1"/>
  <c r="T202" i="3"/>
  <c r="AP149" i="2"/>
  <c r="AP149" i="3" s="1"/>
  <c r="AR172" i="2"/>
  <c r="AR172" i="3" s="1"/>
  <c r="AR184" i="3"/>
  <c r="M191" i="3"/>
  <c r="AN195" i="2"/>
  <c r="AN195" i="3" s="1"/>
  <c r="AN194" i="3"/>
  <c r="AF199" i="3"/>
  <c r="AR235" i="3"/>
  <c r="AR236" i="2"/>
  <c r="AR236" i="3" s="1"/>
  <c r="AC186" i="2"/>
  <c r="AC186" i="3" s="1"/>
  <c r="AJ162" i="2"/>
  <c r="AJ162" i="3" s="1"/>
  <c r="D182" i="3"/>
  <c r="AD182" i="3"/>
  <c r="AQ182" i="3"/>
  <c r="AS184" i="3"/>
  <c r="I186" i="2"/>
  <c r="I186" i="3" s="1"/>
  <c r="S186" i="2"/>
  <c r="S186" i="3" s="1"/>
  <c r="N191" i="3"/>
  <c r="AO195" i="2"/>
  <c r="AO195" i="3" s="1"/>
  <c r="AS202" i="2"/>
  <c r="W208" i="2"/>
  <c r="W208" i="3" s="1"/>
  <c r="F218" i="2"/>
  <c r="F218" i="3" s="1"/>
  <c r="AK246" i="3"/>
  <c r="AF246" i="3"/>
  <c r="AF247" i="2"/>
  <c r="AF247" i="3" s="1"/>
  <c r="AP218" i="2"/>
  <c r="AP218" i="3" s="1"/>
  <c r="AP217" i="3"/>
  <c r="AK228" i="2"/>
  <c r="AK228" i="3" s="1"/>
  <c r="AR197" i="3"/>
  <c r="AR199" i="2"/>
  <c r="AL228" i="2"/>
  <c r="AL228" i="3" s="1"/>
  <c r="AL246" i="3"/>
  <c r="T200" i="2"/>
  <c r="T200" i="3" s="1"/>
  <c r="AB156" i="2"/>
  <c r="AB156" i="3" s="1"/>
  <c r="T167" i="3"/>
  <c r="AQ195" i="2"/>
  <c r="AQ195" i="3" s="1"/>
  <c r="AQ194" i="3"/>
  <c r="AS207" i="2"/>
  <c r="AS204" i="3"/>
  <c r="M214" i="3"/>
  <c r="M218" i="2"/>
  <c r="M218" i="3" s="1"/>
  <c r="AA218" i="2"/>
  <c r="AA218" i="3" s="1"/>
  <c r="AA217" i="3"/>
  <c r="AR218" i="2"/>
  <c r="AR218" i="3" s="1"/>
  <c r="Y246" i="3"/>
  <c r="V155" i="3"/>
  <c r="K186" i="2"/>
  <c r="K186" i="3" s="1"/>
  <c r="AR194" i="3"/>
  <c r="AR195" i="2"/>
  <c r="AR195" i="3" s="1"/>
  <c r="G199" i="3"/>
  <c r="AS227" i="3"/>
  <c r="AS228" i="2"/>
  <c r="AS228" i="3" s="1"/>
  <c r="AR228" i="2"/>
  <c r="AR228" i="3" s="1"/>
  <c r="AJ246" i="3"/>
  <c r="AJ179" i="3"/>
  <c r="AS185" i="3"/>
  <c r="W186" i="2"/>
  <c r="W186" i="3" s="1"/>
  <c r="V195" i="2"/>
  <c r="V195" i="3" s="1"/>
  <c r="AG195" i="2"/>
  <c r="AG195" i="3" s="1"/>
  <c r="AS218" i="2"/>
  <c r="AS218" i="3" s="1"/>
  <c r="S246" i="3"/>
  <c r="AS191" i="2"/>
  <c r="AS191" i="3" s="1"/>
  <c r="L195" i="2"/>
  <c r="L195" i="3" s="1"/>
  <c r="V200" i="2"/>
  <c r="V200" i="3" s="1"/>
  <c r="G208" i="2"/>
  <c r="G208" i="3" s="1"/>
  <c r="K218" i="2"/>
  <c r="K218" i="3" s="1"/>
  <c r="K217" i="3"/>
  <c r="T246" i="3"/>
  <c r="T247" i="2"/>
  <c r="T247" i="3" s="1"/>
  <c r="N246" i="3"/>
  <c r="D156" i="2"/>
  <c r="D156" i="3" s="1"/>
  <c r="AH191" i="3"/>
  <c r="I194" i="3"/>
  <c r="M203" i="2"/>
  <c r="M203" i="3" s="1"/>
  <c r="M202" i="3"/>
  <c r="L228" i="2"/>
  <c r="L228" i="3" s="1"/>
  <c r="AC246" i="3"/>
  <c r="V186" i="2"/>
  <c r="V186" i="3" s="1"/>
  <c r="M185" i="3"/>
  <c r="M186" i="2"/>
  <c r="M186" i="3" s="1"/>
  <c r="C200" i="2"/>
  <c r="C200" i="3" s="1"/>
  <c r="C199" i="3"/>
  <c r="W200" i="2"/>
  <c r="W200" i="3" s="1"/>
  <c r="W199" i="3"/>
  <c r="E202" i="3"/>
  <c r="AG218" i="2"/>
  <c r="AG218" i="3" s="1"/>
  <c r="AE218" i="2"/>
  <c r="AE218" i="3" s="1"/>
  <c r="M228" i="2"/>
  <c r="M228" i="3" s="1"/>
  <c r="O247" i="2"/>
  <c r="O247" i="3" s="1"/>
  <c r="O246" i="3"/>
  <c r="E246" i="3"/>
  <c r="AR156" i="2"/>
  <c r="AR156" i="3" s="1"/>
  <c r="AI186" i="2"/>
  <c r="AI186" i="3" s="1"/>
  <c r="X195" i="2"/>
  <c r="X195" i="3" s="1"/>
  <c r="X200" i="2"/>
  <c r="X200" i="3" s="1"/>
  <c r="AS199" i="2"/>
  <c r="N203" i="2"/>
  <c r="N203" i="3" s="1"/>
  <c r="AL202" i="3"/>
  <c r="AL203" i="2"/>
  <c r="AL203" i="3" s="1"/>
  <c r="W246" i="3"/>
  <c r="O186" i="2"/>
  <c r="O186" i="3" s="1"/>
  <c r="C195" i="2"/>
  <c r="C195" i="3" s="1"/>
  <c r="AS236" i="2"/>
  <c r="AS236" i="3" s="1"/>
  <c r="AS235" i="3"/>
  <c r="X246" i="3"/>
  <c r="Y194" i="3"/>
  <c r="Y195" i="2"/>
  <c r="Y195" i="3" s="1"/>
  <c r="AK195" i="2"/>
  <c r="AK195" i="3" s="1"/>
  <c r="Y199" i="3"/>
  <c r="Y200" i="2"/>
  <c r="Y200" i="3" s="1"/>
  <c r="AM207" i="3"/>
  <c r="Q218" i="2"/>
  <c r="Q218" i="3" s="1"/>
  <c r="Q217" i="3"/>
  <c r="P202" i="3"/>
  <c r="P203" i="2"/>
  <c r="P203" i="3" s="1"/>
  <c r="C246" i="3"/>
  <c r="AL186" i="2"/>
  <c r="AL186" i="3" s="1"/>
  <c r="J191" i="3"/>
  <c r="Q203" i="2"/>
  <c r="Q203" i="3" s="1"/>
  <c r="Q202" i="3"/>
  <c r="AI218" i="2"/>
  <c r="AI218" i="3" s="1"/>
  <c r="AI217" i="3"/>
  <c r="Y220" i="3"/>
  <c r="AM246" i="2"/>
  <c r="F227" i="3"/>
  <c r="AF227" i="3"/>
  <c r="T217" i="3"/>
  <c r="AS217" i="3"/>
  <c r="AQ218" i="2"/>
  <c r="AQ218" i="3" s="1"/>
  <c r="G227" i="3"/>
  <c r="L236" i="2"/>
  <c r="L236" i="3" s="1"/>
  <c r="AL236" i="2"/>
  <c r="AL236" i="3" s="1"/>
  <c r="G239" i="3"/>
  <c r="AI239" i="3"/>
  <c r="Y241" i="3"/>
  <c r="T245" i="3"/>
  <c r="Z246" i="2"/>
  <c r="AN246" i="2"/>
  <c r="W228" i="2"/>
  <c r="W228" i="3" s="1"/>
  <c r="H238" i="3"/>
  <c r="D236" i="2"/>
  <c r="D236" i="3" s="1"/>
  <c r="AD236" i="2"/>
  <c r="AD236" i="3" s="1"/>
  <c r="Q239" i="2"/>
  <c r="Q239" i="3" s="1"/>
  <c r="Q238" i="3"/>
  <c r="AR238" i="2"/>
  <c r="M246" i="2"/>
  <c r="M236" i="2"/>
  <c r="M236" i="3" s="1"/>
  <c r="AM236" i="2"/>
  <c r="AM236" i="3" s="1"/>
  <c r="R239" i="3"/>
  <c r="N241" i="3"/>
  <c r="AA247" i="2"/>
  <c r="AA247" i="3" s="1"/>
  <c r="AH247" i="2"/>
  <c r="AH247" i="3" s="1"/>
  <c r="AO246" i="2"/>
  <c r="W203" i="2"/>
  <c r="W203" i="3" s="1"/>
  <c r="P207" i="3"/>
  <c r="AO207" i="3"/>
  <c r="H208" i="2"/>
  <c r="H208" i="3" s="1"/>
  <c r="AF208" i="2"/>
  <c r="AF208" i="3" s="1"/>
  <c r="C218" i="2"/>
  <c r="C218" i="3" s="1"/>
  <c r="B220" i="3"/>
  <c r="AA220" i="3"/>
  <c r="J223" i="3"/>
  <c r="AI223" i="3"/>
  <c r="P228" i="2"/>
  <c r="P228" i="3" s="1"/>
  <c r="AO228" i="2"/>
  <c r="AO228" i="3" s="1"/>
  <c r="Q207" i="3"/>
  <c r="W212" i="3"/>
  <c r="E214" i="3"/>
  <c r="AD214" i="3"/>
  <c r="L218" i="2"/>
  <c r="L218" i="3" s="1"/>
  <c r="AK218" i="2"/>
  <c r="AK218" i="3" s="1"/>
  <c r="N236" i="2"/>
  <c r="N236" i="3" s="1"/>
  <c r="AN236" i="2"/>
  <c r="AN236" i="3" s="1"/>
  <c r="AS238" i="2"/>
  <c r="C241" i="3"/>
  <c r="U247" i="2"/>
  <c r="U247" i="3" s="1"/>
  <c r="AB246" i="2"/>
  <c r="AB245" i="3"/>
  <c r="AP246" i="2"/>
  <c r="X203" i="2"/>
  <c r="X203" i="3" s="1"/>
  <c r="Y208" i="2"/>
  <c r="Y208" i="3" s="1"/>
  <c r="AG208" i="2"/>
  <c r="AG208" i="3" s="1"/>
  <c r="X212" i="3"/>
  <c r="Q228" i="2"/>
  <c r="Q228" i="3" s="1"/>
  <c r="AS246" i="2"/>
  <c r="AF245" i="3"/>
  <c r="E245" i="3"/>
  <c r="F217" i="3"/>
  <c r="AE217" i="3"/>
  <c r="AQ227" i="3"/>
  <c r="AR230" i="3"/>
  <c r="AH245" i="3"/>
  <c r="O199" i="3"/>
  <c r="Y203" i="2"/>
  <c r="Y203" i="3" s="1"/>
  <c r="B208" i="2"/>
  <c r="B208" i="3" s="1"/>
  <c r="Z208" i="2"/>
  <c r="Z208" i="3" s="1"/>
  <c r="AG214" i="3"/>
  <c r="M223" i="3"/>
  <c r="AL223" i="3"/>
  <c r="AQ246" i="2"/>
  <c r="K235" i="3"/>
  <c r="AK235" i="3"/>
  <c r="P236" i="2"/>
  <c r="P236" i="3" s="1"/>
  <c r="AP236" i="2"/>
  <c r="AP236" i="3" s="1"/>
  <c r="B246" i="2"/>
  <c r="P246" i="2"/>
  <c r="V246" i="3"/>
  <c r="O218" i="2"/>
  <c r="O218" i="3" s="1"/>
  <c r="AN218" i="2"/>
  <c r="AN218" i="3" s="1"/>
  <c r="AS229" i="3"/>
  <c r="Y238" i="3"/>
  <c r="Q246" i="2"/>
  <c r="U202" i="3"/>
  <c r="Z236" i="2"/>
  <c r="Z236" i="3" s="1"/>
  <c r="D239" i="2"/>
  <c r="D239" i="3" s="1"/>
  <c r="AE239" i="2"/>
  <c r="AE239" i="3" s="1"/>
  <c r="AN245" i="3"/>
  <c r="AR245" i="2"/>
  <c r="AO239" i="2"/>
  <c r="AO239" i="3" s="1"/>
  <c r="AO238" i="3"/>
  <c r="AR207" i="2"/>
  <c r="AC228" i="2"/>
  <c r="AC228" i="3" s="1"/>
  <c r="AQ235" i="3"/>
  <c r="D246" i="2"/>
  <c r="D245" i="3"/>
  <c r="K246" i="2"/>
  <c r="H218" i="2"/>
  <c r="H218" i="3" s="1"/>
  <c r="P245" i="3"/>
  <c r="AD227" i="3"/>
  <c r="AS245" i="3"/>
  <c r="AS186" i="1"/>
  <c r="W247" i="1"/>
  <c r="P247" i="1"/>
  <c r="AN247" i="1"/>
  <c r="AM247" i="1"/>
  <c r="AF247" i="1"/>
  <c r="S228" i="1"/>
  <c r="S247" i="1" s="1"/>
  <c r="L228" i="1"/>
  <c r="L247" i="1" s="1"/>
  <c r="G228" i="1"/>
  <c r="AP162" i="1"/>
  <c r="U110" i="1"/>
  <c r="N110" i="1"/>
  <c r="I110" i="1"/>
  <c r="B110" i="1"/>
  <c r="AS217" i="1"/>
  <c r="AS218" i="1" s="1"/>
  <c r="AR49" i="1"/>
  <c r="W98" i="1"/>
  <c r="AC247" i="1"/>
  <c r="AR235" i="1"/>
  <c r="AR236" i="1" s="1"/>
  <c r="AR179" i="1"/>
  <c r="AR56" i="1"/>
  <c r="AB98" i="1"/>
  <c r="AN149" i="1"/>
  <c r="W133" i="1"/>
  <c r="P133" i="1"/>
  <c r="AS199" i="1"/>
  <c r="AS200" i="1" s="1"/>
  <c r="AR81" i="1"/>
  <c r="AS64" i="1"/>
  <c r="U133" i="1"/>
  <c r="N133" i="1"/>
  <c r="I133" i="1"/>
  <c r="B133" i="1"/>
  <c r="AS91" i="1"/>
  <c r="AS133" i="1"/>
  <c r="AI98" i="1"/>
  <c r="U98" i="1"/>
  <c r="S133" i="1"/>
  <c r="L133" i="1"/>
  <c r="G133" i="1"/>
  <c r="AS172" i="1"/>
  <c r="AR161" i="1"/>
  <c r="AR162" i="1" s="1"/>
  <c r="N98" i="1"/>
  <c r="O247" i="1"/>
  <c r="AR185" i="1"/>
  <c r="AR186" i="1" s="1"/>
  <c r="AR105" i="1"/>
  <c r="Q247" i="1"/>
  <c r="T247" i="1"/>
  <c r="AI149" i="1"/>
  <c r="AI247" i="1" s="1"/>
  <c r="AB149" i="1"/>
  <c r="AB247" i="1" s="1"/>
  <c r="AE98" i="1"/>
  <c r="AE247" i="1" s="1"/>
  <c r="G98" i="1"/>
  <c r="AS30" i="1"/>
  <c r="AS98" i="1" s="1"/>
  <c r="J247" i="1"/>
  <c r="I98" i="1"/>
  <c r="AG149" i="1"/>
  <c r="AG247" i="1" s="1"/>
  <c r="Z149" i="1"/>
  <c r="Z247" i="1" s="1"/>
  <c r="U149" i="1"/>
  <c r="N149" i="1"/>
  <c r="AS49" i="1"/>
  <c r="AA247" i="1"/>
  <c r="AG98" i="1"/>
  <c r="D246" i="1"/>
  <c r="D186" i="1"/>
  <c r="S149" i="1"/>
  <c r="I246" i="1"/>
  <c r="B186" i="1"/>
  <c r="AL186" i="1"/>
  <c r="Y98" i="1"/>
  <c r="Y247" i="1" s="1"/>
  <c r="M98" i="1"/>
  <c r="F98" i="1"/>
  <c r="Z98" i="1"/>
  <c r="AR101" i="1"/>
  <c r="AR76" i="1"/>
  <c r="AR18" i="1"/>
  <c r="AR98" i="1" s="1"/>
  <c r="K246" i="1"/>
  <c r="K247" i="1" s="1"/>
  <c r="K186" i="1"/>
  <c r="AE149" i="1"/>
  <c r="X149" i="1"/>
  <c r="L149" i="1"/>
  <c r="B246" i="1"/>
  <c r="AN195" i="1"/>
  <c r="I186" i="1"/>
  <c r="V247" i="1"/>
  <c r="G246" i="1"/>
  <c r="AL195" i="1"/>
  <c r="AL247" i="1" s="1"/>
  <c r="G186" i="1"/>
  <c r="AQ186" i="1"/>
  <c r="AQ247" i="1" s="1"/>
  <c r="AJ186" i="1"/>
  <c r="AJ247" i="1" s="1"/>
  <c r="X98" i="1"/>
  <c r="X247" i="1" s="1"/>
  <c r="R247" i="1"/>
  <c r="C247" i="1"/>
  <c r="AO195" i="1"/>
  <c r="AO247" i="1" s="1"/>
  <c r="AH195" i="1"/>
  <c r="AH247" i="1" s="1"/>
  <c r="AL168" i="1"/>
  <c r="AI110" i="1"/>
  <c r="AB110" i="1"/>
  <c r="AP247" i="1"/>
  <c r="AO168" i="1"/>
  <c r="K162" i="1"/>
  <c r="U156" i="1"/>
  <c r="P98" i="1"/>
  <c r="AS97" i="1"/>
  <c r="H247" i="1"/>
  <c r="W218" i="1"/>
  <c r="P218" i="1"/>
  <c r="I162" i="1"/>
  <c r="B162" i="1"/>
  <c r="S156" i="1"/>
  <c r="L156" i="1"/>
  <c r="B98" i="1"/>
  <c r="AK195" i="1"/>
  <c r="AK247" i="1" s="1"/>
  <c r="D162" i="1"/>
  <c r="N156" i="1"/>
  <c r="U218" i="1"/>
  <c r="U247" i="1" s="1"/>
  <c r="I218" i="1"/>
  <c r="AK168" i="1"/>
  <c r="AS235" i="1"/>
  <c r="AS236" i="1" s="1"/>
  <c r="AS247" i="1" s="1"/>
  <c r="E247" i="1"/>
  <c r="AD195" i="1"/>
  <c r="AD247" i="1" s="1"/>
  <c r="AH168" i="1"/>
  <c r="N218" i="1"/>
  <c r="N247" i="1" s="1"/>
  <c r="B218" i="1"/>
  <c r="L98" i="1"/>
  <c r="AR207" i="1"/>
  <c r="AR208" i="1" s="1"/>
  <c r="W228" i="1"/>
  <c r="P228" i="1"/>
  <c r="S218" i="1"/>
  <c r="L218" i="1"/>
  <c r="G218" i="1"/>
  <c r="E162" i="1"/>
  <c r="M149" i="1"/>
  <c r="M247" i="1" s="1"/>
  <c r="F149" i="1"/>
  <c r="F247" i="1" s="1"/>
  <c r="J98" i="1"/>
  <c r="AS109" i="1"/>
  <c r="AS110" i="1" s="1"/>
  <c r="AS56" i="1"/>
  <c r="AR133" i="2" l="1"/>
  <c r="AR133" i="3" s="1"/>
  <c r="AS149" i="2"/>
  <c r="AS149" i="3" s="1"/>
  <c r="AS98" i="2"/>
  <c r="AS98" i="3" s="1"/>
  <c r="AS12" i="3"/>
  <c r="AR162" i="2"/>
  <c r="AR162" i="3" s="1"/>
  <c r="AR161" i="3"/>
  <c r="AR98" i="2"/>
  <c r="AR98" i="3" s="1"/>
  <c r="AR12" i="3"/>
  <c r="AR238" i="3"/>
  <c r="AR239" i="2"/>
  <c r="AR239" i="3" s="1"/>
  <c r="X247" i="2"/>
  <c r="X247" i="3" s="1"/>
  <c r="AS110" i="2"/>
  <c r="AS110" i="3" s="1"/>
  <c r="AR208" i="2"/>
  <c r="AR208" i="3" s="1"/>
  <c r="AR207" i="3"/>
  <c r="AR245" i="3"/>
  <c r="AR246" i="2"/>
  <c r="G247" i="2"/>
  <c r="G247" i="3" s="1"/>
  <c r="S247" i="2"/>
  <c r="S247" i="3" s="1"/>
  <c r="AC247" i="2"/>
  <c r="AC247" i="3" s="1"/>
  <c r="V247" i="2"/>
  <c r="V247" i="3" s="1"/>
  <c r="AS203" i="2"/>
  <c r="AS203" i="3" s="1"/>
  <c r="AS202" i="3"/>
  <c r="AQ247" i="2"/>
  <c r="AQ247" i="3" s="1"/>
  <c r="AQ246" i="3"/>
  <c r="AP247" i="2"/>
  <c r="AP247" i="3" s="1"/>
  <c r="AP246" i="3"/>
  <c r="AO246" i="3"/>
  <c r="AO247" i="2"/>
  <c r="AO247" i="3" s="1"/>
  <c r="Y247" i="2"/>
  <c r="Y247" i="3" s="1"/>
  <c r="J247" i="2"/>
  <c r="J247" i="3" s="1"/>
  <c r="R247" i="2"/>
  <c r="R247" i="3" s="1"/>
  <c r="H247" i="2"/>
  <c r="H247" i="3" s="1"/>
  <c r="AS133" i="2"/>
  <c r="AS133" i="3" s="1"/>
  <c r="AS132" i="3"/>
  <c r="AB247" i="2"/>
  <c r="AB247" i="3" s="1"/>
  <c r="AB246" i="3"/>
  <c r="AK247" i="2"/>
  <c r="AK247" i="3" s="1"/>
  <c r="AN247" i="2"/>
  <c r="AN247" i="3" s="1"/>
  <c r="AN246" i="3"/>
  <c r="AG247" i="2"/>
  <c r="AG247" i="3" s="1"/>
  <c r="AS238" i="3"/>
  <c r="AS239" i="2"/>
  <c r="AS239" i="3" s="1"/>
  <c r="AJ247" i="2"/>
  <c r="AJ247" i="3" s="1"/>
  <c r="AS199" i="3"/>
  <c r="AS200" i="2"/>
  <c r="AS200" i="3" s="1"/>
  <c r="AS247" i="2"/>
  <c r="AS247" i="3" s="1"/>
  <c r="AS246" i="3"/>
  <c r="L247" i="2"/>
  <c r="L247" i="3" s="1"/>
  <c r="AD247" i="2"/>
  <c r="AD247" i="3" s="1"/>
  <c r="C247" i="2"/>
  <c r="C247" i="3" s="1"/>
  <c r="AR200" i="2"/>
  <c r="AR200" i="3" s="1"/>
  <c r="AR199" i="3"/>
  <c r="B247" i="2"/>
  <c r="B247" i="3" s="1"/>
  <c r="B246" i="3"/>
  <c r="Q247" i="2"/>
  <c r="Q247" i="3" s="1"/>
  <c r="Q246" i="3"/>
  <c r="AL247" i="2"/>
  <c r="AL247" i="3" s="1"/>
  <c r="P247" i="2"/>
  <c r="P247" i="3" s="1"/>
  <c r="P246" i="3"/>
  <c r="Z246" i="3"/>
  <c r="Z247" i="2"/>
  <c r="Z247" i="3" s="1"/>
  <c r="K247" i="2"/>
  <c r="K247" i="3" s="1"/>
  <c r="K246" i="3"/>
  <c r="F247" i="2"/>
  <c r="F247" i="3" s="1"/>
  <c r="I247" i="2"/>
  <c r="I247" i="3" s="1"/>
  <c r="N247" i="2"/>
  <c r="N247" i="3" s="1"/>
  <c r="AR186" i="2"/>
  <c r="AR186" i="3" s="1"/>
  <c r="AR149" i="2"/>
  <c r="AR149" i="3" s="1"/>
  <c r="AE247" i="2"/>
  <c r="AE247" i="3" s="1"/>
  <c r="M246" i="3"/>
  <c r="M247" i="2"/>
  <c r="M247" i="3" s="1"/>
  <c r="AM247" i="2"/>
  <c r="AM247" i="3" s="1"/>
  <c r="AM246" i="3"/>
  <c r="AS208" i="2"/>
  <c r="AS208" i="3" s="1"/>
  <c r="AS207" i="3"/>
  <c r="W247" i="2"/>
  <c r="W247" i="3" s="1"/>
  <c r="D247" i="2"/>
  <c r="D247" i="3" s="1"/>
  <c r="D246" i="3"/>
  <c r="E247" i="2"/>
  <c r="E247" i="3" s="1"/>
  <c r="AS195" i="2"/>
  <c r="AS195" i="3" s="1"/>
  <c r="D247" i="1"/>
  <c r="AR110" i="1"/>
  <c r="AR247" i="1" s="1"/>
  <c r="I247" i="1"/>
  <c r="G247" i="1"/>
  <c r="B247" i="1"/>
  <c r="AR247" i="2" l="1"/>
  <c r="AR247" i="3" s="1"/>
  <c r="AR246" i="3"/>
</calcChain>
</file>

<file path=xl/sharedStrings.xml><?xml version="1.0" encoding="utf-8"?>
<sst xmlns="http://schemas.openxmlformats.org/spreadsheetml/2006/main" count="740" uniqueCount="248">
  <si>
    <t>事故型</t>
  </si>
  <si>
    <t>業種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</si>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</sst>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81" formatCode="&quot;(&quot;#,##0&quot;)&quot;"/>
    <numFmt numFmtId="187" formatCode="[$-411]ggg\ e&quot;年 業種別事故型別労働災害発生状況（&quot;m&quot;月末累計）&quot;"/>
    <numFmt numFmtId="188" formatCode="&quot;(&quot;#,##0&quot;)&quot;;&quot;(&quot;@&quot;)&quot;"/>
    <numFmt numFmtId="189" formatCode="&quot;(&quot;#,##0&quot;)&quot;;&quot;(&quot;\-#,##0&quot;)&quot;;&quot;(&quot;@&quot;)&quot;"/>
    <numFmt numFmtId="191" formatCode="[$-411]ggg\ e&quot;年 業種別事故型別労働災害発生状況（&quot;m&quot;月末累計）（対前年同期）&quot;"/>
    <numFmt numFmtId="192" formatCode="ggge&quot;年&quot;m&quot;月集計&quot;"/>
  </numFmts>
  <fonts count="7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4" fillId="0" borderId="0" xfId="1" applyFont="1"/>
    <xf numFmtId="0" fontId="4" fillId="0" borderId="0" xfId="1" applyFont="1" applyBorder="1"/>
    <xf numFmtId="0" fontId="4" fillId="0" borderId="1" xfId="1" applyFont="1" applyBorder="1" applyAlignment="1">
      <alignment horizontal="right" vertical="top"/>
    </xf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2" fillId="0" borderId="0" xfId="1" applyFont="1" applyAlignment="1">
      <alignment vertical="top"/>
    </xf>
    <xf numFmtId="0" fontId="0" fillId="0" borderId="5" xfId="0" applyBorder="1" applyAlignment="1">
      <alignment horizontal="center" vertical="distributed" textRotation="255" wrapText="1"/>
    </xf>
    <xf numFmtId="0" fontId="0" fillId="0" borderId="6" xfId="0" applyNumberFormat="1" applyBorder="1" applyAlignment="1">
      <alignment horizontal="centerContinuous" vertical="center"/>
    </xf>
    <xf numFmtId="181" fontId="4" fillId="0" borderId="7" xfId="1" applyNumberFormat="1" applyFont="1" applyBorder="1"/>
    <xf numFmtId="181" fontId="4" fillId="0" borderId="8" xfId="1" applyNumberFormat="1" applyFont="1" applyBorder="1"/>
    <xf numFmtId="181" fontId="4" fillId="0" borderId="9" xfId="1" applyNumberFormat="1" applyFont="1" applyBorder="1"/>
    <xf numFmtId="181" fontId="4" fillId="0" borderId="10" xfId="1" applyNumberFormat="1" applyFont="1" applyBorder="1"/>
    <xf numFmtId="0" fontId="0" fillId="0" borderId="11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" vertical="distributed" textRotation="255" wrapText="1"/>
    </xf>
    <xf numFmtId="176" fontId="4" fillId="0" borderId="0" xfId="1" applyNumberFormat="1" applyFont="1" applyBorder="1"/>
    <xf numFmtId="0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distributed" textRotation="255" wrapText="1"/>
    </xf>
    <xf numFmtId="181" fontId="4" fillId="0" borderId="14" xfId="1" applyNumberFormat="1" applyFont="1" applyBorder="1"/>
    <xf numFmtId="181" fontId="4" fillId="0" borderId="13" xfId="1" applyNumberFormat="1" applyFont="1" applyBorder="1"/>
    <xf numFmtId="181" fontId="4" fillId="0" borderId="15" xfId="1" applyNumberFormat="1" applyFont="1" applyBorder="1"/>
    <xf numFmtId="3" fontId="4" fillId="0" borderId="0" xfId="1" applyNumberFormat="1" applyFont="1" applyBorder="1"/>
    <xf numFmtId="3" fontId="4" fillId="0" borderId="16" xfId="1" applyNumberFormat="1" applyFont="1" applyBorder="1"/>
    <xf numFmtId="3" fontId="4" fillId="0" borderId="5" xfId="1" applyNumberFormat="1" applyFont="1" applyBorder="1"/>
    <xf numFmtId="3" fontId="4" fillId="0" borderId="17" xfId="1" applyNumberFormat="1" applyFont="1" applyBorder="1"/>
    <xf numFmtId="181" fontId="4" fillId="0" borderId="18" xfId="1" applyNumberFormat="1" applyFont="1" applyBorder="1"/>
    <xf numFmtId="0" fontId="0" fillId="0" borderId="19" xfId="0" applyNumberFormat="1" applyBorder="1" applyAlignment="1">
      <alignment vertical="center"/>
    </xf>
    <xf numFmtId="0" fontId="0" fillId="0" borderId="20" xfId="0" applyBorder="1" applyAlignment="1">
      <alignment horizontal="center" vertical="distributed" textRotation="255" wrapText="1"/>
    </xf>
    <xf numFmtId="3" fontId="4" fillId="0" borderId="21" xfId="1" applyNumberFormat="1" applyFont="1" applyBorder="1"/>
    <xf numFmtId="3" fontId="4" fillId="0" borderId="22" xfId="1" applyNumberFormat="1" applyFont="1" applyBorder="1"/>
    <xf numFmtId="3" fontId="4" fillId="0" borderId="20" xfId="1" applyNumberFormat="1" applyFont="1" applyBorder="1"/>
    <xf numFmtId="3" fontId="4" fillId="0" borderId="23" xfId="1" applyNumberFormat="1" applyFont="1" applyBorder="1"/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/>
    <xf numFmtId="0" fontId="4" fillId="0" borderId="24" xfId="1" applyFont="1" applyBorder="1" applyAlignment="1">
      <alignment horizontal="distributed" justifyLastLine="1"/>
    </xf>
    <xf numFmtId="0" fontId="0" fillId="0" borderId="19" xfId="0" applyNumberFormat="1" applyBorder="1" applyAlignment="1">
      <alignment horizontal="centerContinuous" vertical="center"/>
    </xf>
    <xf numFmtId="187" fontId="5" fillId="0" borderId="0" xfId="1" applyNumberFormat="1" applyFont="1" applyAlignment="1">
      <alignment horizontal="centerContinuous" vertical="center"/>
    </xf>
    <xf numFmtId="0" fontId="1" fillId="0" borderId="1" xfId="1" applyFont="1" applyBorder="1" applyAlignment="1">
      <alignment horizontal="right" vertical="top"/>
    </xf>
    <xf numFmtId="0" fontId="1" fillId="0" borderId="0" xfId="1" applyFont="1"/>
    <xf numFmtId="0" fontId="1" fillId="0" borderId="4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0" xfId="1" applyFont="1" applyBorder="1"/>
    <xf numFmtId="0" fontId="1" fillId="0" borderId="24" xfId="1" applyFont="1" applyBorder="1" applyAlignment="1">
      <alignment horizontal="distributed" justifyLastLine="1"/>
    </xf>
    <xf numFmtId="176" fontId="1" fillId="0" borderId="0" xfId="1" applyNumberFormat="1" applyFont="1" applyBorder="1"/>
    <xf numFmtId="3" fontId="1" fillId="0" borderId="0" xfId="1" applyNumberFormat="1" applyFont="1" applyBorder="1" applyAlignment="1">
      <alignment horizontal="right"/>
    </xf>
    <xf numFmtId="188" fontId="1" fillId="0" borderId="7" xfId="1" applyNumberFormat="1" applyFont="1" applyBorder="1" applyAlignment="1">
      <alignment horizontal="right"/>
    </xf>
    <xf numFmtId="3" fontId="1" fillId="0" borderId="16" xfId="1" applyNumberFormat="1" applyFont="1" applyBorder="1" applyAlignment="1">
      <alignment horizontal="right"/>
    </xf>
    <xf numFmtId="3" fontId="1" fillId="0" borderId="5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188" fontId="1" fillId="0" borderId="8" xfId="1" applyNumberFormat="1" applyFont="1" applyBorder="1" applyAlignment="1">
      <alignment horizontal="right"/>
    </xf>
    <xf numFmtId="188" fontId="1" fillId="0" borderId="9" xfId="1" applyNumberFormat="1" applyFont="1" applyBorder="1" applyAlignment="1">
      <alignment horizontal="right"/>
    </xf>
    <xf numFmtId="188" fontId="1" fillId="0" borderId="10" xfId="1" applyNumberFormat="1" applyFont="1" applyBorder="1" applyAlignment="1">
      <alignment horizontal="right"/>
    </xf>
    <xf numFmtId="3" fontId="1" fillId="0" borderId="20" xfId="1" applyNumberFormat="1" applyFont="1" applyBorder="1" applyAlignment="1">
      <alignment horizontal="right"/>
    </xf>
    <xf numFmtId="3" fontId="1" fillId="0" borderId="21" xfId="1" applyNumberFormat="1" applyFont="1" applyBorder="1" applyAlignment="1">
      <alignment horizontal="right"/>
    </xf>
    <xf numFmtId="3" fontId="1" fillId="0" borderId="22" xfId="1" applyNumberFormat="1" applyFont="1" applyBorder="1" applyAlignment="1">
      <alignment horizontal="right"/>
    </xf>
    <xf numFmtId="3" fontId="1" fillId="0" borderId="23" xfId="1" applyNumberFormat="1" applyFont="1" applyBorder="1" applyAlignment="1">
      <alignment horizontal="right"/>
    </xf>
    <xf numFmtId="188" fontId="1" fillId="0" borderId="13" xfId="1" applyNumberFormat="1" applyFont="1" applyBorder="1" applyAlignment="1">
      <alignment horizontal="right"/>
    </xf>
    <xf numFmtId="188" fontId="1" fillId="0" borderId="18" xfId="1" applyNumberFormat="1" applyFont="1" applyBorder="1" applyAlignment="1">
      <alignment horizontal="right"/>
    </xf>
    <xf numFmtId="188" fontId="1" fillId="0" borderId="14" xfId="1" applyNumberFormat="1" applyFont="1" applyBorder="1" applyAlignment="1">
      <alignment horizontal="right"/>
    </xf>
    <xf numFmtId="188" fontId="1" fillId="0" borderId="15" xfId="1" applyNumberFormat="1" applyFont="1" applyBorder="1" applyAlignment="1">
      <alignment horizontal="right"/>
    </xf>
    <xf numFmtId="189" fontId="1" fillId="0" borderId="9" xfId="1" applyNumberFormat="1" applyFont="1" applyBorder="1" applyAlignment="1">
      <alignment horizontal="right"/>
    </xf>
    <xf numFmtId="189" fontId="1" fillId="0" borderId="7" xfId="1" applyNumberFormat="1" applyFont="1" applyBorder="1" applyAlignment="1">
      <alignment horizontal="right"/>
    </xf>
    <xf numFmtId="189" fontId="1" fillId="0" borderId="8" xfId="1" applyNumberFormat="1" applyFont="1" applyBorder="1" applyAlignment="1">
      <alignment horizontal="right"/>
    </xf>
    <xf numFmtId="189" fontId="1" fillId="0" borderId="10" xfId="1" applyNumberFormat="1" applyFont="1" applyBorder="1" applyAlignment="1">
      <alignment horizontal="right"/>
    </xf>
    <xf numFmtId="189" fontId="1" fillId="0" borderId="13" xfId="1" applyNumberFormat="1" applyFont="1" applyBorder="1" applyAlignment="1">
      <alignment horizontal="right"/>
    </xf>
    <xf numFmtId="189" fontId="1" fillId="0" borderId="18" xfId="1" applyNumberFormat="1" applyFont="1" applyBorder="1" applyAlignment="1">
      <alignment horizontal="right"/>
    </xf>
    <xf numFmtId="189" fontId="1" fillId="0" borderId="14" xfId="1" applyNumberFormat="1" applyFont="1" applyBorder="1" applyAlignment="1">
      <alignment horizontal="right"/>
    </xf>
    <xf numFmtId="189" fontId="1" fillId="0" borderId="15" xfId="1" applyNumberFormat="1" applyFont="1" applyBorder="1" applyAlignment="1">
      <alignment horizontal="right"/>
    </xf>
    <xf numFmtId="191" fontId="5" fillId="0" borderId="0" xfId="1" applyNumberFormat="1" applyFont="1" applyAlignment="1">
      <alignment horizontal="centerContinuous" vertical="center"/>
    </xf>
    <xf numFmtId="192" fontId="2" fillId="0" borderId="0" xfId="1" applyNumberFormat="1" applyFont="1" applyAlignment="1">
      <alignment horizontal="left" vertical="center"/>
    </xf>
    <xf numFmtId="192" fontId="2" fillId="0" borderId="0" xfId="1" applyNumberFormat="1" applyFont="1" applyAlignment="1">
      <alignment vertical="top"/>
    </xf>
  </cellXfs>
  <cellStyles count="2">
    <cellStyle name="標準" xfId="0" builtinId="0"/>
    <cellStyle name="標準_Sheet1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1032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1035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1036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1037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1038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1039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1040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1041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1042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1043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1044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1045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1046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1047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093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2050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2051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2052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2053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2054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2055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2056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2057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2058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2059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2060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2061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2062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2063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2064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2065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2066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2067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2068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2069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2070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2071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2072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2074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2081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2082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2083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2085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2086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2087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2088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2089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2090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2091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2092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117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3074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3075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3076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3077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3078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3079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3080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3081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3082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3083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3084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3085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3086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3087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3088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3089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3090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3091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3092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3093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3094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3095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3112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3114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tabSelected="1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1" customWidth="1"/>
    <col min="2" max="45" width="8.1640625" style="2" customWidth="1"/>
    <col min="46" max="16384" width="12" style="1"/>
  </cols>
  <sheetData>
    <row r="1" spans="1:45" s="36" customFormat="1" ht="30.75" customHeight="1">
      <c r="A1" s="39">
        <v>41609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spans="1:45" s="7" customFormat="1" ht="13.5">
      <c r="A2" s="73" t="s">
        <v>246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4"/>
      <c r="AQ2" s="34"/>
      <c r="AR2" s="34"/>
      <c r="AS2" s="34" t="s">
        <v>247</v>
      </c>
    </row>
    <row r="3" spans="1:45" ht="12" customHeight="1">
      <c r="A3" s="3" t="s">
        <v>0</v>
      </c>
      <c r="B3" s="38"/>
      <c r="C3" s="14"/>
      <c r="D3" s="9"/>
      <c r="E3" s="14"/>
      <c r="F3" s="9"/>
      <c r="G3" s="14"/>
      <c r="H3" s="9"/>
      <c r="I3" s="14"/>
      <c r="J3" s="9"/>
      <c r="K3" s="14"/>
      <c r="L3" s="9"/>
      <c r="M3" s="14"/>
      <c r="N3" s="9"/>
      <c r="O3" s="14"/>
      <c r="P3" s="9"/>
      <c r="Q3" s="14"/>
      <c r="R3" s="9"/>
      <c r="S3" s="14"/>
      <c r="T3" s="9"/>
      <c r="U3" s="14"/>
      <c r="V3" s="9"/>
      <c r="W3" s="14"/>
      <c r="X3" s="9"/>
      <c r="Y3" s="14"/>
      <c r="Z3" s="9"/>
      <c r="AA3" s="14"/>
      <c r="AB3" s="9"/>
      <c r="AC3" s="14"/>
      <c r="AD3" s="9"/>
      <c r="AE3" s="14"/>
      <c r="AF3" s="9"/>
      <c r="AG3" s="14"/>
      <c r="AH3" s="9"/>
      <c r="AI3" s="14"/>
      <c r="AJ3" s="9"/>
      <c r="AK3" s="14"/>
      <c r="AL3" s="9"/>
      <c r="AM3" s="14"/>
      <c r="AN3" s="9"/>
      <c r="AO3" s="14"/>
      <c r="AP3" s="9"/>
      <c r="AQ3" s="14"/>
      <c r="AR3" s="27"/>
      <c r="AS3" s="17"/>
    </row>
    <row r="4" spans="1:45" ht="147.94999999999999" customHeight="1">
      <c r="A4" s="6" t="s">
        <v>1</v>
      </c>
      <c r="B4" s="8"/>
      <c r="C4" s="15"/>
      <c r="D4" s="8"/>
      <c r="E4" s="15"/>
      <c r="F4" s="8"/>
      <c r="G4" s="15"/>
      <c r="H4" s="8"/>
      <c r="I4" s="15"/>
      <c r="J4" s="8"/>
      <c r="K4" s="15"/>
      <c r="L4" s="8"/>
      <c r="M4" s="15"/>
      <c r="N4" s="8"/>
      <c r="O4" s="15"/>
      <c r="P4" s="8"/>
      <c r="Q4" s="15"/>
      <c r="R4" s="8"/>
      <c r="S4" s="15"/>
      <c r="T4" s="8"/>
      <c r="U4" s="15"/>
      <c r="V4" s="8"/>
      <c r="W4" s="15"/>
      <c r="X4" s="8"/>
      <c r="Y4" s="15"/>
      <c r="Z4" s="8"/>
      <c r="AA4" s="15"/>
      <c r="AB4" s="8"/>
      <c r="AC4" s="15"/>
      <c r="AD4" s="8"/>
      <c r="AE4" s="15"/>
      <c r="AF4" s="8"/>
      <c r="AG4" s="15"/>
      <c r="AH4" s="8"/>
      <c r="AI4" s="15"/>
      <c r="AJ4" s="8"/>
      <c r="AK4" s="15"/>
      <c r="AL4" s="8"/>
      <c r="AM4" s="15"/>
      <c r="AN4" s="8"/>
      <c r="AO4" s="15"/>
      <c r="AP4" s="8"/>
      <c r="AQ4" s="15"/>
      <c r="AR4" s="28"/>
      <c r="AS4" s="18"/>
    </row>
    <row r="5" spans="1:45" ht="15.95" hidden="1" customHeight="1" outlineLevel="2">
      <c r="A5" s="4" t="s">
        <v>2</v>
      </c>
      <c r="B5" s="22">
        <v>0</v>
      </c>
      <c r="C5" s="10">
        <v>0</v>
      </c>
      <c r="D5" s="22">
        <v>1</v>
      </c>
      <c r="E5" s="10">
        <v>0</v>
      </c>
      <c r="F5" s="22">
        <v>0</v>
      </c>
      <c r="G5" s="10">
        <v>0</v>
      </c>
      <c r="H5" s="22">
        <v>0</v>
      </c>
      <c r="I5" s="10">
        <v>0</v>
      </c>
      <c r="J5" s="22">
        <v>0</v>
      </c>
      <c r="K5" s="10">
        <v>0</v>
      </c>
      <c r="L5" s="22">
        <v>0</v>
      </c>
      <c r="M5" s="10">
        <v>0</v>
      </c>
      <c r="N5" s="22">
        <v>2</v>
      </c>
      <c r="O5" s="10">
        <v>0</v>
      </c>
      <c r="P5" s="22">
        <v>0</v>
      </c>
      <c r="Q5" s="10">
        <v>0</v>
      </c>
      <c r="R5" s="22">
        <v>0</v>
      </c>
      <c r="S5" s="10">
        <v>0</v>
      </c>
      <c r="T5" s="22">
        <v>0</v>
      </c>
      <c r="U5" s="10">
        <v>0</v>
      </c>
      <c r="V5" s="22">
        <v>0</v>
      </c>
      <c r="W5" s="10">
        <v>0</v>
      </c>
      <c r="X5" s="22">
        <v>0</v>
      </c>
      <c r="Y5" s="10">
        <v>0</v>
      </c>
      <c r="Z5" s="22">
        <v>0</v>
      </c>
      <c r="AA5" s="10">
        <v>0</v>
      </c>
      <c r="AB5" s="22">
        <v>0</v>
      </c>
      <c r="AC5" s="10">
        <v>0</v>
      </c>
      <c r="AD5" s="22">
        <v>0</v>
      </c>
      <c r="AE5" s="10">
        <v>0</v>
      </c>
      <c r="AF5" s="22">
        <v>0</v>
      </c>
      <c r="AG5" s="10">
        <v>0</v>
      </c>
      <c r="AH5" s="22">
        <v>0</v>
      </c>
      <c r="AI5" s="10">
        <v>0</v>
      </c>
      <c r="AJ5" s="22">
        <v>0</v>
      </c>
      <c r="AK5" s="10">
        <v>0</v>
      </c>
      <c r="AL5" s="22">
        <v>0</v>
      </c>
      <c r="AM5" s="10">
        <v>0</v>
      </c>
      <c r="AN5" s="22">
        <v>0</v>
      </c>
      <c r="AO5" s="10">
        <v>0</v>
      </c>
      <c r="AP5" s="22">
        <v>0</v>
      </c>
      <c r="AQ5" s="10">
        <v>0</v>
      </c>
      <c r="AR5" s="29">
        <f t="shared" ref="AR5:AS11" si="0">SUM(B5,D5,F5,H5,J5,L5,N5,P5,R5,T5,V5,X5,Z5,AB5,AD5,AF5,AH5,AJ5,AL5,AN5,AP5)</f>
        <v>3</v>
      </c>
      <c r="AS5" s="26">
        <f t="shared" si="0"/>
        <v>0</v>
      </c>
    </row>
    <row r="6" spans="1:45" ht="15.95" hidden="1" customHeight="1" outlineLevel="2">
      <c r="A6" s="4" t="s">
        <v>3</v>
      </c>
      <c r="B6" s="22">
        <v>0</v>
      </c>
      <c r="C6" s="10">
        <v>0</v>
      </c>
      <c r="D6" s="22">
        <v>1</v>
      </c>
      <c r="E6" s="10">
        <v>0</v>
      </c>
      <c r="F6" s="22">
        <v>0</v>
      </c>
      <c r="G6" s="10">
        <v>0</v>
      </c>
      <c r="H6" s="22">
        <v>0</v>
      </c>
      <c r="I6" s="10">
        <v>0</v>
      </c>
      <c r="J6" s="22">
        <v>0</v>
      </c>
      <c r="K6" s="10">
        <v>0</v>
      </c>
      <c r="L6" s="22">
        <v>0</v>
      </c>
      <c r="M6" s="10">
        <v>0</v>
      </c>
      <c r="N6" s="22">
        <v>1</v>
      </c>
      <c r="O6" s="10">
        <v>0</v>
      </c>
      <c r="P6" s="22">
        <v>1</v>
      </c>
      <c r="Q6" s="10">
        <v>0</v>
      </c>
      <c r="R6" s="22">
        <v>0</v>
      </c>
      <c r="S6" s="10">
        <v>0</v>
      </c>
      <c r="T6" s="22">
        <v>0</v>
      </c>
      <c r="U6" s="10">
        <v>0</v>
      </c>
      <c r="V6" s="22">
        <v>1</v>
      </c>
      <c r="W6" s="10">
        <v>0</v>
      </c>
      <c r="X6" s="22">
        <v>0</v>
      </c>
      <c r="Y6" s="10">
        <v>0</v>
      </c>
      <c r="Z6" s="22">
        <v>0</v>
      </c>
      <c r="AA6" s="10">
        <v>0</v>
      </c>
      <c r="AB6" s="22">
        <v>0</v>
      </c>
      <c r="AC6" s="10">
        <v>0</v>
      </c>
      <c r="AD6" s="22">
        <v>0</v>
      </c>
      <c r="AE6" s="10">
        <v>0</v>
      </c>
      <c r="AF6" s="22">
        <v>0</v>
      </c>
      <c r="AG6" s="10">
        <v>0</v>
      </c>
      <c r="AH6" s="22">
        <v>1</v>
      </c>
      <c r="AI6" s="10">
        <v>0</v>
      </c>
      <c r="AJ6" s="22">
        <v>0</v>
      </c>
      <c r="AK6" s="10">
        <v>0</v>
      </c>
      <c r="AL6" s="22">
        <v>2</v>
      </c>
      <c r="AM6" s="10">
        <v>0</v>
      </c>
      <c r="AN6" s="22">
        <v>0</v>
      </c>
      <c r="AO6" s="10">
        <v>0</v>
      </c>
      <c r="AP6" s="22">
        <v>0</v>
      </c>
      <c r="AQ6" s="10">
        <v>0</v>
      </c>
      <c r="AR6" s="29">
        <f t="shared" si="0"/>
        <v>7</v>
      </c>
      <c r="AS6" s="26">
        <f t="shared" si="0"/>
        <v>0</v>
      </c>
    </row>
    <row r="7" spans="1:45" ht="15.95" hidden="1" customHeight="1" outlineLevel="2">
      <c r="A7" s="4" t="s">
        <v>4</v>
      </c>
      <c r="B7" s="22">
        <v>0</v>
      </c>
      <c r="C7" s="10">
        <v>0</v>
      </c>
      <c r="D7" s="22">
        <v>0</v>
      </c>
      <c r="E7" s="10">
        <v>0</v>
      </c>
      <c r="F7" s="22">
        <v>0</v>
      </c>
      <c r="G7" s="10">
        <v>0</v>
      </c>
      <c r="H7" s="22">
        <v>1</v>
      </c>
      <c r="I7" s="10">
        <v>0</v>
      </c>
      <c r="J7" s="22">
        <v>1</v>
      </c>
      <c r="K7" s="10">
        <v>0</v>
      </c>
      <c r="L7" s="22">
        <v>0</v>
      </c>
      <c r="M7" s="10">
        <v>0</v>
      </c>
      <c r="N7" s="22">
        <v>0</v>
      </c>
      <c r="O7" s="10">
        <v>0</v>
      </c>
      <c r="P7" s="22">
        <v>0</v>
      </c>
      <c r="Q7" s="10">
        <v>0</v>
      </c>
      <c r="R7" s="22">
        <v>0</v>
      </c>
      <c r="S7" s="10">
        <v>0</v>
      </c>
      <c r="T7" s="22">
        <v>0</v>
      </c>
      <c r="U7" s="10">
        <v>0</v>
      </c>
      <c r="V7" s="22">
        <v>0</v>
      </c>
      <c r="W7" s="10">
        <v>0</v>
      </c>
      <c r="X7" s="22">
        <v>0</v>
      </c>
      <c r="Y7" s="10">
        <v>0</v>
      </c>
      <c r="Z7" s="22">
        <v>0</v>
      </c>
      <c r="AA7" s="10">
        <v>0</v>
      </c>
      <c r="AB7" s="22">
        <v>0</v>
      </c>
      <c r="AC7" s="10">
        <v>0</v>
      </c>
      <c r="AD7" s="22">
        <v>0</v>
      </c>
      <c r="AE7" s="10">
        <v>0</v>
      </c>
      <c r="AF7" s="22">
        <v>0</v>
      </c>
      <c r="AG7" s="10">
        <v>0</v>
      </c>
      <c r="AH7" s="22">
        <v>0</v>
      </c>
      <c r="AI7" s="10">
        <v>0</v>
      </c>
      <c r="AJ7" s="22">
        <v>0</v>
      </c>
      <c r="AK7" s="10">
        <v>0</v>
      </c>
      <c r="AL7" s="22">
        <v>0</v>
      </c>
      <c r="AM7" s="10">
        <v>0</v>
      </c>
      <c r="AN7" s="22">
        <v>0</v>
      </c>
      <c r="AO7" s="10">
        <v>0</v>
      </c>
      <c r="AP7" s="22">
        <v>0</v>
      </c>
      <c r="AQ7" s="10">
        <v>0</v>
      </c>
      <c r="AR7" s="29">
        <f t="shared" si="0"/>
        <v>2</v>
      </c>
      <c r="AS7" s="26">
        <f t="shared" si="0"/>
        <v>0</v>
      </c>
    </row>
    <row r="8" spans="1:45" ht="15.95" hidden="1" customHeight="1" outlineLevel="2">
      <c r="A8" s="4" t="s">
        <v>5</v>
      </c>
      <c r="B8" s="22">
        <v>2</v>
      </c>
      <c r="C8" s="10">
        <v>0</v>
      </c>
      <c r="D8" s="22">
        <v>4</v>
      </c>
      <c r="E8" s="10">
        <v>0</v>
      </c>
      <c r="F8" s="22">
        <v>0</v>
      </c>
      <c r="G8" s="10">
        <v>0</v>
      </c>
      <c r="H8" s="22">
        <v>2</v>
      </c>
      <c r="I8" s="10">
        <v>0</v>
      </c>
      <c r="J8" s="22">
        <v>1</v>
      </c>
      <c r="K8" s="10">
        <v>0</v>
      </c>
      <c r="L8" s="22">
        <v>1</v>
      </c>
      <c r="M8" s="10">
        <v>0</v>
      </c>
      <c r="N8" s="22">
        <v>1</v>
      </c>
      <c r="O8" s="10">
        <v>0</v>
      </c>
      <c r="P8" s="22">
        <v>3</v>
      </c>
      <c r="Q8" s="10">
        <v>0</v>
      </c>
      <c r="R8" s="22">
        <v>0</v>
      </c>
      <c r="S8" s="10">
        <v>0</v>
      </c>
      <c r="T8" s="22">
        <v>0</v>
      </c>
      <c r="U8" s="10">
        <v>0</v>
      </c>
      <c r="V8" s="22">
        <v>0</v>
      </c>
      <c r="W8" s="10">
        <v>0</v>
      </c>
      <c r="X8" s="22">
        <v>0</v>
      </c>
      <c r="Y8" s="10">
        <v>0</v>
      </c>
      <c r="Z8" s="22">
        <v>0</v>
      </c>
      <c r="AA8" s="10">
        <v>0</v>
      </c>
      <c r="AB8" s="22">
        <v>0</v>
      </c>
      <c r="AC8" s="10">
        <v>0</v>
      </c>
      <c r="AD8" s="22">
        <v>0</v>
      </c>
      <c r="AE8" s="10">
        <v>0</v>
      </c>
      <c r="AF8" s="22">
        <v>0</v>
      </c>
      <c r="AG8" s="10">
        <v>0</v>
      </c>
      <c r="AH8" s="22">
        <v>0</v>
      </c>
      <c r="AI8" s="10">
        <v>0</v>
      </c>
      <c r="AJ8" s="22">
        <v>0</v>
      </c>
      <c r="AK8" s="10">
        <v>0</v>
      </c>
      <c r="AL8" s="22">
        <v>3</v>
      </c>
      <c r="AM8" s="10">
        <v>0</v>
      </c>
      <c r="AN8" s="22">
        <v>0</v>
      </c>
      <c r="AO8" s="10">
        <v>0</v>
      </c>
      <c r="AP8" s="22">
        <v>0</v>
      </c>
      <c r="AQ8" s="10">
        <v>0</v>
      </c>
      <c r="AR8" s="29">
        <f t="shared" si="0"/>
        <v>17</v>
      </c>
      <c r="AS8" s="26">
        <f t="shared" si="0"/>
        <v>0</v>
      </c>
    </row>
    <row r="9" spans="1:45" ht="15.95" hidden="1" customHeight="1" outlineLevel="2">
      <c r="A9" s="4" t="s">
        <v>6</v>
      </c>
      <c r="B9" s="22">
        <v>0</v>
      </c>
      <c r="C9" s="10">
        <v>0</v>
      </c>
      <c r="D9" s="22">
        <v>1</v>
      </c>
      <c r="E9" s="10">
        <v>0</v>
      </c>
      <c r="F9" s="22">
        <v>0</v>
      </c>
      <c r="G9" s="10">
        <v>0</v>
      </c>
      <c r="H9" s="22">
        <v>0</v>
      </c>
      <c r="I9" s="10">
        <v>0</v>
      </c>
      <c r="J9" s="22">
        <v>0</v>
      </c>
      <c r="K9" s="10">
        <v>0</v>
      </c>
      <c r="L9" s="22">
        <v>0</v>
      </c>
      <c r="M9" s="10">
        <v>0</v>
      </c>
      <c r="N9" s="22">
        <v>0</v>
      </c>
      <c r="O9" s="10">
        <v>0</v>
      </c>
      <c r="P9" s="22">
        <v>0</v>
      </c>
      <c r="Q9" s="10">
        <v>0</v>
      </c>
      <c r="R9" s="22">
        <v>0</v>
      </c>
      <c r="S9" s="10">
        <v>0</v>
      </c>
      <c r="T9" s="22">
        <v>0</v>
      </c>
      <c r="U9" s="10">
        <v>0</v>
      </c>
      <c r="V9" s="22">
        <v>0</v>
      </c>
      <c r="W9" s="10">
        <v>0</v>
      </c>
      <c r="X9" s="22">
        <v>0</v>
      </c>
      <c r="Y9" s="10">
        <v>0</v>
      </c>
      <c r="Z9" s="22">
        <v>0</v>
      </c>
      <c r="AA9" s="10">
        <v>0</v>
      </c>
      <c r="AB9" s="22">
        <v>0</v>
      </c>
      <c r="AC9" s="10">
        <v>0</v>
      </c>
      <c r="AD9" s="22">
        <v>0</v>
      </c>
      <c r="AE9" s="10">
        <v>0</v>
      </c>
      <c r="AF9" s="22">
        <v>0</v>
      </c>
      <c r="AG9" s="10">
        <v>0</v>
      </c>
      <c r="AH9" s="22">
        <v>0</v>
      </c>
      <c r="AI9" s="10">
        <v>0</v>
      </c>
      <c r="AJ9" s="22">
        <v>0</v>
      </c>
      <c r="AK9" s="10">
        <v>0</v>
      </c>
      <c r="AL9" s="22">
        <v>0</v>
      </c>
      <c r="AM9" s="10">
        <v>0</v>
      </c>
      <c r="AN9" s="22">
        <v>0</v>
      </c>
      <c r="AO9" s="10">
        <v>0</v>
      </c>
      <c r="AP9" s="22">
        <v>0</v>
      </c>
      <c r="AQ9" s="10">
        <v>0</v>
      </c>
      <c r="AR9" s="29">
        <f t="shared" si="0"/>
        <v>1</v>
      </c>
      <c r="AS9" s="26">
        <f t="shared" si="0"/>
        <v>0</v>
      </c>
    </row>
    <row r="10" spans="1:45" ht="15.95" hidden="1" customHeight="1" outlineLevel="2">
      <c r="A10" s="4" t="s">
        <v>7</v>
      </c>
      <c r="B10" s="22">
        <v>0</v>
      </c>
      <c r="C10" s="10">
        <v>0</v>
      </c>
      <c r="D10" s="22">
        <v>1</v>
      </c>
      <c r="E10" s="10">
        <v>0</v>
      </c>
      <c r="F10" s="22">
        <v>0</v>
      </c>
      <c r="G10" s="10">
        <v>0</v>
      </c>
      <c r="H10" s="22">
        <v>0</v>
      </c>
      <c r="I10" s="10">
        <v>0</v>
      </c>
      <c r="J10" s="22">
        <v>0</v>
      </c>
      <c r="K10" s="10">
        <v>0</v>
      </c>
      <c r="L10" s="22">
        <v>0</v>
      </c>
      <c r="M10" s="10">
        <v>0</v>
      </c>
      <c r="N10" s="22">
        <v>0</v>
      </c>
      <c r="O10" s="10">
        <v>0</v>
      </c>
      <c r="P10" s="22">
        <v>0</v>
      </c>
      <c r="Q10" s="10">
        <v>0</v>
      </c>
      <c r="R10" s="22">
        <v>0</v>
      </c>
      <c r="S10" s="10">
        <v>0</v>
      </c>
      <c r="T10" s="22">
        <v>0</v>
      </c>
      <c r="U10" s="10">
        <v>0</v>
      </c>
      <c r="V10" s="22">
        <v>0</v>
      </c>
      <c r="W10" s="10">
        <v>0</v>
      </c>
      <c r="X10" s="22">
        <v>0</v>
      </c>
      <c r="Y10" s="10">
        <v>0</v>
      </c>
      <c r="Z10" s="22">
        <v>0</v>
      </c>
      <c r="AA10" s="10">
        <v>0</v>
      </c>
      <c r="AB10" s="22">
        <v>0</v>
      </c>
      <c r="AC10" s="10">
        <v>0</v>
      </c>
      <c r="AD10" s="22">
        <v>0</v>
      </c>
      <c r="AE10" s="10">
        <v>0</v>
      </c>
      <c r="AF10" s="22">
        <v>0</v>
      </c>
      <c r="AG10" s="10">
        <v>0</v>
      </c>
      <c r="AH10" s="22">
        <v>0</v>
      </c>
      <c r="AI10" s="10">
        <v>0</v>
      </c>
      <c r="AJ10" s="22">
        <v>0</v>
      </c>
      <c r="AK10" s="10">
        <v>0</v>
      </c>
      <c r="AL10" s="22">
        <v>0</v>
      </c>
      <c r="AM10" s="10">
        <v>0</v>
      </c>
      <c r="AN10" s="22">
        <v>0</v>
      </c>
      <c r="AO10" s="10">
        <v>0</v>
      </c>
      <c r="AP10" s="22">
        <v>0</v>
      </c>
      <c r="AQ10" s="10">
        <v>0</v>
      </c>
      <c r="AR10" s="29">
        <f t="shared" si="0"/>
        <v>1</v>
      </c>
      <c r="AS10" s="26">
        <f t="shared" si="0"/>
        <v>0</v>
      </c>
    </row>
    <row r="11" spans="1:45" ht="15.95" hidden="1" customHeight="1" outlineLevel="2">
      <c r="A11" s="4" t="s">
        <v>8</v>
      </c>
      <c r="B11" s="22">
        <v>5</v>
      </c>
      <c r="C11" s="10">
        <v>0</v>
      </c>
      <c r="D11" s="22">
        <v>15</v>
      </c>
      <c r="E11" s="10">
        <v>0</v>
      </c>
      <c r="F11" s="22">
        <v>3</v>
      </c>
      <c r="G11" s="10">
        <v>0</v>
      </c>
      <c r="H11" s="22">
        <v>0</v>
      </c>
      <c r="I11" s="10">
        <v>0</v>
      </c>
      <c r="J11" s="22">
        <v>1</v>
      </c>
      <c r="K11" s="10">
        <v>0</v>
      </c>
      <c r="L11" s="22">
        <v>0</v>
      </c>
      <c r="M11" s="10">
        <v>0</v>
      </c>
      <c r="N11" s="22">
        <v>13</v>
      </c>
      <c r="O11" s="10">
        <v>0</v>
      </c>
      <c r="P11" s="22">
        <v>4</v>
      </c>
      <c r="Q11" s="10">
        <v>0</v>
      </c>
      <c r="R11" s="22">
        <v>0</v>
      </c>
      <c r="S11" s="10">
        <v>0</v>
      </c>
      <c r="T11" s="22">
        <v>0</v>
      </c>
      <c r="U11" s="10">
        <v>0</v>
      </c>
      <c r="V11" s="22">
        <v>5</v>
      </c>
      <c r="W11" s="10">
        <v>0</v>
      </c>
      <c r="X11" s="22">
        <v>0</v>
      </c>
      <c r="Y11" s="10">
        <v>0</v>
      </c>
      <c r="Z11" s="22">
        <v>0</v>
      </c>
      <c r="AA11" s="10">
        <v>0</v>
      </c>
      <c r="AB11" s="22">
        <v>0</v>
      </c>
      <c r="AC11" s="10">
        <v>0</v>
      </c>
      <c r="AD11" s="22">
        <v>0</v>
      </c>
      <c r="AE11" s="10">
        <v>0</v>
      </c>
      <c r="AF11" s="22">
        <v>0</v>
      </c>
      <c r="AG11" s="10">
        <v>0</v>
      </c>
      <c r="AH11" s="22">
        <v>0</v>
      </c>
      <c r="AI11" s="10">
        <v>0</v>
      </c>
      <c r="AJ11" s="22">
        <v>0</v>
      </c>
      <c r="AK11" s="10">
        <v>0</v>
      </c>
      <c r="AL11" s="22">
        <v>4</v>
      </c>
      <c r="AM11" s="10">
        <v>0</v>
      </c>
      <c r="AN11" s="22">
        <v>0</v>
      </c>
      <c r="AO11" s="10">
        <v>0</v>
      </c>
      <c r="AP11" s="22">
        <v>0</v>
      </c>
      <c r="AQ11" s="10">
        <v>0</v>
      </c>
      <c r="AR11" s="29">
        <f t="shared" si="0"/>
        <v>50</v>
      </c>
      <c r="AS11" s="26">
        <f t="shared" si="0"/>
        <v>0</v>
      </c>
    </row>
    <row r="12" spans="1:45" ht="15.95" customHeight="1" outlineLevel="1" collapsed="1">
      <c r="A12" s="5" t="s">
        <v>9</v>
      </c>
      <c r="B12" s="23">
        <f t="shared" ref="B12:R12" si="1">SUM(B5:B11)</f>
        <v>7</v>
      </c>
      <c r="C12" s="11">
        <f>SUM(C5:C11)</f>
        <v>0</v>
      </c>
      <c r="D12" s="23">
        <f t="shared" si="1"/>
        <v>23</v>
      </c>
      <c r="E12" s="11">
        <f>SUM(E5:E11)</f>
        <v>0</v>
      </c>
      <c r="F12" s="23">
        <f t="shared" si="1"/>
        <v>3</v>
      </c>
      <c r="G12" s="11">
        <f t="shared" si="1"/>
        <v>0</v>
      </c>
      <c r="H12" s="23">
        <f t="shared" si="1"/>
        <v>3</v>
      </c>
      <c r="I12" s="11">
        <f t="shared" si="1"/>
        <v>0</v>
      </c>
      <c r="J12" s="23">
        <f t="shared" si="1"/>
        <v>3</v>
      </c>
      <c r="K12" s="11">
        <f t="shared" si="1"/>
        <v>0</v>
      </c>
      <c r="L12" s="23">
        <f t="shared" si="1"/>
        <v>1</v>
      </c>
      <c r="M12" s="11">
        <f t="shared" si="1"/>
        <v>0</v>
      </c>
      <c r="N12" s="23">
        <f t="shared" si="1"/>
        <v>17</v>
      </c>
      <c r="O12" s="11">
        <f t="shared" si="1"/>
        <v>0</v>
      </c>
      <c r="P12" s="23">
        <f t="shared" si="1"/>
        <v>8</v>
      </c>
      <c r="Q12" s="11">
        <f t="shared" si="1"/>
        <v>0</v>
      </c>
      <c r="R12" s="23">
        <f t="shared" si="1"/>
        <v>0</v>
      </c>
      <c r="S12" s="11">
        <f t="shared" ref="S12:AH12" si="2">SUM(S5:S11)</f>
        <v>0</v>
      </c>
      <c r="T12" s="23">
        <f t="shared" si="2"/>
        <v>0</v>
      </c>
      <c r="U12" s="11">
        <f t="shared" si="2"/>
        <v>0</v>
      </c>
      <c r="V12" s="23">
        <f t="shared" si="2"/>
        <v>6</v>
      </c>
      <c r="W12" s="11">
        <f t="shared" si="2"/>
        <v>0</v>
      </c>
      <c r="X12" s="23">
        <f t="shared" si="2"/>
        <v>0</v>
      </c>
      <c r="Y12" s="11">
        <f t="shared" si="2"/>
        <v>0</v>
      </c>
      <c r="Z12" s="23">
        <f t="shared" si="2"/>
        <v>0</v>
      </c>
      <c r="AA12" s="11">
        <f t="shared" si="2"/>
        <v>0</v>
      </c>
      <c r="AB12" s="23">
        <f t="shared" si="2"/>
        <v>0</v>
      </c>
      <c r="AC12" s="11">
        <f t="shared" si="2"/>
        <v>0</v>
      </c>
      <c r="AD12" s="23">
        <f t="shared" si="2"/>
        <v>0</v>
      </c>
      <c r="AE12" s="11">
        <f t="shared" si="2"/>
        <v>0</v>
      </c>
      <c r="AF12" s="23">
        <f t="shared" si="2"/>
        <v>0</v>
      </c>
      <c r="AG12" s="11">
        <f t="shared" si="2"/>
        <v>0</v>
      </c>
      <c r="AH12" s="23">
        <f t="shared" si="2"/>
        <v>1</v>
      </c>
      <c r="AI12" s="11">
        <f t="shared" ref="AI12:AS12" si="3">SUM(AI5:AI11)</f>
        <v>0</v>
      </c>
      <c r="AJ12" s="23">
        <f t="shared" si="3"/>
        <v>0</v>
      </c>
      <c r="AK12" s="11">
        <f t="shared" si="3"/>
        <v>0</v>
      </c>
      <c r="AL12" s="23">
        <f t="shared" si="3"/>
        <v>9</v>
      </c>
      <c r="AM12" s="11">
        <f t="shared" si="3"/>
        <v>0</v>
      </c>
      <c r="AN12" s="23">
        <f t="shared" si="3"/>
        <v>0</v>
      </c>
      <c r="AO12" s="11">
        <f t="shared" si="3"/>
        <v>0</v>
      </c>
      <c r="AP12" s="23">
        <f t="shared" si="3"/>
        <v>0</v>
      </c>
      <c r="AQ12" s="11">
        <f t="shared" si="3"/>
        <v>0</v>
      </c>
      <c r="AR12" s="30">
        <f t="shared" si="3"/>
        <v>81</v>
      </c>
      <c r="AS12" s="19">
        <f t="shared" si="3"/>
        <v>0</v>
      </c>
    </row>
    <row r="13" spans="1:45" ht="15.95" hidden="1" customHeight="1" outlineLevel="2">
      <c r="A13" s="4" t="s">
        <v>10</v>
      </c>
      <c r="B13" s="22">
        <v>0</v>
      </c>
      <c r="C13" s="10">
        <v>0</v>
      </c>
      <c r="D13" s="22">
        <v>0</v>
      </c>
      <c r="E13" s="10">
        <v>0</v>
      </c>
      <c r="F13" s="22">
        <v>0</v>
      </c>
      <c r="G13" s="10">
        <v>0</v>
      </c>
      <c r="H13" s="22">
        <v>0</v>
      </c>
      <c r="I13" s="10">
        <v>0</v>
      </c>
      <c r="J13" s="22">
        <v>0</v>
      </c>
      <c r="K13" s="10">
        <v>0</v>
      </c>
      <c r="L13" s="22">
        <v>0</v>
      </c>
      <c r="M13" s="10">
        <v>0</v>
      </c>
      <c r="N13" s="22">
        <v>0</v>
      </c>
      <c r="O13" s="10">
        <v>0</v>
      </c>
      <c r="P13" s="22">
        <v>0</v>
      </c>
      <c r="Q13" s="10">
        <v>0</v>
      </c>
      <c r="R13" s="22">
        <v>0</v>
      </c>
      <c r="S13" s="10">
        <v>0</v>
      </c>
      <c r="T13" s="22">
        <v>0</v>
      </c>
      <c r="U13" s="10">
        <v>0</v>
      </c>
      <c r="V13" s="22">
        <v>0</v>
      </c>
      <c r="W13" s="10">
        <v>0</v>
      </c>
      <c r="X13" s="22">
        <v>0</v>
      </c>
      <c r="Y13" s="10">
        <v>0</v>
      </c>
      <c r="Z13" s="22">
        <v>0</v>
      </c>
      <c r="AA13" s="10">
        <v>0</v>
      </c>
      <c r="AB13" s="22">
        <v>0</v>
      </c>
      <c r="AC13" s="10">
        <v>0</v>
      </c>
      <c r="AD13" s="22">
        <v>0</v>
      </c>
      <c r="AE13" s="10">
        <v>0</v>
      </c>
      <c r="AF13" s="22">
        <v>0</v>
      </c>
      <c r="AG13" s="10">
        <v>0</v>
      </c>
      <c r="AH13" s="22">
        <v>0</v>
      </c>
      <c r="AI13" s="10">
        <v>0</v>
      </c>
      <c r="AJ13" s="22">
        <v>0</v>
      </c>
      <c r="AK13" s="10">
        <v>0</v>
      </c>
      <c r="AL13" s="22">
        <v>0</v>
      </c>
      <c r="AM13" s="10">
        <v>0</v>
      </c>
      <c r="AN13" s="22">
        <v>0</v>
      </c>
      <c r="AO13" s="10">
        <v>0</v>
      </c>
      <c r="AP13" s="22">
        <v>0</v>
      </c>
      <c r="AQ13" s="10">
        <v>0</v>
      </c>
      <c r="AR13" s="29">
        <f t="shared" ref="AR13:AS20" si="4">SUM(B13,D13,F13,H13,J13,L13,N13,P13,R13,T13,V13,X13,Z13,AB13,AD13,AF13,AH13,AJ13,AL13,AN13,AP13)</f>
        <v>0</v>
      </c>
      <c r="AS13" s="26">
        <f t="shared" si="4"/>
        <v>0</v>
      </c>
    </row>
    <row r="14" spans="1:45" ht="15.95" hidden="1" customHeight="1" outlineLevel="2">
      <c r="A14" s="4" t="s">
        <v>11</v>
      </c>
      <c r="B14" s="22">
        <v>0</v>
      </c>
      <c r="C14" s="10">
        <v>0</v>
      </c>
      <c r="D14" s="22">
        <v>0</v>
      </c>
      <c r="E14" s="10">
        <v>0</v>
      </c>
      <c r="F14" s="22">
        <v>0</v>
      </c>
      <c r="G14" s="10">
        <v>0</v>
      </c>
      <c r="H14" s="22">
        <v>0</v>
      </c>
      <c r="I14" s="10">
        <v>0</v>
      </c>
      <c r="J14" s="22">
        <v>0</v>
      </c>
      <c r="K14" s="10">
        <v>0</v>
      </c>
      <c r="L14" s="22">
        <v>0</v>
      </c>
      <c r="M14" s="10">
        <v>0</v>
      </c>
      <c r="N14" s="22">
        <v>1</v>
      </c>
      <c r="O14" s="10">
        <v>0</v>
      </c>
      <c r="P14" s="22">
        <v>0</v>
      </c>
      <c r="Q14" s="10">
        <v>0</v>
      </c>
      <c r="R14" s="22">
        <v>0</v>
      </c>
      <c r="S14" s="10">
        <v>0</v>
      </c>
      <c r="T14" s="22">
        <v>0</v>
      </c>
      <c r="U14" s="10">
        <v>0</v>
      </c>
      <c r="V14" s="22">
        <v>0</v>
      </c>
      <c r="W14" s="10">
        <v>0</v>
      </c>
      <c r="X14" s="22">
        <v>0</v>
      </c>
      <c r="Y14" s="10">
        <v>0</v>
      </c>
      <c r="Z14" s="22">
        <v>0</v>
      </c>
      <c r="AA14" s="10">
        <v>0</v>
      </c>
      <c r="AB14" s="22">
        <v>0</v>
      </c>
      <c r="AC14" s="10">
        <v>0</v>
      </c>
      <c r="AD14" s="22">
        <v>0</v>
      </c>
      <c r="AE14" s="10">
        <v>0</v>
      </c>
      <c r="AF14" s="22">
        <v>0</v>
      </c>
      <c r="AG14" s="10">
        <v>0</v>
      </c>
      <c r="AH14" s="22">
        <v>0</v>
      </c>
      <c r="AI14" s="10">
        <v>0</v>
      </c>
      <c r="AJ14" s="22">
        <v>0</v>
      </c>
      <c r="AK14" s="10">
        <v>0</v>
      </c>
      <c r="AL14" s="22">
        <v>0</v>
      </c>
      <c r="AM14" s="10">
        <v>0</v>
      </c>
      <c r="AN14" s="22">
        <v>0</v>
      </c>
      <c r="AO14" s="10">
        <v>0</v>
      </c>
      <c r="AP14" s="22">
        <v>0</v>
      </c>
      <c r="AQ14" s="10">
        <v>0</v>
      </c>
      <c r="AR14" s="29">
        <f t="shared" si="4"/>
        <v>1</v>
      </c>
      <c r="AS14" s="26">
        <f t="shared" si="4"/>
        <v>0</v>
      </c>
    </row>
    <row r="15" spans="1:45" ht="15.95" hidden="1" customHeight="1" outlineLevel="2">
      <c r="A15" s="4" t="s">
        <v>12</v>
      </c>
      <c r="B15" s="22">
        <v>1</v>
      </c>
      <c r="C15" s="10">
        <v>0</v>
      </c>
      <c r="D15" s="22">
        <v>0</v>
      </c>
      <c r="E15" s="10">
        <v>0</v>
      </c>
      <c r="F15" s="22">
        <v>0</v>
      </c>
      <c r="G15" s="10">
        <v>0</v>
      </c>
      <c r="H15" s="22">
        <v>0</v>
      </c>
      <c r="I15" s="10">
        <v>0</v>
      </c>
      <c r="J15" s="22">
        <v>0</v>
      </c>
      <c r="K15" s="10">
        <v>0</v>
      </c>
      <c r="L15" s="22">
        <v>0</v>
      </c>
      <c r="M15" s="10">
        <v>0</v>
      </c>
      <c r="N15" s="22">
        <v>1</v>
      </c>
      <c r="O15" s="10">
        <v>0</v>
      </c>
      <c r="P15" s="22">
        <v>0</v>
      </c>
      <c r="Q15" s="10">
        <v>0</v>
      </c>
      <c r="R15" s="22">
        <v>0</v>
      </c>
      <c r="S15" s="10">
        <v>0</v>
      </c>
      <c r="T15" s="22">
        <v>0</v>
      </c>
      <c r="U15" s="10">
        <v>0</v>
      </c>
      <c r="V15" s="22">
        <v>0</v>
      </c>
      <c r="W15" s="10">
        <v>0</v>
      </c>
      <c r="X15" s="22">
        <v>0</v>
      </c>
      <c r="Y15" s="10">
        <v>0</v>
      </c>
      <c r="Z15" s="22">
        <v>0</v>
      </c>
      <c r="AA15" s="10">
        <v>0</v>
      </c>
      <c r="AB15" s="22">
        <v>0</v>
      </c>
      <c r="AC15" s="10">
        <v>0</v>
      </c>
      <c r="AD15" s="22">
        <v>0</v>
      </c>
      <c r="AE15" s="10">
        <v>0</v>
      </c>
      <c r="AF15" s="22">
        <v>0</v>
      </c>
      <c r="AG15" s="10">
        <v>0</v>
      </c>
      <c r="AH15" s="22">
        <v>0</v>
      </c>
      <c r="AI15" s="10">
        <v>0</v>
      </c>
      <c r="AJ15" s="22">
        <v>0</v>
      </c>
      <c r="AK15" s="10">
        <v>0</v>
      </c>
      <c r="AL15" s="22">
        <v>0</v>
      </c>
      <c r="AM15" s="10">
        <v>0</v>
      </c>
      <c r="AN15" s="22">
        <v>0</v>
      </c>
      <c r="AO15" s="10">
        <v>0</v>
      </c>
      <c r="AP15" s="22">
        <v>0</v>
      </c>
      <c r="AQ15" s="10">
        <v>0</v>
      </c>
      <c r="AR15" s="29">
        <f t="shared" si="4"/>
        <v>2</v>
      </c>
      <c r="AS15" s="26">
        <f t="shared" si="4"/>
        <v>0</v>
      </c>
    </row>
    <row r="16" spans="1:45" ht="15.95" hidden="1" customHeight="1" outlineLevel="2">
      <c r="A16" s="4" t="s">
        <v>13</v>
      </c>
      <c r="B16" s="22">
        <v>0</v>
      </c>
      <c r="C16" s="10">
        <v>0</v>
      </c>
      <c r="D16" s="22">
        <v>0</v>
      </c>
      <c r="E16" s="10">
        <v>0</v>
      </c>
      <c r="F16" s="22">
        <v>0</v>
      </c>
      <c r="G16" s="10">
        <v>0</v>
      </c>
      <c r="H16" s="22">
        <v>0</v>
      </c>
      <c r="I16" s="10">
        <v>0</v>
      </c>
      <c r="J16" s="22">
        <v>0</v>
      </c>
      <c r="K16" s="10">
        <v>0</v>
      </c>
      <c r="L16" s="22">
        <v>0</v>
      </c>
      <c r="M16" s="10">
        <v>0</v>
      </c>
      <c r="N16" s="22">
        <v>1</v>
      </c>
      <c r="O16" s="10">
        <v>0</v>
      </c>
      <c r="P16" s="22">
        <v>0</v>
      </c>
      <c r="Q16" s="10">
        <v>0</v>
      </c>
      <c r="R16" s="22">
        <v>0</v>
      </c>
      <c r="S16" s="10">
        <v>0</v>
      </c>
      <c r="T16" s="22">
        <v>0</v>
      </c>
      <c r="U16" s="10">
        <v>0</v>
      </c>
      <c r="V16" s="22">
        <v>0</v>
      </c>
      <c r="W16" s="10">
        <v>0</v>
      </c>
      <c r="X16" s="22">
        <v>1</v>
      </c>
      <c r="Y16" s="10">
        <v>0</v>
      </c>
      <c r="Z16" s="22">
        <v>0</v>
      </c>
      <c r="AA16" s="10">
        <v>0</v>
      </c>
      <c r="AB16" s="22">
        <v>0</v>
      </c>
      <c r="AC16" s="10">
        <v>0</v>
      </c>
      <c r="AD16" s="22">
        <v>0</v>
      </c>
      <c r="AE16" s="10">
        <v>0</v>
      </c>
      <c r="AF16" s="22">
        <v>0</v>
      </c>
      <c r="AG16" s="10">
        <v>0</v>
      </c>
      <c r="AH16" s="22">
        <v>0</v>
      </c>
      <c r="AI16" s="10">
        <v>0</v>
      </c>
      <c r="AJ16" s="22">
        <v>0</v>
      </c>
      <c r="AK16" s="10">
        <v>0</v>
      </c>
      <c r="AL16" s="22">
        <v>0</v>
      </c>
      <c r="AM16" s="10">
        <v>0</v>
      </c>
      <c r="AN16" s="22">
        <v>0</v>
      </c>
      <c r="AO16" s="10">
        <v>0</v>
      </c>
      <c r="AP16" s="22">
        <v>0</v>
      </c>
      <c r="AQ16" s="10">
        <v>0</v>
      </c>
      <c r="AR16" s="29">
        <f t="shared" si="4"/>
        <v>2</v>
      </c>
      <c r="AS16" s="26">
        <f t="shared" si="4"/>
        <v>0</v>
      </c>
    </row>
    <row r="17" spans="1:45" ht="15.95" hidden="1" customHeight="1" outlineLevel="2">
      <c r="A17" s="4" t="s">
        <v>14</v>
      </c>
      <c r="B17" s="22">
        <v>3</v>
      </c>
      <c r="C17" s="10">
        <v>0</v>
      </c>
      <c r="D17" s="22">
        <v>2</v>
      </c>
      <c r="E17" s="10">
        <v>0</v>
      </c>
      <c r="F17" s="22">
        <v>0</v>
      </c>
      <c r="G17" s="10">
        <v>0</v>
      </c>
      <c r="H17" s="22">
        <v>0</v>
      </c>
      <c r="I17" s="10">
        <v>0</v>
      </c>
      <c r="J17" s="22">
        <v>0</v>
      </c>
      <c r="K17" s="10">
        <v>0</v>
      </c>
      <c r="L17" s="22">
        <v>0</v>
      </c>
      <c r="M17" s="10">
        <v>0</v>
      </c>
      <c r="N17" s="22">
        <v>1</v>
      </c>
      <c r="O17" s="10">
        <v>0</v>
      </c>
      <c r="P17" s="22">
        <v>1</v>
      </c>
      <c r="Q17" s="10">
        <v>0</v>
      </c>
      <c r="R17" s="22">
        <v>1</v>
      </c>
      <c r="S17" s="10">
        <v>0</v>
      </c>
      <c r="T17" s="22">
        <v>0</v>
      </c>
      <c r="U17" s="10">
        <v>0</v>
      </c>
      <c r="V17" s="22">
        <v>2</v>
      </c>
      <c r="W17" s="10">
        <v>0</v>
      </c>
      <c r="X17" s="22">
        <v>0</v>
      </c>
      <c r="Y17" s="10">
        <v>0</v>
      </c>
      <c r="Z17" s="22">
        <v>0</v>
      </c>
      <c r="AA17" s="10">
        <v>0</v>
      </c>
      <c r="AB17" s="22">
        <v>0</v>
      </c>
      <c r="AC17" s="10">
        <v>0</v>
      </c>
      <c r="AD17" s="22">
        <v>0</v>
      </c>
      <c r="AE17" s="10">
        <v>0</v>
      </c>
      <c r="AF17" s="22">
        <v>0</v>
      </c>
      <c r="AG17" s="10">
        <v>0</v>
      </c>
      <c r="AH17" s="22">
        <v>0</v>
      </c>
      <c r="AI17" s="10">
        <v>0</v>
      </c>
      <c r="AJ17" s="22">
        <v>0</v>
      </c>
      <c r="AK17" s="10">
        <v>0</v>
      </c>
      <c r="AL17" s="22">
        <v>0</v>
      </c>
      <c r="AM17" s="10">
        <v>0</v>
      </c>
      <c r="AN17" s="22">
        <v>0</v>
      </c>
      <c r="AO17" s="10">
        <v>0</v>
      </c>
      <c r="AP17" s="22">
        <v>0</v>
      </c>
      <c r="AQ17" s="10">
        <v>0</v>
      </c>
      <c r="AR17" s="29">
        <f t="shared" si="4"/>
        <v>10</v>
      </c>
      <c r="AS17" s="26">
        <f t="shared" si="4"/>
        <v>0</v>
      </c>
    </row>
    <row r="18" spans="1:45" ht="15.95" customHeight="1" outlineLevel="1" collapsed="1">
      <c r="A18" s="5" t="s">
        <v>15</v>
      </c>
      <c r="B18" s="23">
        <f>SUM(B13:B17)</f>
        <v>4</v>
      </c>
      <c r="C18" s="11">
        <f t="shared" ref="C18:R18" si="5">SUM(C13:C17)</f>
        <v>0</v>
      </c>
      <c r="D18" s="23">
        <f t="shared" si="5"/>
        <v>2</v>
      </c>
      <c r="E18" s="11">
        <f t="shared" si="5"/>
        <v>0</v>
      </c>
      <c r="F18" s="23">
        <f t="shared" si="5"/>
        <v>0</v>
      </c>
      <c r="G18" s="11">
        <f t="shared" si="5"/>
        <v>0</v>
      </c>
      <c r="H18" s="23">
        <f t="shared" si="5"/>
        <v>0</v>
      </c>
      <c r="I18" s="11">
        <f t="shared" si="5"/>
        <v>0</v>
      </c>
      <c r="J18" s="23">
        <f t="shared" si="5"/>
        <v>0</v>
      </c>
      <c r="K18" s="11">
        <f t="shared" si="5"/>
        <v>0</v>
      </c>
      <c r="L18" s="23">
        <f t="shared" si="5"/>
        <v>0</v>
      </c>
      <c r="M18" s="11">
        <f t="shared" si="5"/>
        <v>0</v>
      </c>
      <c r="N18" s="23">
        <f t="shared" si="5"/>
        <v>4</v>
      </c>
      <c r="O18" s="11">
        <f t="shared" si="5"/>
        <v>0</v>
      </c>
      <c r="P18" s="23">
        <f t="shared" si="5"/>
        <v>1</v>
      </c>
      <c r="Q18" s="11">
        <f t="shared" si="5"/>
        <v>0</v>
      </c>
      <c r="R18" s="23">
        <f t="shared" si="5"/>
        <v>1</v>
      </c>
      <c r="S18" s="11">
        <f t="shared" ref="S18:AH18" si="6">SUM(S13:S17)</f>
        <v>0</v>
      </c>
      <c r="T18" s="23">
        <f t="shared" si="6"/>
        <v>0</v>
      </c>
      <c r="U18" s="11">
        <f t="shared" si="6"/>
        <v>0</v>
      </c>
      <c r="V18" s="23">
        <f t="shared" si="6"/>
        <v>2</v>
      </c>
      <c r="W18" s="11">
        <f t="shared" si="6"/>
        <v>0</v>
      </c>
      <c r="X18" s="23">
        <f t="shared" si="6"/>
        <v>1</v>
      </c>
      <c r="Y18" s="11">
        <f t="shared" si="6"/>
        <v>0</v>
      </c>
      <c r="Z18" s="23">
        <f t="shared" si="6"/>
        <v>0</v>
      </c>
      <c r="AA18" s="11">
        <f t="shared" si="6"/>
        <v>0</v>
      </c>
      <c r="AB18" s="23">
        <f t="shared" si="6"/>
        <v>0</v>
      </c>
      <c r="AC18" s="11">
        <f t="shared" si="6"/>
        <v>0</v>
      </c>
      <c r="AD18" s="23">
        <f t="shared" si="6"/>
        <v>0</v>
      </c>
      <c r="AE18" s="11">
        <f t="shared" si="6"/>
        <v>0</v>
      </c>
      <c r="AF18" s="23">
        <f t="shared" si="6"/>
        <v>0</v>
      </c>
      <c r="AG18" s="11">
        <f t="shared" si="6"/>
        <v>0</v>
      </c>
      <c r="AH18" s="23">
        <f t="shared" si="6"/>
        <v>0</v>
      </c>
      <c r="AI18" s="11">
        <f t="shared" ref="AI18:AS18" si="7">SUM(AI13:AI17)</f>
        <v>0</v>
      </c>
      <c r="AJ18" s="23">
        <f t="shared" si="7"/>
        <v>0</v>
      </c>
      <c r="AK18" s="11">
        <f t="shared" si="7"/>
        <v>0</v>
      </c>
      <c r="AL18" s="23">
        <f t="shared" si="7"/>
        <v>0</v>
      </c>
      <c r="AM18" s="11">
        <f t="shared" si="7"/>
        <v>0</v>
      </c>
      <c r="AN18" s="23">
        <f t="shared" si="7"/>
        <v>0</v>
      </c>
      <c r="AO18" s="11">
        <f t="shared" si="7"/>
        <v>0</v>
      </c>
      <c r="AP18" s="23">
        <f t="shared" si="7"/>
        <v>0</v>
      </c>
      <c r="AQ18" s="11">
        <f t="shared" si="7"/>
        <v>0</v>
      </c>
      <c r="AR18" s="30">
        <f t="shared" si="7"/>
        <v>15</v>
      </c>
      <c r="AS18" s="19">
        <f t="shared" si="7"/>
        <v>0</v>
      </c>
    </row>
    <row r="19" spans="1:45" ht="15.95" hidden="1" customHeight="1" outlineLevel="2">
      <c r="A19" s="4" t="s">
        <v>16</v>
      </c>
      <c r="B19" s="22">
        <v>0</v>
      </c>
      <c r="C19" s="10">
        <v>0</v>
      </c>
      <c r="D19" s="22">
        <v>1</v>
      </c>
      <c r="E19" s="10">
        <v>0</v>
      </c>
      <c r="F19" s="22">
        <v>0</v>
      </c>
      <c r="G19" s="10">
        <v>0</v>
      </c>
      <c r="H19" s="22">
        <v>0</v>
      </c>
      <c r="I19" s="10">
        <v>0</v>
      </c>
      <c r="J19" s="22">
        <v>0</v>
      </c>
      <c r="K19" s="10">
        <v>0</v>
      </c>
      <c r="L19" s="22">
        <v>0</v>
      </c>
      <c r="M19" s="10">
        <v>0</v>
      </c>
      <c r="N19" s="22">
        <v>1</v>
      </c>
      <c r="O19" s="10">
        <v>0</v>
      </c>
      <c r="P19" s="22">
        <v>1</v>
      </c>
      <c r="Q19" s="10">
        <v>0</v>
      </c>
      <c r="R19" s="22">
        <v>0</v>
      </c>
      <c r="S19" s="10">
        <v>0</v>
      </c>
      <c r="T19" s="22">
        <v>0</v>
      </c>
      <c r="U19" s="10">
        <v>0</v>
      </c>
      <c r="V19" s="22">
        <v>1</v>
      </c>
      <c r="W19" s="10">
        <v>0</v>
      </c>
      <c r="X19" s="22">
        <v>0</v>
      </c>
      <c r="Y19" s="10">
        <v>0</v>
      </c>
      <c r="Z19" s="22">
        <v>0</v>
      </c>
      <c r="AA19" s="10">
        <v>0</v>
      </c>
      <c r="AB19" s="22">
        <v>0</v>
      </c>
      <c r="AC19" s="10">
        <v>0</v>
      </c>
      <c r="AD19" s="22">
        <v>0</v>
      </c>
      <c r="AE19" s="10">
        <v>0</v>
      </c>
      <c r="AF19" s="22">
        <v>0</v>
      </c>
      <c r="AG19" s="10">
        <v>0</v>
      </c>
      <c r="AH19" s="22">
        <v>0</v>
      </c>
      <c r="AI19" s="10">
        <v>0</v>
      </c>
      <c r="AJ19" s="22">
        <v>0</v>
      </c>
      <c r="AK19" s="10">
        <v>0</v>
      </c>
      <c r="AL19" s="22">
        <v>0</v>
      </c>
      <c r="AM19" s="10">
        <v>0</v>
      </c>
      <c r="AN19" s="22">
        <v>0</v>
      </c>
      <c r="AO19" s="10">
        <v>0</v>
      </c>
      <c r="AP19" s="22">
        <v>0</v>
      </c>
      <c r="AQ19" s="10">
        <v>0</v>
      </c>
      <c r="AR19" s="29">
        <f t="shared" si="4"/>
        <v>4</v>
      </c>
      <c r="AS19" s="26">
        <f t="shared" si="4"/>
        <v>0</v>
      </c>
    </row>
    <row r="20" spans="1:45" ht="15.95" hidden="1" customHeight="1" outlineLevel="2">
      <c r="A20" s="4" t="s">
        <v>17</v>
      </c>
      <c r="B20" s="22">
        <v>0</v>
      </c>
      <c r="C20" s="10">
        <v>0</v>
      </c>
      <c r="D20" s="22">
        <v>5</v>
      </c>
      <c r="E20" s="10">
        <v>0</v>
      </c>
      <c r="F20" s="22">
        <v>0</v>
      </c>
      <c r="G20" s="10">
        <v>0</v>
      </c>
      <c r="H20" s="22">
        <v>0</v>
      </c>
      <c r="I20" s="10">
        <v>0</v>
      </c>
      <c r="J20" s="22">
        <v>0</v>
      </c>
      <c r="K20" s="10">
        <v>0</v>
      </c>
      <c r="L20" s="22">
        <v>0</v>
      </c>
      <c r="M20" s="10">
        <v>0</v>
      </c>
      <c r="N20" s="22">
        <v>2</v>
      </c>
      <c r="O20" s="10">
        <v>0</v>
      </c>
      <c r="P20" s="22">
        <v>0</v>
      </c>
      <c r="Q20" s="10">
        <v>0</v>
      </c>
      <c r="R20" s="22">
        <v>0</v>
      </c>
      <c r="S20" s="10">
        <v>0</v>
      </c>
      <c r="T20" s="22">
        <v>0</v>
      </c>
      <c r="U20" s="10">
        <v>0</v>
      </c>
      <c r="V20" s="22">
        <v>0</v>
      </c>
      <c r="W20" s="10">
        <v>0</v>
      </c>
      <c r="X20" s="22">
        <v>0</v>
      </c>
      <c r="Y20" s="10">
        <v>0</v>
      </c>
      <c r="Z20" s="22">
        <v>0</v>
      </c>
      <c r="AA20" s="10">
        <v>0</v>
      </c>
      <c r="AB20" s="22">
        <v>0</v>
      </c>
      <c r="AC20" s="10">
        <v>0</v>
      </c>
      <c r="AD20" s="22">
        <v>0</v>
      </c>
      <c r="AE20" s="10">
        <v>0</v>
      </c>
      <c r="AF20" s="22">
        <v>0</v>
      </c>
      <c r="AG20" s="10">
        <v>0</v>
      </c>
      <c r="AH20" s="22">
        <v>0</v>
      </c>
      <c r="AI20" s="10">
        <v>0</v>
      </c>
      <c r="AJ20" s="22">
        <v>0</v>
      </c>
      <c r="AK20" s="10">
        <v>0</v>
      </c>
      <c r="AL20" s="22">
        <v>1</v>
      </c>
      <c r="AM20" s="10">
        <v>0</v>
      </c>
      <c r="AN20" s="22">
        <v>0</v>
      </c>
      <c r="AO20" s="10">
        <v>0</v>
      </c>
      <c r="AP20" s="22">
        <v>0</v>
      </c>
      <c r="AQ20" s="10">
        <v>0</v>
      </c>
      <c r="AR20" s="29">
        <f t="shared" si="4"/>
        <v>8</v>
      </c>
      <c r="AS20" s="26">
        <f t="shared" si="4"/>
        <v>0</v>
      </c>
    </row>
    <row r="21" spans="1:45" ht="15.95" customHeight="1" outlineLevel="1" collapsed="1">
      <c r="A21" s="5" t="s">
        <v>18</v>
      </c>
      <c r="B21" s="23">
        <f>SUM(B19:B20)</f>
        <v>0</v>
      </c>
      <c r="C21" s="11">
        <f t="shared" ref="C21:R21" si="8">SUM(C19:C20)</f>
        <v>0</v>
      </c>
      <c r="D21" s="23">
        <f t="shared" si="8"/>
        <v>6</v>
      </c>
      <c r="E21" s="11">
        <f t="shared" si="8"/>
        <v>0</v>
      </c>
      <c r="F21" s="23">
        <f t="shared" si="8"/>
        <v>0</v>
      </c>
      <c r="G21" s="11">
        <f t="shared" si="8"/>
        <v>0</v>
      </c>
      <c r="H21" s="23">
        <f t="shared" si="8"/>
        <v>0</v>
      </c>
      <c r="I21" s="11">
        <f t="shared" si="8"/>
        <v>0</v>
      </c>
      <c r="J21" s="23">
        <f t="shared" si="8"/>
        <v>0</v>
      </c>
      <c r="K21" s="11">
        <f t="shared" si="8"/>
        <v>0</v>
      </c>
      <c r="L21" s="23">
        <f t="shared" si="8"/>
        <v>0</v>
      </c>
      <c r="M21" s="11">
        <f t="shared" si="8"/>
        <v>0</v>
      </c>
      <c r="N21" s="23">
        <f t="shared" si="8"/>
        <v>3</v>
      </c>
      <c r="O21" s="11">
        <f t="shared" si="8"/>
        <v>0</v>
      </c>
      <c r="P21" s="23">
        <f t="shared" si="8"/>
        <v>1</v>
      </c>
      <c r="Q21" s="11">
        <f t="shared" si="8"/>
        <v>0</v>
      </c>
      <c r="R21" s="23">
        <f t="shared" si="8"/>
        <v>0</v>
      </c>
      <c r="S21" s="11">
        <f t="shared" ref="S21:AH21" si="9">SUM(S19:S20)</f>
        <v>0</v>
      </c>
      <c r="T21" s="23">
        <f t="shared" si="9"/>
        <v>0</v>
      </c>
      <c r="U21" s="11">
        <f t="shared" si="9"/>
        <v>0</v>
      </c>
      <c r="V21" s="23">
        <f t="shared" si="9"/>
        <v>1</v>
      </c>
      <c r="W21" s="11">
        <f t="shared" si="9"/>
        <v>0</v>
      </c>
      <c r="X21" s="23">
        <f t="shared" si="9"/>
        <v>0</v>
      </c>
      <c r="Y21" s="11">
        <f t="shared" si="9"/>
        <v>0</v>
      </c>
      <c r="Z21" s="23">
        <f t="shared" si="9"/>
        <v>0</v>
      </c>
      <c r="AA21" s="11">
        <f t="shared" si="9"/>
        <v>0</v>
      </c>
      <c r="AB21" s="23">
        <f t="shared" si="9"/>
        <v>0</v>
      </c>
      <c r="AC21" s="11">
        <f t="shared" si="9"/>
        <v>0</v>
      </c>
      <c r="AD21" s="23">
        <f t="shared" si="9"/>
        <v>0</v>
      </c>
      <c r="AE21" s="11">
        <f t="shared" si="9"/>
        <v>0</v>
      </c>
      <c r="AF21" s="23">
        <f t="shared" si="9"/>
        <v>0</v>
      </c>
      <c r="AG21" s="11">
        <f t="shared" si="9"/>
        <v>0</v>
      </c>
      <c r="AH21" s="23">
        <f t="shared" si="9"/>
        <v>0</v>
      </c>
      <c r="AI21" s="11">
        <f t="shared" ref="AI21:AS21" si="10">SUM(AI19:AI20)</f>
        <v>0</v>
      </c>
      <c r="AJ21" s="23">
        <f t="shared" si="10"/>
        <v>0</v>
      </c>
      <c r="AK21" s="11">
        <f t="shared" si="10"/>
        <v>0</v>
      </c>
      <c r="AL21" s="23">
        <f t="shared" si="10"/>
        <v>1</v>
      </c>
      <c r="AM21" s="11">
        <f t="shared" si="10"/>
        <v>0</v>
      </c>
      <c r="AN21" s="23">
        <f t="shared" si="10"/>
        <v>0</v>
      </c>
      <c r="AO21" s="11">
        <f t="shared" si="10"/>
        <v>0</v>
      </c>
      <c r="AP21" s="23">
        <f t="shared" si="10"/>
        <v>0</v>
      </c>
      <c r="AQ21" s="11">
        <f t="shared" si="10"/>
        <v>0</v>
      </c>
      <c r="AR21" s="30">
        <f t="shared" si="10"/>
        <v>12</v>
      </c>
      <c r="AS21" s="19">
        <f t="shared" si="10"/>
        <v>0</v>
      </c>
    </row>
    <row r="22" spans="1:45" ht="15.95" hidden="1" customHeight="1" outlineLevel="2">
      <c r="A22" s="4" t="s">
        <v>19</v>
      </c>
      <c r="B22" s="22">
        <v>3</v>
      </c>
      <c r="C22" s="10">
        <v>0</v>
      </c>
      <c r="D22" s="22">
        <v>0</v>
      </c>
      <c r="E22" s="10">
        <v>0</v>
      </c>
      <c r="F22" s="22">
        <v>0</v>
      </c>
      <c r="G22" s="10">
        <v>0</v>
      </c>
      <c r="H22" s="22">
        <v>0</v>
      </c>
      <c r="I22" s="10">
        <v>0</v>
      </c>
      <c r="J22" s="22">
        <v>0</v>
      </c>
      <c r="K22" s="10">
        <v>0</v>
      </c>
      <c r="L22" s="22">
        <v>0</v>
      </c>
      <c r="M22" s="10">
        <v>0</v>
      </c>
      <c r="N22" s="22">
        <v>0</v>
      </c>
      <c r="O22" s="10">
        <v>0</v>
      </c>
      <c r="P22" s="22">
        <v>0</v>
      </c>
      <c r="Q22" s="10">
        <v>0</v>
      </c>
      <c r="R22" s="22">
        <v>0</v>
      </c>
      <c r="S22" s="10">
        <v>0</v>
      </c>
      <c r="T22" s="22">
        <v>0</v>
      </c>
      <c r="U22" s="10">
        <v>0</v>
      </c>
      <c r="V22" s="22">
        <v>0</v>
      </c>
      <c r="W22" s="10">
        <v>0</v>
      </c>
      <c r="X22" s="22">
        <v>0</v>
      </c>
      <c r="Y22" s="10">
        <v>0</v>
      </c>
      <c r="Z22" s="22">
        <v>0</v>
      </c>
      <c r="AA22" s="10">
        <v>0</v>
      </c>
      <c r="AB22" s="22">
        <v>0</v>
      </c>
      <c r="AC22" s="10">
        <v>0</v>
      </c>
      <c r="AD22" s="22">
        <v>0</v>
      </c>
      <c r="AE22" s="10">
        <v>0</v>
      </c>
      <c r="AF22" s="22">
        <v>0</v>
      </c>
      <c r="AG22" s="10">
        <v>0</v>
      </c>
      <c r="AH22" s="22">
        <v>0</v>
      </c>
      <c r="AI22" s="10">
        <v>0</v>
      </c>
      <c r="AJ22" s="22">
        <v>0</v>
      </c>
      <c r="AK22" s="10">
        <v>0</v>
      </c>
      <c r="AL22" s="22">
        <v>0</v>
      </c>
      <c r="AM22" s="10">
        <v>0</v>
      </c>
      <c r="AN22" s="22">
        <v>0</v>
      </c>
      <c r="AO22" s="10">
        <v>0</v>
      </c>
      <c r="AP22" s="22">
        <v>0</v>
      </c>
      <c r="AQ22" s="10">
        <v>0</v>
      </c>
      <c r="AR22" s="29">
        <f t="shared" ref="AR22:AS37" si="11">SUM(B22,D22,F22,H22,J22,L22,N22,P22,R22,T22,V22,X22,Z22,AB22,AD22,AF22,AH22,AJ22,AL22,AN22,AP22)</f>
        <v>3</v>
      </c>
      <c r="AS22" s="26">
        <f t="shared" si="11"/>
        <v>0</v>
      </c>
    </row>
    <row r="23" spans="1:45" ht="15.95" hidden="1" customHeight="1" outlineLevel="2">
      <c r="A23" s="4" t="s">
        <v>20</v>
      </c>
      <c r="B23" s="22">
        <v>1</v>
      </c>
      <c r="C23" s="10">
        <v>0</v>
      </c>
      <c r="D23" s="22">
        <v>0</v>
      </c>
      <c r="E23" s="10">
        <v>0</v>
      </c>
      <c r="F23" s="22">
        <v>0</v>
      </c>
      <c r="G23" s="10">
        <v>0</v>
      </c>
      <c r="H23" s="22">
        <v>0</v>
      </c>
      <c r="I23" s="10">
        <v>0</v>
      </c>
      <c r="J23" s="22">
        <v>0</v>
      </c>
      <c r="K23" s="10">
        <v>0</v>
      </c>
      <c r="L23" s="22">
        <v>0</v>
      </c>
      <c r="M23" s="10">
        <v>0</v>
      </c>
      <c r="N23" s="22">
        <v>0</v>
      </c>
      <c r="O23" s="10">
        <v>0</v>
      </c>
      <c r="P23" s="22">
        <v>0</v>
      </c>
      <c r="Q23" s="10">
        <v>0</v>
      </c>
      <c r="R23" s="22">
        <v>0</v>
      </c>
      <c r="S23" s="10">
        <v>0</v>
      </c>
      <c r="T23" s="22">
        <v>0</v>
      </c>
      <c r="U23" s="10">
        <v>0</v>
      </c>
      <c r="V23" s="22">
        <v>0</v>
      </c>
      <c r="W23" s="10">
        <v>0</v>
      </c>
      <c r="X23" s="22">
        <v>0</v>
      </c>
      <c r="Y23" s="10">
        <v>0</v>
      </c>
      <c r="Z23" s="22">
        <v>0</v>
      </c>
      <c r="AA23" s="10">
        <v>0</v>
      </c>
      <c r="AB23" s="22">
        <v>0</v>
      </c>
      <c r="AC23" s="10">
        <v>0</v>
      </c>
      <c r="AD23" s="22">
        <v>0</v>
      </c>
      <c r="AE23" s="10">
        <v>0</v>
      </c>
      <c r="AF23" s="22">
        <v>0</v>
      </c>
      <c r="AG23" s="10">
        <v>0</v>
      </c>
      <c r="AH23" s="22">
        <v>0</v>
      </c>
      <c r="AI23" s="10">
        <v>0</v>
      </c>
      <c r="AJ23" s="22">
        <v>0</v>
      </c>
      <c r="AK23" s="10">
        <v>0</v>
      </c>
      <c r="AL23" s="22">
        <v>0</v>
      </c>
      <c r="AM23" s="10">
        <v>0</v>
      </c>
      <c r="AN23" s="22">
        <v>0</v>
      </c>
      <c r="AO23" s="10">
        <v>0</v>
      </c>
      <c r="AP23" s="22">
        <v>0</v>
      </c>
      <c r="AQ23" s="10">
        <v>0</v>
      </c>
      <c r="AR23" s="29">
        <f t="shared" si="11"/>
        <v>1</v>
      </c>
      <c r="AS23" s="26">
        <f t="shared" si="11"/>
        <v>0</v>
      </c>
    </row>
    <row r="24" spans="1:45" ht="15.95" hidden="1" customHeight="1" outlineLevel="2">
      <c r="A24" s="4" t="s">
        <v>21</v>
      </c>
      <c r="B24" s="22">
        <v>2</v>
      </c>
      <c r="C24" s="10">
        <v>0</v>
      </c>
      <c r="D24" s="22">
        <v>0</v>
      </c>
      <c r="E24" s="10">
        <v>0</v>
      </c>
      <c r="F24" s="22">
        <v>2</v>
      </c>
      <c r="G24" s="10">
        <v>0</v>
      </c>
      <c r="H24" s="22">
        <v>2</v>
      </c>
      <c r="I24" s="10">
        <v>0</v>
      </c>
      <c r="J24" s="22">
        <v>0</v>
      </c>
      <c r="K24" s="10">
        <v>0</v>
      </c>
      <c r="L24" s="22">
        <v>1</v>
      </c>
      <c r="M24" s="10">
        <v>0</v>
      </c>
      <c r="N24" s="22">
        <v>0</v>
      </c>
      <c r="O24" s="10">
        <v>0</v>
      </c>
      <c r="P24" s="22">
        <v>3</v>
      </c>
      <c r="Q24" s="10">
        <v>0</v>
      </c>
      <c r="R24" s="22">
        <v>0</v>
      </c>
      <c r="S24" s="10">
        <v>0</v>
      </c>
      <c r="T24" s="22">
        <v>0</v>
      </c>
      <c r="U24" s="10">
        <v>0</v>
      </c>
      <c r="V24" s="22">
        <v>0</v>
      </c>
      <c r="W24" s="10">
        <v>0</v>
      </c>
      <c r="X24" s="22">
        <v>0</v>
      </c>
      <c r="Y24" s="10">
        <v>0</v>
      </c>
      <c r="Z24" s="22">
        <v>0</v>
      </c>
      <c r="AA24" s="10">
        <v>0</v>
      </c>
      <c r="AB24" s="22">
        <v>0</v>
      </c>
      <c r="AC24" s="10">
        <v>0</v>
      </c>
      <c r="AD24" s="22">
        <v>0</v>
      </c>
      <c r="AE24" s="10">
        <v>0</v>
      </c>
      <c r="AF24" s="22">
        <v>0</v>
      </c>
      <c r="AG24" s="10">
        <v>0</v>
      </c>
      <c r="AH24" s="22">
        <v>0</v>
      </c>
      <c r="AI24" s="10">
        <v>0</v>
      </c>
      <c r="AJ24" s="22">
        <v>0</v>
      </c>
      <c r="AK24" s="10">
        <v>0</v>
      </c>
      <c r="AL24" s="22">
        <v>0</v>
      </c>
      <c r="AM24" s="10">
        <v>0</v>
      </c>
      <c r="AN24" s="22">
        <v>0</v>
      </c>
      <c r="AO24" s="10">
        <v>0</v>
      </c>
      <c r="AP24" s="22">
        <v>0</v>
      </c>
      <c r="AQ24" s="10">
        <v>0</v>
      </c>
      <c r="AR24" s="29">
        <f t="shared" si="11"/>
        <v>10</v>
      </c>
      <c r="AS24" s="26">
        <f t="shared" si="11"/>
        <v>0</v>
      </c>
    </row>
    <row r="25" spans="1:45" ht="15.95" customHeight="1" outlineLevel="1" collapsed="1">
      <c r="A25" s="5" t="s">
        <v>22</v>
      </c>
      <c r="B25" s="23">
        <f>SUM(B22:B24)</f>
        <v>6</v>
      </c>
      <c r="C25" s="11">
        <f t="shared" ref="C25:R25" si="12">SUM(C22:C24)</f>
        <v>0</v>
      </c>
      <c r="D25" s="23">
        <f t="shared" si="12"/>
        <v>0</v>
      </c>
      <c r="E25" s="11">
        <f t="shared" si="12"/>
        <v>0</v>
      </c>
      <c r="F25" s="23">
        <f t="shared" si="12"/>
        <v>2</v>
      </c>
      <c r="G25" s="11">
        <f t="shared" si="12"/>
        <v>0</v>
      </c>
      <c r="H25" s="23">
        <f t="shared" si="12"/>
        <v>2</v>
      </c>
      <c r="I25" s="11">
        <f t="shared" si="12"/>
        <v>0</v>
      </c>
      <c r="J25" s="23">
        <f t="shared" si="12"/>
        <v>0</v>
      </c>
      <c r="K25" s="11">
        <f t="shared" si="12"/>
        <v>0</v>
      </c>
      <c r="L25" s="23">
        <f t="shared" si="12"/>
        <v>1</v>
      </c>
      <c r="M25" s="11">
        <f t="shared" si="12"/>
        <v>0</v>
      </c>
      <c r="N25" s="23">
        <f t="shared" si="12"/>
        <v>0</v>
      </c>
      <c r="O25" s="11">
        <f t="shared" si="12"/>
        <v>0</v>
      </c>
      <c r="P25" s="23">
        <f t="shared" si="12"/>
        <v>3</v>
      </c>
      <c r="Q25" s="11">
        <f t="shared" si="12"/>
        <v>0</v>
      </c>
      <c r="R25" s="23">
        <f t="shared" si="12"/>
        <v>0</v>
      </c>
      <c r="S25" s="11">
        <f t="shared" ref="S25:AH25" si="13">SUM(S22:S24)</f>
        <v>0</v>
      </c>
      <c r="T25" s="23">
        <f t="shared" si="13"/>
        <v>0</v>
      </c>
      <c r="U25" s="11">
        <f t="shared" si="13"/>
        <v>0</v>
      </c>
      <c r="V25" s="23">
        <f t="shared" si="13"/>
        <v>0</v>
      </c>
      <c r="W25" s="11">
        <f t="shared" si="13"/>
        <v>0</v>
      </c>
      <c r="X25" s="23">
        <f t="shared" si="13"/>
        <v>0</v>
      </c>
      <c r="Y25" s="11">
        <f t="shared" si="13"/>
        <v>0</v>
      </c>
      <c r="Z25" s="23">
        <f t="shared" si="13"/>
        <v>0</v>
      </c>
      <c r="AA25" s="11">
        <f t="shared" si="13"/>
        <v>0</v>
      </c>
      <c r="AB25" s="23">
        <f t="shared" si="13"/>
        <v>0</v>
      </c>
      <c r="AC25" s="11">
        <f t="shared" si="13"/>
        <v>0</v>
      </c>
      <c r="AD25" s="23">
        <f t="shared" si="13"/>
        <v>0</v>
      </c>
      <c r="AE25" s="11">
        <f t="shared" si="13"/>
        <v>0</v>
      </c>
      <c r="AF25" s="23">
        <f t="shared" si="13"/>
        <v>0</v>
      </c>
      <c r="AG25" s="11">
        <f t="shared" si="13"/>
        <v>0</v>
      </c>
      <c r="AH25" s="23">
        <f t="shared" si="13"/>
        <v>0</v>
      </c>
      <c r="AI25" s="11">
        <f t="shared" ref="AI25:AS25" si="14">SUM(AI22:AI24)</f>
        <v>0</v>
      </c>
      <c r="AJ25" s="23">
        <f t="shared" si="14"/>
        <v>0</v>
      </c>
      <c r="AK25" s="11">
        <f t="shared" si="14"/>
        <v>0</v>
      </c>
      <c r="AL25" s="23">
        <f t="shared" si="14"/>
        <v>0</v>
      </c>
      <c r="AM25" s="11">
        <f t="shared" si="14"/>
        <v>0</v>
      </c>
      <c r="AN25" s="23">
        <f t="shared" si="14"/>
        <v>0</v>
      </c>
      <c r="AO25" s="11">
        <f t="shared" si="14"/>
        <v>0</v>
      </c>
      <c r="AP25" s="23">
        <f t="shared" si="14"/>
        <v>0</v>
      </c>
      <c r="AQ25" s="11">
        <f t="shared" si="14"/>
        <v>0</v>
      </c>
      <c r="AR25" s="30">
        <f t="shared" si="14"/>
        <v>14</v>
      </c>
      <c r="AS25" s="19">
        <f t="shared" si="14"/>
        <v>0</v>
      </c>
    </row>
    <row r="26" spans="1:45" ht="15.95" hidden="1" customHeight="1" outlineLevel="2">
      <c r="A26" s="4" t="s">
        <v>23</v>
      </c>
      <c r="B26" s="22">
        <v>0</v>
      </c>
      <c r="C26" s="10">
        <v>0</v>
      </c>
      <c r="D26" s="22">
        <v>0</v>
      </c>
      <c r="E26" s="10">
        <v>0</v>
      </c>
      <c r="F26" s="22">
        <v>0</v>
      </c>
      <c r="G26" s="10">
        <v>0</v>
      </c>
      <c r="H26" s="22">
        <v>0</v>
      </c>
      <c r="I26" s="10">
        <v>0</v>
      </c>
      <c r="J26" s="22">
        <v>0</v>
      </c>
      <c r="K26" s="10">
        <v>0</v>
      </c>
      <c r="L26" s="22">
        <v>0</v>
      </c>
      <c r="M26" s="10">
        <v>0</v>
      </c>
      <c r="N26" s="22">
        <v>0</v>
      </c>
      <c r="O26" s="10">
        <v>0</v>
      </c>
      <c r="P26" s="22">
        <v>0</v>
      </c>
      <c r="Q26" s="10">
        <v>0</v>
      </c>
      <c r="R26" s="22">
        <v>0</v>
      </c>
      <c r="S26" s="10">
        <v>0</v>
      </c>
      <c r="T26" s="22">
        <v>0</v>
      </c>
      <c r="U26" s="10">
        <v>0</v>
      </c>
      <c r="V26" s="22">
        <v>0</v>
      </c>
      <c r="W26" s="10">
        <v>0</v>
      </c>
      <c r="X26" s="22">
        <v>0</v>
      </c>
      <c r="Y26" s="10">
        <v>0</v>
      </c>
      <c r="Z26" s="22">
        <v>0</v>
      </c>
      <c r="AA26" s="10">
        <v>0</v>
      </c>
      <c r="AB26" s="22">
        <v>0</v>
      </c>
      <c r="AC26" s="10">
        <v>0</v>
      </c>
      <c r="AD26" s="22">
        <v>0</v>
      </c>
      <c r="AE26" s="10">
        <v>0</v>
      </c>
      <c r="AF26" s="22">
        <v>0</v>
      </c>
      <c r="AG26" s="10">
        <v>0</v>
      </c>
      <c r="AH26" s="22">
        <v>0</v>
      </c>
      <c r="AI26" s="10">
        <v>0</v>
      </c>
      <c r="AJ26" s="22">
        <v>0</v>
      </c>
      <c r="AK26" s="10">
        <v>0</v>
      </c>
      <c r="AL26" s="22">
        <v>0</v>
      </c>
      <c r="AM26" s="10">
        <v>0</v>
      </c>
      <c r="AN26" s="22">
        <v>0</v>
      </c>
      <c r="AO26" s="10">
        <v>0</v>
      </c>
      <c r="AP26" s="22">
        <v>0</v>
      </c>
      <c r="AQ26" s="10">
        <v>0</v>
      </c>
      <c r="AR26" s="29">
        <f t="shared" si="11"/>
        <v>0</v>
      </c>
      <c r="AS26" s="26">
        <f t="shared" si="11"/>
        <v>0</v>
      </c>
    </row>
    <row r="27" spans="1:45" ht="15.95" hidden="1" customHeight="1" outlineLevel="2">
      <c r="A27" s="4" t="s">
        <v>242</v>
      </c>
      <c r="B27" s="22">
        <v>0</v>
      </c>
      <c r="C27" s="10">
        <v>0</v>
      </c>
      <c r="D27" s="22">
        <v>0</v>
      </c>
      <c r="E27" s="10">
        <v>0</v>
      </c>
      <c r="F27" s="22">
        <v>0</v>
      </c>
      <c r="G27" s="10">
        <v>0</v>
      </c>
      <c r="H27" s="22">
        <v>0</v>
      </c>
      <c r="I27" s="10">
        <v>0</v>
      </c>
      <c r="J27" s="22">
        <v>0</v>
      </c>
      <c r="K27" s="10">
        <v>0</v>
      </c>
      <c r="L27" s="22">
        <v>0</v>
      </c>
      <c r="M27" s="10">
        <v>0</v>
      </c>
      <c r="N27" s="22">
        <v>0</v>
      </c>
      <c r="O27" s="10">
        <v>0</v>
      </c>
      <c r="P27" s="22">
        <v>0</v>
      </c>
      <c r="Q27" s="10">
        <v>0</v>
      </c>
      <c r="R27" s="22">
        <v>0</v>
      </c>
      <c r="S27" s="10">
        <v>0</v>
      </c>
      <c r="T27" s="22">
        <v>0</v>
      </c>
      <c r="U27" s="10">
        <v>0</v>
      </c>
      <c r="V27" s="22">
        <v>0</v>
      </c>
      <c r="W27" s="10">
        <v>0</v>
      </c>
      <c r="X27" s="22">
        <v>0</v>
      </c>
      <c r="Y27" s="10">
        <v>0</v>
      </c>
      <c r="Z27" s="22">
        <v>0</v>
      </c>
      <c r="AA27" s="10">
        <v>0</v>
      </c>
      <c r="AB27" s="22">
        <v>0</v>
      </c>
      <c r="AC27" s="10">
        <v>0</v>
      </c>
      <c r="AD27" s="22">
        <v>0</v>
      </c>
      <c r="AE27" s="10">
        <v>0</v>
      </c>
      <c r="AF27" s="22">
        <v>0</v>
      </c>
      <c r="AG27" s="10">
        <v>0</v>
      </c>
      <c r="AH27" s="22">
        <v>0</v>
      </c>
      <c r="AI27" s="10">
        <v>0</v>
      </c>
      <c r="AJ27" s="22">
        <v>0</v>
      </c>
      <c r="AK27" s="10">
        <v>0</v>
      </c>
      <c r="AL27" s="22">
        <v>0</v>
      </c>
      <c r="AM27" s="10">
        <v>0</v>
      </c>
      <c r="AN27" s="22">
        <v>0</v>
      </c>
      <c r="AO27" s="10">
        <v>0</v>
      </c>
      <c r="AP27" s="22">
        <v>0</v>
      </c>
      <c r="AQ27" s="10">
        <v>0</v>
      </c>
      <c r="AR27" s="29">
        <f t="shared" si="11"/>
        <v>0</v>
      </c>
      <c r="AS27" s="26">
        <f t="shared" si="11"/>
        <v>0</v>
      </c>
    </row>
    <row r="28" spans="1:45" ht="15.95" hidden="1" customHeight="1" outlineLevel="2">
      <c r="A28" s="4" t="s">
        <v>24</v>
      </c>
      <c r="B28" s="22">
        <v>0</v>
      </c>
      <c r="C28" s="10">
        <v>0</v>
      </c>
      <c r="D28" s="22">
        <v>0</v>
      </c>
      <c r="E28" s="10">
        <v>0</v>
      </c>
      <c r="F28" s="22">
        <v>0</v>
      </c>
      <c r="G28" s="10">
        <v>0</v>
      </c>
      <c r="H28" s="22">
        <v>0</v>
      </c>
      <c r="I28" s="10">
        <v>0</v>
      </c>
      <c r="J28" s="22">
        <v>0</v>
      </c>
      <c r="K28" s="10">
        <v>0</v>
      </c>
      <c r="L28" s="22">
        <v>0</v>
      </c>
      <c r="M28" s="10">
        <v>0</v>
      </c>
      <c r="N28" s="22">
        <v>0</v>
      </c>
      <c r="O28" s="10">
        <v>0</v>
      </c>
      <c r="P28" s="22">
        <v>1</v>
      </c>
      <c r="Q28" s="10">
        <v>0</v>
      </c>
      <c r="R28" s="22">
        <v>0</v>
      </c>
      <c r="S28" s="10">
        <v>0</v>
      </c>
      <c r="T28" s="22">
        <v>0</v>
      </c>
      <c r="U28" s="10">
        <v>0</v>
      </c>
      <c r="V28" s="22">
        <v>0</v>
      </c>
      <c r="W28" s="10">
        <v>0</v>
      </c>
      <c r="X28" s="22">
        <v>0</v>
      </c>
      <c r="Y28" s="10">
        <v>0</v>
      </c>
      <c r="Z28" s="22">
        <v>0</v>
      </c>
      <c r="AA28" s="10">
        <v>0</v>
      </c>
      <c r="AB28" s="22">
        <v>0</v>
      </c>
      <c r="AC28" s="10">
        <v>0</v>
      </c>
      <c r="AD28" s="22">
        <v>0</v>
      </c>
      <c r="AE28" s="10">
        <v>0</v>
      </c>
      <c r="AF28" s="22">
        <v>0</v>
      </c>
      <c r="AG28" s="10">
        <v>0</v>
      </c>
      <c r="AH28" s="22">
        <v>0</v>
      </c>
      <c r="AI28" s="10">
        <v>0</v>
      </c>
      <c r="AJ28" s="22">
        <v>0</v>
      </c>
      <c r="AK28" s="10">
        <v>0</v>
      </c>
      <c r="AL28" s="22">
        <v>0</v>
      </c>
      <c r="AM28" s="10">
        <v>0</v>
      </c>
      <c r="AN28" s="22">
        <v>0</v>
      </c>
      <c r="AO28" s="10">
        <v>0</v>
      </c>
      <c r="AP28" s="22">
        <v>0</v>
      </c>
      <c r="AQ28" s="10">
        <v>0</v>
      </c>
      <c r="AR28" s="29">
        <f t="shared" si="11"/>
        <v>1</v>
      </c>
      <c r="AS28" s="26">
        <f t="shared" si="11"/>
        <v>0</v>
      </c>
    </row>
    <row r="29" spans="1:45" ht="15.95" hidden="1" customHeight="1" outlineLevel="2">
      <c r="A29" s="4" t="s">
        <v>25</v>
      </c>
      <c r="B29" s="22">
        <v>0</v>
      </c>
      <c r="C29" s="10">
        <v>0</v>
      </c>
      <c r="D29" s="22">
        <v>0</v>
      </c>
      <c r="E29" s="10">
        <v>0</v>
      </c>
      <c r="F29" s="22">
        <v>0</v>
      </c>
      <c r="G29" s="10">
        <v>0</v>
      </c>
      <c r="H29" s="22">
        <v>0</v>
      </c>
      <c r="I29" s="10">
        <v>0</v>
      </c>
      <c r="J29" s="22">
        <v>0</v>
      </c>
      <c r="K29" s="10">
        <v>0</v>
      </c>
      <c r="L29" s="22">
        <v>0</v>
      </c>
      <c r="M29" s="10">
        <v>0</v>
      </c>
      <c r="N29" s="22">
        <v>1</v>
      </c>
      <c r="O29" s="10">
        <v>0</v>
      </c>
      <c r="P29" s="22">
        <v>1</v>
      </c>
      <c r="Q29" s="10">
        <v>0</v>
      </c>
      <c r="R29" s="22">
        <v>0</v>
      </c>
      <c r="S29" s="10">
        <v>0</v>
      </c>
      <c r="T29" s="22">
        <v>0</v>
      </c>
      <c r="U29" s="10">
        <v>0</v>
      </c>
      <c r="V29" s="22">
        <v>0</v>
      </c>
      <c r="W29" s="10">
        <v>0</v>
      </c>
      <c r="X29" s="22">
        <v>0</v>
      </c>
      <c r="Y29" s="10">
        <v>0</v>
      </c>
      <c r="Z29" s="22">
        <v>0</v>
      </c>
      <c r="AA29" s="10">
        <v>0</v>
      </c>
      <c r="AB29" s="22">
        <v>0</v>
      </c>
      <c r="AC29" s="10">
        <v>0</v>
      </c>
      <c r="AD29" s="22">
        <v>0</v>
      </c>
      <c r="AE29" s="10">
        <v>0</v>
      </c>
      <c r="AF29" s="22">
        <v>0</v>
      </c>
      <c r="AG29" s="10">
        <v>0</v>
      </c>
      <c r="AH29" s="22">
        <v>0</v>
      </c>
      <c r="AI29" s="10">
        <v>0</v>
      </c>
      <c r="AJ29" s="22">
        <v>0</v>
      </c>
      <c r="AK29" s="10">
        <v>0</v>
      </c>
      <c r="AL29" s="22">
        <v>0</v>
      </c>
      <c r="AM29" s="10">
        <v>0</v>
      </c>
      <c r="AN29" s="22">
        <v>0</v>
      </c>
      <c r="AO29" s="10">
        <v>0</v>
      </c>
      <c r="AP29" s="22">
        <v>0</v>
      </c>
      <c r="AQ29" s="10">
        <v>0</v>
      </c>
      <c r="AR29" s="29">
        <f t="shared" si="11"/>
        <v>2</v>
      </c>
      <c r="AS29" s="26">
        <f t="shared" si="11"/>
        <v>0</v>
      </c>
    </row>
    <row r="30" spans="1:45" ht="15.95" customHeight="1" outlineLevel="1" collapsed="1">
      <c r="A30" s="5" t="s">
        <v>26</v>
      </c>
      <c r="B30" s="23">
        <f>SUM(B26:B29)</f>
        <v>0</v>
      </c>
      <c r="C30" s="11">
        <f t="shared" ref="C30:R30" si="15">SUM(C26:C29)</f>
        <v>0</v>
      </c>
      <c r="D30" s="23">
        <f t="shared" si="15"/>
        <v>0</v>
      </c>
      <c r="E30" s="11">
        <f t="shared" si="15"/>
        <v>0</v>
      </c>
      <c r="F30" s="23">
        <f t="shared" si="15"/>
        <v>0</v>
      </c>
      <c r="G30" s="11">
        <f t="shared" si="15"/>
        <v>0</v>
      </c>
      <c r="H30" s="23">
        <f t="shared" si="15"/>
        <v>0</v>
      </c>
      <c r="I30" s="11">
        <f t="shared" si="15"/>
        <v>0</v>
      </c>
      <c r="J30" s="23">
        <f t="shared" si="15"/>
        <v>0</v>
      </c>
      <c r="K30" s="11">
        <f t="shared" si="15"/>
        <v>0</v>
      </c>
      <c r="L30" s="23">
        <f t="shared" si="15"/>
        <v>0</v>
      </c>
      <c r="M30" s="11">
        <f t="shared" si="15"/>
        <v>0</v>
      </c>
      <c r="N30" s="23">
        <f t="shared" si="15"/>
        <v>1</v>
      </c>
      <c r="O30" s="11">
        <f t="shared" si="15"/>
        <v>0</v>
      </c>
      <c r="P30" s="23">
        <f t="shared" si="15"/>
        <v>2</v>
      </c>
      <c r="Q30" s="11">
        <f t="shared" si="15"/>
        <v>0</v>
      </c>
      <c r="R30" s="23">
        <f t="shared" si="15"/>
        <v>0</v>
      </c>
      <c r="S30" s="11">
        <f t="shared" ref="S30:AH30" si="16">SUM(S26:S29)</f>
        <v>0</v>
      </c>
      <c r="T30" s="23">
        <f t="shared" si="16"/>
        <v>0</v>
      </c>
      <c r="U30" s="11">
        <f t="shared" si="16"/>
        <v>0</v>
      </c>
      <c r="V30" s="23">
        <f t="shared" si="16"/>
        <v>0</v>
      </c>
      <c r="W30" s="11">
        <f t="shared" si="16"/>
        <v>0</v>
      </c>
      <c r="X30" s="23">
        <f t="shared" si="16"/>
        <v>0</v>
      </c>
      <c r="Y30" s="11">
        <f t="shared" si="16"/>
        <v>0</v>
      </c>
      <c r="Z30" s="23">
        <f t="shared" si="16"/>
        <v>0</v>
      </c>
      <c r="AA30" s="11">
        <f t="shared" si="16"/>
        <v>0</v>
      </c>
      <c r="AB30" s="23">
        <f t="shared" si="16"/>
        <v>0</v>
      </c>
      <c r="AC30" s="11">
        <f t="shared" si="16"/>
        <v>0</v>
      </c>
      <c r="AD30" s="23">
        <f t="shared" si="16"/>
        <v>0</v>
      </c>
      <c r="AE30" s="11">
        <f t="shared" si="16"/>
        <v>0</v>
      </c>
      <c r="AF30" s="23">
        <f t="shared" si="16"/>
        <v>0</v>
      </c>
      <c r="AG30" s="11">
        <f t="shared" si="16"/>
        <v>0</v>
      </c>
      <c r="AH30" s="23">
        <f t="shared" si="16"/>
        <v>0</v>
      </c>
      <c r="AI30" s="11">
        <f t="shared" ref="AI30:AS30" si="17">SUM(AI26:AI29)</f>
        <v>0</v>
      </c>
      <c r="AJ30" s="23">
        <f t="shared" si="17"/>
        <v>0</v>
      </c>
      <c r="AK30" s="11">
        <f t="shared" si="17"/>
        <v>0</v>
      </c>
      <c r="AL30" s="23">
        <f t="shared" si="17"/>
        <v>0</v>
      </c>
      <c r="AM30" s="11">
        <f t="shared" si="17"/>
        <v>0</v>
      </c>
      <c r="AN30" s="23">
        <f t="shared" si="17"/>
        <v>0</v>
      </c>
      <c r="AO30" s="11">
        <f t="shared" si="17"/>
        <v>0</v>
      </c>
      <c r="AP30" s="23">
        <f t="shared" si="17"/>
        <v>0</v>
      </c>
      <c r="AQ30" s="11">
        <f t="shared" si="17"/>
        <v>0</v>
      </c>
      <c r="AR30" s="30">
        <f t="shared" si="17"/>
        <v>3</v>
      </c>
      <c r="AS30" s="19">
        <f t="shared" si="17"/>
        <v>0</v>
      </c>
    </row>
    <row r="31" spans="1:45" ht="15.95" hidden="1" customHeight="1" outlineLevel="2">
      <c r="A31" s="4" t="s">
        <v>27</v>
      </c>
      <c r="B31" s="22">
        <v>1</v>
      </c>
      <c r="C31" s="10">
        <v>0</v>
      </c>
      <c r="D31" s="22">
        <v>0</v>
      </c>
      <c r="E31" s="10">
        <v>0</v>
      </c>
      <c r="F31" s="22">
        <v>0</v>
      </c>
      <c r="G31" s="10">
        <v>0</v>
      </c>
      <c r="H31" s="22">
        <v>0</v>
      </c>
      <c r="I31" s="10">
        <v>0</v>
      </c>
      <c r="J31" s="22">
        <v>0</v>
      </c>
      <c r="K31" s="10">
        <v>0</v>
      </c>
      <c r="L31" s="22">
        <v>0</v>
      </c>
      <c r="M31" s="10">
        <v>0</v>
      </c>
      <c r="N31" s="22">
        <v>0</v>
      </c>
      <c r="O31" s="10">
        <v>0</v>
      </c>
      <c r="P31" s="22">
        <v>0</v>
      </c>
      <c r="Q31" s="10">
        <v>0</v>
      </c>
      <c r="R31" s="22">
        <v>0</v>
      </c>
      <c r="S31" s="10">
        <v>0</v>
      </c>
      <c r="T31" s="22">
        <v>0</v>
      </c>
      <c r="U31" s="10">
        <v>0</v>
      </c>
      <c r="V31" s="22">
        <v>0</v>
      </c>
      <c r="W31" s="10">
        <v>0</v>
      </c>
      <c r="X31" s="22">
        <v>0</v>
      </c>
      <c r="Y31" s="10">
        <v>0</v>
      </c>
      <c r="Z31" s="22">
        <v>0</v>
      </c>
      <c r="AA31" s="10">
        <v>0</v>
      </c>
      <c r="AB31" s="22">
        <v>0</v>
      </c>
      <c r="AC31" s="10">
        <v>0</v>
      </c>
      <c r="AD31" s="22">
        <v>0</v>
      </c>
      <c r="AE31" s="10">
        <v>0</v>
      </c>
      <c r="AF31" s="22">
        <v>0</v>
      </c>
      <c r="AG31" s="10">
        <v>0</v>
      </c>
      <c r="AH31" s="22">
        <v>0</v>
      </c>
      <c r="AI31" s="10">
        <v>0</v>
      </c>
      <c r="AJ31" s="22">
        <v>0</v>
      </c>
      <c r="AK31" s="10">
        <v>0</v>
      </c>
      <c r="AL31" s="22">
        <v>0</v>
      </c>
      <c r="AM31" s="10">
        <v>0</v>
      </c>
      <c r="AN31" s="22">
        <v>0</v>
      </c>
      <c r="AO31" s="10">
        <v>0</v>
      </c>
      <c r="AP31" s="22">
        <v>0</v>
      </c>
      <c r="AQ31" s="10">
        <v>0</v>
      </c>
      <c r="AR31" s="29">
        <f t="shared" si="11"/>
        <v>1</v>
      </c>
      <c r="AS31" s="26">
        <f t="shared" si="11"/>
        <v>0</v>
      </c>
    </row>
    <row r="32" spans="1:45" ht="15.95" hidden="1" customHeight="1" outlineLevel="2">
      <c r="A32" s="4" t="s">
        <v>28</v>
      </c>
      <c r="B32" s="22">
        <v>1</v>
      </c>
      <c r="C32" s="10">
        <v>0</v>
      </c>
      <c r="D32" s="22">
        <v>1</v>
      </c>
      <c r="E32" s="10">
        <v>1</v>
      </c>
      <c r="F32" s="22">
        <v>0</v>
      </c>
      <c r="G32" s="10">
        <v>0</v>
      </c>
      <c r="H32" s="22">
        <v>1</v>
      </c>
      <c r="I32" s="10">
        <v>0</v>
      </c>
      <c r="J32" s="22">
        <v>0</v>
      </c>
      <c r="K32" s="10">
        <v>0</v>
      </c>
      <c r="L32" s="22">
        <v>0</v>
      </c>
      <c r="M32" s="10">
        <v>0</v>
      </c>
      <c r="N32" s="22">
        <v>6</v>
      </c>
      <c r="O32" s="10">
        <v>0</v>
      </c>
      <c r="P32" s="22">
        <v>1</v>
      </c>
      <c r="Q32" s="10">
        <v>0</v>
      </c>
      <c r="R32" s="22">
        <v>0</v>
      </c>
      <c r="S32" s="10">
        <v>0</v>
      </c>
      <c r="T32" s="22">
        <v>0</v>
      </c>
      <c r="U32" s="10">
        <v>0</v>
      </c>
      <c r="V32" s="22">
        <v>0</v>
      </c>
      <c r="W32" s="10">
        <v>0</v>
      </c>
      <c r="X32" s="22">
        <v>0</v>
      </c>
      <c r="Y32" s="10">
        <v>0</v>
      </c>
      <c r="Z32" s="22">
        <v>0</v>
      </c>
      <c r="AA32" s="10">
        <v>0</v>
      </c>
      <c r="AB32" s="22">
        <v>0</v>
      </c>
      <c r="AC32" s="10">
        <v>0</v>
      </c>
      <c r="AD32" s="22">
        <v>0</v>
      </c>
      <c r="AE32" s="10">
        <v>0</v>
      </c>
      <c r="AF32" s="22">
        <v>0</v>
      </c>
      <c r="AG32" s="10">
        <v>0</v>
      </c>
      <c r="AH32" s="22">
        <v>0</v>
      </c>
      <c r="AI32" s="10">
        <v>0</v>
      </c>
      <c r="AJ32" s="22">
        <v>0</v>
      </c>
      <c r="AK32" s="10">
        <v>0</v>
      </c>
      <c r="AL32" s="22">
        <v>0</v>
      </c>
      <c r="AM32" s="10">
        <v>0</v>
      </c>
      <c r="AN32" s="22">
        <v>0</v>
      </c>
      <c r="AO32" s="10">
        <v>0</v>
      </c>
      <c r="AP32" s="22">
        <v>0</v>
      </c>
      <c r="AQ32" s="10">
        <v>0</v>
      </c>
      <c r="AR32" s="29">
        <f t="shared" si="11"/>
        <v>10</v>
      </c>
      <c r="AS32" s="26">
        <f t="shared" si="11"/>
        <v>1</v>
      </c>
    </row>
    <row r="33" spans="1:45" ht="15.95" hidden="1" customHeight="1" outlineLevel="2">
      <c r="A33" s="4" t="s">
        <v>29</v>
      </c>
      <c r="B33" s="22">
        <v>0</v>
      </c>
      <c r="C33" s="10">
        <v>0</v>
      </c>
      <c r="D33" s="22">
        <v>0</v>
      </c>
      <c r="E33" s="10">
        <v>0</v>
      </c>
      <c r="F33" s="22">
        <v>0</v>
      </c>
      <c r="G33" s="10">
        <v>0</v>
      </c>
      <c r="H33" s="22">
        <v>0</v>
      </c>
      <c r="I33" s="10">
        <v>0</v>
      </c>
      <c r="J33" s="22">
        <v>0</v>
      </c>
      <c r="K33" s="10">
        <v>0</v>
      </c>
      <c r="L33" s="22">
        <v>0</v>
      </c>
      <c r="M33" s="10">
        <v>0</v>
      </c>
      <c r="N33" s="22">
        <v>1</v>
      </c>
      <c r="O33" s="10">
        <v>0</v>
      </c>
      <c r="P33" s="22">
        <v>0</v>
      </c>
      <c r="Q33" s="10">
        <v>0</v>
      </c>
      <c r="R33" s="22">
        <v>0</v>
      </c>
      <c r="S33" s="10">
        <v>0</v>
      </c>
      <c r="T33" s="22">
        <v>0</v>
      </c>
      <c r="U33" s="10">
        <v>0</v>
      </c>
      <c r="V33" s="22">
        <v>0</v>
      </c>
      <c r="W33" s="10">
        <v>0</v>
      </c>
      <c r="X33" s="22">
        <v>0</v>
      </c>
      <c r="Y33" s="10">
        <v>0</v>
      </c>
      <c r="Z33" s="22">
        <v>0</v>
      </c>
      <c r="AA33" s="10">
        <v>0</v>
      </c>
      <c r="AB33" s="22">
        <v>0</v>
      </c>
      <c r="AC33" s="10">
        <v>0</v>
      </c>
      <c r="AD33" s="22">
        <v>0</v>
      </c>
      <c r="AE33" s="10">
        <v>0</v>
      </c>
      <c r="AF33" s="22">
        <v>0</v>
      </c>
      <c r="AG33" s="10">
        <v>0</v>
      </c>
      <c r="AH33" s="22">
        <v>0</v>
      </c>
      <c r="AI33" s="10">
        <v>0</v>
      </c>
      <c r="AJ33" s="22">
        <v>0</v>
      </c>
      <c r="AK33" s="10">
        <v>0</v>
      </c>
      <c r="AL33" s="22">
        <v>1</v>
      </c>
      <c r="AM33" s="10">
        <v>0</v>
      </c>
      <c r="AN33" s="22">
        <v>0</v>
      </c>
      <c r="AO33" s="10">
        <v>0</v>
      </c>
      <c r="AP33" s="22">
        <v>0</v>
      </c>
      <c r="AQ33" s="10">
        <v>0</v>
      </c>
      <c r="AR33" s="29">
        <f t="shared" si="11"/>
        <v>2</v>
      </c>
      <c r="AS33" s="26">
        <f t="shared" si="11"/>
        <v>0</v>
      </c>
    </row>
    <row r="34" spans="1:45" ht="15.95" customHeight="1" outlineLevel="1" collapsed="1">
      <c r="A34" s="5" t="s">
        <v>30</v>
      </c>
      <c r="B34" s="23">
        <f>SUM(B31:B33)</f>
        <v>2</v>
      </c>
      <c r="C34" s="11">
        <f t="shared" ref="C34:R34" si="18">SUM(C31:C33)</f>
        <v>0</v>
      </c>
      <c r="D34" s="23">
        <f t="shared" si="18"/>
        <v>1</v>
      </c>
      <c r="E34" s="11">
        <f t="shared" si="18"/>
        <v>1</v>
      </c>
      <c r="F34" s="23">
        <f t="shared" si="18"/>
        <v>0</v>
      </c>
      <c r="G34" s="11">
        <f t="shared" si="18"/>
        <v>0</v>
      </c>
      <c r="H34" s="23">
        <f t="shared" si="18"/>
        <v>1</v>
      </c>
      <c r="I34" s="11">
        <f t="shared" si="18"/>
        <v>0</v>
      </c>
      <c r="J34" s="23">
        <f t="shared" si="18"/>
        <v>0</v>
      </c>
      <c r="K34" s="11">
        <f t="shared" si="18"/>
        <v>0</v>
      </c>
      <c r="L34" s="23">
        <f t="shared" si="18"/>
        <v>0</v>
      </c>
      <c r="M34" s="11">
        <f t="shared" si="18"/>
        <v>0</v>
      </c>
      <c r="N34" s="23">
        <f t="shared" si="18"/>
        <v>7</v>
      </c>
      <c r="O34" s="11">
        <f t="shared" si="18"/>
        <v>0</v>
      </c>
      <c r="P34" s="23">
        <f t="shared" si="18"/>
        <v>1</v>
      </c>
      <c r="Q34" s="11">
        <f t="shared" si="18"/>
        <v>0</v>
      </c>
      <c r="R34" s="23">
        <f t="shared" si="18"/>
        <v>0</v>
      </c>
      <c r="S34" s="11">
        <f t="shared" ref="S34:AH34" si="19">SUM(S31:S33)</f>
        <v>0</v>
      </c>
      <c r="T34" s="23">
        <f t="shared" si="19"/>
        <v>0</v>
      </c>
      <c r="U34" s="11">
        <f t="shared" si="19"/>
        <v>0</v>
      </c>
      <c r="V34" s="23">
        <f t="shared" si="19"/>
        <v>0</v>
      </c>
      <c r="W34" s="11">
        <f t="shared" si="19"/>
        <v>0</v>
      </c>
      <c r="X34" s="23">
        <f t="shared" si="19"/>
        <v>0</v>
      </c>
      <c r="Y34" s="11">
        <f t="shared" si="19"/>
        <v>0</v>
      </c>
      <c r="Z34" s="23">
        <f t="shared" si="19"/>
        <v>0</v>
      </c>
      <c r="AA34" s="11">
        <f t="shared" si="19"/>
        <v>0</v>
      </c>
      <c r="AB34" s="23">
        <f t="shared" si="19"/>
        <v>0</v>
      </c>
      <c r="AC34" s="11">
        <f t="shared" si="19"/>
        <v>0</v>
      </c>
      <c r="AD34" s="23">
        <f t="shared" si="19"/>
        <v>0</v>
      </c>
      <c r="AE34" s="11">
        <f t="shared" si="19"/>
        <v>0</v>
      </c>
      <c r="AF34" s="23">
        <f t="shared" si="19"/>
        <v>0</v>
      </c>
      <c r="AG34" s="11">
        <f t="shared" si="19"/>
        <v>0</v>
      </c>
      <c r="AH34" s="23">
        <f t="shared" si="19"/>
        <v>0</v>
      </c>
      <c r="AI34" s="11">
        <f t="shared" ref="AI34:AS34" si="20">SUM(AI31:AI33)</f>
        <v>0</v>
      </c>
      <c r="AJ34" s="23">
        <f t="shared" si="20"/>
        <v>0</v>
      </c>
      <c r="AK34" s="11">
        <f t="shared" si="20"/>
        <v>0</v>
      </c>
      <c r="AL34" s="23">
        <f t="shared" si="20"/>
        <v>1</v>
      </c>
      <c r="AM34" s="11">
        <f t="shared" si="20"/>
        <v>0</v>
      </c>
      <c r="AN34" s="23">
        <f t="shared" si="20"/>
        <v>0</v>
      </c>
      <c r="AO34" s="11">
        <f t="shared" si="20"/>
        <v>0</v>
      </c>
      <c r="AP34" s="23">
        <f t="shared" si="20"/>
        <v>0</v>
      </c>
      <c r="AQ34" s="11">
        <f t="shared" si="20"/>
        <v>0</v>
      </c>
      <c r="AR34" s="30">
        <f t="shared" si="20"/>
        <v>13</v>
      </c>
      <c r="AS34" s="19">
        <f t="shared" si="20"/>
        <v>1</v>
      </c>
    </row>
    <row r="35" spans="1:45" ht="15.95" hidden="1" customHeight="1" outlineLevel="2">
      <c r="A35" s="4" t="s">
        <v>31</v>
      </c>
      <c r="B35" s="22">
        <v>0</v>
      </c>
      <c r="C35" s="10">
        <v>0</v>
      </c>
      <c r="D35" s="22">
        <v>1</v>
      </c>
      <c r="E35" s="10">
        <v>0</v>
      </c>
      <c r="F35" s="22">
        <v>0</v>
      </c>
      <c r="G35" s="10">
        <v>0</v>
      </c>
      <c r="H35" s="22">
        <v>0</v>
      </c>
      <c r="I35" s="10">
        <v>0</v>
      </c>
      <c r="J35" s="22">
        <v>0</v>
      </c>
      <c r="K35" s="10">
        <v>0</v>
      </c>
      <c r="L35" s="22">
        <v>0</v>
      </c>
      <c r="M35" s="10">
        <v>0</v>
      </c>
      <c r="N35" s="22">
        <v>5</v>
      </c>
      <c r="O35" s="10">
        <v>0</v>
      </c>
      <c r="P35" s="22">
        <v>0</v>
      </c>
      <c r="Q35" s="10">
        <v>0</v>
      </c>
      <c r="R35" s="22">
        <v>0</v>
      </c>
      <c r="S35" s="10">
        <v>0</v>
      </c>
      <c r="T35" s="22">
        <v>0</v>
      </c>
      <c r="U35" s="10">
        <v>0</v>
      </c>
      <c r="V35" s="22">
        <v>0</v>
      </c>
      <c r="W35" s="10">
        <v>0</v>
      </c>
      <c r="X35" s="22">
        <v>0</v>
      </c>
      <c r="Y35" s="10">
        <v>0</v>
      </c>
      <c r="Z35" s="22">
        <v>0</v>
      </c>
      <c r="AA35" s="10">
        <v>0</v>
      </c>
      <c r="AB35" s="22">
        <v>0</v>
      </c>
      <c r="AC35" s="10">
        <v>0</v>
      </c>
      <c r="AD35" s="22">
        <v>0</v>
      </c>
      <c r="AE35" s="10">
        <v>0</v>
      </c>
      <c r="AF35" s="22">
        <v>0</v>
      </c>
      <c r="AG35" s="10">
        <v>0</v>
      </c>
      <c r="AH35" s="22">
        <v>0</v>
      </c>
      <c r="AI35" s="10">
        <v>0</v>
      </c>
      <c r="AJ35" s="22">
        <v>0</v>
      </c>
      <c r="AK35" s="10">
        <v>0</v>
      </c>
      <c r="AL35" s="22">
        <v>0</v>
      </c>
      <c r="AM35" s="10">
        <v>0</v>
      </c>
      <c r="AN35" s="22">
        <v>0</v>
      </c>
      <c r="AO35" s="10">
        <v>0</v>
      </c>
      <c r="AP35" s="22">
        <v>0</v>
      </c>
      <c r="AQ35" s="10">
        <v>0</v>
      </c>
      <c r="AR35" s="29">
        <f t="shared" si="11"/>
        <v>6</v>
      </c>
      <c r="AS35" s="26">
        <f t="shared" si="11"/>
        <v>0</v>
      </c>
    </row>
    <row r="36" spans="1:45" ht="15.95" hidden="1" customHeight="1" outlineLevel="2">
      <c r="A36" s="4" t="s">
        <v>32</v>
      </c>
      <c r="B36" s="22">
        <v>0</v>
      </c>
      <c r="C36" s="10">
        <v>0</v>
      </c>
      <c r="D36" s="22">
        <v>0</v>
      </c>
      <c r="E36" s="10">
        <v>0</v>
      </c>
      <c r="F36" s="22">
        <v>0</v>
      </c>
      <c r="G36" s="10">
        <v>0</v>
      </c>
      <c r="H36" s="22">
        <v>0</v>
      </c>
      <c r="I36" s="10">
        <v>0</v>
      </c>
      <c r="J36" s="22">
        <v>0</v>
      </c>
      <c r="K36" s="10">
        <v>0</v>
      </c>
      <c r="L36" s="22">
        <v>0</v>
      </c>
      <c r="M36" s="10">
        <v>0</v>
      </c>
      <c r="N36" s="22">
        <v>0</v>
      </c>
      <c r="O36" s="10">
        <v>0</v>
      </c>
      <c r="P36" s="22">
        <v>0</v>
      </c>
      <c r="Q36" s="10">
        <v>0</v>
      </c>
      <c r="R36" s="22">
        <v>0</v>
      </c>
      <c r="S36" s="10">
        <v>0</v>
      </c>
      <c r="T36" s="22">
        <v>0</v>
      </c>
      <c r="U36" s="10">
        <v>0</v>
      </c>
      <c r="V36" s="22">
        <v>0</v>
      </c>
      <c r="W36" s="10">
        <v>0</v>
      </c>
      <c r="X36" s="22">
        <v>0</v>
      </c>
      <c r="Y36" s="10">
        <v>0</v>
      </c>
      <c r="Z36" s="22">
        <v>0</v>
      </c>
      <c r="AA36" s="10">
        <v>0</v>
      </c>
      <c r="AB36" s="22">
        <v>0</v>
      </c>
      <c r="AC36" s="10">
        <v>0</v>
      </c>
      <c r="AD36" s="22">
        <v>0</v>
      </c>
      <c r="AE36" s="10">
        <v>0</v>
      </c>
      <c r="AF36" s="22">
        <v>0</v>
      </c>
      <c r="AG36" s="10">
        <v>0</v>
      </c>
      <c r="AH36" s="22">
        <v>0</v>
      </c>
      <c r="AI36" s="10">
        <v>0</v>
      </c>
      <c r="AJ36" s="22">
        <v>0</v>
      </c>
      <c r="AK36" s="10">
        <v>0</v>
      </c>
      <c r="AL36" s="22">
        <v>0</v>
      </c>
      <c r="AM36" s="10">
        <v>0</v>
      </c>
      <c r="AN36" s="22">
        <v>0</v>
      </c>
      <c r="AO36" s="10">
        <v>0</v>
      </c>
      <c r="AP36" s="22">
        <v>0</v>
      </c>
      <c r="AQ36" s="10">
        <v>0</v>
      </c>
      <c r="AR36" s="29">
        <f t="shared" si="11"/>
        <v>0</v>
      </c>
      <c r="AS36" s="26">
        <f t="shared" si="11"/>
        <v>0</v>
      </c>
    </row>
    <row r="37" spans="1:45" ht="15.95" hidden="1" customHeight="1" outlineLevel="2">
      <c r="A37" s="4" t="s">
        <v>33</v>
      </c>
      <c r="B37" s="22">
        <v>0</v>
      </c>
      <c r="C37" s="10">
        <v>0</v>
      </c>
      <c r="D37" s="22">
        <v>0</v>
      </c>
      <c r="E37" s="10">
        <v>0</v>
      </c>
      <c r="F37" s="22">
        <v>0</v>
      </c>
      <c r="G37" s="10">
        <v>0</v>
      </c>
      <c r="H37" s="22">
        <v>0</v>
      </c>
      <c r="I37" s="10">
        <v>0</v>
      </c>
      <c r="J37" s="22">
        <v>0</v>
      </c>
      <c r="K37" s="10">
        <v>0</v>
      </c>
      <c r="L37" s="22">
        <v>0</v>
      </c>
      <c r="M37" s="10">
        <v>0</v>
      </c>
      <c r="N37" s="22">
        <v>0</v>
      </c>
      <c r="O37" s="10">
        <v>0</v>
      </c>
      <c r="P37" s="22">
        <v>0</v>
      </c>
      <c r="Q37" s="10">
        <v>0</v>
      </c>
      <c r="R37" s="22">
        <v>0</v>
      </c>
      <c r="S37" s="10">
        <v>0</v>
      </c>
      <c r="T37" s="22">
        <v>0</v>
      </c>
      <c r="U37" s="10">
        <v>0</v>
      </c>
      <c r="V37" s="22">
        <v>0</v>
      </c>
      <c r="W37" s="10">
        <v>0</v>
      </c>
      <c r="X37" s="22">
        <v>0</v>
      </c>
      <c r="Y37" s="10">
        <v>0</v>
      </c>
      <c r="Z37" s="22">
        <v>0</v>
      </c>
      <c r="AA37" s="10">
        <v>0</v>
      </c>
      <c r="AB37" s="22">
        <v>0</v>
      </c>
      <c r="AC37" s="10">
        <v>0</v>
      </c>
      <c r="AD37" s="22">
        <v>0</v>
      </c>
      <c r="AE37" s="10">
        <v>0</v>
      </c>
      <c r="AF37" s="22">
        <v>0</v>
      </c>
      <c r="AG37" s="10">
        <v>0</v>
      </c>
      <c r="AH37" s="22">
        <v>0</v>
      </c>
      <c r="AI37" s="10">
        <v>0</v>
      </c>
      <c r="AJ37" s="22">
        <v>0</v>
      </c>
      <c r="AK37" s="10">
        <v>0</v>
      </c>
      <c r="AL37" s="22">
        <v>0</v>
      </c>
      <c r="AM37" s="10">
        <v>0</v>
      </c>
      <c r="AN37" s="22">
        <v>0</v>
      </c>
      <c r="AO37" s="10">
        <v>0</v>
      </c>
      <c r="AP37" s="22">
        <v>0</v>
      </c>
      <c r="AQ37" s="10">
        <v>0</v>
      </c>
      <c r="AR37" s="29">
        <f t="shared" si="11"/>
        <v>0</v>
      </c>
      <c r="AS37" s="26">
        <f t="shared" si="11"/>
        <v>0</v>
      </c>
    </row>
    <row r="38" spans="1:45" ht="15.95" customHeight="1" outlineLevel="1" collapsed="1">
      <c r="A38" s="5" t="s">
        <v>34</v>
      </c>
      <c r="B38" s="23">
        <f>SUM(B35:B37)</f>
        <v>0</v>
      </c>
      <c r="C38" s="11">
        <f t="shared" ref="C38:R38" si="21">SUM(C35:C37)</f>
        <v>0</v>
      </c>
      <c r="D38" s="23">
        <f t="shared" si="21"/>
        <v>1</v>
      </c>
      <c r="E38" s="11">
        <f t="shared" si="21"/>
        <v>0</v>
      </c>
      <c r="F38" s="23">
        <f t="shared" si="21"/>
        <v>0</v>
      </c>
      <c r="G38" s="11">
        <f t="shared" si="21"/>
        <v>0</v>
      </c>
      <c r="H38" s="23">
        <f t="shared" si="21"/>
        <v>0</v>
      </c>
      <c r="I38" s="11">
        <f t="shared" si="21"/>
        <v>0</v>
      </c>
      <c r="J38" s="23">
        <f t="shared" si="21"/>
        <v>0</v>
      </c>
      <c r="K38" s="11">
        <f t="shared" si="21"/>
        <v>0</v>
      </c>
      <c r="L38" s="23">
        <f t="shared" si="21"/>
        <v>0</v>
      </c>
      <c r="M38" s="11">
        <f t="shared" si="21"/>
        <v>0</v>
      </c>
      <c r="N38" s="23">
        <f t="shared" si="21"/>
        <v>5</v>
      </c>
      <c r="O38" s="11">
        <f t="shared" si="21"/>
        <v>0</v>
      </c>
      <c r="P38" s="23">
        <f t="shared" si="21"/>
        <v>0</v>
      </c>
      <c r="Q38" s="11">
        <f t="shared" si="21"/>
        <v>0</v>
      </c>
      <c r="R38" s="23">
        <f t="shared" si="21"/>
        <v>0</v>
      </c>
      <c r="S38" s="11">
        <f t="shared" ref="S38:AH38" si="22">SUM(S35:S37)</f>
        <v>0</v>
      </c>
      <c r="T38" s="23">
        <f t="shared" si="22"/>
        <v>0</v>
      </c>
      <c r="U38" s="11">
        <f t="shared" si="22"/>
        <v>0</v>
      </c>
      <c r="V38" s="23">
        <f t="shared" si="22"/>
        <v>0</v>
      </c>
      <c r="W38" s="11">
        <f t="shared" si="22"/>
        <v>0</v>
      </c>
      <c r="X38" s="23">
        <f t="shared" si="22"/>
        <v>0</v>
      </c>
      <c r="Y38" s="11">
        <f t="shared" si="22"/>
        <v>0</v>
      </c>
      <c r="Z38" s="23">
        <f t="shared" si="22"/>
        <v>0</v>
      </c>
      <c r="AA38" s="11">
        <f t="shared" si="22"/>
        <v>0</v>
      </c>
      <c r="AB38" s="23">
        <f t="shared" si="22"/>
        <v>0</v>
      </c>
      <c r="AC38" s="11">
        <f t="shared" si="22"/>
        <v>0</v>
      </c>
      <c r="AD38" s="23">
        <f t="shared" si="22"/>
        <v>0</v>
      </c>
      <c r="AE38" s="11">
        <f t="shared" si="22"/>
        <v>0</v>
      </c>
      <c r="AF38" s="23">
        <f t="shared" si="22"/>
        <v>0</v>
      </c>
      <c r="AG38" s="11">
        <f t="shared" si="22"/>
        <v>0</v>
      </c>
      <c r="AH38" s="23">
        <f t="shared" si="22"/>
        <v>0</v>
      </c>
      <c r="AI38" s="11">
        <f t="shared" ref="AI38:AS38" si="23">SUM(AI35:AI37)</f>
        <v>0</v>
      </c>
      <c r="AJ38" s="23">
        <f t="shared" si="23"/>
        <v>0</v>
      </c>
      <c r="AK38" s="11">
        <f t="shared" si="23"/>
        <v>0</v>
      </c>
      <c r="AL38" s="23">
        <f t="shared" si="23"/>
        <v>0</v>
      </c>
      <c r="AM38" s="11">
        <f t="shared" si="23"/>
        <v>0</v>
      </c>
      <c r="AN38" s="23">
        <f t="shared" si="23"/>
        <v>0</v>
      </c>
      <c r="AO38" s="11">
        <f t="shared" si="23"/>
        <v>0</v>
      </c>
      <c r="AP38" s="23">
        <f t="shared" si="23"/>
        <v>0</v>
      </c>
      <c r="AQ38" s="11">
        <f t="shared" si="23"/>
        <v>0</v>
      </c>
      <c r="AR38" s="30">
        <f t="shared" si="23"/>
        <v>6</v>
      </c>
      <c r="AS38" s="19">
        <f t="shared" si="23"/>
        <v>0</v>
      </c>
    </row>
    <row r="39" spans="1:45" ht="15.95" hidden="1" customHeight="1" outlineLevel="2">
      <c r="A39" s="4" t="s">
        <v>35</v>
      </c>
      <c r="B39" s="22">
        <v>0</v>
      </c>
      <c r="C39" s="10">
        <v>0</v>
      </c>
      <c r="D39" s="22">
        <v>0</v>
      </c>
      <c r="E39" s="10">
        <v>0</v>
      </c>
      <c r="F39" s="22">
        <v>0</v>
      </c>
      <c r="G39" s="10">
        <v>0</v>
      </c>
      <c r="H39" s="22">
        <v>0</v>
      </c>
      <c r="I39" s="10">
        <v>0</v>
      </c>
      <c r="J39" s="22">
        <v>0</v>
      </c>
      <c r="K39" s="10">
        <v>0</v>
      </c>
      <c r="L39" s="22">
        <v>1</v>
      </c>
      <c r="M39" s="10">
        <v>0</v>
      </c>
      <c r="N39" s="22">
        <v>0</v>
      </c>
      <c r="O39" s="10">
        <v>0</v>
      </c>
      <c r="P39" s="22">
        <v>1</v>
      </c>
      <c r="Q39" s="10">
        <v>0</v>
      </c>
      <c r="R39" s="22">
        <v>0</v>
      </c>
      <c r="S39" s="10">
        <v>0</v>
      </c>
      <c r="T39" s="22">
        <v>0</v>
      </c>
      <c r="U39" s="10">
        <v>0</v>
      </c>
      <c r="V39" s="22">
        <v>0</v>
      </c>
      <c r="W39" s="10">
        <v>0</v>
      </c>
      <c r="X39" s="22">
        <v>0</v>
      </c>
      <c r="Y39" s="10">
        <v>0</v>
      </c>
      <c r="Z39" s="22">
        <v>0</v>
      </c>
      <c r="AA39" s="10">
        <v>0</v>
      </c>
      <c r="AB39" s="22">
        <v>0</v>
      </c>
      <c r="AC39" s="10">
        <v>0</v>
      </c>
      <c r="AD39" s="22">
        <v>0</v>
      </c>
      <c r="AE39" s="10">
        <v>0</v>
      </c>
      <c r="AF39" s="22">
        <v>0</v>
      </c>
      <c r="AG39" s="10">
        <v>0</v>
      </c>
      <c r="AH39" s="22">
        <v>0</v>
      </c>
      <c r="AI39" s="10">
        <v>0</v>
      </c>
      <c r="AJ39" s="22">
        <v>0</v>
      </c>
      <c r="AK39" s="10">
        <v>0</v>
      </c>
      <c r="AL39" s="22">
        <v>1</v>
      </c>
      <c r="AM39" s="10">
        <v>0</v>
      </c>
      <c r="AN39" s="22">
        <v>0</v>
      </c>
      <c r="AO39" s="10">
        <v>0</v>
      </c>
      <c r="AP39" s="22">
        <v>0</v>
      </c>
      <c r="AQ39" s="10">
        <v>0</v>
      </c>
      <c r="AR39" s="29">
        <f t="shared" ref="AR39:AS53" si="24">SUM(B39,D39,F39,H39,J39,L39,N39,P39,R39,T39,V39,X39,Z39,AB39,AD39,AF39,AH39,AJ39,AL39,AN39,AP39)</f>
        <v>3</v>
      </c>
      <c r="AS39" s="26">
        <f t="shared" si="24"/>
        <v>0</v>
      </c>
    </row>
    <row r="40" spans="1:45" ht="15.95" hidden="1" customHeight="1" outlineLevel="2">
      <c r="A40" s="4" t="s">
        <v>36</v>
      </c>
      <c r="B40" s="22">
        <v>0</v>
      </c>
      <c r="C40" s="10">
        <v>0</v>
      </c>
      <c r="D40" s="22">
        <v>2</v>
      </c>
      <c r="E40" s="10">
        <v>0</v>
      </c>
      <c r="F40" s="22">
        <v>0</v>
      </c>
      <c r="G40" s="10">
        <v>0</v>
      </c>
      <c r="H40" s="22">
        <v>0</v>
      </c>
      <c r="I40" s="10">
        <v>0</v>
      </c>
      <c r="J40" s="22">
        <v>0</v>
      </c>
      <c r="K40" s="10">
        <v>0</v>
      </c>
      <c r="L40" s="22">
        <v>0</v>
      </c>
      <c r="M40" s="10">
        <v>0</v>
      </c>
      <c r="N40" s="22">
        <v>1</v>
      </c>
      <c r="O40" s="10">
        <v>0</v>
      </c>
      <c r="P40" s="22">
        <v>1</v>
      </c>
      <c r="Q40" s="10">
        <v>0</v>
      </c>
      <c r="R40" s="22">
        <v>0</v>
      </c>
      <c r="S40" s="10">
        <v>0</v>
      </c>
      <c r="T40" s="22">
        <v>0</v>
      </c>
      <c r="U40" s="10">
        <v>0</v>
      </c>
      <c r="V40" s="22">
        <v>0</v>
      </c>
      <c r="W40" s="10">
        <v>0</v>
      </c>
      <c r="X40" s="22">
        <v>0</v>
      </c>
      <c r="Y40" s="10">
        <v>0</v>
      </c>
      <c r="Z40" s="22">
        <v>0</v>
      </c>
      <c r="AA40" s="10">
        <v>0</v>
      </c>
      <c r="AB40" s="22">
        <v>0</v>
      </c>
      <c r="AC40" s="10">
        <v>0</v>
      </c>
      <c r="AD40" s="22">
        <v>0</v>
      </c>
      <c r="AE40" s="10">
        <v>0</v>
      </c>
      <c r="AF40" s="22">
        <v>0</v>
      </c>
      <c r="AG40" s="10">
        <v>0</v>
      </c>
      <c r="AH40" s="22">
        <v>0</v>
      </c>
      <c r="AI40" s="10">
        <v>0</v>
      </c>
      <c r="AJ40" s="22">
        <v>0</v>
      </c>
      <c r="AK40" s="10">
        <v>0</v>
      </c>
      <c r="AL40" s="22">
        <v>0</v>
      </c>
      <c r="AM40" s="10">
        <v>0</v>
      </c>
      <c r="AN40" s="22">
        <v>0</v>
      </c>
      <c r="AO40" s="10">
        <v>0</v>
      </c>
      <c r="AP40" s="22">
        <v>0</v>
      </c>
      <c r="AQ40" s="10">
        <v>0</v>
      </c>
      <c r="AR40" s="29">
        <f t="shared" si="24"/>
        <v>4</v>
      </c>
      <c r="AS40" s="26">
        <f t="shared" si="24"/>
        <v>0</v>
      </c>
    </row>
    <row r="41" spans="1:45" ht="15.95" hidden="1" customHeight="1" outlineLevel="2">
      <c r="A41" s="4" t="s">
        <v>37</v>
      </c>
      <c r="B41" s="22">
        <v>1</v>
      </c>
      <c r="C41" s="10">
        <v>0</v>
      </c>
      <c r="D41" s="22">
        <v>2</v>
      </c>
      <c r="E41" s="10">
        <v>0</v>
      </c>
      <c r="F41" s="22">
        <v>1</v>
      </c>
      <c r="G41" s="10">
        <v>0</v>
      </c>
      <c r="H41" s="22">
        <v>0</v>
      </c>
      <c r="I41" s="10">
        <v>0</v>
      </c>
      <c r="J41" s="22">
        <v>1</v>
      </c>
      <c r="K41" s="10">
        <v>0</v>
      </c>
      <c r="L41" s="22">
        <v>0</v>
      </c>
      <c r="M41" s="10">
        <v>0</v>
      </c>
      <c r="N41" s="22">
        <v>3</v>
      </c>
      <c r="O41" s="10">
        <v>0</v>
      </c>
      <c r="P41" s="22">
        <v>0</v>
      </c>
      <c r="Q41" s="10">
        <v>0</v>
      </c>
      <c r="R41" s="22">
        <v>0</v>
      </c>
      <c r="S41" s="10">
        <v>0</v>
      </c>
      <c r="T41" s="22">
        <v>0</v>
      </c>
      <c r="U41" s="10">
        <v>0</v>
      </c>
      <c r="V41" s="22">
        <v>0</v>
      </c>
      <c r="W41" s="10">
        <v>0</v>
      </c>
      <c r="X41" s="22">
        <v>0</v>
      </c>
      <c r="Y41" s="10">
        <v>0</v>
      </c>
      <c r="Z41" s="22">
        <v>0</v>
      </c>
      <c r="AA41" s="10">
        <v>0</v>
      </c>
      <c r="AB41" s="22">
        <v>0</v>
      </c>
      <c r="AC41" s="10">
        <v>0</v>
      </c>
      <c r="AD41" s="22">
        <v>0</v>
      </c>
      <c r="AE41" s="10">
        <v>0</v>
      </c>
      <c r="AF41" s="22">
        <v>0</v>
      </c>
      <c r="AG41" s="10">
        <v>0</v>
      </c>
      <c r="AH41" s="22">
        <v>0</v>
      </c>
      <c r="AI41" s="10">
        <v>0</v>
      </c>
      <c r="AJ41" s="22">
        <v>0</v>
      </c>
      <c r="AK41" s="10">
        <v>0</v>
      </c>
      <c r="AL41" s="22">
        <v>0</v>
      </c>
      <c r="AM41" s="10">
        <v>0</v>
      </c>
      <c r="AN41" s="22">
        <v>0</v>
      </c>
      <c r="AO41" s="10">
        <v>0</v>
      </c>
      <c r="AP41" s="22">
        <v>0</v>
      </c>
      <c r="AQ41" s="10">
        <v>0</v>
      </c>
      <c r="AR41" s="29">
        <f t="shared" si="24"/>
        <v>8</v>
      </c>
      <c r="AS41" s="26">
        <f t="shared" si="24"/>
        <v>0</v>
      </c>
    </row>
    <row r="42" spans="1:45" ht="15.95" hidden="1" customHeight="1" outlineLevel="2">
      <c r="A42" s="4" t="s">
        <v>38</v>
      </c>
      <c r="B42" s="22">
        <v>2</v>
      </c>
      <c r="C42" s="10">
        <v>0</v>
      </c>
      <c r="D42" s="22">
        <v>0</v>
      </c>
      <c r="E42" s="10">
        <v>0</v>
      </c>
      <c r="F42" s="22">
        <v>0</v>
      </c>
      <c r="G42" s="10">
        <v>0</v>
      </c>
      <c r="H42" s="22">
        <v>0</v>
      </c>
      <c r="I42" s="10">
        <v>0</v>
      </c>
      <c r="J42" s="22">
        <v>0</v>
      </c>
      <c r="K42" s="10">
        <v>0</v>
      </c>
      <c r="L42" s="22">
        <v>0</v>
      </c>
      <c r="M42" s="10">
        <v>0</v>
      </c>
      <c r="N42" s="22">
        <v>1</v>
      </c>
      <c r="O42" s="10">
        <v>0</v>
      </c>
      <c r="P42" s="22">
        <v>0</v>
      </c>
      <c r="Q42" s="10">
        <v>0</v>
      </c>
      <c r="R42" s="22">
        <v>0</v>
      </c>
      <c r="S42" s="10">
        <v>0</v>
      </c>
      <c r="T42" s="22">
        <v>0</v>
      </c>
      <c r="U42" s="10">
        <v>0</v>
      </c>
      <c r="V42" s="22">
        <v>0</v>
      </c>
      <c r="W42" s="10">
        <v>0</v>
      </c>
      <c r="X42" s="22">
        <v>0</v>
      </c>
      <c r="Y42" s="10">
        <v>0</v>
      </c>
      <c r="Z42" s="22">
        <v>0</v>
      </c>
      <c r="AA42" s="10">
        <v>0</v>
      </c>
      <c r="AB42" s="22">
        <v>0</v>
      </c>
      <c r="AC42" s="10">
        <v>0</v>
      </c>
      <c r="AD42" s="22">
        <v>0</v>
      </c>
      <c r="AE42" s="10">
        <v>0</v>
      </c>
      <c r="AF42" s="22">
        <v>0</v>
      </c>
      <c r="AG42" s="10">
        <v>0</v>
      </c>
      <c r="AH42" s="22">
        <v>0</v>
      </c>
      <c r="AI42" s="10">
        <v>0</v>
      </c>
      <c r="AJ42" s="22">
        <v>0</v>
      </c>
      <c r="AK42" s="10">
        <v>0</v>
      </c>
      <c r="AL42" s="22">
        <v>0</v>
      </c>
      <c r="AM42" s="10">
        <v>0</v>
      </c>
      <c r="AN42" s="22">
        <v>0</v>
      </c>
      <c r="AO42" s="10">
        <v>0</v>
      </c>
      <c r="AP42" s="22">
        <v>0</v>
      </c>
      <c r="AQ42" s="10">
        <v>0</v>
      </c>
      <c r="AR42" s="29">
        <f t="shared" si="24"/>
        <v>3</v>
      </c>
      <c r="AS42" s="26">
        <f t="shared" si="24"/>
        <v>0</v>
      </c>
    </row>
    <row r="43" spans="1:45" ht="15.95" hidden="1" customHeight="1" outlineLevel="2">
      <c r="A43" s="4" t="s">
        <v>39</v>
      </c>
      <c r="B43" s="22">
        <v>4</v>
      </c>
      <c r="C43" s="10">
        <v>0</v>
      </c>
      <c r="D43" s="22">
        <v>4</v>
      </c>
      <c r="E43" s="10">
        <v>0</v>
      </c>
      <c r="F43" s="22">
        <v>2</v>
      </c>
      <c r="G43" s="10">
        <v>0</v>
      </c>
      <c r="H43" s="22">
        <v>0</v>
      </c>
      <c r="I43" s="10">
        <v>0</v>
      </c>
      <c r="J43" s="22">
        <v>0</v>
      </c>
      <c r="K43" s="10">
        <v>0</v>
      </c>
      <c r="L43" s="22">
        <v>6</v>
      </c>
      <c r="M43" s="10">
        <v>0</v>
      </c>
      <c r="N43" s="22">
        <v>9</v>
      </c>
      <c r="O43" s="10">
        <v>0</v>
      </c>
      <c r="P43" s="22">
        <v>3</v>
      </c>
      <c r="Q43" s="10">
        <v>0</v>
      </c>
      <c r="R43" s="22">
        <v>0</v>
      </c>
      <c r="S43" s="10">
        <v>0</v>
      </c>
      <c r="T43" s="22">
        <v>0</v>
      </c>
      <c r="U43" s="10">
        <v>0</v>
      </c>
      <c r="V43" s="22">
        <v>1</v>
      </c>
      <c r="W43" s="10">
        <v>0</v>
      </c>
      <c r="X43" s="22">
        <v>0</v>
      </c>
      <c r="Y43" s="10">
        <v>0</v>
      </c>
      <c r="Z43" s="22">
        <v>0</v>
      </c>
      <c r="AA43" s="10">
        <v>0</v>
      </c>
      <c r="AB43" s="22">
        <v>0</v>
      </c>
      <c r="AC43" s="10">
        <v>0</v>
      </c>
      <c r="AD43" s="22">
        <v>0</v>
      </c>
      <c r="AE43" s="10">
        <v>0</v>
      </c>
      <c r="AF43" s="22">
        <v>0</v>
      </c>
      <c r="AG43" s="10">
        <v>0</v>
      </c>
      <c r="AH43" s="22">
        <v>0</v>
      </c>
      <c r="AI43" s="10">
        <v>0</v>
      </c>
      <c r="AJ43" s="22">
        <v>0</v>
      </c>
      <c r="AK43" s="10">
        <v>0</v>
      </c>
      <c r="AL43" s="22">
        <v>8</v>
      </c>
      <c r="AM43" s="10">
        <v>0</v>
      </c>
      <c r="AN43" s="22">
        <v>0</v>
      </c>
      <c r="AO43" s="10">
        <v>0</v>
      </c>
      <c r="AP43" s="22">
        <v>0</v>
      </c>
      <c r="AQ43" s="10">
        <v>0</v>
      </c>
      <c r="AR43" s="29">
        <f t="shared" si="24"/>
        <v>37</v>
      </c>
      <c r="AS43" s="26">
        <f t="shared" si="24"/>
        <v>0</v>
      </c>
    </row>
    <row r="44" spans="1:45" ht="15.95" hidden="1" customHeight="1" outlineLevel="2">
      <c r="A44" s="4" t="s">
        <v>40</v>
      </c>
      <c r="B44" s="22">
        <v>0</v>
      </c>
      <c r="C44" s="10">
        <v>0</v>
      </c>
      <c r="D44" s="22">
        <v>0</v>
      </c>
      <c r="E44" s="10">
        <v>0</v>
      </c>
      <c r="F44" s="22">
        <v>0</v>
      </c>
      <c r="G44" s="10">
        <v>0</v>
      </c>
      <c r="H44" s="22">
        <v>0</v>
      </c>
      <c r="I44" s="10">
        <v>0</v>
      </c>
      <c r="J44" s="22">
        <v>0</v>
      </c>
      <c r="K44" s="10">
        <v>0</v>
      </c>
      <c r="L44" s="22">
        <v>0</v>
      </c>
      <c r="M44" s="10">
        <v>0</v>
      </c>
      <c r="N44" s="22">
        <v>2</v>
      </c>
      <c r="O44" s="10">
        <v>0</v>
      </c>
      <c r="P44" s="22">
        <v>0</v>
      </c>
      <c r="Q44" s="10">
        <v>0</v>
      </c>
      <c r="R44" s="22">
        <v>0</v>
      </c>
      <c r="S44" s="10">
        <v>0</v>
      </c>
      <c r="T44" s="22">
        <v>0</v>
      </c>
      <c r="U44" s="10">
        <v>0</v>
      </c>
      <c r="V44" s="22">
        <v>0</v>
      </c>
      <c r="W44" s="10">
        <v>0</v>
      </c>
      <c r="X44" s="22">
        <v>0</v>
      </c>
      <c r="Y44" s="10">
        <v>0</v>
      </c>
      <c r="Z44" s="22">
        <v>0</v>
      </c>
      <c r="AA44" s="10">
        <v>0</v>
      </c>
      <c r="AB44" s="22">
        <v>0</v>
      </c>
      <c r="AC44" s="10">
        <v>0</v>
      </c>
      <c r="AD44" s="22">
        <v>0</v>
      </c>
      <c r="AE44" s="10">
        <v>0</v>
      </c>
      <c r="AF44" s="22">
        <v>0</v>
      </c>
      <c r="AG44" s="10">
        <v>0</v>
      </c>
      <c r="AH44" s="22">
        <v>0</v>
      </c>
      <c r="AI44" s="10">
        <v>0</v>
      </c>
      <c r="AJ44" s="22">
        <v>0</v>
      </c>
      <c r="AK44" s="10">
        <v>0</v>
      </c>
      <c r="AL44" s="22">
        <v>3</v>
      </c>
      <c r="AM44" s="10">
        <v>0</v>
      </c>
      <c r="AN44" s="22">
        <v>0</v>
      </c>
      <c r="AO44" s="10">
        <v>0</v>
      </c>
      <c r="AP44" s="22">
        <v>0</v>
      </c>
      <c r="AQ44" s="10">
        <v>0</v>
      </c>
      <c r="AR44" s="29">
        <f t="shared" si="24"/>
        <v>5</v>
      </c>
      <c r="AS44" s="26">
        <f t="shared" si="24"/>
        <v>0</v>
      </c>
    </row>
    <row r="45" spans="1:45" ht="15.95" hidden="1" customHeight="1" outlineLevel="2">
      <c r="A45" s="4" t="s">
        <v>41</v>
      </c>
      <c r="B45" s="22">
        <v>0</v>
      </c>
      <c r="C45" s="10">
        <v>0</v>
      </c>
      <c r="D45" s="22">
        <v>0</v>
      </c>
      <c r="E45" s="10">
        <v>0</v>
      </c>
      <c r="F45" s="22">
        <v>0</v>
      </c>
      <c r="G45" s="10">
        <v>0</v>
      </c>
      <c r="H45" s="22">
        <v>0</v>
      </c>
      <c r="I45" s="10">
        <v>0</v>
      </c>
      <c r="J45" s="22">
        <v>0</v>
      </c>
      <c r="K45" s="10">
        <v>0</v>
      </c>
      <c r="L45" s="22">
        <v>0</v>
      </c>
      <c r="M45" s="10">
        <v>0</v>
      </c>
      <c r="N45" s="22">
        <v>0</v>
      </c>
      <c r="O45" s="10">
        <v>0</v>
      </c>
      <c r="P45" s="22">
        <v>0</v>
      </c>
      <c r="Q45" s="10">
        <v>0</v>
      </c>
      <c r="R45" s="22">
        <v>0</v>
      </c>
      <c r="S45" s="10">
        <v>0</v>
      </c>
      <c r="T45" s="22">
        <v>0</v>
      </c>
      <c r="U45" s="10">
        <v>0</v>
      </c>
      <c r="V45" s="22">
        <v>0</v>
      </c>
      <c r="W45" s="10">
        <v>0</v>
      </c>
      <c r="X45" s="22">
        <v>0</v>
      </c>
      <c r="Y45" s="10">
        <v>0</v>
      </c>
      <c r="Z45" s="22">
        <v>0</v>
      </c>
      <c r="AA45" s="10">
        <v>0</v>
      </c>
      <c r="AB45" s="22">
        <v>0</v>
      </c>
      <c r="AC45" s="10">
        <v>0</v>
      </c>
      <c r="AD45" s="22">
        <v>0</v>
      </c>
      <c r="AE45" s="10">
        <v>0</v>
      </c>
      <c r="AF45" s="22">
        <v>0</v>
      </c>
      <c r="AG45" s="10">
        <v>0</v>
      </c>
      <c r="AH45" s="22">
        <v>0</v>
      </c>
      <c r="AI45" s="10">
        <v>0</v>
      </c>
      <c r="AJ45" s="22">
        <v>0</v>
      </c>
      <c r="AK45" s="10">
        <v>0</v>
      </c>
      <c r="AL45" s="22">
        <v>0</v>
      </c>
      <c r="AM45" s="10">
        <v>0</v>
      </c>
      <c r="AN45" s="22">
        <v>0</v>
      </c>
      <c r="AO45" s="10">
        <v>0</v>
      </c>
      <c r="AP45" s="22">
        <v>0</v>
      </c>
      <c r="AQ45" s="10">
        <v>0</v>
      </c>
      <c r="AR45" s="29">
        <f t="shared" si="24"/>
        <v>0</v>
      </c>
      <c r="AS45" s="26">
        <f t="shared" si="24"/>
        <v>0</v>
      </c>
    </row>
    <row r="46" spans="1:45" ht="15.95" hidden="1" customHeight="1" outlineLevel="2">
      <c r="A46" s="4" t="s">
        <v>42</v>
      </c>
      <c r="B46" s="22">
        <v>0</v>
      </c>
      <c r="C46" s="10">
        <v>0</v>
      </c>
      <c r="D46" s="22">
        <v>0</v>
      </c>
      <c r="E46" s="10">
        <v>0</v>
      </c>
      <c r="F46" s="22">
        <v>0</v>
      </c>
      <c r="G46" s="10">
        <v>0</v>
      </c>
      <c r="H46" s="22">
        <v>0</v>
      </c>
      <c r="I46" s="10">
        <v>0</v>
      </c>
      <c r="J46" s="22">
        <v>0</v>
      </c>
      <c r="K46" s="10">
        <v>0</v>
      </c>
      <c r="L46" s="22">
        <v>0</v>
      </c>
      <c r="M46" s="10">
        <v>0</v>
      </c>
      <c r="N46" s="22">
        <v>0</v>
      </c>
      <c r="O46" s="10">
        <v>0</v>
      </c>
      <c r="P46" s="22">
        <v>0</v>
      </c>
      <c r="Q46" s="10">
        <v>0</v>
      </c>
      <c r="R46" s="22">
        <v>0</v>
      </c>
      <c r="S46" s="10">
        <v>0</v>
      </c>
      <c r="T46" s="22">
        <v>0</v>
      </c>
      <c r="U46" s="10">
        <v>0</v>
      </c>
      <c r="V46" s="22">
        <v>0</v>
      </c>
      <c r="W46" s="10">
        <v>0</v>
      </c>
      <c r="X46" s="22">
        <v>0</v>
      </c>
      <c r="Y46" s="10">
        <v>0</v>
      </c>
      <c r="Z46" s="22">
        <v>0</v>
      </c>
      <c r="AA46" s="10">
        <v>0</v>
      </c>
      <c r="AB46" s="22">
        <v>0</v>
      </c>
      <c r="AC46" s="10">
        <v>0</v>
      </c>
      <c r="AD46" s="22">
        <v>0</v>
      </c>
      <c r="AE46" s="10">
        <v>0</v>
      </c>
      <c r="AF46" s="22">
        <v>0</v>
      </c>
      <c r="AG46" s="10">
        <v>0</v>
      </c>
      <c r="AH46" s="22">
        <v>0</v>
      </c>
      <c r="AI46" s="10">
        <v>0</v>
      </c>
      <c r="AJ46" s="22">
        <v>0</v>
      </c>
      <c r="AK46" s="10">
        <v>0</v>
      </c>
      <c r="AL46" s="22">
        <v>0</v>
      </c>
      <c r="AM46" s="10">
        <v>0</v>
      </c>
      <c r="AN46" s="22">
        <v>0</v>
      </c>
      <c r="AO46" s="10">
        <v>0</v>
      </c>
      <c r="AP46" s="22">
        <v>0</v>
      </c>
      <c r="AQ46" s="10">
        <v>0</v>
      </c>
      <c r="AR46" s="29">
        <f t="shared" si="24"/>
        <v>0</v>
      </c>
      <c r="AS46" s="26">
        <f t="shared" si="24"/>
        <v>0</v>
      </c>
    </row>
    <row r="47" spans="1:45" ht="15.95" hidden="1" customHeight="1" outlineLevel="2">
      <c r="A47" s="4" t="s">
        <v>43</v>
      </c>
      <c r="B47" s="22">
        <v>0</v>
      </c>
      <c r="C47" s="10">
        <v>0</v>
      </c>
      <c r="D47" s="22">
        <v>0</v>
      </c>
      <c r="E47" s="10">
        <v>0</v>
      </c>
      <c r="F47" s="22">
        <v>0</v>
      </c>
      <c r="G47" s="10">
        <v>0</v>
      </c>
      <c r="H47" s="22">
        <v>0</v>
      </c>
      <c r="I47" s="10">
        <v>0</v>
      </c>
      <c r="J47" s="22">
        <v>0</v>
      </c>
      <c r="K47" s="10">
        <v>0</v>
      </c>
      <c r="L47" s="22">
        <v>0</v>
      </c>
      <c r="M47" s="10">
        <v>0</v>
      </c>
      <c r="N47" s="22">
        <v>1</v>
      </c>
      <c r="O47" s="10">
        <v>0</v>
      </c>
      <c r="P47" s="22">
        <v>0</v>
      </c>
      <c r="Q47" s="10">
        <v>0</v>
      </c>
      <c r="R47" s="22">
        <v>0</v>
      </c>
      <c r="S47" s="10">
        <v>0</v>
      </c>
      <c r="T47" s="22">
        <v>0</v>
      </c>
      <c r="U47" s="10">
        <v>0</v>
      </c>
      <c r="V47" s="22">
        <v>0</v>
      </c>
      <c r="W47" s="10">
        <v>0</v>
      </c>
      <c r="X47" s="22">
        <v>0</v>
      </c>
      <c r="Y47" s="10">
        <v>0</v>
      </c>
      <c r="Z47" s="22">
        <v>0</v>
      </c>
      <c r="AA47" s="10">
        <v>0</v>
      </c>
      <c r="AB47" s="22">
        <v>0</v>
      </c>
      <c r="AC47" s="10">
        <v>0</v>
      </c>
      <c r="AD47" s="22">
        <v>0</v>
      </c>
      <c r="AE47" s="10">
        <v>0</v>
      </c>
      <c r="AF47" s="22">
        <v>0</v>
      </c>
      <c r="AG47" s="10">
        <v>0</v>
      </c>
      <c r="AH47" s="22">
        <v>0</v>
      </c>
      <c r="AI47" s="10">
        <v>0</v>
      </c>
      <c r="AJ47" s="22">
        <v>0</v>
      </c>
      <c r="AK47" s="10">
        <v>0</v>
      </c>
      <c r="AL47" s="22">
        <v>0</v>
      </c>
      <c r="AM47" s="10">
        <v>0</v>
      </c>
      <c r="AN47" s="22">
        <v>0</v>
      </c>
      <c r="AO47" s="10">
        <v>0</v>
      </c>
      <c r="AP47" s="22">
        <v>0</v>
      </c>
      <c r="AQ47" s="10">
        <v>0</v>
      </c>
      <c r="AR47" s="29">
        <f t="shared" si="24"/>
        <v>1</v>
      </c>
      <c r="AS47" s="26">
        <f t="shared" si="24"/>
        <v>0</v>
      </c>
    </row>
    <row r="48" spans="1:45" ht="15.95" hidden="1" customHeight="1" outlineLevel="2">
      <c r="A48" s="4" t="s">
        <v>44</v>
      </c>
      <c r="B48" s="22">
        <v>0</v>
      </c>
      <c r="C48" s="10">
        <v>0</v>
      </c>
      <c r="D48" s="22">
        <v>0</v>
      </c>
      <c r="E48" s="10">
        <v>0</v>
      </c>
      <c r="F48" s="22">
        <v>0</v>
      </c>
      <c r="G48" s="10">
        <v>0</v>
      </c>
      <c r="H48" s="22">
        <v>1</v>
      </c>
      <c r="I48" s="10">
        <v>0</v>
      </c>
      <c r="J48" s="22">
        <v>0</v>
      </c>
      <c r="K48" s="10">
        <v>0</v>
      </c>
      <c r="L48" s="22">
        <v>0</v>
      </c>
      <c r="M48" s="10">
        <v>0</v>
      </c>
      <c r="N48" s="22">
        <v>2</v>
      </c>
      <c r="O48" s="10">
        <v>0</v>
      </c>
      <c r="P48" s="22">
        <v>0</v>
      </c>
      <c r="Q48" s="10">
        <v>0</v>
      </c>
      <c r="R48" s="22">
        <v>0</v>
      </c>
      <c r="S48" s="10">
        <v>0</v>
      </c>
      <c r="T48" s="22">
        <v>0</v>
      </c>
      <c r="U48" s="10">
        <v>0</v>
      </c>
      <c r="V48" s="22">
        <v>0</v>
      </c>
      <c r="W48" s="10">
        <v>0</v>
      </c>
      <c r="X48" s="22">
        <v>0</v>
      </c>
      <c r="Y48" s="10">
        <v>0</v>
      </c>
      <c r="Z48" s="22">
        <v>0</v>
      </c>
      <c r="AA48" s="10">
        <v>0</v>
      </c>
      <c r="AB48" s="22">
        <v>1</v>
      </c>
      <c r="AC48" s="10">
        <v>0</v>
      </c>
      <c r="AD48" s="22">
        <v>0</v>
      </c>
      <c r="AE48" s="10">
        <v>0</v>
      </c>
      <c r="AF48" s="22">
        <v>0</v>
      </c>
      <c r="AG48" s="10">
        <v>0</v>
      </c>
      <c r="AH48" s="22">
        <v>0</v>
      </c>
      <c r="AI48" s="10">
        <v>0</v>
      </c>
      <c r="AJ48" s="22">
        <v>0</v>
      </c>
      <c r="AK48" s="10">
        <v>0</v>
      </c>
      <c r="AL48" s="22">
        <v>2</v>
      </c>
      <c r="AM48" s="10">
        <v>0</v>
      </c>
      <c r="AN48" s="22">
        <v>0</v>
      </c>
      <c r="AO48" s="10">
        <v>0</v>
      </c>
      <c r="AP48" s="22">
        <v>0</v>
      </c>
      <c r="AQ48" s="10">
        <v>0</v>
      </c>
      <c r="AR48" s="29">
        <f t="shared" si="24"/>
        <v>6</v>
      </c>
      <c r="AS48" s="26">
        <f t="shared" si="24"/>
        <v>0</v>
      </c>
    </row>
    <row r="49" spans="1:45" ht="15.95" customHeight="1" outlineLevel="1" collapsed="1">
      <c r="A49" s="5" t="s">
        <v>45</v>
      </c>
      <c r="B49" s="23">
        <f>SUM(B39:B48)</f>
        <v>7</v>
      </c>
      <c r="C49" s="11">
        <f t="shared" ref="C49:R49" si="25">SUM(C39:C48)</f>
        <v>0</v>
      </c>
      <c r="D49" s="23">
        <f t="shared" si="25"/>
        <v>8</v>
      </c>
      <c r="E49" s="11">
        <f t="shared" si="25"/>
        <v>0</v>
      </c>
      <c r="F49" s="23">
        <f t="shared" si="25"/>
        <v>3</v>
      </c>
      <c r="G49" s="11">
        <f t="shared" si="25"/>
        <v>0</v>
      </c>
      <c r="H49" s="23">
        <f t="shared" si="25"/>
        <v>1</v>
      </c>
      <c r="I49" s="11">
        <f t="shared" si="25"/>
        <v>0</v>
      </c>
      <c r="J49" s="23">
        <f t="shared" si="25"/>
        <v>1</v>
      </c>
      <c r="K49" s="11">
        <f t="shared" si="25"/>
        <v>0</v>
      </c>
      <c r="L49" s="23">
        <f t="shared" si="25"/>
        <v>7</v>
      </c>
      <c r="M49" s="11">
        <f t="shared" si="25"/>
        <v>0</v>
      </c>
      <c r="N49" s="23">
        <f t="shared" si="25"/>
        <v>19</v>
      </c>
      <c r="O49" s="11">
        <f t="shared" si="25"/>
        <v>0</v>
      </c>
      <c r="P49" s="23">
        <f t="shared" si="25"/>
        <v>5</v>
      </c>
      <c r="Q49" s="11">
        <f t="shared" si="25"/>
        <v>0</v>
      </c>
      <c r="R49" s="23">
        <f t="shared" si="25"/>
        <v>0</v>
      </c>
      <c r="S49" s="11">
        <f t="shared" ref="S49:AH49" si="26">SUM(S39:S48)</f>
        <v>0</v>
      </c>
      <c r="T49" s="23">
        <f t="shared" si="26"/>
        <v>0</v>
      </c>
      <c r="U49" s="11">
        <f t="shared" si="26"/>
        <v>0</v>
      </c>
      <c r="V49" s="23">
        <f t="shared" si="26"/>
        <v>1</v>
      </c>
      <c r="W49" s="11">
        <f t="shared" si="26"/>
        <v>0</v>
      </c>
      <c r="X49" s="23">
        <f t="shared" si="26"/>
        <v>0</v>
      </c>
      <c r="Y49" s="11">
        <f t="shared" si="26"/>
        <v>0</v>
      </c>
      <c r="Z49" s="23">
        <f t="shared" si="26"/>
        <v>0</v>
      </c>
      <c r="AA49" s="11">
        <f t="shared" si="26"/>
        <v>0</v>
      </c>
      <c r="AB49" s="23">
        <f t="shared" si="26"/>
        <v>1</v>
      </c>
      <c r="AC49" s="11">
        <f t="shared" si="26"/>
        <v>0</v>
      </c>
      <c r="AD49" s="23">
        <f t="shared" si="26"/>
        <v>0</v>
      </c>
      <c r="AE49" s="11">
        <f t="shared" si="26"/>
        <v>0</v>
      </c>
      <c r="AF49" s="23">
        <f t="shared" si="26"/>
        <v>0</v>
      </c>
      <c r="AG49" s="11">
        <f t="shared" si="26"/>
        <v>0</v>
      </c>
      <c r="AH49" s="23">
        <f t="shared" si="26"/>
        <v>0</v>
      </c>
      <c r="AI49" s="11">
        <f t="shared" ref="AI49:AS49" si="27">SUM(AI39:AI48)</f>
        <v>0</v>
      </c>
      <c r="AJ49" s="23">
        <f t="shared" si="27"/>
        <v>0</v>
      </c>
      <c r="AK49" s="11">
        <f t="shared" si="27"/>
        <v>0</v>
      </c>
      <c r="AL49" s="23">
        <f t="shared" si="27"/>
        <v>14</v>
      </c>
      <c r="AM49" s="11">
        <f t="shared" si="27"/>
        <v>0</v>
      </c>
      <c r="AN49" s="23">
        <f t="shared" si="27"/>
        <v>0</v>
      </c>
      <c r="AO49" s="11">
        <f t="shared" si="27"/>
        <v>0</v>
      </c>
      <c r="AP49" s="23">
        <f t="shared" si="27"/>
        <v>0</v>
      </c>
      <c r="AQ49" s="11">
        <f t="shared" si="27"/>
        <v>0</v>
      </c>
      <c r="AR49" s="30">
        <f t="shared" si="27"/>
        <v>67</v>
      </c>
      <c r="AS49" s="19">
        <f t="shared" si="27"/>
        <v>0</v>
      </c>
    </row>
    <row r="50" spans="1:45" ht="15.95" hidden="1" customHeight="1" outlineLevel="2">
      <c r="A50" s="4" t="s">
        <v>46</v>
      </c>
      <c r="B50" s="22">
        <v>6</v>
      </c>
      <c r="C50" s="10">
        <v>0</v>
      </c>
      <c r="D50" s="22">
        <v>1</v>
      </c>
      <c r="E50" s="10">
        <v>0</v>
      </c>
      <c r="F50" s="22">
        <v>0</v>
      </c>
      <c r="G50" s="10">
        <v>0</v>
      </c>
      <c r="H50" s="22">
        <v>2</v>
      </c>
      <c r="I50" s="10">
        <v>0</v>
      </c>
      <c r="J50" s="22">
        <v>0</v>
      </c>
      <c r="K50" s="10">
        <v>0</v>
      </c>
      <c r="L50" s="22">
        <v>1</v>
      </c>
      <c r="M50" s="10">
        <v>0</v>
      </c>
      <c r="N50" s="22">
        <v>5</v>
      </c>
      <c r="O50" s="10">
        <v>0</v>
      </c>
      <c r="P50" s="22">
        <v>0</v>
      </c>
      <c r="Q50" s="10">
        <v>0</v>
      </c>
      <c r="R50" s="22">
        <v>0</v>
      </c>
      <c r="S50" s="10">
        <v>0</v>
      </c>
      <c r="T50" s="22">
        <v>0</v>
      </c>
      <c r="U50" s="10">
        <v>0</v>
      </c>
      <c r="V50" s="22">
        <v>1</v>
      </c>
      <c r="W50" s="10">
        <v>0</v>
      </c>
      <c r="X50" s="22">
        <v>0</v>
      </c>
      <c r="Y50" s="10">
        <v>0</v>
      </c>
      <c r="Z50" s="22">
        <v>0</v>
      </c>
      <c r="AA50" s="10">
        <v>0</v>
      </c>
      <c r="AB50" s="22">
        <v>0</v>
      </c>
      <c r="AC50" s="10">
        <v>0</v>
      </c>
      <c r="AD50" s="22">
        <v>0</v>
      </c>
      <c r="AE50" s="10">
        <v>0</v>
      </c>
      <c r="AF50" s="22">
        <v>0</v>
      </c>
      <c r="AG50" s="10">
        <v>0</v>
      </c>
      <c r="AH50" s="22">
        <v>0</v>
      </c>
      <c r="AI50" s="10">
        <v>0</v>
      </c>
      <c r="AJ50" s="22">
        <v>0</v>
      </c>
      <c r="AK50" s="10">
        <v>0</v>
      </c>
      <c r="AL50" s="22">
        <v>0</v>
      </c>
      <c r="AM50" s="10">
        <v>0</v>
      </c>
      <c r="AN50" s="22">
        <v>0</v>
      </c>
      <c r="AO50" s="10">
        <v>0</v>
      </c>
      <c r="AP50" s="22">
        <v>0</v>
      </c>
      <c r="AQ50" s="10">
        <v>0</v>
      </c>
      <c r="AR50" s="29">
        <f t="shared" si="24"/>
        <v>16</v>
      </c>
      <c r="AS50" s="26">
        <f t="shared" si="24"/>
        <v>0</v>
      </c>
    </row>
    <row r="51" spans="1:45" ht="15.95" hidden="1" customHeight="1" outlineLevel="2">
      <c r="A51" s="4" t="s">
        <v>47</v>
      </c>
      <c r="B51" s="22">
        <v>2</v>
      </c>
      <c r="C51" s="10">
        <v>0</v>
      </c>
      <c r="D51" s="22">
        <v>2</v>
      </c>
      <c r="E51" s="10">
        <v>0</v>
      </c>
      <c r="F51" s="22">
        <v>2</v>
      </c>
      <c r="G51" s="10">
        <v>0</v>
      </c>
      <c r="H51" s="22">
        <v>0</v>
      </c>
      <c r="I51" s="10">
        <v>0</v>
      </c>
      <c r="J51" s="22">
        <v>0</v>
      </c>
      <c r="K51" s="10">
        <v>0</v>
      </c>
      <c r="L51" s="22">
        <v>1</v>
      </c>
      <c r="M51" s="10">
        <v>0</v>
      </c>
      <c r="N51" s="22">
        <v>1</v>
      </c>
      <c r="O51" s="10">
        <v>0</v>
      </c>
      <c r="P51" s="22">
        <v>0</v>
      </c>
      <c r="Q51" s="10">
        <v>0</v>
      </c>
      <c r="R51" s="22">
        <v>0</v>
      </c>
      <c r="S51" s="10">
        <v>0</v>
      </c>
      <c r="T51" s="22">
        <v>0</v>
      </c>
      <c r="U51" s="10">
        <v>0</v>
      </c>
      <c r="V51" s="22">
        <v>2</v>
      </c>
      <c r="W51" s="10">
        <v>0</v>
      </c>
      <c r="X51" s="22">
        <v>0</v>
      </c>
      <c r="Y51" s="10">
        <v>0</v>
      </c>
      <c r="Z51" s="22">
        <v>0</v>
      </c>
      <c r="AA51" s="10">
        <v>0</v>
      </c>
      <c r="AB51" s="22">
        <v>0</v>
      </c>
      <c r="AC51" s="10">
        <v>0</v>
      </c>
      <c r="AD51" s="22">
        <v>0</v>
      </c>
      <c r="AE51" s="10">
        <v>0</v>
      </c>
      <c r="AF51" s="22">
        <v>0</v>
      </c>
      <c r="AG51" s="10">
        <v>0</v>
      </c>
      <c r="AH51" s="22">
        <v>1</v>
      </c>
      <c r="AI51" s="10">
        <v>0</v>
      </c>
      <c r="AJ51" s="22">
        <v>0</v>
      </c>
      <c r="AK51" s="10">
        <v>0</v>
      </c>
      <c r="AL51" s="22">
        <v>2</v>
      </c>
      <c r="AM51" s="10">
        <v>0</v>
      </c>
      <c r="AN51" s="22">
        <v>0</v>
      </c>
      <c r="AO51" s="10">
        <v>0</v>
      </c>
      <c r="AP51" s="22">
        <v>0</v>
      </c>
      <c r="AQ51" s="10">
        <v>0</v>
      </c>
      <c r="AR51" s="29">
        <f t="shared" si="24"/>
        <v>13</v>
      </c>
      <c r="AS51" s="26">
        <f t="shared" si="24"/>
        <v>0</v>
      </c>
    </row>
    <row r="52" spans="1:45" ht="15.95" hidden="1" customHeight="1" outlineLevel="2">
      <c r="A52" s="4" t="s">
        <v>48</v>
      </c>
      <c r="B52" s="22">
        <v>0</v>
      </c>
      <c r="C52" s="10">
        <v>0</v>
      </c>
      <c r="D52" s="22">
        <v>0</v>
      </c>
      <c r="E52" s="10">
        <v>0</v>
      </c>
      <c r="F52" s="22">
        <v>0</v>
      </c>
      <c r="G52" s="10">
        <v>0</v>
      </c>
      <c r="H52" s="22">
        <v>0</v>
      </c>
      <c r="I52" s="10">
        <v>0</v>
      </c>
      <c r="J52" s="22">
        <v>0</v>
      </c>
      <c r="K52" s="10">
        <v>0</v>
      </c>
      <c r="L52" s="22">
        <v>0</v>
      </c>
      <c r="M52" s="10">
        <v>0</v>
      </c>
      <c r="N52" s="22">
        <v>0</v>
      </c>
      <c r="O52" s="10">
        <v>0</v>
      </c>
      <c r="P52" s="22">
        <v>0</v>
      </c>
      <c r="Q52" s="10">
        <v>0</v>
      </c>
      <c r="R52" s="22">
        <v>0</v>
      </c>
      <c r="S52" s="10">
        <v>0</v>
      </c>
      <c r="T52" s="22">
        <v>0</v>
      </c>
      <c r="U52" s="10">
        <v>0</v>
      </c>
      <c r="V52" s="22">
        <v>0</v>
      </c>
      <c r="W52" s="10">
        <v>0</v>
      </c>
      <c r="X52" s="22">
        <v>0</v>
      </c>
      <c r="Y52" s="10">
        <v>0</v>
      </c>
      <c r="Z52" s="22">
        <v>0</v>
      </c>
      <c r="AA52" s="10">
        <v>0</v>
      </c>
      <c r="AB52" s="22">
        <v>0</v>
      </c>
      <c r="AC52" s="10">
        <v>0</v>
      </c>
      <c r="AD52" s="22">
        <v>0</v>
      </c>
      <c r="AE52" s="10">
        <v>0</v>
      </c>
      <c r="AF52" s="22">
        <v>0</v>
      </c>
      <c r="AG52" s="10">
        <v>0</v>
      </c>
      <c r="AH52" s="22">
        <v>0</v>
      </c>
      <c r="AI52" s="10">
        <v>0</v>
      </c>
      <c r="AJ52" s="22">
        <v>0</v>
      </c>
      <c r="AK52" s="10">
        <v>0</v>
      </c>
      <c r="AL52" s="22">
        <v>2</v>
      </c>
      <c r="AM52" s="10">
        <v>0</v>
      </c>
      <c r="AN52" s="22">
        <v>0</v>
      </c>
      <c r="AO52" s="10">
        <v>0</v>
      </c>
      <c r="AP52" s="22">
        <v>0</v>
      </c>
      <c r="AQ52" s="10">
        <v>0</v>
      </c>
      <c r="AR52" s="29">
        <f t="shared" si="24"/>
        <v>2</v>
      </c>
      <c r="AS52" s="26">
        <f t="shared" si="24"/>
        <v>0</v>
      </c>
    </row>
    <row r="53" spans="1:45" ht="15.95" hidden="1" customHeight="1" outlineLevel="2">
      <c r="A53" s="4" t="s">
        <v>49</v>
      </c>
      <c r="B53" s="22">
        <v>0</v>
      </c>
      <c r="C53" s="10">
        <v>0</v>
      </c>
      <c r="D53" s="22">
        <v>0</v>
      </c>
      <c r="E53" s="10">
        <v>0</v>
      </c>
      <c r="F53" s="22">
        <v>0</v>
      </c>
      <c r="G53" s="10">
        <v>0</v>
      </c>
      <c r="H53" s="22">
        <v>0</v>
      </c>
      <c r="I53" s="10">
        <v>0</v>
      </c>
      <c r="J53" s="22">
        <v>0</v>
      </c>
      <c r="K53" s="10">
        <v>0</v>
      </c>
      <c r="L53" s="22">
        <v>0</v>
      </c>
      <c r="M53" s="10">
        <v>0</v>
      </c>
      <c r="N53" s="22">
        <v>0</v>
      </c>
      <c r="O53" s="10">
        <v>0</v>
      </c>
      <c r="P53" s="22">
        <v>0</v>
      </c>
      <c r="Q53" s="10">
        <v>0</v>
      </c>
      <c r="R53" s="22">
        <v>0</v>
      </c>
      <c r="S53" s="10">
        <v>0</v>
      </c>
      <c r="T53" s="22">
        <v>0</v>
      </c>
      <c r="U53" s="10">
        <v>0</v>
      </c>
      <c r="V53" s="22">
        <v>0</v>
      </c>
      <c r="W53" s="10">
        <v>0</v>
      </c>
      <c r="X53" s="22">
        <v>0</v>
      </c>
      <c r="Y53" s="10">
        <v>0</v>
      </c>
      <c r="Z53" s="22">
        <v>0</v>
      </c>
      <c r="AA53" s="10">
        <v>0</v>
      </c>
      <c r="AB53" s="22">
        <v>0</v>
      </c>
      <c r="AC53" s="10">
        <v>0</v>
      </c>
      <c r="AD53" s="22">
        <v>0</v>
      </c>
      <c r="AE53" s="10">
        <v>0</v>
      </c>
      <c r="AF53" s="22">
        <v>0</v>
      </c>
      <c r="AG53" s="10">
        <v>0</v>
      </c>
      <c r="AH53" s="22">
        <v>0</v>
      </c>
      <c r="AI53" s="10">
        <v>0</v>
      </c>
      <c r="AJ53" s="22">
        <v>0</v>
      </c>
      <c r="AK53" s="10">
        <v>0</v>
      </c>
      <c r="AL53" s="22">
        <v>0</v>
      </c>
      <c r="AM53" s="10">
        <v>0</v>
      </c>
      <c r="AN53" s="22">
        <v>0</v>
      </c>
      <c r="AO53" s="10">
        <v>0</v>
      </c>
      <c r="AP53" s="22">
        <v>0</v>
      </c>
      <c r="AQ53" s="10">
        <v>0</v>
      </c>
      <c r="AR53" s="29">
        <f t="shared" si="24"/>
        <v>0</v>
      </c>
      <c r="AS53" s="26">
        <f t="shared" si="24"/>
        <v>0</v>
      </c>
    </row>
    <row r="54" spans="1:45" ht="15.95" hidden="1" customHeight="1" outlineLevel="2">
      <c r="A54" s="4" t="s">
        <v>50</v>
      </c>
      <c r="B54" s="22">
        <v>0</v>
      </c>
      <c r="C54" s="10">
        <v>0</v>
      </c>
      <c r="D54" s="22">
        <v>0</v>
      </c>
      <c r="E54" s="10">
        <v>0</v>
      </c>
      <c r="F54" s="22">
        <v>0</v>
      </c>
      <c r="G54" s="10">
        <v>0</v>
      </c>
      <c r="H54" s="22">
        <v>1</v>
      </c>
      <c r="I54" s="10">
        <v>0</v>
      </c>
      <c r="J54" s="22">
        <v>0</v>
      </c>
      <c r="K54" s="10">
        <v>0</v>
      </c>
      <c r="L54" s="22">
        <v>0</v>
      </c>
      <c r="M54" s="10">
        <v>0</v>
      </c>
      <c r="N54" s="22">
        <v>0</v>
      </c>
      <c r="O54" s="10">
        <v>0</v>
      </c>
      <c r="P54" s="22">
        <v>1</v>
      </c>
      <c r="Q54" s="10">
        <v>0</v>
      </c>
      <c r="R54" s="22">
        <v>0</v>
      </c>
      <c r="S54" s="10">
        <v>0</v>
      </c>
      <c r="T54" s="22">
        <v>0</v>
      </c>
      <c r="U54" s="10">
        <v>0</v>
      </c>
      <c r="V54" s="22">
        <v>0</v>
      </c>
      <c r="W54" s="10">
        <v>0</v>
      </c>
      <c r="X54" s="22">
        <v>0</v>
      </c>
      <c r="Y54" s="10">
        <v>0</v>
      </c>
      <c r="Z54" s="22">
        <v>0</v>
      </c>
      <c r="AA54" s="10">
        <v>0</v>
      </c>
      <c r="AB54" s="22">
        <v>0</v>
      </c>
      <c r="AC54" s="10">
        <v>0</v>
      </c>
      <c r="AD54" s="22">
        <v>0</v>
      </c>
      <c r="AE54" s="10">
        <v>0</v>
      </c>
      <c r="AF54" s="22">
        <v>0</v>
      </c>
      <c r="AG54" s="10">
        <v>0</v>
      </c>
      <c r="AH54" s="22">
        <v>0</v>
      </c>
      <c r="AI54" s="10">
        <v>0</v>
      </c>
      <c r="AJ54" s="22">
        <v>0</v>
      </c>
      <c r="AK54" s="10">
        <v>0</v>
      </c>
      <c r="AL54" s="22">
        <v>0</v>
      </c>
      <c r="AM54" s="10">
        <v>0</v>
      </c>
      <c r="AN54" s="22">
        <v>0</v>
      </c>
      <c r="AO54" s="10">
        <v>0</v>
      </c>
      <c r="AP54" s="22">
        <v>0</v>
      </c>
      <c r="AQ54" s="10">
        <v>0</v>
      </c>
      <c r="AR54" s="29">
        <f t="shared" ref="AR54:AS69" si="28">SUM(B54,D54,F54,H54,J54,L54,N54,P54,R54,T54,V54,X54,Z54,AB54,AD54,AF54,AH54,AJ54,AL54,AN54,AP54)</f>
        <v>2</v>
      </c>
      <c r="AS54" s="26">
        <f t="shared" si="28"/>
        <v>0</v>
      </c>
    </row>
    <row r="55" spans="1:45" ht="15.95" hidden="1" customHeight="1" outlineLevel="2">
      <c r="A55" s="4" t="s">
        <v>51</v>
      </c>
      <c r="B55" s="22">
        <v>2</v>
      </c>
      <c r="C55" s="10">
        <v>0</v>
      </c>
      <c r="D55" s="22">
        <v>2</v>
      </c>
      <c r="E55" s="10">
        <v>0</v>
      </c>
      <c r="F55" s="22">
        <v>0</v>
      </c>
      <c r="G55" s="10">
        <v>0</v>
      </c>
      <c r="H55" s="22">
        <v>1</v>
      </c>
      <c r="I55" s="10">
        <v>0</v>
      </c>
      <c r="J55" s="22">
        <v>0</v>
      </c>
      <c r="K55" s="10">
        <v>0</v>
      </c>
      <c r="L55" s="22">
        <v>0</v>
      </c>
      <c r="M55" s="10">
        <v>0</v>
      </c>
      <c r="N55" s="22">
        <v>4</v>
      </c>
      <c r="O55" s="10">
        <v>0</v>
      </c>
      <c r="P55" s="22">
        <v>0</v>
      </c>
      <c r="Q55" s="10">
        <v>0</v>
      </c>
      <c r="R55" s="22">
        <v>0</v>
      </c>
      <c r="S55" s="10">
        <v>0</v>
      </c>
      <c r="T55" s="22">
        <v>0</v>
      </c>
      <c r="U55" s="10">
        <v>0</v>
      </c>
      <c r="V55" s="22">
        <v>0</v>
      </c>
      <c r="W55" s="10">
        <v>0</v>
      </c>
      <c r="X55" s="22">
        <v>0</v>
      </c>
      <c r="Y55" s="10">
        <v>0</v>
      </c>
      <c r="Z55" s="22">
        <v>0</v>
      </c>
      <c r="AA55" s="10">
        <v>0</v>
      </c>
      <c r="AB55" s="22">
        <v>0</v>
      </c>
      <c r="AC55" s="10">
        <v>0</v>
      </c>
      <c r="AD55" s="22">
        <v>0</v>
      </c>
      <c r="AE55" s="10">
        <v>0</v>
      </c>
      <c r="AF55" s="22">
        <v>0</v>
      </c>
      <c r="AG55" s="10">
        <v>0</v>
      </c>
      <c r="AH55" s="22">
        <v>0</v>
      </c>
      <c r="AI55" s="10">
        <v>0</v>
      </c>
      <c r="AJ55" s="22">
        <v>0</v>
      </c>
      <c r="AK55" s="10">
        <v>0</v>
      </c>
      <c r="AL55" s="22">
        <v>0</v>
      </c>
      <c r="AM55" s="10">
        <v>0</v>
      </c>
      <c r="AN55" s="22">
        <v>0</v>
      </c>
      <c r="AO55" s="10">
        <v>0</v>
      </c>
      <c r="AP55" s="22">
        <v>0</v>
      </c>
      <c r="AQ55" s="10">
        <v>0</v>
      </c>
      <c r="AR55" s="29">
        <f t="shared" si="28"/>
        <v>9</v>
      </c>
      <c r="AS55" s="26">
        <f t="shared" si="28"/>
        <v>0</v>
      </c>
    </row>
    <row r="56" spans="1:45" ht="15.95" customHeight="1" outlineLevel="1" collapsed="1">
      <c r="A56" s="5" t="s">
        <v>52</v>
      </c>
      <c r="B56" s="23">
        <f>SUM(B50:B55)</f>
        <v>10</v>
      </c>
      <c r="C56" s="11">
        <f t="shared" ref="C56:R56" si="29">SUM(C50:C55)</f>
        <v>0</v>
      </c>
      <c r="D56" s="23">
        <f t="shared" si="29"/>
        <v>5</v>
      </c>
      <c r="E56" s="11">
        <f t="shared" si="29"/>
        <v>0</v>
      </c>
      <c r="F56" s="23">
        <f t="shared" si="29"/>
        <v>2</v>
      </c>
      <c r="G56" s="11">
        <f t="shared" si="29"/>
        <v>0</v>
      </c>
      <c r="H56" s="23">
        <f t="shared" si="29"/>
        <v>4</v>
      </c>
      <c r="I56" s="11">
        <f t="shared" si="29"/>
        <v>0</v>
      </c>
      <c r="J56" s="23">
        <f t="shared" si="29"/>
        <v>0</v>
      </c>
      <c r="K56" s="11">
        <f t="shared" si="29"/>
        <v>0</v>
      </c>
      <c r="L56" s="23">
        <f t="shared" si="29"/>
        <v>2</v>
      </c>
      <c r="M56" s="11">
        <f t="shared" si="29"/>
        <v>0</v>
      </c>
      <c r="N56" s="23">
        <f t="shared" si="29"/>
        <v>10</v>
      </c>
      <c r="O56" s="11">
        <f t="shared" si="29"/>
        <v>0</v>
      </c>
      <c r="P56" s="23">
        <f t="shared" si="29"/>
        <v>1</v>
      </c>
      <c r="Q56" s="11">
        <f t="shared" si="29"/>
        <v>0</v>
      </c>
      <c r="R56" s="23">
        <f t="shared" si="29"/>
        <v>0</v>
      </c>
      <c r="S56" s="11">
        <f t="shared" ref="S56:AH56" si="30">SUM(S50:S55)</f>
        <v>0</v>
      </c>
      <c r="T56" s="23">
        <f t="shared" si="30"/>
        <v>0</v>
      </c>
      <c r="U56" s="11">
        <f t="shared" si="30"/>
        <v>0</v>
      </c>
      <c r="V56" s="23">
        <f t="shared" si="30"/>
        <v>3</v>
      </c>
      <c r="W56" s="11">
        <f t="shared" si="30"/>
        <v>0</v>
      </c>
      <c r="X56" s="23">
        <f t="shared" si="30"/>
        <v>0</v>
      </c>
      <c r="Y56" s="11">
        <f t="shared" si="30"/>
        <v>0</v>
      </c>
      <c r="Z56" s="23">
        <f t="shared" si="30"/>
        <v>0</v>
      </c>
      <c r="AA56" s="11">
        <f t="shared" si="30"/>
        <v>0</v>
      </c>
      <c r="AB56" s="23">
        <f t="shared" si="30"/>
        <v>0</v>
      </c>
      <c r="AC56" s="11">
        <f t="shared" si="30"/>
        <v>0</v>
      </c>
      <c r="AD56" s="23">
        <f t="shared" si="30"/>
        <v>0</v>
      </c>
      <c r="AE56" s="11">
        <f t="shared" si="30"/>
        <v>0</v>
      </c>
      <c r="AF56" s="23">
        <f t="shared" si="30"/>
        <v>0</v>
      </c>
      <c r="AG56" s="11">
        <f t="shared" si="30"/>
        <v>0</v>
      </c>
      <c r="AH56" s="23">
        <f t="shared" si="30"/>
        <v>1</v>
      </c>
      <c r="AI56" s="11">
        <f t="shared" ref="AI56:AS56" si="31">SUM(AI50:AI55)</f>
        <v>0</v>
      </c>
      <c r="AJ56" s="23">
        <f t="shared" si="31"/>
        <v>0</v>
      </c>
      <c r="AK56" s="11">
        <f t="shared" si="31"/>
        <v>0</v>
      </c>
      <c r="AL56" s="23">
        <f t="shared" si="31"/>
        <v>4</v>
      </c>
      <c r="AM56" s="11">
        <f t="shared" si="31"/>
        <v>0</v>
      </c>
      <c r="AN56" s="23">
        <f t="shared" si="31"/>
        <v>0</v>
      </c>
      <c r="AO56" s="11">
        <f t="shared" si="31"/>
        <v>0</v>
      </c>
      <c r="AP56" s="23">
        <f t="shared" si="31"/>
        <v>0</v>
      </c>
      <c r="AQ56" s="11">
        <f t="shared" si="31"/>
        <v>0</v>
      </c>
      <c r="AR56" s="30">
        <f t="shared" si="31"/>
        <v>42</v>
      </c>
      <c r="AS56" s="19">
        <f t="shared" si="31"/>
        <v>0</v>
      </c>
    </row>
    <row r="57" spans="1:45" ht="15.95" hidden="1" customHeight="1" outlineLevel="2">
      <c r="A57" s="4" t="s">
        <v>53</v>
      </c>
      <c r="B57" s="22">
        <v>0</v>
      </c>
      <c r="C57" s="10">
        <v>0</v>
      </c>
      <c r="D57" s="22">
        <v>0</v>
      </c>
      <c r="E57" s="10">
        <v>0</v>
      </c>
      <c r="F57" s="22">
        <v>0</v>
      </c>
      <c r="G57" s="10">
        <v>0</v>
      </c>
      <c r="H57" s="22">
        <v>0</v>
      </c>
      <c r="I57" s="10">
        <v>0</v>
      </c>
      <c r="J57" s="22">
        <v>0</v>
      </c>
      <c r="K57" s="10">
        <v>0</v>
      </c>
      <c r="L57" s="22">
        <v>0</v>
      </c>
      <c r="M57" s="10">
        <v>0</v>
      </c>
      <c r="N57" s="22">
        <v>0</v>
      </c>
      <c r="O57" s="10">
        <v>0</v>
      </c>
      <c r="P57" s="22">
        <v>0</v>
      </c>
      <c r="Q57" s="10">
        <v>0</v>
      </c>
      <c r="R57" s="22">
        <v>0</v>
      </c>
      <c r="S57" s="10">
        <v>0</v>
      </c>
      <c r="T57" s="22">
        <v>0</v>
      </c>
      <c r="U57" s="10">
        <v>0</v>
      </c>
      <c r="V57" s="22">
        <v>0</v>
      </c>
      <c r="W57" s="10">
        <v>0</v>
      </c>
      <c r="X57" s="22">
        <v>0</v>
      </c>
      <c r="Y57" s="10">
        <v>0</v>
      </c>
      <c r="Z57" s="22">
        <v>0</v>
      </c>
      <c r="AA57" s="10">
        <v>0</v>
      </c>
      <c r="AB57" s="22">
        <v>0</v>
      </c>
      <c r="AC57" s="10">
        <v>0</v>
      </c>
      <c r="AD57" s="22">
        <v>0</v>
      </c>
      <c r="AE57" s="10">
        <v>0</v>
      </c>
      <c r="AF57" s="22">
        <v>0</v>
      </c>
      <c r="AG57" s="10">
        <v>0</v>
      </c>
      <c r="AH57" s="22">
        <v>0</v>
      </c>
      <c r="AI57" s="10">
        <v>0</v>
      </c>
      <c r="AJ57" s="22">
        <v>0</v>
      </c>
      <c r="AK57" s="10">
        <v>0</v>
      </c>
      <c r="AL57" s="22">
        <v>1</v>
      </c>
      <c r="AM57" s="10">
        <v>0</v>
      </c>
      <c r="AN57" s="22">
        <v>0</v>
      </c>
      <c r="AO57" s="10">
        <v>0</v>
      </c>
      <c r="AP57" s="22">
        <v>0</v>
      </c>
      <c r="AQ57" s="10">
        <v>0</v>
      </c>
      <c r="AR57" s="29">
        <f t="shared" si="28"/>
        <v>1</v>
      </c>
      <c r="AS57" s="26">
        <f t="shared" si="28"/>
        <v>0</v>
      </c>
    </row>
    <row r="58" spans="1:45" ht="15.95" hidden="1" customHeight="1" outlineLevel="2">
      <c r="A58" s="4" t="s">
        <v>54</v>
      </c>
      <c r="B58" s="22">
        <v>0</v>
      </c>
      <c r="C58" s="10">
        <v>0</v>
      </c>
      <c r="D58" s="22">
        <v>1</v>
      </c>
      <c r="E58" s="10">
        <v>0</v>
      </c>
      <c r="F58" s="22">
        <v>0</v>
      </c>
      <c r="G58" s="10">
        <v>0</v>
      </c>
      <c r="H58" s="22">
        <v>3</v>
      </c>
      <c r="I58" s="10">
        <v>0</v>
      </c>
      <c r="J58" s="22">
        <v>0</v>
      </c>
      <c r="K58" s="10">
        <v>0</v>
      </c>
      <c r="L58" s="22">
        <v>0</v>
      </c>
      <c r="M58" s="10">
        <v>0</v>
      </c>
      <c r="N58" s="22">
        <v>3</v>
      </c>
      <c r="O58" s="10">
        <v>0</v>
      </c>
      <c r="P58" s="22">
        <v>0</v>
      </c>
      <c r="Q58" s="10">
        <v>0</v>
      </c>
      <c r="R58" s="22">
        <v>0</v>
      </c>
      <c r="S58" s="10">
        <v>0</v>
      </c>
      <c r="T58" s="22">
        <v>0</v>
      </c>
      <c r="U58" s="10">
        <v>0</v>
      </c>
      <c r="V58" s="22">
        <v>0</v>
      </c>
      <c r="W58" s="10">
        <v>0</v>
      </c>
      <c r="X58" s="22">
        <v>0</v>
      </c>
      <c r="Y58" s="10">
        <v>0</v>
      </c>
      <c r="Z58" s="22">
        <v>0</v>
      </c>
      <c r="AA58" s="10">
        <v>0</v>
      </c>
      <c r="AB58" s="22">
        <v>0</v>
      </c>
      <c r="AC58" s="10">
        <v>0</v>
      </c>
      <c r="AD58" s="22">
        <v>0</v>
      </c>
      <c r="AE58" s="10">
        <v>0</v>
      </c>
      <c r="AF58" s="22">
        <v>0</v>
      </c>
      <c r="AG58" s="10">
        <v>0</v>
      </c>
      <c r="AH58" s="22">
        <v>0</v>
      </c>
      <c r="AI58" s="10">
        <v>0</v>
      </c>
      <c r="AJ58" s="22">
        <v>0</v>
      </c>
      <c r="AK58" s="10">
        <v>0</v>
      </c>
      <c r="AL58" s="22">
        <v>0</v>
      </c>
      <c r="AM58" s="10">
        <v>0</v>
      </c>
      <c r="AN58" s="22">
        <v>0</v>
      </c>
      <c r="AO58" s="10">
        <v>0</v>
      </c>
      <c r="AP58" s="22">
        <v>0</v>
      </c>
      <c r="AQ58" s="10">
        <v>0</v>
      </c>
      <c r="AR58" s="29">
        <f t="shared" si="28"/>
        <v>7</v>
      </c>
      <c r="AS58" s="26">
        <f t="shared" si="28"/>
        <v>0</v>
      </c>
    </row>
    <row r="59" spans="1:45" ht="15.95" hidden="1" customHeight="1" outlineLevel="2">
      <c r="A59" s="4" t="s">
        <v>55</v>
      </c>
      <c r="B59" s="22">
        <v>1</v>
      </c>
      <c r="C59" s="10">
        <v>0</v>
      </c>
      <c r="D59" s="22">
        <v>0</v>
      </c>
      <c r="E59" s="10">
        <v>0</v>
      </c>
      <c r="F59" s="22">
        <v>0</v>
      </c>
      <c r="G59" s="10">
        <v>0</v>
      </c>
      <c r="H59" s="22">
        <v>0</v>
      </c>
      <c r="I59" s="10">
        <v>0</v>
      </c>
      <c r="J59" s="22">
        <v>0</v>
      </c>
      <c r="K59" s="10">
        <v>0</v>
      </c>
      <c r="L59" s="22">
        <v>0</v>
      </c>
      <c r="M59" s="10">
        <v>0</v>
      </c>
      <c r="N59" s="22">
        <v>0</v>
      </c>
      <c r="O59" s="10">
        <v>0</v>
      </c>
      <c r="P59" s="22">
        <v>1</v>
      </c>
      <c r="Q59" s="10">
        <v>0</v>
      </c>
      <c r="R59" s="22">
        <v>0</v>
      </c>
      <c r="S59" s="10">
        <v>0</v>
      </c>
      <c r="T59" s="22">
        <v>0</v>
      </c>
      <c r="U59" s="10">
        <v>0</v>
      </c>
      <c r="V59" s="22">
        <v>1</v>
      </c>
      <c r="W59" s="10">
        <v>0</v>
      </c>
      <c r="X59" s="22">
        <v>0</v>
      </c>
      <c r="Y59" s="10">
        <v>0</v>
      </c>
      <c r="Z59" s="22">
        <v>0</v>
      </c>
      <c r="AA59" s="10">
        <v>0</v>
      </c>
      <c r="AB59" s="22">
        <v>0</v>
      </c>
      <c r="AC59" s="10">
        <v>0</v>
      </c>
      <c r="AD59" s="22">
        <v>0</v>
      </c>
      <c r="AE59" s="10">
        <v>0</v>
      </c>
      <c r="AF59" s="22">
        <v>0</v>
      </c>
      <c r="AG59" s="10">
        <v>0</v>
      </c>
      <c r="AH59" s="22">
        <v>0</v>
      </c>
      <c r="AI59" s="10">
        <v>0</v>
      </c>
      <c r="AJ59" s="22">
        <v>0</v>
      </c>
      <c r="AK59" s="10">
        <v>0</v>
      </c>
      <c r="AL59" s="22">
        <v>0</v>
      </c>
      <c r="AM59" s="10">
        <v>0</v>
      </c>
      <c r="AN59" s="22">
        <v>0</v>
      </c>
      <c r="AO59" s="10">
        <v>0</v>
      </c>
      <c r="AP59" s="22">
        <v>0</v>
      </c>
      <c r="AQ59" s="10">
        <v>0</v>
      </c>
      <c r="AR59" s="29">
        <f t="shared" si="28"/>
        <v>3</v>
      </c>
      <c r="AS59" s="26">
        <f t="shared" si="28"/>
        <v>0</v>
      </c>
    </row>
    <row r="60" spans="1:45" ht="15.95" customHeight="1" outlineLevel="1" collapsed="1">
      <c r="A60" s="5" t="s">
        <v>56</v>
      </c>
      <c r="B60" s="23">
        <f>SUM(B57:B59)</f>
        <v>1</v>
      </c>
      <c r="C60" s="11">
        <f t="shared" ref="C60:R60" si="32">SUM(C57:C59)</f>
        <v>0</v>
      </c>
      <c r="D60" s="23">
        <f t="shared" si="32"/>
        <v>1</v>
      </c>
      <c r="E60" s="11">
        <f t="shared" si="32"/>
        <v>0</v>
      </c>
      <c r="F60" s="23">
        <f t="shared" si="32"/>
        <v>0</v>
      </c>
      <c r="G60" s="11">
        <f t="shared" si="32"/>
        <v>0</v>
      </c>
      <c r="H60" s="23">
        <f t="shared" si="32"/>
        <v>3</v>
      </c>
      <c r="I60" s="11">
        <f t="shared" si="32"/>
        <v>0</v>
      </c>
      <c r="J60" s="23">
        <f t="shared" si="32"/>
        <v>0</v>
      </c>
      <c r="K60" s="11">
        <f t="shared" si="32"/>
        <v>0</v>
      </c>
      <c r="L60" s="23">
        <f t="shared" si="32"/>
        <v>0</v>
      </c>
      <c r="M60" s="11">
        <f t="shared" si="32"/>
        <v>0</v>
      </c>
      <c r="N60" s="23">
        <f t="shared" si="32"/>
        <v>3</v>
      </c>
      <c r="O60" s="11">
        <f t="shared" si="32"/>
        <v>0</v>
      </c>
      <c r="P60" s="23">
        <f t="shared" si="32"/>
        <v>1</v>
      </c>
      <c r="Q60" s="11">
        <f t="shared" si="32"/>
        <v>0</v>
      </c>
      <c r="R60" s="23">
        <f t="shared" si="32"/>
        <v>0</v>
      </c>
      <c r="S60" s="11">
        <f t="shared" ref="S60:AH60" si="33">SUM(S57:S59)</f>
        <v>0</v>
      </c>
      <c r="T60" s="23">
        <f t="shared" si="33"/>
        <v>0</v>
      </c>
      <c r="U60" s="11">
        <f t="shared" si="33"/>
        <v>0</v>
      </c>
      <c r="V60" s="23">
        <f t="shared" si="33"/>
        <v>1</v>
      </c>
      <c r="W60" s="11">
        <f t="shared" si="33"/>
        <v>0</v>
      </c>
      <c r="X60" s="23">
        <f t="shared" si="33"/>
        <v>0</v>
      </c>
      <c r="Y60" s="11">
        <f t="shared" si="33"/>
        <v>0</v>
      </c>
      <c r="Z60" s="23">
        <f t="shared" si="33"/>
        <v>0</v>
      </c>
      <c r="AA60" s="11">
        <f t="shared" si="33"/>
        <v>0</v>
      </c>
      <c r="AB60" s="23">
        <f t="shared" si="33"/>
        <v>0</v>
      </c>
      <c r="AC60" s="11">
        <f t="shared" si="33"/>
        <v>0</v>
      </c>
      <c r="AD60" s="23">
        <f t="shared" si="33"/>
        <v>0</v>
      </c>
      <c r="AE60" s="11">
        <f t="shared" si="33"/>
        <v>0</v>
      </c>
      <c r="AF60" s="23">
        <f t="shared" si="33"/>
        <v>0</v>
      </c>
      <c r="AG60" s="11">
        <f t="shared" si="33"/>
        <v>0</v>
      </c>
      <c r="AH60" s="23">
        <f t="shared" si="33"/>
        <v>0</v>
      </c>
      <c r="AI60" s="11">
        <f t="shared" ref="AI60:AS60" si="34">SUM(AI57:AI59)</f>
        <v>0</v>
      </c>
      <c r="AJ60" s="23">
        <f t="shared" si="34"/>
        <v>0</v>
      </c>
      <c r="AK60" s="11">
        <f t="shared" si="34"/>
        <v>0</v>
      </c>
      <c r="AL60" s="23">
        <f t="shared" si="34"/>
        <v>1</v>
      </c>
      <c r="AM60" s="11">
        <f t="shared" si="34"/>
        <v>0</v>
      </c>
      <c r="AN60" s="23">
        <f t="shared" si="34"/>
        <v>0</v>
      </c>
      <c r="AO60" s="11">
        <f t="shared" si="34"/>
        <v>0</v>
      </c>
      <c r="AP60" s="23">
        <f t="shared" si="34"/>
        <v>0</v>
      </c>
      <c r="AQ60" s="11">
        <f t="shared" si="34"/>
        <v>0</v>
      </c>
      <c r="AR60" s="30">
        <f t="shared" si="34"/>
        <v>11</v>
      </c>
      <c r="AS60" s="19">
        <f t="shared" si="34"/>
        <v>0</v>
      </c>
    </row>
    <row r="61" spans="1:45" ht="15.95" hidden="1" customHeight="1" outlineLevel="2">
      <c r="A61" s="4" t="s">
        <v>245</v>
      </c>
      <c r="B61" s="22">
        <v>0</v>
      </c>
      <c r="C61" s="10">
        <v>0</v>
      </c>
      <c r="D61" s="22">
        <v>0</v>
      </c>
      <c r="E61" s="10">
        <v>0</v>
      </c>
      <c r="F61" s="22">
        <v>0</v>
      </c>
      <c r="G61" s="10">
        <v>0</v>
      </c>
      <c r="H61" s="22">
        <v>0</v>
      </c>
      <c r="I61" s="10">
        <v>0</v>
      </c>
      <c r="J61" s="22">
        <v>0</v>
      </c>
      <c r="K61" s="10">
        <v>0</v>
      </c>
      <c r="L61" s="22">
        <v>0</v>
      </c>
      <c r="M61" s="10">
        <v>0</v>
      </c>
      <c r="N61" s="22">
        <v>0</v>
      </c>
      <c r="O61" s="10">
        <v>0</v>
      </c>
      <c r="P61" s="22">
        <v>0</v>
      </c>
      <c r="Q61" s="10">
        <v>0</v>
      </c>
      <c r="R61" s="22">
        <v>0</v>
      </c>
      <c r="S61" s="10">
        <v>0</v>
      </c>
      <c r="T61" s="22">
        <v>0</v>
      </c>
      <c r="U61" s="10">
        <v>0</v>
      </c>
      <c r="V61" s="22">
        <v>1</v>
      </c>
      <c r="W61" s="10">
        <v>0</v>
      </c>
      <c r="X61" s="22">
        <v>0</v>
      </c>
      <c r="Y61" s="10">
        <v>0</v>
      </c>
      <c r="Z61" s="22">
        <v>0</v>
      </c>
      <c r="AA61" s="10">
        <v>0</v>
      </c>
      <c r="AB61" s="22">
        <v>0</v>
      </c>
      <c r="AC61" s="10">
        <v>0</v>
      </c>
      <c r="AD61" s="22">
        <v>0</v>
      </c>
      <c r="AE61" s="10">
        <v>0</v>
      </c>
      <c r="AF61" s="22">
        <v>0</v>
      </c>
      <c r="AG61" s="10">
        <v>0</v>
      </c>
      <c r="AH61" s="22">
        <v>0</v>
      </c>
      <c r="AI61" s="10">
        <v>0</v>
      </c>
      <c r="AJ61" s="22">
        <v>0</v>
      </c>
      <c r="AK61" s="10">
        <v>0</v>
      </c>
      <c r="AL61" s="22">
        <v>0</v>
      </c>
      <c r="AM61" s="10">
        <v>0</v>
      </c>
      <c r="AN61" s="22">
        <v>0</v>
      </c>
      <c r="AO61" s="10">
        <v>0</v>
      </c>
      <c r="AP61" s="22">
        <v>0</v>
      </c>
      <c r="AQ61" s="10">
        <v>0</v>
      </c>
      <c r="AR61" s="29">
        <f t="shared" si="28"/>
        <v>1</v>
      </c>
      <c r="AS61" s="26">
        <f t="shared" si="28"/>
        <v>0</v>
      </c>
    </row>
    <row r="62" spans="1:45" ht="15.95" hidden="1" customHeight="1" outlineLevel="2">
      <c r="A62" s="4" t="s">
        <v>57</v>
      </c>
      <c r="B62" s="22">
        <v>0</v>
      </c>
      <c r="C62" s="10">
        <v>0</v>
      </c>
      <c r="D62" s="22">
        <v>0</v>
      </c>
      <c r="E62" s="10">
        <v>0</v>
      </c>
      <c r="F62" s="22">
        <v>0</v>
      </c>
      <c r="G62" s="10">
        <v>0</v>
      </c>
      <c r="H62" s="22">
        <v>0</v>
      </c>
      <c r="I62" s="10">
        <v>0</v>
      </c>
      <c r="J62" s="22">
        <v>0</v>
      </c>
      <c r="K62" s="10">
        <v>0</v>
      </c>
      <c r="L62" s="22">
        <v>0</v>
      </c>
      <c r="M62" s="10">
        <v>0</v>
      </c>
      <c r="N62" s="22">
        <v>1</v>
      </c>
      <c r="O62" s="10">
        <v>0</v>
      </c>
      <c r="P62" s="22">
        <v>0</v>
      </c>
      <c r="Q62" s="10">
        <v>0</v>
      </c>
      <c r="R62" s="22">
        <v>0</v>
      </c>
      <c r="S62" s="10">
        <v>0</v>
      </c>
      <c r="T62" s="22">
        <v>0</v>
      </c>
      <c r="U62" s="10">
        <v>0</v>
      </c>
      <c r="V62" s="22">
        <v>0</v>
      </c>
      <c r="W62" s="10">
        <v>0</v>
      </c>
      <c r="X62" s="22">
        <v>0</v>
      </c>
      <c r="Y62" s="10">
        <v>0</v>
      </c>
      <c r="Z62" s="22">
        <v>0</v>
      </c>
      <c r="AA62" s="10">
        <v>0</v>
      </c>
      <c r="AB62" s="22">
        <v>0</v>
      </c>
      <c r="AC62" s="10">
        <v>0</v>
      </c>
      <c r="AD62" s="22">
        <v>0</v>
      </c>
      <c r="AE62" s="10">
        <v>0</v>
      </c>
      <c r="AF62" s="22">
        <v>0</v>
      </c>
      <c r="AG62" s="10">
        <v>0</v>
      </c>
      <c r="AH62" s="22">
        <v>0</v>
      </c>
      <c r="AI62" s="10">
        <v>0</v>
      </c>
      <c r="AJ62" s="22">
        <v>0</v>
      </c>
      <c r="AK62" s="10">
        <v>0</v>
      </c>
      <c r="AL62" s="22">
        <v>0</v>
      </c>
      <c r="AM62" s="10">
        <v>0</v>
      </c>
      <c r="AN62" s="22">
        <v>0</v>
      </c>
      <c r="AO62" s="10">
        <v>0</v>
      </c>
      <c r="AP62" s="22">
        <v>0</v>
      </c>
      <c r="AQ62" s="10">
        <v>0</v>
      </c>
      <c r="AR62" s="29">
        <f t="shared" si="28"/>
        <v>1</v>
      </c>
      <c r="AS62" s="26">
        <f t="shared" si="28"/>
        <v>0</v>
      </c>
    </row>
    <row r="63" spans="1:45" ht="15.95" hidden="1" customHeight="1" outlineLevel="2">
      <c r="A63" s="4" t="s">
        <v>58</v>
      </c>
      <c r="B63" s="22">
        <v>0</v>
      </c>
      <c r="C63" s="10">
        <v>0</v>
      </c>
      <c r="D63" s="22">
        <v>0</v>
      </c>
      <c r="E63" s="10">
        <v>0</v>
      </c>
      <c r="F63" s="22">
        <v>0</v>
      </c>
      <c r="G63" s="10">
        <v>0</v>
      </c>
      <c r="H63" s="22">
        <v>1</v>
      </c>
      <c r="I63" s="10">
        <v>0</v>
      </c>
      <c r="J63" s="22">
        <v>0</v>
      </c>
      <c r="K63" s="10">
        <v>0</v>
      </c>
      <c r="L63" s="22">
        <v>0</v>
      </c>
      <c r="M63" s="10">
        <v>0</v>
      </c>
      <c r="N63" s="22">
        <v>2</v>
      </c>
      <c r="O63" s="10">
        <v>0</v>
      </c>
      <c r="P63" s="22">
        <v>0</v>
      </c>
      <c r="Q63" s="10">
        <v>0</v>
      </c>
      <c r="R63" s="22">
        <v>0</v>
      </c>
      <c r="S63" s="10">
        <v>0</v>
      </c>
      <c r="T63" s="22">
        <v>0</v>
      </c>
      <c r="U63" s="10">
        <v>0</v>
      </c>
      <c r="V63" s="22">
        <v>0</v>
      </c>
      <c r="W63" s="10">
        <v>0</v>
      </c>
      <c r="X63" s="22">
        <v>0</v>
      </c>
      <c r="Y63" s="10">
        <v>0</v>
      </c>
      <c r="Z63" s="22">
        <v>0</v>
      </c>
      <c r="AA63" s="10">
        <v>0</v>
      </c>
      <c r="AB63" s="22">
        <v>0</v>
      </c>
      <c r="AC63" s="10">
        <v>0</v>
      </c>
      <c r="AD63" s="22">
        <v>0</v>
      </c>
      <c r="AE63" s="10">
        <v>0</v>
      </c>
      <c r="AF63" s="22">
        <v>0</v>
      </c>
      <c r="AG63" s="10">
        <v>0</v>
      </c>
      <c r="AH63" s="22">
        <v>0</v>
      </c>
      <c r="AI63" s="10">
        <v>0</v>
      </c>
      <c r="AJ63" s="22">
        <v>0</v>
      </c>
      <c r="AK63" s="10">
        <v>0</v>
      </c>
      <c r="AL63" s="22">
        <v>1</v>
      </c>
      <c r="AM63" s="10">
        <v>0</v>
      </c>
      <c r="AN63" s="22">
        <v>0</v>
      </c>
      <c r="AO63" s="10">
        <v>0</v>
      </c>
      <c r="AP63" s="22">
        <v>0</v>
      </c>
      <c r="AQ63" s="10">
        <v>0</v>
      </c>
      <c r="AR63" s="29">
        <f t="shared" si="28"/>
        <v>4</v>
      </c>
      <c r="AS63" s="26">
        <f t="shared" si="28"/>
        <v>0</v>
      </c>
    </row>
    <row r="64" spans="1:45" ht="15.95" customHeight="1" outlineLevel="1" collapsed="1">
      <c r="A64" s="5" t="s">
        <v>59</v>
      </c>
      <c r="B64" s="23">
        <f>SUM(B61:B63)</f>
        <v>0</v>
      </c>
      <c r="C64" s="11">
        <f t="shared" ref="C64:R64" si="35">SUM(C61:C63)</f>
        <v>0</v>
      </c>
      <c r="D64" s="23">
        <f t="shared" si="35"/>
        <v>0</v>
      </c>
      <c r="E64" s="11">
        <f t="shared" si="35"/>
        <v>0</v>
      </c>
      <c r="F64" s="23">
        <f t="shared" si="35"/>
        <v>0</v>
      </c>
      <c r="G64" s="11">
        <f t="shared" si="35"/>
        <v>0</v>
      </c>
      <c r="H64" s="23">
        <f t="shared" si="35"/>
        <v>1</v>
      </c>
      <c r="I64" s="11">
        <f t="shared" si="35"/>
        <v>0</v>
      </c>
      <c r="J64" s="23">
        <f t="shared" si="35"/>
        <v>0</v>
      </c>
      <c r="K64" s="11">
        <f t="shared" si="35"/>
        <v>0</v>
      </c>
      <c r="L64" s="23">
        <f t="shared" si="35"/>
        <v>0</v>
      </c>
      <c r="M64" s="11">
        <f t="shared" si="35"/>
        <v>0</v>
      </c>
      <c r="N64" s="23">
        <f t="shared" si="35"/>
        <v>3</v>
      </c>
      <c r="O64" s="11">
        <f t="shared" si="35"/>
        <v>0</v>
      </c>
      <c r="P64" s="23">
        <f t="shared" si="35"/>
        <v>0</v>
      </c>
      <c r="Q64" s="11">
        <f t="shared" si="35"/>
        <v>0</v>
      </c>
      <c r="R64" s="23">
        <f t="shared" si="35"/>
        <v>0</v>
      </c>
      <c r="S64" s="11">
        <f t="shared" ref="S64:AH64" si="36">SUM(S61:S63)</f>
        <v>0</v>
      </c>
      <c r="T64" s="23">
        <f t="shared" si="36"/>
        <v>0</v>
      </c>
      <c r="U64" s="11">
        <f t="shared" si="36"/>
        <v>0</v>
      </c>
      <c r="V64" s="23">
        <f t="shared" si="36"/>
        <v>1</v>
      </c>
      <c r="W64" s="11">
        <f t="shared" si="36"/>
        <v>0</v>
      </c>
      <c r="X64" s="23">
        <f t="shared" si="36"/>
        <v>0</v>
      </c>
      <c r="Y64" s="11">
        <f t="shared" si="36"/>
        <v>0</v>
      </c>
      <c r="Z64" s="23">
        <f t="shared" si="36"/>
        <v>0</v>
      </c>
      <c r="AA64" s="11">
        <f t="shared" si="36"/>
        <v>0</v>
      </c>
      <c r="AB64" s="23">
        <f t="shared" si="36"/>
        <v>0</v>
      </c>
      <c r="AC64" s="11">
        <f t="shared" si="36"/>
        <v>0</v>
      </c>
      <c r="AD64" s="23">
        <f t="shared" si="36"/>
        <v>0</v>
      </c>
      <c r="AE64" s="11">
        <f t="shared" si="36"/>
        <v>0</v>
      </c>
      <c r="AF64" s="23">
        <f t="shared" si="36"/>
        <v>0</v>
      </c>
      <c r="AG64" s="11">
        <f t="shared" si="36"/>
        <v>0</v>
      </c>
      <c r="AH64" s="23">
        <f t="shared" si="36"/>
        <v>0</v>
      </c>
      <c r="AI64" s="11">
        <f t="shared" ref="AI64:AS64" si="37">SUM(AI61:AI63)</f>
        <v>0</v>
      </c>
      <c r="AJ64" s="23">
        <f t="shared" si="37"/>
        <v>0</v>
      </c>
      <c r="AK64" s="11">
        <f t="shared" si="37"/>
        <v>0</v>
      </c>
      <c r="AL64" s="23">
        <f t="shared" si="37"/>
        <v>1</v>
      </c>
      <c r="AM64" s="11">
        <f t="shared" si="37"/>
        <v>0</v>
      </c>
      <c r="AN64" s="23">
        <f t="shared" si="37"/>
        <v>0</v>
      </c>
      <c r="AO64" s="11">
        <f t="shared" si="37"/>
        <v>0</v>
      </c>
      <c r="AP64" s="23">
        <f t="shared" si="37"/>
        <v>0</v>
      </c>
      <c r="AQ64" s="11">
        <f t="shared" si="37"/>
        <v>0</v>
      </c>
      <c r="AR64" s="30">
        <f t="shared" si="37"/>
        <v>6</v>
      </c>
      <c r="AS64" s="19">
        <f t="shared" si="37"/>
        <v>0</v>
      </c>
    </row>
    <row r="65" spans="1:45" ht="15.95" hidden="1" customHeight="1" outlineLevel="2">
      <c r="A65" s="4" t="s">
        <v>60</v>
      </c>
      <c r="B65" s="22">
        <v>0</v>
      </c>
      <c r="C65" s="10">
        <v>0</v>
      </c>
      <c r="D65" s="22">
        <v>0</v>
      </c>
      <c r="E65" s="10">
        <v>0</v>
      </c>
      <c r="F65" s="22">
        <v>0</v>
      </c>
      <c r="G65" s="10">
        <v>0</v>
      </c>
      <c r="H65" s="22">
        <v>0</v>
      </c>
      <c r="I65" s="10">
        <v>0</v>
      </c>
      <c r="J65" s="22">
        <v>0</v>
      </c>
      <c r="K65" s="10">
        <v>0</v>
      </c>
      <c r="L65" s="22">
        <v>0</v>
      </c>
      <c r="M65" s="10">
        <v>0</v>
      </c>
      <c r="N65" s="22">
        <v>1</v>
      </c>
      <c r="O65" s="10">
        <v>0</v>
      </c>
      <c r="P65" s="22">
        <v>0</v>
      </c>
      <c r="Q65" s="10">
        <v>0</v>
      </c>
      <c r="R65" s="22">
        <v>0</v>
      </c>
      <c r="S65" s="10">
        <v>0</v>
      </c>
      <c r="T65" s="22">
        <v>0</v>
      </c>
      <c r="U65" s="10">
        <v>0</v>
      </c>
      <c r="V65" s="22">
        <v>0</v>
      </c>
      <c r="W65" s="10">
        <v>0</v>
      </c>
      <c r="X65" s="22">
        <v>0</v>
      </c>
      <c r="Y65" s="10">
        <v>0</v>
      </c>
      <c r="Z65" s="22">
        <v>0</v>
      </c>
      <c r="AA65" s="10">
        <v>0</v>
      </c>
      <c r="AB65" s="22">
        <v>0</v>
      </c>
      <c r="AC65" s="10">
        <v>0</v>
      </c>
      <c r="AD65" s="22">
        <v>0</v>
      </c>
      <c r="AE65" s="10">
        <v>0</v>
      </c>
      <c r="AF65" s="22">
        <v>0</v>
      </c>
      <c r="AG65" s="10">
        <v>0</v>
      </c>
      <c r="AH65" s="22">
        <v>0</v>
      </c>
      <c r="AI65" s="10">
        <v>0</v>
      </c>
      <c r="AJ65" s="22">
        <v>0</v>
      </c>
      <c r="AK65" s="10">
        <v>0</v>
      </c>
      <c r="AL65" s="22">
        <v>1</v>
      </c>
      <c r="AM65" s="10">
        <v>0</v>
      </c>
      <c r="AN65" s="22">
        <v>0</v>
      </c>
      <c r="AO65" s="10">
        <v>0</v>
      </c>
      <c r="AP65" s="22">
        <v>0</v>
      </c>
      <c r="AQ65" s="10">
        <v>0</v>
      </c>
      <c r="AR65" s="29">
        <f t="shared" si="28"/>
        <v>2</v>
      </c>
      <c r="AS65" s="26">
        <f t="shared" si="28"/>
        <v>0</v>
      </c>
    </row>
    <row r="66" spans="1:45" ht="15.95" hidden="1" customHeight="1" outlineLevel="2">
      <c r="A66" s="4" t="s">
        <v>61</v>
      </c>
      <c r="B66" s="22">
        <v>0</v>
      </c>
      <c r="C66" s="10">
        <v>0</v>
      </c>
      <c r="D66" s="22">
        <v>0</v>
      </c>
      <c r="E66" s="10">
        <v>0</v>
      </c>
      <c r="F66" s="22">
        <v>0</v>
      </c>
      <c r="G66" s="10">
        <v>0</v>
      </c>
      <c r="H66" s="22">
        <v>0</v>
      </c>
      <c r="I66" s="10">
        <v>0</v>
      </c>
      <c r="J66" s="22">
        <v>0</v>
      </c>
      <c r="K66" s="10">
        <v>0</v>
      </c>
      <c r="L66" s="22">
        <v>0</v>
      </c>
      <c r="M66" s="10">
        <v>0</v>
      </c>
      <c r="N66" s="22">
        <v>1</v>
      </c>
      <c r="O66" s="10">
        <v>0</v>
      </c>
      <c r="P66" s="22">
        <v>0</v>
      </c>
      <c r="Q66" s="10">
        <v>0</v>
      </c>
      <c r="R66" s="22">
        <v>0</v>
      </c>
      <c r="S66" s="10">
        <v>0</v>
      </c>
      <c r="T66" s="22">
        <v>0</v>
      </c>
      <c r="U66" s="10">
        <v>0</v>
      </c>
      <c r="V66" s="22">
        <v>0</v>
      </c>
      <c r="W66" s="10">
        <v>0</v>
      </c>
      <c r="X66" s="22">
        <v>0</v>
      </c>
      <c r="Y66" s="10">
        <v>0</v>
      </c>
      <c r="Z66" s="22">
        <v>0</v>
      </c>
      <c r="AA66" s="10">
        <v>0</v>
      </c>
      <c r="AB66" s="22">
        <v>0</v>
      </c>
      <c r="AC66" s="10">
        <v>0</v>
      </c>
      <c r="AD66" s="22">
        <v>0</v>
      </c>
      <c r="AE66" s="10">
        <v>0</v>
      </c>
      <c r="AF66" s="22">
        <v>0</v>
      </c>
      <c r="AG66" s="10">
        <v>0</v>
      </c>
      <c r="AH66" s="22">
        <v>0</v>
      </c>
      <c r="AI66" s="10">
        <v>0</v>
      </c>
      <c r="AJ66" s="22">
        <v>0</v>
      </c>
      <c r="AK66" s="10">
        <v>0</v>
      </c>
      <c r="AL66" s="22">
        <v>0</v>
      </c>
      <c r="AM66" s="10">
        <v>0</v>
      </c>
      <c r="AN66" s="22">
        <v>0</v>
      </c>
      <c r="AO66" s="10">
        <v>0</v>
      </c>
      <c r="AP66" s="22">
        <v>0</v>
      </c>
      <c r="AQ66" s="10">
        <v>0</v>
      </c>
      <c r="AR66" s="29">
        <f t="shared" si="28"/>
        <v>1</v>
      </c>
      <c r="AS66" s="26">
        <f t="shared" si="28"/>
        <v>0</v>
      </c>
    </row>
    <row r="67" spans="1:45" ht="15.95" hidden="1" customHeight="1" outlineLevel="2">
      <c r="A67" s="4" t="s">
        <v>62</v>
      </c>
      <c r="B67" s="22">
        <v>0</v>
      </c>
      <c r="C67" s="10">
        <v>0</v>
      </c>
      <c r="D67" s="22">
        <v>1</v>
      </c>
      <c r="E67" s="10">
        <v>0</v>
      </c>
      <c r="F67" s="22">
        <v>0</v>
      </c>
      <c r="G67" s="10">
        <v>0</v>
      </c>
      <c r="H67" s="22">
        <v>0</v>
      </c>
      <c r="I67" s="10">
        <v>0</v>
      </c>
      <c r="J67" s="22">
        <v>0</v>
      </c>
      <c r="K67" s="10">
        <v>0</v>
      </c>
      <c r="L67" s="22">
        <v>0</v>
      </c>
      <c r="M67" s="10">
        <v>0</v>
      </c>
      <c r="N67" s="22">
        <v>4</v>
      </c>
      <c r="O67" s="10">
        <v>0</v>
      </c>
      <c r="P67" s="22">
        <v>0</v>
      </c>
      <c r="Q67" s="10">
        <v>0</v>
      </c>
      <c r="R67" s="22">
        <v>0</v>
      </c>
      <c r="S67" s="10">
        <v>0</v>
      </c>
      <c r="T67" s="22">
        <v>0</v>
      </c>
      <c r="U67" s="10">
        <v>0</v>
      </c>
      <c r="V67" s="22">
        <v>1</v>
      </c>
      <c r="W67" s="10">
        <v>0</v>
      </c>
      <c r="X67" s="22">
        <v>0</v>
      </c>
      <c r="Y67" s="10">
        <v>0</v>
      </c>
      <c r="Z67" s="22">
        <v>0</v>
      </c>
      <c r="AA67" s="10">
        <v>0</v>
      </c>
      <c r="AB67" s="22">
        <v>0</v>
      </c>
      <c r="AC67" s="10">
        <v>0</v>
      </c>
      <c r="AD67" s="22">
        <v>0</v>
      </c>
      <c r="AE67" s="10">
        <v>0</v>
      </c>
      <c r="AF67" s="22">
        <v>1</v>
      </c>
      <c r="AG67" s="10">
        <v>0</v>
      </c>
      <c r="AH67" s="22">
        <v>0</v>
      </c>
      <c r="AI67" s="10">
        <v>0</v>
      </c>
      <c r="AJ67" s="22">
        <v>0</v>
      </c>
      <c r="AK67" s="10">
        <v>0</v>
      </c>
      <c r="AL67" s="22">
        <v>0</v>
      </c>
      <c r="AM67" s="10">
        <v>0</v>
      </c>
      <c r="AN67" s="22">
        <v>0</v>
      </c>
      <c r="AO67" s="10">
        <v>0</v>
      </c>
      <c r="AP67" s="22">
        <v>1</v>
      </c>
      <c r="AQ67" s="10">
        <v>0</v>
      </c>
      <c r="AR67" s="29">
        <f t="shared" si="28"/>
        <v>8</v>
      </c>
      <c r="AS67" s="26">
        <f t="shared" si="28"/>
        <v>0</v>
      </c>
    </row>
    <row r="68" spans="1:45" ht="15.95" hidden="1" customHeight="1" outlineLevel="2">
      <c r="A68" s="4" t="s">
        <v>63</v>
      </c>
      <c r="B68" s="22">
        <v>0</v>
      </c>
      <c r="C68" s="10">
        <v>0</v>
      </c>
      <c r="D68" s="22">
        <v>0</v>
      </c>
      <c r="E68" s="10">
        <v>0</v>
      </c>
      <c r="F68" s="22">
        <v>0</v>
      </c>
      <c r="G68" s="10">
        <v>0</v>
      </c>
      <c r="H68" s="22">
        <v>1</v>
      </c>
      <c r="I68" s="10">
        <v>0</v>
      </c>
      <c r="J68" s="22">
        <v>0</v>
      </c>
      <c r="K68" s="10">
        <v>0</v>
      </c>
      <c r="L68" s="22">
        <v>0</v>
      </c>
      <c r="M68" s="10">
        <v>0</v>
      </c>
      <c r="N68" s="22">
        <v>0</v>
      </c>
      <c r="O68" s="10">
        <v>0</v>
      </c>
      <c r="P68" s="22">
        <v>0</v>
      </c>
      <c r="Q68" s="10">
        <v>0</v>
      </c>
      <c r="R68" s="22">
        <v>0</v>
      </c>
      <c r="S68" s="10">
        <v>0</v>
      </c>
      <c r="T68" s="22">
        <v>0</v>
      </c>
      <c r="U68" s="10">
        <v>0</v>
      </c>
      <c r="V68" s="22">
        <v>0</v>
      </c>
      <c r="W68" s="10">
        <v>0</v>
      </c>
      <c r="X68" s="22">
        <v>0</v>
      </c>
      <c r="Y68" s="10">
        <v>0</v>
      </c>
      <c r="Z68" s="22">
        <v>0</v>
      </c>
      <c r="AA68" s="10">
        <v>0</v>
      </c>
      <c r="AB68" s="22">
        <v>0</v>
      </c>
      <c r="AC68" s="10">
        <v>0</v>
      </c>
      <c r="AD68" s="22">
        <v>0</v>
      </c>
      <c r="AE68" s="10">
        <v>0</v>
      </c>
      <c r="AF68" s="22">
        <v>0</v>
      </c>
      <c r="AG68" s="10">
        <v>0</v>
      </c>
      <c r="AH68" s="22">
        <v>0</v>
      </c>
      <c r="AI68" s="10">
        <v>0</v>
      </c>
      <c r="AJ68" s="22">
        <v>0</v>
      </c>
      <c r="AK68" s="10">
        <v>0</v>
      </c>
      <c r="AL68" s="22">
        <v>0</v>
      </c>
      <c r="AM68" s="10">
        <v>0</v>
      </c>
      <c r="AN68" s="22">
        <v>0</v>
      </c>
      <c r="AO68" s="10">
        <v>0</v>
      </c>
      <c r="AP68" s="22">
        <v>0</v>
      </c>
      <c r="AQ68" s="10">
        <v>0</v>
      </c>
      <c r="AR68" s="29">
        <f t="shared" si="28"/>
        <v>1</v>
      </c>
      <c r="AS68" s="26">
        <f t="shared" si="28"/>
        <v>0</v>
      </c>
    </row>
    <row r="69" spans="1:45" ht="15.95" hidden="1" customHeight="1" outlineLevel="2">
      <c r="A69" s="4" t="s">
        <v>64</v>
      </c>
      <c r="B69" s="22">
        <v>3</v>
      </c>
      <c r="C69" s="10">
        <v>0</v>
      </c>
      <c r="D69" s="22">
        <v>4</v>
      </c>
      <c r="E69" s="10">
        <v>0</v>
      </c>
      <c r="F69" s="22">
        <v>2</v>
      </c>
      <c r="G69" s="10">
        <v>0</v>
      </c>
      <c r="H69" s="22">
        <v>10</v>
      </c>
      <c r="I69" s="10">
        <v>0</v>
      </c>
      <c r="J69" s="22">
        <v>2</v>
      </c>
      <c r="K69" s="10">
        <v>0</v>
      </c>
      <c r="L69" s="22">
        <v>2</v>
      </c>
      <c r="M69" s="10">
        <v>0</v>
      </c>
      <c r="N69" s="22">
        <v>26</v>
      </c>
      <c r="O69" s="10">
        <v>0</v>
      </c>
      <c r="P69" s="22">
        <v>6</v>
      </c>
      <c r="Q69" s="10">
        <v>0</v>
      </c>
      <c r="R69" s="22">
        <v>1</v>
      </c>
      <c r="S69" s="10">
        <v>1</v>
      </c>
      <c r="T69" s="22">
        <v>0</v>
      </c>
      <c r="U69" s="10">
        <v>0</v>
      </c>
      <c r="V69" s="22">
        <v>2</v>
      </c>
      <c r="W69" s="10">
        <v>0</v>
      </c>
      <c r="X69" s="22">
        <v>0</v>
      </c>
      <c r="Y69" s="10">
        <v>0</v>
      </c>
      <c r="Z69" s="22">
        <v>1</v>
      </c>
      <c r="AA69" s="10">
        <v>0</v>
      </c>
      <c r="AB69" s="22">
        <v>0</v>
      </c>
      <c r="AC69" s="10">
        <v>0</v>
      </c>
      <c r="AD69" s="22">
        <v>0</v>
      </c>
      <c r="AE69" s="10">
        <v>0</v>
      </c>
      <c r="AF69" s="22">
        <v>0</v>
      </c>
      <c r="AG69" s="10">
        <v>0</v>
      </c>
      <c r="AH69" s="22">
        <v>0</v>
      </c>
      <c r="AI69" s="10">
        <v>0</v>
      </c>
      <c r="AJ69" s="22">
        <v>0</v>
      </c>
      <c r="AK69" s="10">
        <v>0</v>
      </c>
      <c r="AL69" s="22">
        <v>5</v>
      </c>
      <c r="AM69" s="10">
        <v>0</v>
      </c>
      <c r="AN69" s="22">
        <v>0</v>
      </c>
      <c r="AO69" s="10">
        <v>0</v>
      </c>
      <c r="AP69" s="22">
        <v>0</v>
      </c>
      <c r="AQ69" s="10">
        <v>0</v>
      </c>
      <c r="AR69" s="29">
        <f t="shared" si="28"/>
        <v>64</v>
      </c>
      <c r="AS69" s="26">
        <f t="shared" si="28"/>
        <v>1</v>
      </c>
    </row>
    <row r="70" spans="1:45" ht="15.95" customHeight="1" outlineLevel="1" collapsed="1">
      <c r="A70" s="5" t="s">
        <v>65</v>
      </c>
      <c r="B70" s="23">
        <f>SUM(B65:B69)</f>
        <v>3</v>
      </c>
      <c r="C70" s="11">
        <f t="shared" ref="C70:R70" si="38">SUM(C65:C69)</f>
        <v>0</v>
      </c>
      <c r="D70" s="23">
        <f t="shared" si="38"/>
        <v>5</v>
      </c>
      <c r="E70" s="11">
        <f t="shared" si="38"/>
        <v>0</v>
      </c>
      <c r="F70" s="23">
        <f t="shared" si="38"/>
        <v>2</v>
      </c>
      <c r="G70" s="11">
        <f t="shared" si="38"/>
        <v>0</v>
      </c>
      <c r="H70" s="23">
        <f t="shared" si="38"/>
        <v>11</v>
      </c>
      <c r="I70" s="11">
        <f t="shared" si="38"/>
        <v>0</v>
      </c>
      <c r="J70" s="23">
        <f t="shared" si="38"/>
        <v>2</v>
      </c>
      <c r="K70" s="11">
        <f t="shared" si="38"/>
        <v>0</v>
      </c>
      <c r="L70" s="23">
        <f t="shared" si="38"/>
        <v>2</v>
      </c>
      <c r="M70" s="11">
        <f t="shared" si="38"/>
        <v>0</v>
      </c>
      <c r="N70" s="23">
        <f t="shared" si="38"/>
        <v>32</v>
      </c>
      <c r="O70" s="11">
        <f t="shared" si="38"/>
        <v>0</v>
      </c>
      <c r="P70" s="23">
        <f t="shared" si="38"/>
        <v>6</v>
      </c>
      <c r="Q70" s="11">
        <f t="shared" si="38"/>
        <v>0</v>
      </c>
      <c r="R70" s="23">
        <f t="shared" si="38"/>
        <v>1</v>
      </c>
      <c r="S70" s="11">
        <f t="shared" ref="S70:AH70" si="39">SUM(S65:S69)</f>
        <v>1</v>
      </c>
      <c r="T70" s="23">
        <f t="shared" si="39"/>
        <v>0</v>
      </c>
      <c r="U70" s="11">
        <f t="shared" si="39"/>
        <v>0</v>
      </c>
      <c r="V70" s="23">
        <f t="shared" si="39"/>
        <v>3</v>
      </c>
      <c r="W70" s="11">
        <f t="shared" si="39"/>
        <v>0</v>
      </c>
      <c r="X70" s="23">
        <f t="shared" si="39"/>
        <v>0</v>
      </c>
      <c r="Y70" s="11">
        <f t="shared" si="39"/>
        <v>0</v>
      </c>
      <c r="Z70" s="23">
        <f t="shared" si="39"/>
        <v>1</v>
      </c>
      <c r="AA70" s="11">
        <f t="shared" si="39"/>
        <v>0</v>
      </c>
      <c r="AB70" s="23">
        <f t="shared" si="39"/>
        <v>0</v>
      </c>
      <c r="AC70" s="11">
        <f t="shared" si="39"/>
        <v>0</v>
      </c>
      <c r="AD70" s="23">
        <f t="shared" si="39"/>
        <v>0</v>
      </c>
      <c r="AE70" s="11">
        <f t="shared" si="39"/>
        <v>0</v>
      </c>
      <c r="AF70" s="23">
        <f t="shared" si="39"/>
        <v>1</v>
      </c>
      <c r="AG70" s="11">
        <f t="shared" si="39"/>
        <v>0</v>
      </c>
      <c r="AH70" s="23">
        <f t="shared" si="39"/>
        <v>0</v>
      </c>
      <c r="AI70" s="11">
        <f t="shared" ref="AI70:AS70" si="40">SUM(AI65:AI69)</f>
        <v>0</v>
      </c>
      <c r="AJ70" s="23">
        <f t="shared" si="40"/>
        <v>0</v>
      </c>
      <c r="AK70" s="11">
        <f t="shared" si="40"/>
        <v>0</v>
      </c>
      <c r="AL70" s="23">
        <f t="shared" si="40"/>
        <v>6</v>
      </c>
      <c r="AM70" s="11">
        <f t="shared" si="40"/>
        <v>0</v>
      </c>
      <c r="AN70" s="23">
        <f t="shared" si="40"/>
        <v>0</v>
      </c>
      <c r="AO70" s="11">
        <f t="shared" si="40"/>
        <v>0</v>
      </c>
      <c r="AP70" s="23">
        <f t="shared" si="40"/>
        <v>1</v>
      </c>
      <c r="AQ70" s="11">
        <f t="shared" si="40"/>
        <v>0</v>
      </c>
      <c r="AR70" s="30">
        <f t="shared" si="40"/>
        <v>76</v>
      </c>
      <c r="AS70" s="19">
        <f t="shared" si="40"/>
        <v>1</v>
      </c>
    </row>
    <row r="71" spans="1:45" ht="15.95" hidden="1" customHeight="1" outlineLevel="2">
      <c r="A71" s="4" t="s">
        <v>66</v>
      </c>
      <c r="B71" s="22">
        <v>4</v>
      </c>
      <c r="C71" s="10">
        <v>0</v>
      </c>
      <c r="D71" s="22">
        <v>6</v>
      </c>
      <c r="E71" s="10">
        <v>0</v>
      </c>
      <c r="F71" s="22">
        <v>2</v>
      </c>
      <c r="G71" s="10">
        <v>0</v>
      </c>
      <c r="H71" s="22">
        <v>2</v>
      </c>
      <c r="I71" s="10">
        <v>0</v>
      </c>
      <c r="J71" s="22">
        <v>3</v>
      </c>
      <c r="K71" s="10">
        <v>0</v>
      </c>
      <c r="L71" s="22">
        <v>0</v>
      </c>
      <c r="M71" s="10">
        <v>0</v>
      </c>
      <c r="N71" s="22">
        <v>6</v>
      </c>
      <c r="O71" s="10">
        <v>0</v>
      </c>
      <c r="P71" s="22">
        <v>6</v>
      </c>
      <c r="Q71" s="10">
        <v>0</v>
      </c>
      <c r="R71" s="22">
        <v>0</v>
      </c>
      <c r="S71" s="10">
        <v>0</v>
      </c>
      <c r="T71" s="22">
        <v>0</v>
      </c>
      <c r="U71" s="10">
        <v>0</v>
      </c>
      <c r="V71" s="22">
        <v>1</v>
      </c>
      <c r="W71" s="10">
        <v>0</v>
      </c>
      <c r="X71" s="22">
        <v>0</v>
      </c>
      <c r="Y71" s="10">
        <v>0</v>
      </c>
      <c r="Z71" s="22">
        <v>0</v>
      </c>
      <c r="AA71" s="10">
        <v>0</v>
      </c>
      <c r="AB71" s="22">
        <v>0</v>
      </c>
      <c r="AC71" s="10">
        <v>0</v>
      </c>
      <c r="AD71" s="22">
        <v>0</v>
      </c>
      <c r="AE71" s="10">
        <v>0</v>
      </c>
      <c r="AF71" s="22">
        <v>0</v>
      </c>
      <c r="AG71" s="10">
        <v>0</v>
      </c>
      <c r="AH71" s="22">
        <v>0</v>
      </c>
      <c r="AI71" s="10">
        <v>0</v>
      </c>
      <c r="AJ71" s="22">
        <v>0</v>
      </c>
      <c r="AK71" s="10">
        <v>0</v>
      </c>
      <c r="AL71" s="22">
        <v>4</v>
      </c>
      <c r="AM71" s="10">
        <v>0</v>
      </c>
      <c r="AN71" s="22">
        <v>0</v>
      </c>
      <c r="AO71" s="10">
        <v>0</v>
      </c>
      <c r="AP71" s="22">
        <v>0</v>
      </c>
      <c r="AQ71" s="10">
        <v>0</v>
      </c>
      <c r="AR71" s="29">
        <f t="shared" ref="AR71:AS85" si="41">SUM(B71,D71,F71,H71,J71,L71,N71,P71,R71,T71,V71,X71,Z71,AB71,AD71,AF71,AH71,AJ71,AL71,AN71,AP71)</f>
        <v>34</v>
      </c>
      <c r="AS71" s="26">
        <f t="shared" si="41"/>
        <v>0</v>
      </c>
    </row>
    <row r="72" spans="1:45" ht="15.95" hidden="1" customHeight="1" outlineLevel="2">
      <c r="A72" s="4" t="s">
        <v>67</v>
      </c>
      <c r="B72" s="22">
        <v>1</v>
      </c>
      <c r="C72" s="10">
        <v>0</v>
      </c>
      <c r="D72" s="22">
        <v>0</v>
      </c>
      <c r="E72" s="10">
        <v>0</v>
      </c>
      <c r="F72" s="22">
        <v>0</v>
      </c>
      <c r="G72" s="10">
        <v>0</v>
      </c>
      <c r="H72" s="22">
        <v>0</v>
      </c>
      <c r="I72" s="10">
        <v>0</v>
      </c>
      <c r="J72" s="22">
        <v>0</v>
      </c>
      <c r="K72" s="10">
        <v>0</v>
      </c>
      <c r="L72" s="22">
        <v>0</v>
      </c>
      <c r="M72" s="10">
        <v>0</v>
      </c>
      <c r="N72" s="22">
        <v>1</v>
      </c>
      <c r="O72" s="10">
        <v>0</v>
      </c>
      <c r="P72" s="22">
        <v>0</v>
      </c>
      <c r="Q72" s="10">
        <v>0</v>
      </c>
      <c r="R72" s="22">
        <v>0</v>
      </c>
      <c r="S72" s="10">
        <v>0</v>
      </c>
      <c r="T72" s="22">
        <v>0</v>
      </c>
      <c r="U72" s="10">
        <v>0</v>
      </c>
      <c r="V72" s="22">
        <v>0</v>
      </c>
      <c r="W72" s="10">
        <v>0</v>
      </c>
      <c r="X72" s="22">
        <v>0</v>
      </c>
      <c r="Y72" s="10">
        <v>0</v>
      </c>
      <c r="Z72" s="22">
        <v>0</v>
      </c>
      <c r="AA72" s="10">
        <v>0</v>
      </c>
      <c r="AB72" s="22">
        <v>0</v>
      </c>
      <c r="AC72" s="10">
        <v>0</v>
      </c>
      <c r="AD72" s="22">
        <v>0</v>
      </c>
      <c r="AE72" s="10">
        <v>0</v>
      </c>
      <c r="AF72" s="22">
        <v>0</v>
      </c>
      <c r="AG72" s="10">
        <v>0</v>
      </c>
      <c r="AH72" s="22">
        <v>0</v>
      </c>
      <c r="AI72" s="10">
        <v>0</v>
      </c>
      <c r="AJ72" s="22">
        <v>0</v>
      </c>
      <c r="AK72" s="10">
        <v>0</v>
      </c>
      <c r="AL72" s="22">
        <v>0</v>
      </c>
      <c r="AM72" s="10">
        <v>0</v>
      </c>
      <c r="AN72" s="22">
        <v>0</v>
      </c>
      <c r="AO72" s="10">
        <v>0</v>
      </c>
      <c r="AP72" s="22">
        <v>0</v>
      </c>
      <c r="AQ72" s="10">
        <v>0</v>
      </c>
      <c r="AR72" s="29">
        <f t="shared" si="41"/>
        <v>2</v>
      </c>
      <c r="AS72" s="26">
        <f t="shared" si="41"/>
        <v>0</v>
      </c>
    </row>
    <row r="73" spans="1:45" ht="15.95" hidden="1" customHeight="1" outlineLevel="2">
      <c r="A73" s="4" t="s">
        <v>68</v>
      </c>
      <c r="B73" s="22">
        <v>0</v>
      </c>
      <c r="C73" s="10">
        <v>0</v>
      </c>
      <c r="D73" s="22">
        <v>0</v>
      </c>
      <c r="E73" s="10">
        <v>0</v>
      </c>
      <c r="F73" s="22">
        <v>0</v>
      </c>
      <c r="G73" s="10">
        <v>0</v>
      </c>
      <c r="H73" s="22">
        <v>0</v>
      </c>
      <c r="I73" s="10">
        <v>0</v>
      </c>
      <c r="J73" s="22">
        <v>0</v>
      </c>
      <c r="K73" s="10">
        <v>0</v>
      </c>
      <c r="L73" s="22">
        <v>0</v>
      </c>
      <c r="M73" s="10">
        <v>0</v>
      </c>
      <c r="N73" s="22">
        <v>0</v>
      </c>
      <c r="O73" s="10">
        <v>0</v>
      </c>
      <c r="P73" s="22">
        <v>0</v>
      </c>
      <c r="Q73" s="10">
        <v>0</v>
      </c>
      <c r="R73" s="22">
        <v>0</v>
      </c>
      <c r="S73" s="10">
        <v>0</v>
      </c>
      <c r="T73" s="22">
        <v>0</v>
      </c>
      <c r="U73" s="10">
        <v>0</v>
      </c>
      <c r="V73" s="22">
        <v>0</v>
      </c>
      <c r="W73" s="10">
        <v>0</v>
      </c>
      <c r="X73" s="22">
        <v>0</v>
      </c>
      <c r="Y73" s="10">
        <v>0</v>
      </c>
      <c r="Z73" s="22">
        <v>0</v>
      </c>
      <c r="AA73" s="10">
        <v>0</v>
      </c>
      <c r="AB73" s="22">
        <v>0</v>
      </c>
      <c r="AC73" s="10">
        <v>0</v>
      </c>
      <c r="AD73" s="22">
        <v>0</v>
      </c>
      <c r="AE73" s="10">
        <v>0</v>
      </c>
      <c r="AF73" s="22">
        <v>0</v>
      </c>
      <c r="AG73" s="10">
        <v>0</v>
      </c>
      <c r="AH73" s="22">
        <v>0</v>
      </c>
      <c r="AI73" s="10">
        <v>0</v>
      </c>
      <c r="AJ73" s="22">
        <v>0</v>
      </c>
      <c r="AK73" s="10">
        <v>0</v>
      </c>
      <c r="AL73" s="22">
        <v>0</v>
      </c>
      <c r="AM73" s="10">
        <v>0</v>
      </c>
      <c r="AN73" s="22">
        <v>0</v>
      </c>
      <c r="AO73" s="10">
        <v>0</v>
      </c>
      <c r="AP73" s="22">
        <v>0</v>
      </c>
      <c r="AQ73" s="10">
        <v>0</v>
      </c>
      <c r="AR73" s="29">
        <f t="shared" si="41"/>
        <v>0</v>
      </c>
      <c r="AS73" s="26">
        <f t="shared" si="41"/>
        <v>0</v>
      </c>
    </row>
    <row r="74" spans="1:45" ht="15.95" hidden="1" customHeight="1" outlineLevel="2">
      <c r="A74" s="4" t="s">
        <v>69</v>
      </c>
      <c r="B74" s="22">
        <v>0</v>
      </c>
      <c r="C74" s="10">
        <v>0</v>
      </c>
      <c r="D74" s="22">
        <v>0</v>
      </c>
      <c r="E74" s="10">
        <v>0</v>
      </c>
      <c r="F74" s="22">
        <v>0</v>
      </c>
      <c r="G74" s="10">
        <v>0</v>
      </c>
      <c r="H74" s="22">
        <v>0</v>
      </c>
      <c r="I74" s="10">
        <v>0</v>
      </c>
      <c r="J74" s="22">
        <v>0</v>
      </c>
      <c r="K74" s="10">
        <v>0</v>
      </c>
      <c r="L74" s="22">
        <v>0</v>
      </c>
      <c r="M74" s="10">
        <v>0</v>
      </c>
      <c r="N74" s="22">
        <v>0</v>
      </c>
      <c r="O74" s="10">
        <v>0</v>
      </c>
      <c r="P74" s="22">
        <v>0</v>
      </c>
      <c r="Q74" s="10">
        <v>0</v>
      </c>
      <c r="R74" s="22">
        <v>0</v>
      </c>
      <c r="S74" s="10">
        <v>0</v>
      </c>
      <c r="T74" s="22">
        <v>0</v>
      </c>
      <c r="U74" s="10">
        <v>0</v>
      </c>
      <c r="V74" s="22">
        <v>0</v>
      </c>
      <c r="W74" s="10">
        <v>0</v>
      </c>
      <c r="X74" s="22">
        <v>0</v>
      </c>
      <c r="Y74" s="10">
        <v>0</v>
      </c>
      <c r="Z74" s="22">
        <v>0</v>
      </c>
      <c r="AA74" s="10">
        <v>0</v>
      </c>
      <c r="AB74" s="22">
        <v>0</v>
      </c>
      <c r="AC74" s="10">
        <v>0</v>
      </c>
      <c r="AD74" s="22">
        <v>0</v>
      </c>
      <c r="AE74" s="10">
        <v>0</v>
      </c>
      <c r="AF74" s="22">
        <v>0</v>
      </c>
      <c r="AG74" s="10">
        <v>0</v>
      </c>
      <c r="AH74" s="22">
        <v>0</v>
      </c>
      <c r="AI74" s="10">
        <v>0</v>
      </c>
      <c r="AJ74" s="22">
        <v>0</v>
      </c>
      <c r="AK74" s="10">
        <v>0</v>
      </c>
      <c r="AL74" s="22">
        <v>0</v>
      </c>
      <c r="AM74" s="10">
        <v>0</v>
      </c>
      <c r="AN74" s="22">
        <v>0</v>
      </c>
      <c r="AO74" s="10">
        <v>0</v>
      </c>
      <c r="AP74" s="22">
        <v>0</v>
      </c>
      <c r="AQ74" s="10">
        <v>0</v>
      </c>
      <c r="AR74" s="29">
        <f t="shared" si="41"/>
        <v>0</v>
      </c>
      <c r="AS74" s="26">
        <f t="shared" si="41"/>
        <v>0</v>
      </c>
    </row>
    <row r="75" spans="1:45" ht="15.95" hidden="1" customHeight="1" outlineLevel="2">
      <c r="A75" s="4" t="s">
        <v>70</v>
      </c>
      <c r="B75" s="22">
        <v>1</v>
      </c>
      <c r="C75" s="10">
        <v>0</v>
      </c>
      <c r="D75" s="22">
        <v>0</v>
      </c>
      <c r="E75" s="10">
        <v>0</v>
      </c>
      <c r="F75" s="22">
        <v>0</v>
      </c>
      <c r="G75" s="10">
        <v>0</v>
      </c>
      <c r="H75" s="22">
        <v>1</v>
      </c>
      <c r="I75" s="10">
        <v>0</v>
      </c>
      <c r="J75" s="22">
        <v>0</v>
      </c>
      <c r="K75" s="10">
        <v>0</v>
      </c>
      <c r="L75" s="22">
        <v>0</v>
      </c>
      <c r="M75" s="10">
        <v>0</v>
      </c>
      <c r="N75" s="22">
        <v>0</v>
      </c>
      <c r="O75" s="10">
        <v>0</v>
      </c>
      <c r="P75" s="22">
        <v>0</v>
      </c>
      <c r="Q75" s="10">
        <v>0</v>
      </c>
      <c r="R75" s="22">
        <v>0</v>
      </c>
      <c r="S75" s="10">
        <v>0</v>
      </c>
      <c r="T75" s="22">
        <v>0</v>
      </c>
      <c r="U75" s="10">
        <v>0</v>
      </c>
      <c r="V75" s="22">
        <v>0</v>
      </c>
      <c r="W75" s="10">
        <v>0</v>
      </c>
      <c r="X75" s="22">
        <v>0</v>
      </c>
      <c r="Y75" s="10">
        <v>0</v>
      </c>
      <c r="Z75" s="22">
        <v>0</v>
      </c>
      <c r="AA75" s="10">
        <v>0</v>
      </c>
      <c r="AB75" s="22">
        <v>0</v>
      </c>
      <c r="AC75" s="10">
        <v>0</v>
      </c>
      <c r="AD75" s="22">
        <v>0</v>
      </c>
      <c r="AE75" s="10">
        <v>0</v>
      </c>
      <c r="AF75" s="22">
        <v>0</v>
      </c>
      <c r="AG75" s="10">
        <v>0</v>
      </c>
      <c r="AH75" s="22">
        <v>0</v>
      </c>
      <c r="AI75" s="10">
        <v>0</v>
      </c>
      <c r="AJ75" s="22">
        <v>0</v>
      </c>
      <c r="AK75" s="10">
        <v>0</v>
      </c>
      <c r="AL75" s="22">
        <v>0</v>
      </c>
      <c r="AM75" s="10">
        <v>0</v>
      </c>
      <c r="AN75" s="22">
        <v>0</v>
      </c>
      <c r="AO75" s="10">
        <v>0</v>
      </c>
      <c r="AP75" s="22">
        <v>0</v>
      </c>
      <c r="AQ75" s="10">
        <v>0</v>
      </c>
      <c r="AR75" s="29">
        <f t="shared" si="41"/>
        <v>2</v>
      </c>
      <c r="AS75" s="26">
        <f t="shared" si="41"/>
        <v>0</v>
      </c>
    </row>
    <row r="76" spans="1:45" ht="15.95" customHeight="1" outlineLevel="1" collapsed="1">
      <c r="A76" s="5" t="s">
        <v>71</v>
      </c>
      <c r="B76" s="23">
        <f>SUM(B71:B75)</f>
        <v>6</v>
      </c>
      <c r="C76" s="11">
        <f t="shared" ref="C76:R76" si="42">SUM(C71:C75)</f>
        <v>0</v>
      </c>
      <c r="D76" s="23">
        <f t="shared" si="42"/>
        <v>6</v>
      </c>
      <c r="E76" s="11">
        <f t="shared" si="42"/>
        <v>0</v>
      </c>
      <c r="F76" s="23">
        <f t="shared" si="42"/>
        <v>2</v>
      </c>
      <c r="G76" s="11">
        <f t="shared" si="42"/>
        <v>0</v>
      </c>
      <c r="H76" s="23">
        <f t="shared" si="42"/>
        <v>3</v>
      </c>
      <c r="I76" s="11">
        <f t="shared" si="42"/>
        <v>0</v>
      </c>
      <c r="J76" s="23">
        <f t="shared" si="42"/>
        <v>3</v>
      </c>
      <c r="K76" s="11">
        <f t="shared" si="42"/>
        <v>0</v>
      </c>
      <c r="L76" s="23">
        <f t="shared" si="42"/>
        <v>0</v>
      </c>
      <c r="M76" s="11">
        <f t="shared" si="42"/>
        <v>0</v>
      </c>
      <c r="N76" s="23">
        <f t="shared" si="42"/>
        <v>7</v>
      </c>
      <c r="O76" s="11">
        <f t="shared" si="42"/>
        <v>0</v>
      </c>
      <c r="P76" s="23">
        <f t="shared" si="42"/>
        <v>6</v>
      </c>
      <c r="Q76" s="11">
        <f t="shared" si="42"/>
        <v>0</v>
      </c>
      <c r="R76" s="23">
        <f t="shared" si="42"/>
        <v>0</v>
      </c>
      <c r="S76" s="11">
        <f t="shared" ref="S76:AH76" si="43">SUM(S71:S75)</f>
        <v>0</v>
      </c>
      <c r="T76" s="23">
        <f t="shared" si="43"/>
        <v>0</v>
      </c>
      <c r="U76" s="11">
        <f t="shared" si="43"/>
        <v>0</v>
      </c>
      <c r="V76" s="23">
        <f t="shared" si="43"/>
        <v>1</v>
      </c>
      <c r="W76" s="11">
        <f t="shared" si="43"/>
        <v>0</v>
      </c>
      <c r="X76" s="23">
        <f t="shared" si="43"/>
        <v>0</v>
      </c>
      <c r="Y76" s="11">
        <f t="shared" si="43"/>
        <v>0</v>
      </c>
      <c r="Z76" s="23">
        <f t="shared" si="43"/>
        <v>0</v>
      </c>
      <c r="AA76" s="11">
        <f t="shared" si="43"/>
        <v>0</v>
      </c>
      <c r="AB76" s="23">
        <f t="shared" si="43"/>
        <v>0</v>
      </c>
      <c r="AC76" s="11">
        <f t="shared" si="43"/>
        <v>0</v>
      </c>
      <c r="AD76" s="23">
        <f t="shared" si="43"/>
        <v>0</v>
      </c>
      <c r="AE76" s="11">
        <f t="shared" si="43"/>
        <v>0</v>
      </c>
      <c r="AF76" s="23">
        <f t="shared" si="43"/>
        <v>0</v>
      </c>
      <c r="AG76" s="11">
        <f t="shared" si="43"/>
        <v>0</v>
      </c>
      <c r="AH76" s="23">
        <f t="shared" si="43"/>
        <v>0</v>
      </c>
      <c r="AI76" s="11">
        <f t="shared" ref="AI76:AS76" si="44">SUM(AI71:AI75)</f>
        <v>0</v>
      </c>
      <c r="AJ76" s="23">
        <f t="shared" si="44"/>
        <v>0</v>
      </c>
      <c r="AK76" s="11">
        <f t="shared" si="44"/>
        <v>0</v>
      </c>
      <c r="AL76" s="23">
        <f t="shared" si="44"/>
        <v>4</v>
      </c>
      <c r="AM76" s="11">
        <f t="shared" si="44"/>
        <v>0</v>
      </c>
      <c r="AN76" s="23">
        <f t="shared" si="44"/>
        <v>0</v>
      </c>
      <c r="AO76" s="11">
        <f t="shared" si="44"/>
        <v>0</v>
      </c>
      <c r="AP76" s="23">
        <f t="shared" si="44"/>
        <v>0</v>
      </c>
      <c r="AQ76" s="11">
        <f t="shared" si="44"/>
        <v>0</v>
      </c>
      <c r="AR76" s="30">
        <f t="shared" si="44"/>
        <v>38</v>
      </c>
      <c r="AS76" s="19">
        <f t="shared" si="44"/>
        <v>0</v>
      </c>
    </row>
    <row r="77" spans="1:45" ht="15.95" hidden="1" customHeight="1" outlineLevel="2">
      <c r="A77" s="4" t="s">
        <v>72</v>
      </c>
      <c r="B77" s="22">
        <v>0</v>
      </c>
      <c r="C77" s="10">
        <v>0</v>
      </c>
      <c r="D77" s="22">
        <v>0</v>
      </c>
      <c r="E77" s="10">
        <v>0</v>
      </c>
      <c r="F77" s="22">
        <v>0</v>
      </c>
      <c r="G77" s="10">
        <v>0</v>
      </c>
      <c r="H77" s="22">
        <v>0</v>
      </c>
      <c r="I77" s="10">
        <v>0</v>
      </c>
      <c r="J77" s="22">
        <v>0</v>
      </c>
      <c r="K77" s="10">
        <v>0</v>
      </c>
      <c r="L77" s="22">
        <v>0</v>
      </c>
      <c r="M77" s="10">
        <v>0</v>
      </c>
      <c r="N77" s="22">
        <v>0</v>
      </c>
      <c r="O77" s="10">
        <v>0</v>
      </c>
      <c r="P77" s="22">
        <v>0</v>
      </c>
      <c r="Q77" s="10">
        <v>0</v>
      </c>
      <c r="R77" s="22">
        <v>0</v>
      </c>
      <c r="S77" s="10">
        <v>0</v>
      </c>
      <c r="T77" s="22">
        <v>0</v>
      </c>
      <c r="U77" s="10">
        <v>0</v>
      </c>
      <c r="V77" s="22">
        <v>0</v>
      </c>
      <c r="W77" s="10">
        <v>0</v>
      </c>
      <c r="X77" s="22">
        <v>0</v>
      </c>
      <c r="Y77" s="10">
        <v>0</v>
      </c>
      <c r="Z77" s="22">
        <v>0</v>
      </c>
      <c r="AA77" s="10">
        <v>0</v>
      </c>
      <c r="AB77" s="22">
        <v>0</v>
      </c>
      <c r="AC77" s="10">
        <v>0</v>
      </c>
      <c r="AD77" s="22">
        <v>0</v>
      </c>
      <c r="AE77" s="10">
        <v>0</v>
      </c>
      <c r="AF77" s="22">
        <v>0</v>
      </c>
      <c r="AG77" s="10">
        <v>0</v>
      </c>
      <c r="AH77" s="22">
        <v>0</v>
      </c>
      <c r="AI77" s="10">
        <v>0</v>
      </c>
      <c r="AJ77" s="22">
        <v>0</v>
      </c>
      <c r="AK77" s="10">
        <v>0</v>
      </c>
      <c r="AL77" s="22">
        <v>0</v>
      </c>
      <c r="AM77" s="10">
        <v>0</v>
      </c>
      <c r="AN77" s="22">
        <v>0</v>
      </c>
      <c r="AO77" s="10">
        <v>0</v>
      </c>
      <c r="AP77" s="22">
        <v>0</v>
      </c>
      <c r="AQ77" s="10">
        <v>0</v>
      </c>
      <c r="AR77" s="29">
        <f t="shared" si="41"/>
        <v>0</v>
      </c>
      <c r="AS77" s="26">
        <f t="shared" si="41"/>
        <v>0</v>
      </c>
    </row>
    <row r="78" spans="1:45" ht="15.95" hidden="1" customHeight="1" outlineLevel="2">
      <c r="A78" s="4" t="s">
        <v>73</v>
      </c>
      <c r="B78" s="22">
        <v>0</v>
      </c>
      <c r="C78" s="10">
        <v>0</v>
      </c>
      <c r="D78" s="22">
        <v>1</v>
      </c>
      <c r="E78" s="10">
        <v>0</v>
      </c>
      <c r="F78" s="22">
        <v>0</v>
      </c>
      <c r="G78" s="10">
        <v>0</v>
      </c>
      <c r="H78" s="22">
        <v>0</v>
      </c>
      <c r="I78" s="10">
        <v>0</v>
      </c>
      <c r="J78" s="22">
        <v>0</v>
      </c>
      <c r="K78" s="10">
        <v>0</v>
      </c>
      <c r="L78" s="22">
        <v>0</v>
      </c>
      <c r="M78" s="10">
        <v>0</v>
      </c>
      <c r="N78" s="22">
        <v>2</v>
      </c>
      <c r="O78" s="10">
        <v>0</v>
      </c>
      <c r="P78" s="22">
        <v>0</v>
      </c>
      <c r="Q78" s="10">
        <v>0</v>
      </c>
      <c r="R78" s="22">
        <v>0</v>
      </c>
      <c r="S78" s="10">
        <v>0</v>
      </c>
      <c r="T78" s="22">
        <v>0</v>
      </c>
      <c r="U78" s="10">
        <v>0</v>
      </c>
      <c r="V78" s="22">
        <v>0</v>
      </c>
      <c r="W78" s="10">
        <v>0</v>
      </c>
      <c r="X78" s="22">
        <v>0</v>
      </c>
      <c r="Y78" s="10">
        <v>0</v>
      </c>
      <c r="Z78" s="22">
        <v>0</v>
      </c>
      <c r="AA78" s="10">
        <v>0</v>
      </c>
      <c r="AB78" s="22">
        <v>0</v>
      </c>
      <c r="AC78" s="10">
        <v>0</v>
      </c>
      <c r="AD78" s="22">
        <v>0</v>
      </c>
      <c r="AE78" s="10">
        <v>0</v>
      </c>
      <c r="AF78" s="22">
        <v>0</v>
      </c>
      <c r="AG78" s="10">
        <v>0</v>
      </c>
      <c r="AH78" s="22">
        <v>0</v>
      </c>
      <c r="AI78" s="10">
        <v>0</v>
      </c>
      <c r="AJ78" s="22">
        <v>0</v>
      </c>
      <c r="AK78" s="10">
        <v>0</v>
      </c>
      <c r="AL78" s="22">
        <v>0</v>
      </c>
      <c r="AM78" s="10">
        <v>0</v>
      </c>
      <c r="AN78" s="22">
        <v>0</v>
      </c>
      <c r="AO78" s="10">
        <v>0</v>
      </c>
      <c r="AP78" s="22">
        <v>0</v>
      </c>
      <c r="AQ78" s="10">
        <v>0</v>
      </c>
      <c r="AR78" s="29">
        <f t="shared" si="41"/>
        <v>3</v>
      </c>
      <c r="AS78" s="26">
        <f t="shared" si="41"/>
        <v>0</v>
      </c>
    </row>
    <row r="79" spans="1:45" ht="15.95" hidden="1" customHeight="1" outlineLevel="2">
      <c r="A79" s="4" t="s">
        <v>74</v>
      </c>
      <c r="B79" s="22">
        <v>1</v>
      </c>
      <c r="C79" s="10">
        <v>0</v>
      </c>
      <c r="D79" s="22">
        <v>2</v>
      </c>
      <c r="E79" s="10">
        <v>0</v>
      </c>
      <c r="F79" s="22">
        <v>0</v>
      </c>
      <c r="G79" s="10">
        <v>0</v>
      </c>
      <c r="H79" s="22">
        <v>1</v>
      </c>
      <c r="I79" s="10">
        <v>0</v>
      </c>
      <c r="J79" s="22">
        <v>0</v>
      </c>
      <c r="K79" s="10">
        <v>0</v>
      </c>
      <c r="L79" s="22">
        <v>0</v>
      </c>
      <c r="M79" s="10">
        <v>0</v>
      </c>
      <c r="N79" s="22">
        <v>1</v>
      </c>
      <c r="O79" s="10">
        <v>0</v>
      </c>
      <c r="P79" s="22">
        <v>0</v>
      </c>
      <c r="Q79" s="10">
        <v>0</v>
      </c>
      <c r="R79" s="22">
        <v>0</v>
      </c>
      <c r="S79" s="10">
        <v>0</v>
      </c>
      <c r="T79" s="22">
        <v>0</v>
      </c>
      <c r="U79" s="10">
        <v>0</v>
      </c>
      <c r="V79" s="22">
        <v>0</v>
      </c>
      <c r="W79" s="10">
        <v>0</v>
      </c>
      <c r="X79" s="22">
        <v>1</v>
      </c>
      <c r="Y79" s="10">
        <v>0</v>
      </c>
      <c r="Z79" s="22">
        <v>0</v>
      </c>
      <c r="AA79" s="10">
        <v>0</v>
      </c>
      <c r="AB79" s="22">
        <v>0</v>
      </c>
      <c r="AC79" s="10">
        <v>0</v>
      </c>
      <c r="AD79" s="22">
        <v>0</v>
      </c>
      <c r="AE79" s="10">
        <v>0</v>
      </c>
      <c r="AF79" s="22">
        <v>0</v>
      </c>
      <c r="AG79" s="10">
        <v>0</v>
      </c>
      <c r="AH79" s="22">
        <v>0</v>
      </c>
      <c r="AI79" s="10">
        <v>0</v>
      </c>
      <c r="AJ79" s="22">
        <v>0</v>
      </c>
      <c r="AK79" s="10">
        <v>0</v>
      </c>
      <c r="AL79" s="22">
        <v>2</v>
      </c>
      <c r="AM79" s="10">
        <v>0</v>
      </c>
      <c r="AN79" s="22">
        <v>0</v>
      </c>
      <c r="AO79" s="10">
        <v>0</v>
      </c>
      <c r="AP79" s="22">
        <v>0</v>
      </c>
      <c r="AQ79" s="10">
        <v>0</v>
      </c>
      <c r="AR79" s="29">
        <f t="shared" si="41"/>
        <v>8</v>
      </c>
      <c r="AS79" s="26">
        <f t="shared" si="41"/>
        <v>0</v>
      </c>
    </row>
    <row r="80" spans="1:45" ht="15.95" hidden="1" customHeight="1" outlineLevel="2">
      <c r="A80" s="4" t="s">
        <v>75</v>
      </c>
      <c r="B80" s="22">
        <v>3</v>
      </c>
      <c r="C80" s="10">
        <v>0</v>
      </c>
      <c r="D80" s="22">
        <v>6</v>
      </c>
      <c r="E80" s="10">
        <v>0</v>
      </c>
      <c r="F80" s="22">
        <v>0</v>
      </c>
      <c r="G80" s="10">
        <v>0</v>
      </c>
      <c r="H80" s="22">
        <v>1</v>
      </c>
      <c r="I80" s="10">
        <v>0</v>
      </c>
      <c r="J80" s="22">
        <v>1</v>
      </c>
      <c r="K80" s="10">
        <v>0</v>
      </c>
      <c r="L80" s="22">
        <v>1</v>
      </c>
      <c r="M80" s="10">
        <v>0</v>
      </c>
      <c r="N80" s="22">
        <v>6</v>
      </c>
      <c r="O80" s="10">
        <v>0</v>
      </c>
      <c r="P80" s="22">
        <v>2</v>
      </c>
      <c r="Q80" s="10">
        <v>0</v>
      </c>
      <c r="R80" s="22">
        <v>0</v>
      </c>
      <c r="S80" s="10">
        <v>0</v>
      </c>
      <c r="T80" s="22">
        <v>0</v>
      </c>
      <c r="U80" s="10">
        <v>0</v>
      </c>
      <c r="V80" s="22">
        <v>0</v>
      </c>
      <c r="W80" s="10">
        <v>0</v>
      </c>
      <c r="X80" s="22">
        <v>0</v>
      </c>
      <c r="Y80" s="10">
        <v>0</v>
      </c>
      <c r="Z80" s="22">
        <v>0</v>
      </c>
      <c r="AA80" s="10">
        <v>0</v>
      </c>
      <c r="AB80" s="22">
        <v>0</v>
      </c>
      <c r="AC80" s="10">
        <v>0</v>
      </c>
      <c r="AD80" s="22">
        <v>0</v>
      </c>
      <c r="AE80" s="10">
        <v>0</v>
      </c>
      <c r="AF80" s="22">
        <v>0</v>
      </c>
      <c r="AG80" s="10">
        <v>0</v>
      </c>
      <c r="AH80" s="22">
        <v>0</v>
      </c>
      <c r="AI80" s="10">
        <v>0</v>
      </c>
      <c r="AJ80" s="22">
        <v>0</v>
      </c>
      <c r="AK80" s="10">
        <v>0</v>
      </c>
      <c r="AL80" s="22">
        <v>2</v>
      </c>
      <c r="AM80" s="10">
        <v>0</v>
      </c>
      <c r="AN80" s="22">
        <v>0</v>
      </c>
      <c r="AO80" s="10">
        <v>0</v>
      </c>
      <c r="AP80" s="22">
        <v>0</v>
      </c>
      <c r="AQ80" s="10">
        <v>0</v>
      </c>
      <c r="AR80" s="29">
        <f t="shared" si="41"/>
        <v>22</v>
      </c>
      <c r="AS80" s="26">
        <f t="shared" si="41"/>
        <v>0</v>
      </c>
    </row>
    <row r="81" spans="1:45" ht="15.95" customHeight="1" outlineLevel="1" collapsed="1">
      <c r="A81" s="5" t="s">
        <v>76</v>
      </c>
      <c r="B81" s="23">
        <f>SUM(B77:B80)</f>
        <v>4</v>
      </c>
      <c r="C81" s="11">
        <f t="shared" ref="C81:R81" si="45">SUM(C77:C80)</f>
        <v>0</v>
      </c>
      <c r="D81" s="23">
        <f t="shared" si="45"/>
        <v>9</v>
      </c>
      <c r="E81" s="11">
        <f t="shared" si="45"/>
        <v>0</v>
      </c>
      <c r="F81" s="23">
        <f t="shared" si="45"/>
        <v>0</v>
      </c>
      <c r="G81" s="11">
        <f t="shared" si="45"/>
        <v>0</v>
      </c>
      <c r="H81" s="23">
        <f t="shared" si="45"/>
        <v>2</v>
      </c>
      <c r="I81" s="11">
        <f t="shared" si="45"/>
        <v>0</v>
      </c>
      <c r="J81" s="23">
        <f t="shared" si="45"/>
        <v>1</v>
      </c>
      <c r="K81" s="11">
        <f t="shared" si="45"/>
        <v>0</v>
      </c>
      <c r="L81" s="23">
        <f t="shared" si="45"/>
        <v>1</v>
      </c>
      <c r="M81" s="11">
        <f t="shared" si="45"/>
        <v>0</v>
      </c>
      <c r="N81" s="23">
        <f t="shared" si="45"/>
        <v>9</v>
      </c>
      <c r="O81" s="11">
        <f t="shared" si="45"/>
        <v>0</v>
      </c>
      <c r="P81" s="23">
        <f t="shared" si="45"/>
        <v>2</v>
      </c>
      <c r="Q81" s="11">
        <f t="shared" si="45"/>
        <v>0</v>
      </c>
      <c r="R81" s="23">
        <f t="shared" si="45"/>
        <v>0</v>
      </c>
      <c r="S81" s="11">
        <f t="shared" ref="S81:AH81" si="46">SUM(S77:S80)</f>
        <v>0</v>
      </c>
      <c r="T81" s="23">
        <f t="shared" si="46"/>
        <v>0</v>
      </c>
      <c r="U81" s="11">
        <f t="shared" si="46"/>
        <v>0</v>
      </c>
      <c r="V81" s="23">
        <f t="shared" si="46"/>
        <v>0</v>
      </c>
      <c r="W81" s="11">
        <f t="shared" si="46"/>
        <v>0</v>
      </c>
      <c r="X81" s="23">
        <f t="shared" si="46"/>
        <v>1</v>
      </c>
      <c r="Y81" s="11">
        <f t="shared" si="46"/>
        <v>0</v>
      </c>
      <c r="Z81" s="23">
        <f t="shared" si="46"/>
        <v>0</v>
      </c>
      <c r="AA81" s="11">
        <f t="shared" si="46"/>
        <v>0</v>
      </c>
      <c r="AB81" s="23">
        <f t="shared" si="46"/>
        <v>0</v>
      </c>
      <c r="AC81" s="11">
        <f t="shared" si="46"/>
        <v>0</v>
      </c>
      <c r="AD81" s="23">
        <f t="shared" si="46"/>
        <v>0</v>
      </c>
      <c r="AE81" s="11">
        <f t="shared" si="46"/>
        <v>0</v>
      </c>
      <c r="AF81" s="23">
        <f t="shared" si="46"/>
        <v>0</v>
      </c>
      <c r="AG81" s="11">
        <f t="shared" si="46"/>
        <v>0</v>
      </c>
      <c r="AH81" s="23">
        <f t="shared" si="46"/>
        <v>0</v>
      </c>
      <c r="AI81" s="11">
        <f t="shared" ref="AI81:AS81" si="47">SUM(AI77:AI80)</f>
        <v>0</v>
      </c>
      <c r="AJ81" s="23">
        <f t="shared" si="47"/>
        <v>0</v>
      </c>
      <c r="AK81" s="11">
        <f t="shared" si="47"/>
        <v>0</v>
      </c>
      <c r="AL81" s="23">
        <f t="shared" si="47"/>
        <v>4</v>
      </c>
      <c r="AM81" s="11">
        <f t="shared" si="47"/>
        <v>0</v>
      </c>
      <c r="AN81" s="23">
        <f t="shared" si="47"/>
        <v>0</v>
      </c>
      <c r="AO81" s="11">
        <f t="shared" si="47"/>
        <v>0</v>
      </c>
      <c r="AP81" s="23">
        <f t="shared" si="47"/>
        <v>0</v>
      </c>
      <c r="AQ81" s="11">
        <f t="shared" si="47"/>
        <v>0</v>
      </c>
      <c r="AR81" s="30">
        <f t="shared" si="47"/>
        <v>33</v>
      </c>
      <c r="AS81" s="19">
        <f t="shared" si="47"/>
        <v>0</v>
      </c>
    </row>
    <row r="82" spans="1:45" ht="15.95" hidden="1" customHeight="1" outlineLevel="2">
      <c r="A82" s="4" t="s">
        <v>77</v>
      </c>
      <c r="B82" s="22">
        <v>0</v>
      </c>
      <c r="C82" s="10">
        <v>0</v>
      </c>
      <c r="D82" s="22">
        <v>0</v>
      </c>
      <c r="E82" s="10">
        <v>0</v>
      </c>
      <c r="F82" s="22">
        <v>0</v>
      </c>
      <c r="G82" s="10">
        <v>0</v>
      </c>
      <c r="H82" s="22">
        <v>0</v>
      </c>
      <c r="I82" s="10">
        <v>0</v>
      </c>
      <c r="J82" s="22">
        <v>0</v>
      </c>
      <c r="K82" s="10">
        <v>0</v>
      </c>
      <c r="L82" s="22">
        <v>0</v>
      </c>
      <c r="M82" s="10">
        <v>0</v>
      </c>
      <c r="N82" s="22">
        <v>0</v>
      </c>
      <c r="O82" s="10">
        <v>0</v>
      </c>
      <c r="P82" s="22">
        <v>0</v>
      </c>
      <c r="Q82" s="10">
        <v>0</v>
      </c>
      <c r="R82" s="22">
        <v>0</v>
      </c>
      <c r="S82" s="10">
        <v>0</v>
      </c>
      <c r="T82" s="22">
        <v>0</v>
      </c>
      <c r="U82" s="10">
        <v>0</v>
      </c>
      <c r="V82" s="22">
        <v>0</v>
      </c>
      <c r="W82" s="10">
        <v>0</v>
      </c>
      <c r="X82" s="22">
        <v>0</v>
      </c>
      <c r="Y82" s="10">
        <v>0</v>
      </c>
      <c r="Z82" s="22">
        <v>0</v>
      </c>
      <c r="AA82" s="10">
        <v>0</v>
      </c>
      <c r="AB82" s="22">
        <v>0</v>
      </c>
      <c r="AC82" s="10">
        <v>0</v>
      </c>
      <c r="AD82" s="22">
        <v>0</v>
      </c>
      <c r="AE82" s="10">
        <v>0</v>
      </c>
      <c r="AF82" s="22">
        <v>0</v>
      </c>
      <c r="AG82" s="10">
        <v>0</v>
      </c>
      <c r="AH82" s="22">
        <v>0</v>
      </c>
      <c r="AI82" s="10">
        <v>0</v>
      </c>
      <c r="AJ82" s="22">
        <v>0</v>
      </c>
      <c r="AK82" s="10">
        <v>0</v>
      </c>
      <c r="AL82" s="22">
        <v>0</v>
      </c>
      <c r="AM82" s="10">
        <v>0</v>
      </c>
      <c r="AN82" s="22">
        <v>0</v>
      </c>
      <c r="AO82" s="10">
        <v>0</v>
      </c>
      <c r="AP82" s="22">
        <v>0</v>
      </c>
      <c r="AQ82" s="10">
        <v>0</v>
      </c>
      <c r="AR82" s="29">
        <f t="shared" si="41"/>
        <v>0</v>
      </c>
      <c r="AS82" s="26">
        <f t="shared" si="41"/>
        <v>0</v>
      </c>
    </row>
    <row r="83" spans="1:45" ht="15.95" hidden="1" customHeight="1" outlineLevel="2">
      <c r="A83" s="4" t="s">
        <v>78</v>
      </c>
      <c r="B83" s="22">
        <v>3</v>
      </c>
      <c r="C83" s="10">
        <v>0</v>
      </c>
      <c r="D83" s="22">
        <v>4</v>
      </c>
      <c r="E83" s="10">
        <v>0</v>
      </c>
      <c r="F83" s="22">
        <v>0</v>
      </c>
      <c r="G83" s="10">
        <v>0</v>
      </c>
      <c r="H83" s="22">
        <v>2</v>
      </c>
      <c r="I83" s="10">
        <v>0</v>
      </c>
      <c r="J83" s="22">
        <v>1</v>
      </c>
      <c r="K83" s="10">
        <v>0</v>
      </c>
      <c r="L83" s="22">
        <v>2</v>
      </c>
      <c r="M83" s="10">
        <v>0</v>
      </c>
      <c r="N83" s="22">
        <v>5</v>
      </c>
      <c r="O83" s="10">
        <v>0</v>
      </c>
      <c r="P83" s="22">
        <v>0</v>
      </c>
      <c r="Q83" s="10">
        <v>0</v>
      </c>
      <c r="R83" s="22">
        <v>0</v>
      </c>
      <c r="S83" s="10">
        <v>0</v>
      </c>
      <c r="T83" s="22">
        <v>0</v>
      </c>
      <c r="U83" s="10">
        <v>0</v>
      </c>
      <c r="V83" s="22">
        <v>0</v>
      </c>
      <c r="W83" s="10">
        <v>0</v>
      </c>
      <c r="X83" s="22">
        <v>0</v>
      </c>
      <c r="Y83" s="10">
        <v>0</v>
      </c>
      <c r="Z83" s="22">
        <v>0</v>
      </c>
      <c r="AA83" s="10">
        <v>0</v>
      </c>
      <c r="AB83" s="22">
        <v>0</v>
      </c>
      <c r="AC83" s="10">
        <v>0</v>
      </c>
      <c r="AD83" s="22">
        <v>0</v>
      </c>
      <c r="AE83" s="10">
        <v>0</v>
      </c>
      <c r="AF83" s="22">
        <v>0</v>
      </c>
      <c r="AG83" s="10">
        <v>0</v>
      </c>
      <c r="AH83" s="22">
        <v>0</v>
      </c>
      <c r="AI83" s="10">
        <v>0</v>
      </c>
      <c r="AJ83" s="22">
        <v>0</v>
      </c>
      <c r="AK83" s="10">
        <v>0</v>
      </c>
      <c r="AL83" s="22">
        <v>5</v>
      </c>
      <c r="AM83" s="10">
        <v>0</v>
      </c>
      <c r="AN83" s="22">
        <v>1</v>
      </c>
      <c r="AO83" s="10">
        <v>0</v>
      </c>
      <c r="AP83" s="22">
        <v>0</v>
      </c>
      <c r="AQ83" s="10">
        <v>0</v>
      </c>
      <c r="AR83" s="29">
        <f t="shared" si="41"/>
        <v>23</v>
      </c>
      <c r="AS83" s="26">
        <f t="shared" si="41"/>
        <v>0</v>
      </c>
    </row>
    <row r="84" spans="1:45" ht="15.95" hidden="1" customHeight="1" outlineLevel="2">
      <c r="A84" s="4" t="s">
        <v>79</v>
      </c>
      <c r="B84" s="22">
        <v>0</v>
      </c>
      <c r="C84" s="10">
        <v>0</v>
      </c>
      <c r="D84" s="22">
        <v>1</v>
      </c>
      <c r="E84" s="10">
        <v>0</v>
      </c>
      <c r="F84" s="22">
        <v>0</v>
      </c>
      <c r="G84" s="10">
        <v>0</v>
      </c>
      <c r="H84" s="22">
        <v>0</v>
      </c>
      <c r="I84" s="10">
        <v>0</v>
      </c>
      <c r="J84" s="22">
        <v>0</v>
      </c>
      <c r="K84" s="10">
        <v>0</v>
      </c>
      <c r="L84" s="22">
        <v>0</v>
      </c>
      <c r="M84" s="10">
        <v>0</v>
      </c>
      <c r="N84" s="22">
        <v>0</v>
      </c>
      <c r="O84" s="10">
        <v>0</v>
      </c>
      <c r="P84" s="22">
        <v>0</v>
      </c>
      <c r="Q84" s="10">
        <v>0</v>
      </c>
      <c r="R84" s="22">
        <v>0</v>
      </c>
      <c r="S84" s="10">
        <v>0</v>
      </c>
      <c r="T84" s="22">
        <v>0</v>
      </c>
      <c r="U84" s="10">
        <v>0</v>
      </c>
      <c r="V84" s="22">
        <v>0</v>
      </c>
      <c r="W84" s="10">
        <v>0</v>
      </c>
      <c r="X84" s="22">
        <v>0</v>
      </c>
      <c r="Y84" s="10">
        <v>0</v>
      </c>
      <c r="Z84" s="22">
        <v>0</v>
      </c>
      <c r="AA84" s="10">
        <v>0</v>
      </c>
      <c r="AB84" s="22">
        <v>0</v>
      </c>
      <c r="AC84" s="10">
        <v>0</v>
      </c>
      <c r="AD84" s="22">
        <v>0</v>
      </c>
      <c r="AE84" s="10">
        <v>0</v>
      </c>
      <c r="AF84" s="22">
        <v>0</v>
      </c>
      <c r="AG84" s="10">
        <v>0</v>
      </c>
      <c r="AH84" s="22">
        <v>0</v>
      </c>
      <c r="AI84" s="10">
        <v>0</v>
      </c>
      <c r="AJ84" s="22">
        <v>0</v>
      </c>
      <c r="AK84" s="10">
        <v>0</v>
      </c>
      <c r="AL84" s="22">
        <v>0</v>
      </c>
      <c r="AM84" s="10">
        <v>0</v>
      </c>
      <c r="AN84" s="22">
        <v>0</v>
      </c>
      <c r="AO84" s="10">
        <v>0</v>
      </c>
      <c r="AP84" s="22">
        <v>0</v>
      </c>
      <c r="AQ84" s="10">
        <v>0</v>
      </c>
      <c r="AR84" s="29">
        <f t="shared" si="41"/>
        <v>1</v>
      </c>
      <c r="AS84" s="26">
        <f t="shared" si="41"/>
        <v>0</v>
      </c>
    </row>
    <row r="85" spans="1:45" ht="15.95" hidden="1" customHeight="1" outlineLevel="2">
      <c r="A85" s="4" t="s">
        <v>80</v>
      </c>
      <c r="B85" s="22">
        <v>0</v>
      </c>
      <c r="C85" s="10">
        <v>0</v>
      </c>
      <c r="D85" s="22">
        <v>1</v>
      </c>
      <c r="E85" s="10">
        <v>0</v>
      </c>
      <c r="F85" s="22">
        <v>0</v>
      </c>
      <c r="G85" s="10">
        <v>0</v>
      </c>
      <c r="H85" s="22">
        <v>0</v>
      </c>
      <c r="I85" s="10">
        <v>0</v>
      </c>
      <c r="J85" s="22">
        <v>0</v>
      </c>
      <c r="K85" s="10">
        <v>0</v>
      </c>
      <c r="L85" s="22">
        <v>0</v>
      </c>
      <c r="M85" s="10">
        <v>0</v>
      </c>
      <c r="N85" s="22">
        <v>0</v>
      </c>
      <c r="O85" s="10">
        <v>0</v>
      </c>
      <c r="P85" s="22">
        <v>0</v>
      </c>
      <c r="Q85" s="10">
        <v>0</v>
      </c>
      <c r="R85" s="22">
        <v>0</v>
      </c>
      <c r="S85" s="10">
        <v>0</v>
      </c>
      <c r="T85" s="22">
        <v>0</v>
      </c>
      <c r="U85" s="10">
        <v>0</v>
      </c>
      <c r="V85" s="22">
        <v>0</v>
      </c>
      <c r="W85" s="10">
        <v>0</v>
      </c>
      <c r="X85" s="22">
        <v>0</v>
      </c>
      <c r="Y85" s="10">
        <v>0</v>
      </c>
      <c r="Z85" s="22">
        <v>0</v>
      </c>
      <c r="AA85" s="10">
        <v>0</v>
      </c>
      <c r="AB85" s="22">
        <v>0</v>
      </c>
      <c r="AC85" s="10">
        <v>0</v>
      </c>
      <c r="AD85" s="22">
        <v>0</v>
      </c>
      <c r="AE85" s="10">
        <v>0</v>
      </c>
      <c r="AF85" s="22">
        <v>0</v>
      </c>
      <c r="AG85" s="10">
        <v>0</v>
      </c>
      <c r="AH85" s="22">
        <v>0</v>
      </c>
      <c r="AI85" s="10">
        <v>0</v>
      </c>
      <c r="AJ85" s="22">
        <v>0</v>
      </c>
      <c r="AK85" s="10">
        <v>0</v>
      </c>
      <c r="AL85" s="22">
        <v>0</v>
      </c>
      <c r="AM85" s="10">
        <v>0</v>
      </c>
      <c r="AN85" s="22">
        <v>0</v>
      </c>
      <c r="AO85" s="10">
        <v>0</v>
      </c>
      <c r="AP85" s="22">
        <v>0</v>
      </c>
      <c r="AQ85" s="10">
        <v>0</v>
      </c>
      <c r="AR85" s="29">
        <f t="shared" si="41"/>
        <v>1</v>
      </c>
      <c r="AS85" s="26">
        <f t="shared" si="41"/>
        <v>0</v>
      </c>
    </row>
    <row r="86" spans="1:45" ht="15.95" customHeight="1" outlineLevel="1" collapsed="1">
      <c r="A86" s="5" t="s">
        <v>81</v>
      </c>
      <c r="B86" s="23">
        <f>SUM(B82:B85)</f>
        <v>3</v>
      </c>
      <c r="C86" s="11">
        <f t="shared" ref="C86:R86" si="48">SUM(C82:C85)</f>
        <v>0</v>
      </c>
      <c r="D86" s="23">
        <f t="shared" si="48"/>
        <v>6</v>
      </c>
      <c r="E86" s="11">
        <f t="shared" si="48"/>
        <v>0</v>
      </c>
      <c r="F86" s="23">
        <f t="shared" si="48"/>
        <v>0</v>
      </c>
      <c r="G86" s="11">
        <f t="shared" si="48"/>
        <v>0</v>
      </c>
      <c r="H86" s="23">
        <f t="shared" si="48"/>
        <v>2</v>
      </c>
      <c r="I86" s="11">
        <f t="shared" si="48"/>
        <v>0</v>
      </c>
      <c r="J86" s="23">
        <f t="shared" si="48"/>
        <v>1</v>
      </c>
      <c r="K86" s="11">
        <f t="shared" si="48"/>
        <v>0</v>
      </c>
      <c r="L86" s="23">
        <f t="shared" si="48"/>
        <v>2</v>
      </c>
      <c r="M86" s="11">
        <f t="shared" si="48"/>
        <v>0</v>
      </c>
      <c r="N86" s="23">
        <f t="shared" si="48"/>
        <v>5</v>
      </c>
      <c r="O86" s="11">
        <f t="shared" si="48"/>
        <v>0</v>
      </c>
      <c r="P86" s="23">
        <f t="shared" si="48"/>
        <v>0</v>
      </c>
      <c r="Q86" s="11">
        <f t="shared" si="48"/>
        <v>0</v>
      </c>
      <c r="R86" s="23">
        <f t="shared" si="48"/>
        <v>0</v>
      </c>
      <c r="S86" s="11">
        <f t="shared" ref="S86:AH86" si="49">SUM(S82:S85)</f>
        <v>0</v>
      </c>
      <c r="T86" s="23">
        <f t="shared" si="49"/>
        <v>0</v>
      </c>
      <c r="U86" s="11">
        <f t="shared" si="49"/>
        <v>0</v>
      </c>
      <c r="V86" s="23">
        <f t="shared" si="49"/>
        <v>0</v>
      </c>
      <c r="W86" s="11">
        <f t="shared" si="49"/>
        <v>0</v>
      </c>
      <c r="X86" s="23">
        <f t="shared" si="49"/>
        <v>0</v>
      </c>
      <c r="Y86" s="11">
        <f t="shared" si="49"/>
        <v>0</v>
      </c>
      <c r="Z86" s="23">
        <f t="shared" si="49"/>
        <v>0</v>
      </c>
      <c r="AA86" s="11">
        <f t="shared" si="49"/>
        <v>0</v>
      </c>
      <c r="AB86" s="23">
        <f t="shared" si="49"/>
        <v>0</v>
      </c>
      <c r="AC86" s="11">
        <f t="shared" si="49"/>
        <v>0</v>
      </c>
      <c r="AD86" s="23">
        <f t="shared" si="49"/>
        <v>0</v>
      </c>
      <c r="AE86" s="11">
        <f t="shared" si="49"/>
        <v>0</v>
      </c>
      <c r="AF86" s="23">
        <f t="shared" si="49"/>
        <v>0</v>
      </c>
      <c r="AG86" s="11">
        <f t="shared" si="49"/>
        <v>0</v>
      </c>
      <c r="AH86" s="23">
        <f t="shared" si="49"/>
        <v>0</v>
      </c>
      <c r="AI86" s="11">
        <f t="shared" ref="AI86:AS86" si="50">SUM(AI82:AI85)</f>
        <v>0</v>
      </c>
      <c r="AJ86" s="23">
        <f t="shared" si="50"/>
        <v>0</v>
      </c>
      <c r="AK86" s="11">
        <f t="shared" si="50"/>
        <v>0</v>
      </c>
      <c r="AL86" s="23">
        <f t="shared" si="50"/>
        <v>5</v>
      </c>
      <c r="AM86" s="11">
        <f t="shared" si="50"/>
        <v>0</v>
      </c>
      <c r="AN86" s="23">
        <f t="shared" si="50"/>
        <v>1</v>
      </c>
      <c r="AO86" s="11">
        <f t="shared" si="50"/>
        <v>0</v>
      </c>
      <c r="AP86" s="23">
        <f t="shared" si="50"/>
        <v>0</v>
      </c>
      <c r="AQ86" s="11">
        <f t="shared" si="50"/>
        <v>0</v>
      </c>
      <c r="AR86" s="30">
        <f t="shared" si="50"/>
        <v>25</v>
      </c>
      <c r="AS86" s="19">
        <f t="shared" si="50"/>
        <v>0</v>
      </c>
    </row>
    <row r="87" spans="1:45" ht="15.95" hidden="1" customHeight="1" outlineLevel="2">
      <c r="A87" s="4" t="s">
        <v>82</v>
      </c>
      <c r="B87" s="22">
        <v>0</v>
      </c>
      <c r="C87" s="10">
        <v>0</v>
      </c>
      <c r="D87" s="22">
        <v>0</v>
      </c>
      <c r="E87" s="10">
        <v>0</v>
      </c>
      <c r="F87" s="22">
        <v>0</v>
      </c>
      <c r="G87" s="10">
        <v>0</v>
      </c>
      <c r="H87" s="22">
        <v>0</v>
      </c>
      <c r="I87" s="10">
        <v>0</v>
      </c>
      <c r="J87" s="22">
        <v>0</v>
      </c>
      <c r="K87" s="10">
        <v>0</v>
      </c>
      <c r="L87" s="22">
        <v>0</v>
      </c>
      <c r="M87" s="10">
        <v>0</v>
      </c>
      <c r="N87" s="22">
        <v>0</v>
      </c>
      <c r="O87" s="10">
        <v>0</v>
      </c>
      <c r="P87" s="22">
        <v>0</v>
      </c>
      <c r="Q87" s="10">
        <v>0</v>
      </c>
      <c r="R87" s="22">
        <v>0</v>
      </c>
      <c r="S87" s="10">
        <v>0</v>
      </c>
      <c r="T87" s="22">
        <v>0</v>
      </c>
      <c r="U87" s="10">
        <v>0</v>
      </c>
      <c r="V87" s="22">
        <v>0</v>
      </c>
      <c r="W87" s="10">
        <v>0</v>
      </c>
      <c r="X87" s="22">
        <v>0</v>
      </c>
      <c r="Y87" s="10">
        <v>0</v>
      </c>
      <c r="Z87" s="22">
        <v>0</v>
      </c>
      <c r="AA87" s="10">
        <v>0</v>
      </c>
      <c r="AB87" s="22">
        <v>0</v>
      </c>
      <c r="AC87" s="10">
        <v>0</v>
      </c>
      <c r="AD87" s="22">
        <v>0</v>
      </c>
      <c r="AE87" s="10">
        <v>0</v>
      </c>
      <c r="AF87" s="22">
        <v>0</v>
      </c>
      <c r="AG87" s="10">
        <v>0</v>
      </c>
      <c r="AH87" s="22">
        <v>1</v>
      </c>
      <c r="AI87" s="10">
        <v>0</v>
      </c>
      <c r="AJ87" s="22">
        <v>0</v>
      </c>
      <c r="AK87" s="10">
        <v>0</v>
      </c>
      <c r="AL87" s="22">
        <v>0</v>
      </c>
      <c r="AM87" s="10">
        <v>0</v>
      </c>
      <c r="AN87" s="22">
        <v>0</v>
      </c>
      <c r="AO87" s="10">
        <v>0</v>
      </c>
      <c r="AP87" s="22">
        <v>0</v>
      </c>
      <c r="AQ87" s="10">
        <v>0</v>
      </c>
      <c r="AR87" s="29">
        <f t="shared" ref="AR87:AS100" si="51">SUM(B87,D87,F87,H87,J87,L87,N87,P87,R87,T87,V87,X87,Z87,AB87,AD87,AF87,AH87,AJ87,AL87,AN87,AP87)</f>
        <v>1</v>
      </c>
      <c r="AS87" s="26">
        <f t="shared" si="51"/>
        <v>0</v>
      </c>
    </row>
    <row r="88" spans="1:45" ht="15.95" hidden="1" customHeight="1" outlineLevel="2">
      <c r="A88" s="4" t="s">
        <v>83</v>
      </c>
      <c r="B88" s="22">
        <v>0</v>
      </c>
      <c r="C88" s="10">
        <v>0</v>
      </c>
      <c r="D88" s="22">
        <v>0</v>
      </c>
      <c r="E88" s="10">
        <v>0</v>
      </c>
      <c r="F88" s="22">
        <v>0</v>
      </c>
      <c r="G88" s="10">
        <v>0</v>
      </c>
      <c r="H88" s="22">
        <v>0</v>
      </c>
      <c r="I88" s="10">
        <v>0</v>
      </c>
      <c r="J88" s="22">
        <v>0</v>
      </c>
      <c r="K88" s="10">
        <v>0</v>
      </c>
      <c r="L88" s="22">
        <v>0</v>
      </c>
      <c r="M88" s="10">
        <v>0</v>
      </c>
      <c r="N88" s="22">
        <v>0</v>
      </c>
      <c r="O88" s="10">
        <v>0</v>
      </c>
      <c r="P88" s="22">
        <v>0</v>
      </c>
      <c r="Q88" s="10">
        <v>0</v>
      </c>
      <c r="R88" s="22">
        <v>0</v>
      </c>
      <c r="S88" s="10">
        <v>0</v>
      </c>
      <c r="T88" s="22">
        <v>0</v>
      </c>
      <c r="U88" s="10">
        <v>0</v>
      </c>
      <c r="V88" s="22">
        <v>0</v>
      </c>
      <c r="W88" s="10">
        <v>0</v>
      </c>
      <c r="X88" s="22">
        <v>0</v>
      </c>
      <c r="Y88" s="10">
        <v>0</v>
      </c>
      <c r="Z88" s="22">
        <v>0</v>
      </c>
      <c r="AA88" s="10">
        <v>0</v>
      </c>
      <c r="AB88" s="22">
        <v>0</v>
      </c>
      <c r="AC88" s="10">
        <v>0</v>
      </c>
      <c r="AD88" s="22">
        <v>0</v>
      </c>
      <c r="AE88" s="10">
        <v>0</v>
      </c>
      <c r="AF88" s="22">
        <v>0</v>
      </c>
      <c r="AG88" s="10">
        <v>0</v>
      </c>
      <c r="AH88" s="22">
        <v>0</v>
      </c>
      <c r="AI88" s="10">
        <v>0</v>
      </c>
      <c r="AJ88" s="22">
        <v>0</v>
      </c>
      <c r="AK88" s="10">
        <v>0</v>
      </c>
      <c r="AL88" s="22">
        <v>0</v>
      </c>
      <c r="AM88" s="10">
        <v>0</v>
      </c>
      <c r="AN88" s="22">
        <v>0</v>
      </c>
      <c r="AO88" s="10">
        <v>0</v>
      </c>
      <c r="AP88" s="22">
        <v>0</v>
      </c>
      <c r="AQ88" s="10">
        <v>0</v>
      </c>
      <c r="AR88" s="29">
        <f t="shared" si="51"/>
        <v>0</v>
      </c>
      <c r="AS88" s="26">
        <f t="shared" si="51"/>
        <v>0</v>
      </c>
    </row>
    <row r="89" spans="1:45" ht="15.95" hidden="1" customHeight="1" outlineLevel="2">
      <c r="A89" s="4" t="s">
        <v>84</v>
      </c>
      <c r="B89" s="22">
        <v>0</v>
      </c>
      <c r="C89" s="10">
        <v>0</v>
      </c>
      <c r="D89" s="22">
        <v>0</v>
      </c>
      <c r="E89" s="10">
        <v>0</v>
      </c>
      <c r="F89" s="22">
        <v>0</v>
      </c>
      <c r="G89" s="10">
        <v>0</v>
      </c>
      <c r="H89" s="22">
        <v>0</v>
      </c>
      <c r="I89" s="10">
        <v>0</v>
      </c>
      <c r="J89" s="22">
        <v>0</v>
      </c>
      <c r="K89" s="10">
        <v>0</v>
      </c>
      <c r="L89" s="22">
        <v>0</v>
      </c>
      <c r="M89" s="10">
        <v>0</v>
      </c>
      <c r="N89" s="22">
        <v>0</v>
      </c>
      <c r="O89" s="10">
        <v>0</v>
      </c>
      <c r="P89" s="22">
        <v>0</v>
      </c>
      <c r="Q89" s="10">
        <v>0</v>
      </c>
      <c r="R89" s="22">
        <v>0</v>
      </c>
      <c r="S89" s="10">
        <v>0</v>
      </c>
      <c r="T89" s="22">
        <v>0</v>
      </c>
      <c r="U89" s="10">
        <v>0</v>
      </c>
      <c r="V89" s="22">
        <v>0</v>
      </c>
      <c r="W89" s="10">
        <v>0</v>
      </c>
      <c r="X89" s="22">
        <v>0</v>
      </c>
      <c r="Y89" s="10">
        <v>0</v>
      </c>
      <c r="Z89" s="22">
        <v>0</v>
      </c>
      <c r="AA89" s="10">
        <v>0</v>
      </c>
      <c r="AB89" s="22">
        <v>0</v>
      </c>
      <c r="AC89" s="10">
        <v>0</v>
      </c>
      <c r="AD89" s="22">
        <v>0</v>
      </c>
      <c r="AE89" s="10">
        <v>0</v>
      </c>
      <c r="AF89" s="22">
        <v>0</v>
      </c>
      <c r="AG89" s="10">
        <v>0</v>
      </c>
      <c r="AH89" s="22">
        <v>0</v>
      </c>
      <c r="AI89" s="10">
        <v>0</v>
      </c>
      <c r="AJ89" s="22">
        <v>0</v>
      </c>
      <c r="AK89" s="10">
        <v>0</v>
      </c>
      <c r="AL89" s="22">
        <v>0</v>
      </c>
      <c r="AM89" s="10">
        <v>0</v>
      </c>
      <c r="AN89" s="22">
        <v>0</v>
      </c>
      <c r="AO89" s="10">
        <v>0</v>
      </c>
      <c r="AP89" s="22">
        <v>0</v>
      </c>
      <c r="AQ89" s="10">
        <v>0</v>
      </c>
      <c r="AR89" s="29">
        <f t="shared" si="51"/>
        <v>0</v>
      </c>
      <c r="AS89" s="26">
        <f t="shared" si="51"/>
        <v>0</v>
      </c>
    </row>
    <row r="90" spans="1:45" ht="15.95" hidden="1" customHeight="1" outlineLevel="2">
      <c r="A90" s="4" t="s">
        <v>85</v>
      </c>
      <c r="B90" s="22">
        <v>0</v>
      </c>
      <c r="C90" s="10">
        <v>0</v>
      </c>
      <c r="D90" s="22">
        <v>0</v>
      </c>
      <c r="E90" s="10">
        <v>0</v>
      </c>
      <c r="F90" s="22">
        <v>0</v>
      </c>
      <c r="G90" s="10">
        <v>0</v>
      </c>
      <c r="H90" s="22">
        <v>0</v>
      </c>
      <c r="I90" s="10">
        <v>0</v>
      </c>
      <c r="J90" s="22">
        <v>0</v>
      </c>
      <c r="K90" s="10">
        <v>0</v>
      </c>
      <c r="L90" s="22">
        <v>0</v>
      </c>
      <c r="M90" s="10">
        <v>0</v>
      </c>
      <c r="N90" s="22">
        <v>0</v>
      </c>
      <c r="O90" s="10">
        <v>0</v>
      </c>
      <c r="P90" s="22">
        <v>0</v>
      </c>
      <c r="Q90" s="10">
        <v>0</v>
      </c>
      <c r="R90" s="22">
        <v>0</v>
      </c>
      <c r="S90" s="10">
        <v>0</v>
      </c>
      <c r="T90" s="22">
        <v>0</v>
      </c>
      <c r="U90" s="10">
        <v>0</v>
      </c>
      <c r="V90" s="22">
        <v>0</v>
      </c>
      <c r="W90" s="10">
        <v>0</v>
      </c>
      <c r="X90" s="22">
        <v>0</v>
      </c>
      <c r="Y90" s="10">
        <v>0</v>
      </c>
      <c r="Z90" s="22">
        <v>0</v>
      </c>
      <c r="AA90" s="10">
        <v>0</v>
      </c>
      <c r="AB90" s="22">
        <v>0</v>
      </c>
      <c r="AC90" s="10">
        <v>0</v>
      </c>
      <c r="AD90" s="22">
        <v>0</v>
      </c>
      <c r="AE90" s="10">
        <v>0</v>
      </c>
      <c r="AF90" s="22">
        <v>0</v>
      </c>
      <c r="AG90" s="10">
        <v>0</v>
      </c>
      <c r="AH90" s="22">
        <v>0</v>
      </c>
      <c r="AI90" s="10">
        <v>0</v>
      </c>
      <c r="AJ90" s="22">
        <v>0</v>
      </c>
      <c r="AK90" s="10">
        <v>0</v>
      </c>
      <c r="AL90" s="22">
        <v>0</v>
      </c>
      <c r="AM90" s="10">
        <v>0</v>
      </c>
      <c r="AN90" s="22">
        <v>0</v>
      </c>
      <c r="AO90" s="10">
        <v>0</v>
      </c>
      <c r="AP90" s="22">
        <v>0</v>
      </c>
      <c r="AQ90" s="10">
        <v>0</v>
      </c>
      <c r="AR90" s="29">
        <f t="shared" si="51"/>
        <v>0</v>
      </c>
      <c r="AS90" s="26">
        <f t="shared" si="51"/>
        <v>0</v>
      </c>
    </row>
    <row r="91" spans="1:45" ht="15.95" customHeight="1" outlineLevel="1" collapsed="1">
      <c r="A91" s="5" t="s">
        <v>86</v>
      </c>
      <c r="B91" s="23">
        <f>SUM(B87:B90)</f>
        <v>0</v>
      </c>
      <c r="C91" s="11">
        <f t="shared" ref="C91:R91" si="52">SUM(C87:C90)</f>
        <v>0</v>
      </c>
      <c r="D91" s="23">
        <f t="shared" si="52"/>
        <v>0</v>
      </c>
      <c r="E91" s="11">
        <f t="shared" si="52"/>
        <v>0</v>
      </c>
      <c r="F91" s="23">
        <f t="shared" si="52"/>
        <v>0</v>
      </c>
      <c r="G91" s="11">
        <f t="shared" si="52"/>
        <v>0</v>
      </c>
      <c r="H91" s="23">
        <f t="shared" si="52"/>
        <v>0</v>
      </c>
      <c r="I91" s="11">
        <f t="shared" si="52"/>
        <v>0</v>
      </c>
      <c r="J91" s="23">
        <f t="shared" si="52"/>
        <v>0</v>
      </c>
      <c r="K91" s="11">
        <f t="shared" si="52"/>
        <v>0</v>
      </c>
      <c r="L91" s="23">
        <f t="shared" si="52"/>
        <v>0</v>
      </c>
      <c r="M91" s="11">
        <f t="shared" si="52"/>
        <v>0</v>
      </c>
      <c r="N91" s="23">
        <f t="shared" si="52"/>
        <v>0</v>
      </c>
      <c r="O91" s="11">
        <f t="shared" si="52"/>
        <v>0</v>
      </c>
      <c r="P91" s="23">
        <f t="shared" si="52"/>
        <v>0</v>
      </c>
      <c r="Q91" s="11">
        <f t="shared" si="52"/>
        <v>0</v>
      </c>
      <c r="R91" s="23">
        <f t="shared" si="52"/>
        <v>0</v>
      </c>
      <c r="S91" s="11">
        <f t="shared" ref="S91:AH91" si="53">SUM(S87:S90)</f>
        <v>0</v>
      </c>
      <c r="T91" s="23">
        <f t="shared" si="53"/>
        <v>0</v>
      </c>
      <c r="U91" s="11">
        <f t="shared" si="53"/>
        <v>0</v>
      </c>
      <c r="V91" s="23">
        <f t="shared" si="53"/>
        <v>0</v>
      </c>
      <c r="W91" s="11">
        <f t="shared" si="53"/>
        <v>0</v>
      </c>
      <c r="X91" s="23">
        <f t="shared" si="53"/>
        <v>0</v>
      </c>
      <c r="Y91" s="11">
        <f t="shared" si="53"/>
        <v>0</v>
      </c>
      <c r="Z91" s="23">
        <f t="shared" si="53"/>
        <v>0</v>
      </c>
      <c r="AA91" s="11">
        <f t="shared" si="53"/>
        <v>0</v>
      </c>
      <c r="AB91" s="23">
        <f t="shared" si="53"/>
        <v>0</v>
      </c>
      <c r="AC91" s="11">
        <f t="shared" si="53"/>
        <v>0</v>
      </c>
      <c r="AD91" s="23">
        <f t="shared" si="53"/>
        <v>0</v>
      </c>
      <c r="AE91" s="11">
        <f t="shared" si="53"/>
        <v>0</v>
      </c>
      <c r="AF91" s="23">
        <f t="shared" si="53"/>
        <v>0</v>
      </c>
      <c r="AG91" s="11">
        <f t="shared" si="53"/>
        <v>0</v>
      </c>
      <c r="AH91" s="23">
        <f t="shared" si="53"/>
        <v>1</v>
      </c>
      <c r="AI91" s="11">
        <f t="shared" ref="AI91:AS91" si="54">SUM(AI87:AI90)</f>
        <v>0</v>
      </c>
      <c r="AJ91" s="23">
        <f t="shared" si="54"/>
        <v>0</v>
      </c>
      <c r="AK91" s="11">
        <f t="shared" si="54"/>
        <v>0</v>
      </c>
      <c r="AL91" s="23">
        <f t="shared" si="54"/>
        <v>0</v>
      </c>
      <c r="AM91" s="11">
        <f t="shared" si="54"/>
        <v>0</v>
      </c>
      <c r="AN91" s="23">
        <f t="shared" si="54"/>
        <v>0</v>
      </c>
      <c r="AO91" s="11">
        <f t="shared" si="54"/>
        <v>0</v>
      </c>
      <c r="AP91" s="23">
        <f t="shared" si="54"/>
        <v>0</v>
      </c>
      <c r="AQ91" s="11">
        <f t="shared" si="54"/>
        <v>0</v>
      </c>
      <c r="AR91" s="30">
        <f t="shared" si="54"/>
        <v>1</v>
      </c>
      <c r="AS91" s="19">
        <f t="shared" si="54"/>
        <v>0</v>
      </c>
    </row>
    <row r="92" spans="1:45" ht="15.95" hidden="1" customHeight="1" outlineLevel="2">
      <c r="A92" s="4" t="s">
        <v>87</v>
      </c>
      <c r="B92" s="22">
        <v>0</v>
      </c>
      <c r="C92" s="10">
        <v>0</v>
      </c>
      <c r="D92" s="22">
        <v>1</v>
      </c>
      <c r="E92" s="10">
        <v>0</v>
      </c>
      <c r="F92" s="22">
        <v>0</v>
      </c>
      <c r="G92" s="10">
        <v>0</v>
      </c>
      <c r="H92" s="22">
        <v>0</v>
      </c>
      <c r="I92" s="10">
        <v>0</v>
      </c>
      <c r="J92" s="22">
        <v>1</v>
      </c>
      <c r="K92" s="10">
        <v>0</v>
      </c>
      <c r="L92" s="22">
        <v>0</v>
      </c>
      <c r="M92" s="10">
        <v>0</v>
      </c>
      <c r="N92" s="22">
        <v>0</v>
      </c>
      <c r="O92" s="10">
        <v>0</v>
      </c>
      <c r="P92" s="22">
        <v>1</v>
      </c>
      <c r="Q92" s="10">
        <v>0</v>
      </c>
      <c r="R92" s="22">
        <v>0</v>
      </c>
      <c r="S92" s="10">
        <v>0</v>
      </c>
      <c r="T92" s="22">
        <v>0</v>
      </c>
      <c r="U92" s="10">
        <v>0</v>
      </c>
      <c r="V92" s="22">
        <v>1</v>
      </c>
      <c r="W92" s="10">
        <v>0</v>
      </c>
      <c r="X92" s="22">
        <v>0</v>
      </c>
      <c r="Y92" s="10">
        <v>0</v>
      </c>
      <c r="Z92" s="22">
        <v>0</v>
      </c>
      <c r="AA92" s="10">
        <v>0</v>
      </c>
      <c r="AB92" s="22">
        <v>0</v>
      </c>
      <c r="AC92" s="10">
        <v>0</v>
      </c>
      <c r="AD92" s="22">
        <v>0</v>
      </c>
      <c r="AE92" s="10">
        <v>0</v>
      </c>
      <c r="AF92" s="22">
        <v>0</v>
      </c>
      <c r="AG92" s="10">
        <v>0</v>
      </c>
      <c r="AH92" s="22">
        <v>0</v>
      </c>
      <c r="AI92" s="10">
        <v>0</v>
      </c>
      <c r="AJ92" s="22">
        <v>0</v>
      </c>
      <c r="AK92" s="10">
        <v>0</v>
      </c>
      <c r="AL92" s="22">
        <v>1</v>
      </c>
      <c r="AM92" s="10">
        <v>0</v>
      </c>
      <c r="AN92" s="22">
        <v>0</v>
      </c>
      <c r="AO92" s="10">
        <v>0</v>
      </c>
      <c r="AP92" s="22">
        <v>0</v>
      </c>
      <c r="AQ92" s="10">
        <v>0</v>
      </c>
      <c r="AR92" s="29">
        <f t="shared" si="51"/>
        <v>5</v>
      </c>
      <c r="AS92" s="26">
        <f t="shared" si="51"/>
        <v>0</v>
      </c>
    </row>
    <row r="93" spans="1:45" ht="15.95" hidden="1" customHeight="1" outlineLevel="2">
      <c r="A93" s="4" t="s">
        <v>88</v>
      </c>
      <c r="B93" s="22">
        <v>0</v>
      </c>
      <c r="C93" s="10">
        <v>0</v>
      </c>
      <c r="D93" s="22">
        <v>0</v>
      </c>
      <c r="E93" s="10">
        <v>0</v>
      </c>
      <c r="F93" s="22">
        <v>0</v>
      </c>
      <c r="G93" s="10">
        <v>0</v>
      </c>
      <c r="H93" s="22">
        <v>0</v>
      </c>
      <c r="I93" s="10">
        <v>0</v>
      </c>
      <c r="J93" s="22">
        <v>0</v>
      </c>
      <c r="K93" s="10">
        <v>0</v>
      </c>
      <c r="L93" s="22">
        <v>0</v>
      </c>
      <c r="M93" s="10">
        <v>0</v>
      </c>
      <c r="N93" s="22">
        <v>0</v>
      </c>
      <c r="O93" s="10">
        <v>0</v>
      </c>
      <c r="P93" s="22">
        <v>0</v>
      </c>
      <c r="Q93" s="10">
        <v>0</v>
      </c>
      <c r="R93" s="22">
        <v>0</v>
      </c>
      <c r="S93" s="10">
        <v>0</v>
      </c>
      <c r="T93" s="22">
        <v>0</v>
      </c>
      <c r="U93" s="10">
        <v>0</v>
      </c>
      <c r="V93" s="22">
        <v>0</v>
      </c>
      <c r="W93" s="10">
        <v>0</v>
      </c>
      <c r="X93" s="22">
        <v>0</v>
      </c>
      <c r="Y93" s="10">
        <v>0</v>
      </c>
      <c r="Z93" s="22">
        <v>0</v>
      </c>
      <c r="AA93" s="10">
        <v>0</v>
      </c>
      <c r="AB93" s="22">
        <v>0</v>
      </c>
      <c r="AC93" s="10">
        <v>0</v>
      </c>
      <c r="AD93" s="22">
        <v>0</v>
      </c>
      <c r="AE93" s="10">
        <v>0</v>
      </c>
      <c r="AF93" s="22">
        <v>0</v>
      </c>
      <c r="AG93" s="10">
        <v>0</v>
      </c>
      <c r="AH93" s="22">
        <v>0</v>
      </c>
      <c r="AI93" s="10">
        <v>0</v>
      </c>
      <c r="AJ93" s="22">
        <v>0</v>
      </c>
      <c r="AK93" s="10">
        <v>0</v>
      </c>
      <c r="AL93" s="22">
        <v>0</v>
      </c>
      <c r="AM93" s="10">
        <v>0</v>
      </c>
      <c r="AN93" s="22">
        <v>0</v>
      </c>
      <c r="AO93" s="10">
        <v>0</v>
      </c>
      <c r="AP93" s="22">
        <v>0</v>
      </c>
      <c r="AQ93" s="10">
        <v>0</v>
      </c>
      <c r="AR93" s="29">
        <f t="shared" si="51"/>
        <v>0</v>
      </c>
      <c r="AS93" s="26">
        <f t="shared" si="51"/>
        <v>0</v>
      </c>
    </row>
    <row r="94" spans="1:45" ht="15.95" hidden="1" customHeight="1" outlineLevel="2">
      <c r="A94" s="4" t="s">
        <v>89</v>
      </c>
      <c r="B94" s="22">
        <v>1</v>
      </c>
      <c r="C94" s="10">
        <v>0</v>
      </c>
      <c r="D94" s="22">
        <v>1</v>
      </c>
      <c r="E94" s="10">
        <v>0</v>
      </c>
      <c r="F94" s="22">
        <v>0</v>
      </c>
      <c r="G94" s="10">
        <v>0</v>
      </c>
      <c r="H94" s="22">
        <v>0</v>
      </c>
      <c r="I94" s="10">
        <v>0</v>
      </c>
      <c r="J94" s="22">
        <v>0</v>
      </c>
      <c r="K94" s="10">
        <v>0</v>
      </c>
      <c r="L94" s="22">
        <v>0</v>
      </c>
      <c r="M94" s="10">
        <v>0</v>
      </c>
      <c r="N94" s="22">
        <v>2</v>
      </c>
      <c r="O94" s="10">
        <v>0</v>
      </c>
      <c r="P94" s="22">
        <v>1</v>
      </c>
      <c r="Q94" s="10">
        <v>0</v>
      </c>
      <c r="R94" s="22">
        <v>0</v>
      </c>
      <c r="S94" s="10">
        <v>0</v>
      </c>
      <c r="T94" s="22">
        <v>0</v>
      </c>
      <c r="U94" s="10">
        <v>0</v>
      </c>
      <c r="V94" s="22">
        <v>0</v>
      </c>
      <c r="W94" s="10">
        <v>0</v>
      </c>
      <c r="X94" s="22">
        <v>0</v>
      </c>
      <c r="Y94" s="10">
        <v>0</v>
      </c>
      <c r="Z94" s="22">
        <v>0</v>
      </c>
      <c r="AA94" s="10">
        <v>0</v>
      </c>
      <c r="AB94" s="22">
        <v>0</v>
      </c>
      <c r="AC94" s="10">
        <v>0</v>
      </c>
      <c r="AD94" s="22">
        <v>0</v>
      </c>
      <c r="AE94" s="10">
        <v>0</v>
      </c>
      <c r="AF94" s="22">
        <v>0</v>
      </c>
      <c r="AG94" s="10">
        <v>0</v>
      </c>
      <c r="AH94" s="22">
        <v>0</v>
      </c>
      <c r="AI94" s="10">
        <v>0</v>
      </c>
      <c r="AJ94" s="22">
        <v>0</v>
      </c>
      <c r="AK94" s="10">
        <v>0</v>
      </c>
      <c r="AL94" s="22">
        <v>0</v>
      </c>
      <c r="AM94" s="10">
        <v>0</v>
      </c>
      <c r="AN94" s="22">
        <v>0</v>
      </c>
      <c r="AO94" s="10">
        <v>0</v>
      </c>
      <c r="AP94" s="22">
        <v>0</v>
      </c>
      <c r="AQ94" s="10">
        <v>0</v>
      </c>
      <c r="AR94" s="29">
        <f t="shared" si="51"/>
        <v>5</v>
      </c>
      <c r="AS94" s="26">
        <f t="shared" si="51"/>
        <v>0</v>
      </c>
    </row>
    <row r="95" spans="1:45" ht="15.95" hidden="1" customHeight="1" outlineLevel="2">
      <c r="A95" s="4" t="s">
        <v>90</v>
      </c>
      <c r="B95" s="22">
        <v>0</v>
      </c>
      <c r="C95" s="10">
        <v>0</v>
      </c>
      <c r="D95" s="22">
        <v>0</v>
      </c>
      <c r="E95" s="10">
        <v>0</v>
      </c>
      <c r="F95" s="22">
        <v>0</v>
      </c>
      <c r="G95" s="10">
        <v>0</v>
      </c>
      <c r="H95" s="22">
        <v>0</v>
      </c>
      <c r="I95" s="10">
        <v>0</v>
      </c>
      <c r="J95" s="22">
        <v>0</v>
      </c>
      <c r="K95" s="10">
        <v>0</v>
      </c>
      <c r="L95" s="22">
        <v>0</v>
      </c>
      <c r="M95" s="10">
        <v>0</v>
      </c>
      <c r="N95" s="22">
        <v>0</v>
      </c>
      <c r="O95" s="10">
        <v>0</v>
      </c>
      <c r="P95" s="22">
        <v>0</v>
      </c>
      <c r="Q95" s="10">
        <v>0</v>
      </c>
      <c r="R95" s="22">
        <v>0</v>
      </c>
      <c r="S95" s="10">
        <v>0</v>
      </c>
      <c r="T95" s="22">
        <v>0</v>
      </c>
      <c r="U95" s="10">
        <v>0</v>
      </c>
      <c r="V95" s="22">
        <v>0</v>
      </c>
      <c r="W95" s="10">
        <v>0</v>
      </c>
      <c r="X95" s="22">
        <v>0</v>
      </c>
      <c r="Y95" s="10">
        <v>0</v>
      </c>
      <c r="Z95" s="22">
        <v>0</v>
      </c>
      <c r="AA95" s="10">
        <v>0</v>
      </c>
      <c r="AB95" s="22">
        <v>0</v>
      </c>
      <c r="AC95" s="10">
        <v>0</v>
      </c>
      <c r="AD95" s="22">
        <v>0</v>
      </c>
      <c r="AE95" s="10">
        <v>0</v>
      </c>
      <c r="AF95" s="22">
        <v>0</v>
      </c>
      <c r="AG95" s="10">
        <v>0</v>
      </c>
      <c r="AH95" s="22">
        <v>0</v>
      </c>
      <c r="AI95" s="10">
        <v>0</v>
      </c>
      <c r="AJ95" s="22">
        <v>0</v>
      </c>
      <c r="AK95" s="10">
        <v>0</v>
      </c>
      <c r="AL95" s="22">
        <v>0</v>
      </c>
      <c r="AM95" s="10">
        <v>0</v>
      </c>
      <c r="AN95" s="22">
        <v>0</v>
      </c>
      <c r="AO95" s="10">
        <v>0</v>
      </c>
      <c r="AP95" s="22">
        <v>0</v>
      </c>
      <c r="AQ95" s="10">
        <v>0</v>
      </c>
      <c r="AR95" s="29">
        <f t="shared" si="51"/>
        <v>0</v>
      </c>
      <c r="AS95" s="26">
        <f t="shared" si="51"/>
        <v>0</v>
      </c>
    </row>
    <row r="96" spans="1:45" ht="15.95" hidden="1" customHeight="1" outlineLevel="2">
      <c r="A96" s="4" t="s">
        <v>91</v>
      </c>
      <c r="B96" s="22">
        <v>1</v>
      </c>
      <c r="C96" s="10">
        <v>0</v>
      </c>
      <c r="D96" s="22">
        <v>3</v>
      </c>
      <c r="E96" s="10">
        <v>0</v>
      </c>
      <c r="F96" s="22">
        <v>0</v>
      </c>
      <c r="G96" s="10">
        <v>0</v>
      </c>
      <c r="H96" s="22">
        <v>0</v>
      </c>
      <c r="I96" s="10">
        <v>0</v>
      </c>
      <c r="J96" s="22">
        <v>0</v>
      </c>
      <c r="K96" s="10">
        <v>0</v>
      </c>
      <c r="L96" s="22">
        <v>0</v>
      </c>
      <c r="M96" s="10">
        <v>0</v>
      </c>
      <c r="N96" s="22">
        <v>4</v>
      </c>
      <c r="O96" s="10">
        <v>0</v>
      </c>
      <c r="P96" s="22">
        <v>0</v>
      </c>
      <c r="Q96" s="10">
        <v>0</v>
      </c>
      <c r="R96" s="22">
        <v>0</v>
      </c>
      <c r="S96" s="10">
        <v>0</v>
      </c>
      <c r="T96" s="22">
        <v>0</v>
      </c>
      <c r="U96" s="10">
        <v>0</v>
      </c>
      <c r="V96" s="22">
        <v>0</v>
      </c>
      <c r="W96" s="10">
        <v>0</v>
      </c>
      <c r="X96" s="22">
        <v>1</v>
      </c>
      <c r="Y96" s="10">
        <v>0</v>
      </c>
      <c r="Z96" s="22">
        <v>0</v>
      </c>
      <c r="AA96" s="10">
        <v>0</v>
      </c>
      <c r="AB96" s="22">
        <v>0</v>
      </c>
      <c r="AC96" s="10">
        <v>0</v>
      </c>
      <c r="AD96" s="22">
        <v>0</v>
      </c>
      <c r="AE96" s="10">
        <v>0</v>
      </c>
      <c r="AF96" s="22">
        <v>0</v>
      </c>
      <c r="AG96" s="10">
        <v>0</v>
      </c>
      <c r="AH96" s="22">
        <v>0</v>
      </c>
      <c r="AI96" s="10">
        <v>0</v>
      </c>
      <c r="AJ96" s="22">
        <v>0</v>
      </c>
      <c r="AK96" s="10">
        <v>0</v>
      </c>
      <c r="AL96" s="22">
        <v>0</v>
      </c>
      <c r="AM96" s="10">
        <v>0</v>
      </c>
      <c r="AN96" s="22">
        <v>0</v>
      </c>
      <c r="AO96" s="10">
        <v>0</v>
      </c>
      <c r="AP96" s="22">
        <v>0</v>
      </c>
      <c r="AQ96" s="10">
        <v>0</v>
      </c>
      <c r="AR96" s="29">
        <f t="shared" si="51"/>
        <v>9</v>
      </c>
      <c r="AS96" s="26">
        <f t="shared" si="51"/>
        <v>0</v>
      </c>
    </row>
    <row r="97" spans="1:45" ht="15.95" customHeight="1" outlineLevel="1" collapsed="1">
      <c r="A97" s="5" t="s">
        <v>92</v>
      </c>
      <c r="B97" s="23">
        <f>SUM(B92:B96)</f>
        <v>2</v>
      </c>
      <c r="C97" s="11">
        <f t="shared" ref="C97:R97" si="55">SUM(C92:C96)</f>
        <v>0</v>
      </c>
      <c r="D97" s="23">
        <f t="shared" si="55"/>
        <v>5</v>
      </c>
      <c r="E97" s="11">
        <f t="shared" si="55"/>
        <v>0</v>
      </c>
      <c r="F97" s="23">
        <f t="shared" si="55"/>
        <v>0</v>
      </c>
      <c r="G97" s="11">
        <f t="shared" si="55"/>
        <v>0</v>
      </c>
      <c r="H97" s="23">
        <f t="shared" si="55"/>
        <v>0</v>
      </c>
      <c r="I97" s="11">
        <f t="shared" si="55"/>
        <v>0</v>
      </c>
      <c r="J97" s="23">
        <f t="shared" si="55"/>
        <v>1</v>
      </c>
      <c r="K97" s="11">
        <f t="shared" si="55"/>
        <v>0</v>
      </c>
      <c r="L97" s="23">
        <f t="shared" si="55"/>
        <v>0</v>
      </c>
      <c r="M97" s="11">
        <f t="shared" si="55"/>
        <v>0</v>
      </c>
      <c r="N97" s="23">
        <f t="shared" si="55"/>
        <v>6</v>
      </c>
      <c r="O97" s="11">
        <f t="shared" si="55"/>
        <v>0</v>
      </c>
      <c r="P97" s="23">
        <f t="shared" si="55"/>
        <v>2</v>
      </c>
      <c r="Q97" s="11">
        <f t="shared" si="55"/>
        <v>0</v>
      </c>
      <c r="R97" s="23">
        <f t="shared" si="55"/>
        <v>0</v>
      </c>
      <c r="S97" s="11">
        <f t="shared" ref="S97:AH97" si="56">SUM(S92:S96)</f>
        <v>0</v>
      </c>
      <c r="T97" s="23">
        <f t="shared" si="56"/>
        <v>0</v>
      </c>
      <c r="U97" s="11">
        <f t="shared" si="56"/>
        <v>0</v>
      </c>
      <c r="V97" s="23">
        <f t="shared" si="56"/>
        <v>1</v>
      </c>
      <c r="W97" s="11">
        <f t="shared" si="56"/>
        <v>0</v>
      </c>
      <c r="X97" s="23">
        <f t="shared" si="56"/>
        <v>1</v>
      </c>
      <c r="Y97" s="11">
        <f t="shared" si="56"/>
        <v>0</v>
      </c>
      <c r="Z97" s="23">
        <f t="shared" si="56"/>
        <v>0</v>
      </c>
      <c r="AA97" s="11">
        <f t="shared" si="56"/>
        <v>0</v>
      </c>
      <c r="AB97" s="23">
        <f t="shared" si="56"/>
        <v>0</v>
      </c>
      <c r="AC97" s="11">
        <f t="shared" si="56"/>
        <v>0</v>
      </c>
      <c r="AD97" s="23">
        <f t="shared" si="56"/>
        <v>0</v>
      </c>
      <c r="AE97" s="11">
        <f t="shared" si="56"/>
        <v>0</v>
      </c>
      <c r="AF97" s="23">
        <f t="shared" si="56"/>
        <v>0</v>
      </c>
      <c r="AG97" s="11">
        <f t="shared" si="56"/>
        <v>0</v>
      </c>
      <c r="AH97" s="23">
        <f t="shared" si="56"/>
        <v>0</v>
      </c>
      <c r="AI97" s="11">
        <f t="shared" ref="AI97:AS97" si="57">SUM(AI92:AI96)</f>
        <v>0</v>
      </c>
      <c r="AJ97" s="23">
        <f t="shared" si="57"/>
        <v>0</v>
      </c>
      <c r="AK97" s="11">
        <f t="shared" si="57"/>
        <v>0</v>
      </c>
      <c r="AL97" s="23">
        <f t="shared" si="57"/>
        <v>1</v>
      </c>
      <c r="AM97" s="11">
        <f t="shared" si="57"/>
        <v>0</v>
      </c>
      <c r="AN97" s="23">
        <f t="shared" si="57"/>
        <v>0</v>
      </c>
      <c r="AO97" s="11">
        <f t="shared" si="57"/>
        <v>0</v>
      </c>
      <c r="AP97" s="23">
        <f t="shared" si="57"/>
        <v>0</v>
      </c>
      <c r="AQ97" s="11">
        <f t="shared" si="57"/>
        <v>0</v>
      </c>
      <c r="AR97" s="30">
        <f t="shared" si="57"/>
        <v>19</v>
      </c>
      <c r="AS97" s="19">
        <f t="shared" si="57"/>
        <v>0</v>
      </c>
    </row>
    <row r="98" spans="1:45" ht="15.95" customHeight="1">
      <c r="A98" s="6" t="s">
        <v>93</v>
      </c>
      <c r="B98" s="24">
        <f>SUM(B12,B18,B21,B25,B30,B34,B38,B49,B56,B60,B64,B70,B76,B81,B86,B91,B97)</f>
        <v>55</v>
      </c>
      <c r="C98" s="12">
        <f t="shared" ref="C98:R98" si="58">SUM(C12,C18,C21,C25,C30,C34,C38,C49,C56,C60,C64,C70,C76,C81,C86,C91,C97)</f>
        <v>0</v>
      </c>
      <c r="D98" s="24">
        <f t="shared" si="58"/>
        <v>78</v>
      </c>
      <c r="E98" s="12">
        <f t="shared" si="58"/>
        <v>1</v>
      </c>
      <c r="F98" s="24">
        <f t="shared" si="58"/>
        <v>14</v>
      </c>
      <c r="G98" s="12">
        <f t="shared" si="58"/>
        <v>0</v>
      </c>
      <c r="H98" s="24">
        <f t="shared" si="58"/>
        <v>33</v>
      </c>
      <c r="I98" s="12">
        <f t="shared" si="58"/>
        <v>0</v>
      </c>
      <c r="J98" s="24">
        <f t="shared" si="58"/>
        <v>12</v>
      </c>
      <c r="K98" s="12">
        <f t="shared" si="58"/>
        <v>0</v>
      </c>
      <c r="L98" s="24">
        <f t="shared" si="58"/>
        <v>16</v>
      </c>
      <c r="M98" s="12">
        <f t="shared" si="58"/>
        <v>0</v>
      </c>
      <c r="N98" s="24">
        <f t="shared" si="58"/>
        <v>131</v>
      </c>
      <c r="O98" s="12">
        <f t="shared" si="58"/>
        <v>0</v>
      </c>
      <c r="P98" s="24">
        <f t="shared" si="58"/>
        <v>39</v>
      </c>
      <c r="Q98" s="12">
        <f t="shared" si="58"/>
        <v>0</v>
      </c>
      <c r="R98" s="24">
        <f t="shared" si="58"/>
        <v>2</v>
      </c>
      <c r="S98" s="12">
        <f t="shared" ref="S98:AH98" si="59">SUM(S12,S18,S21,S25,S30,S34,S38,S49,S56,S60,S64,S70,S76,S81,S86,S91,S97)</f>
        <v>1</v>
      </c>
      <c r="T98" s="24">
        <f t="shared" si="59"/>
        <v>0</v>
      </c>
      <c r="U98" s="12">
        <f t="shared" si="59"/>
        <v>0</v>
      </c>
      <c r="V98" s="24">
        <f t="shared" si="59"/>
        <v>20</v>
      </c>
      <c r="W98" s="12">
        <f t="shared" si="59"/>
        <v>0</v>
      </c>
      <c r="X98" s="24">
        <f t="shared" si="59"/>
        <v>3</v>
      </c>
      <c r="Y98" s="12">
        <f t="shared" si="59"/>
        <v>0</v>
      </c>
      <c r="Z98" s="24">
        <f t="shared" si="59"/>
        <v>1</v>
      </c>
      <c r="AA98" s="12">
        <f t="shared" si="59"/>
        <v>0</v>
      </c>
      <c r="AB98" s="24">
        <f t="shared" si="59"/>
        <v>1</v>
      </c>
      <c r="AC98" s="12">
        <f t="shared" si="59"/>
        <v>0</v>
      </c>
      <c r="AD98" s="24">
        <f t="shared" si="59"/>
        <v>0</v>
      </c>
      <c r="AE98" s="12">
        <f t="shared" si="59"/>
        <v>0</v>
      </c>
      <c r="AF98" s="24">
        <f t="shared" si="59"/>
        <v>1</v>
      </c>
      <c r="AG98" s="12">
        <f t="shared" si="59"/>
        <v>0</v>
      </c>
      <c r="AH98" s="24">
        <f t="shared" si="59"/>
        <v>3</v>
      </c>
      <c r="AI98" s="12">
        <f t="shared" ref="AI98:AS98" si="60">SUM(AI12,AI18,AI21,AI25,AI30,AI34,AI38,AI49,AI56,AI60,AI64,AI70,AI76,AI81,AI86,AI91,AI97)</f>
        <v>0</v>
      </c>
      <c r="AJ98" s="24">
        <f t="shared" si="60"/>
        <v>0</v>
      </c>
      <c r="AK98" s="12">
        <f t="shared" si="60"/>
        <v>0</v>
      </c>
      <c r="AL98" s="24">
        <f t="shared" si="60"/>
        <v>51</v>
      </c>
      <c r="AM98" s="12">
        <f t="shared" si="60"/>
        <v>0</v>
      </c>
      <c r="AN98" s="24">
        <f t="shared" si="60"/>
        <v>1</v>
      </c>
      <c r="AO98" s="12">
        <f t="shared" si="60"/>
        <v>0</v>
      </c>
      <c r="AP98" s="24">
        <f t="shared" si="60"/>
        <v>1</v>
      </c>
      <c r="AQ98" s="12">
        <f t="shared" si="60"/>
        <v>0</v>
      </c>
      <c r="AR98" s="31">
        <f t="shared" si="60"/>
        <v>462</v>
      </c>
      <c r="AS98" s="20">
        <f t="shared" si="60"/>
        <v>2</v>
      </c>
    </row>
    <row r="99" spans="1:45" ht="15.95" hidden="1" customHeight="1" outlineLevel="2">
      <c r="A99" s="4" t="s">
        <v>94</v>
      </c>
      <c r="B99" s="22">
        <v>0</v>
      </c>
      <c r="C99" s="10">
        <v>0</v>
      </c>
      <c r="D99" s="22">
        <v>0</v>
      </c>
      <c r="E99" s="10">
        <v>0</v>
      </c>
      <c r="F99" s="22">
        <v>0</v>
      </c>
      <c r="G99" s="10">
        <v>0</v>
      </c>
      <c r="H99" s="22">
        <v>0</v>
      </c>
      <c r="I99" s="10">
        <v>0</v>
      </c>
      <c r="J99" s="22">
        <v>0</v>
      </c>
      <c r="K99" s="10">
        <v>0</v>
      </c>
      <c r="L99" s="22">
        <v>0</v>
      </c>
      <c r="M99" s="10">
        <v>0</v>
      </c>
      <c r="N99" s="22">
        <v>0</v>
      </c>
      <c r="O99" s="10">
        <v>0</v>
      </c>
      <c r="P99" s="22">
        <v>0</v>
      </c>
      <c r="Q99" s="10">
        <v>0</v>
      </c>
      <c r="R99" s="22">
        <v>0</v>
      </c>
      <c r="S99" s="10">
        <v>0</v>
      </c>
      <c r="T99" s="22">
        <v>0</v>
      </c>
      <c r="U99" s="10">
        <v>0</v>
      </c>
      <c r="V99" s="22">
        <v>0</v>
      </c>
      <c r="W99" s="10">
        <v>0</v>
      </c>
      <c r="X99" s="22">
        <v>0</v>
      </c>
      <c r="Y99" s="10">
        <v>0</v>
      </c>
      <c r="Z99" s="22">
        <v>0</v>
      </c>
      <c r="AA99" s="10">
        <v>0</v>
      </c>
      <c r="AB99" s="22">
        <v>0</v>
      </c>
      <c r="AC99" s="10">
        <v>0</v>
      </c>
      <c r="AD99" s="22">
        <v>0</v>
      </c>
      <c r="AE99" s="10">
        <v>0</v>
      </c>
      <c r="AF99" s="22">
        <v>0</v>
      </c>
      <c r="AG99" s="10">
        <v>0</v>
      </c>
      <c r="AH99" s="22">
        <v>0</v>
      </c>
      <c r="AI99" s="10">
        <v>0</v>
      </c>
      <c r="AJ99" s="22">
        <v>0</v>
      </c>
      <c r="AK99" s="10">
        <v>0</v>
      </c>
      <c r="AL99" s="22">
        <v>0</v>
      </c>
      <c r="AM99" s="10">
        <v>0</v>
      </c>
      <c r="AN99" s="22">
        <v>0</v>
      </c>
      <c r="AO99" s="10">
        <v>0</v>
      </c>
      <c r="AP99" s="22">
        <v>0</v>
      </c>
      <c r="AQ99" s="10">
        <v>0</v>
      </c>
      <c r="AR99" s="29">
        <f t="shared" si="51"/>
        <v>0</v>
      </c>
      <c r="AS99" s="26">
        <f t="shared" si="51"/>
        <v>0</v>
      </c>
    </row>
    <row r="100" spans="1:45" ht="15.95" hidden="1" customHeight="1" outlineLevel="2">
      <c r="A100" s="4" t="s">
        <v>95</v>
      </c>
      <c r="B100" s="22">
        <v>0</v>
      </c>
      <c r="C100" s="10">
        <v>0</v>
      </c>
      <c r="D100" s="22">
        <v>0</v>
      </c>
      <c r="E100" s="10">
        <v>0</v>
      </c>
      <c r="F100" s="22">
        <v>0</v>
      </c>
      <c r="G100" s="10">
        <v>0</v>
      </c>
      <c r="H100" s="22">
        <v>0</v>
      </c>
      <c r="I100" s="10">
        <v>0</v>
      </c>
      <c r="J100" s="22">
        <v>0</v>
      </c>
      <c r="K100" s="10">
        <v>0</v>
      </c>
      <c r="L100" s="22">
        <v>0</v>
      </c>
      <c r="M100" s="10">
        <v>0</v>
      </c>
      <c r="N100" s="22">
        <v>0</v>
      </c>
      <c r="O100" s="10">
        <v>0</v>
      </c>
      <c r="P100" s="22">
        <v>0</v>
      </c>
      <c r="Q100" s="10">
        <v>0</v>
      </c>
      <c r="R100" s="22">
        <v>0</v>
      </c>
      <c r="S100" s="10">
        <v>0</v>
      </c>
      <c r="T100" s="22">
        <v>0</v>
      </c>
      <c r="U100" s="10">
        <v>0</v>
      </c>
      <c r="V100" s="22">
        <v>0</v>
      </c>
      <c r="W100" s="10">
        <v>0</v>
      </c>
      <c r="X100" s="22">
        <v>0</v>
      </c>
      <c r="Y100" s="10">
        <v>0</v>
      </c>
      <c r="Z100" s="22">
        <v>0</v>
      </c>
      <c r="AA100" s="10">
        <v>0</v>
      </c>
      <c r="AB100" s="22">
        <v>0</v>
      </c>
      <c r="AC100" s="10">
        <v>0</v>
      </c>
      <c r="AD100" s="22">
        <v>0</v>
      </c>
      <c r="AE100" s="10">
        <v>0</v>
      </c>
      <c r="AF100" s="22">
        <v>0</v>
      </c>
      <c r="AG100" s="10">
        <v>0</v>
      </c>
      <c r="AH100" s="22">
        <v>0</v>
      </c>
      <c r="AI100" s="10">
        <v>0</v>
      </c>
      <c r="AJ100" s="22">
        <v>0</v>
      </c>
      <c r="AK100" s="10">
        <v>0</v>
      </c>
      <c r="AL100" s="22">
        <v>0</v>
      </c>
      <c r="AM100" s="10">
        <v>0</v>
      </c>
      <c r="AN100" s="22">
        <v>0</v>
      </c>
      <c r="AO100" s="10">
        <v>0</v>
      </c>
      <c r="AP100" s="22">
        <v>0</v>
      </c>
      <c r="AQ100" s="10">
        <v>0</v>
      </c>
      <c r="AR100" s="29">
        <f t="shared" si="51"/>
        <v>0</v>
      </c>
      <c r="AS100" s="26">
        <f t="shared" si="51"/>
        <v>0</v>
      </c>
    </row>
    <row r="101" spans="1:45" ht="15.95" customHeight="1" outlineLevel="1" collapsed="1">
      <c r="A101" s="5" t="s">
        <v>96</v>
      </c>
      <c r="B101" s="23">
        <f>SUM(B99:B100)</f>
        <v>0</v>
      </c>
      <c r="C101" s="11">
        <f t="shared" ref="C101:R101" si="61">SUM(C99:C100)</f>
        <v>0</v>
      </c>
      <c r="D101" s="23">
        <f t="shared" si="61"/>
        <v>0</v>
      </c>
      <c r="E101" s="11">
        <f t="shared" si="61"/>
        <v>0</v>
      </c>
      <c r="F101" s="23">
        <f t="shared" si="61"/>
        <v>0</v>
      </c>
      <c r="G101" s="11">
        <f t="shared" si="61"/>
        <v>0</v>
      </c>
      <c r="H101" s="23">
        <f t="shared" si="61"/>
        <v>0</v>
      </c>
      <c r="I101" s="11">
        <f t="shared" si="61"/>
        <v>0</v>
      </c>
      <c r="J101" s="23">
        <f t="shared" si="61"/>
        <v>0</v>
      </c>
      <c r="K101" s="11">
        <f t="shared" si="61"/>
        <v>0</v>
      </c>
      <c r="L101" s="23">
        <f t="shared" si="61"/>
        <v>0</v>
      </c>
      <c r="M101" s="11">
        <f t="shared" si="61"/>
        <v>0</v>
      </c>
      <c r="N101" s="23">
        <f t="shared" si="61"/>
        <v>0</v>
      </c>
      <c r="O101" s="11">
        <f t="shared" si="61"/>
        <v>0</v>
      </c>
      <c r="P101" s="23">
        <f t="shared" si="61"/>
        <v>0</v>
      </c>
      <c r="Q101" s="11">
        <f t="shared" si="61"/>
        <v>0</v>
      </c>
      <c r="R101" s="23">
        <f t="shared" si="61"/>
        <v>0</v>
      </c>
      <c r="S101" s="11">
        <f t="shared" ref="S101:AH101" si="62">SUM(S99:S100)</f>
        <v>0</v>
      </c>
      <c r="T101" s="23">
        <f t="shared" si="62"/>
        <v>0</v>
      </c>
      <c r="U101" s="11">
        <f t="shared" si="62"/>
        <v>0</v>
      </c>
      <c r="V101" s="23">
        <f t="shared" si="62"/>
        <v>0</v>
      </c>
      <c r="W101" s="11">
        <f t="shared" si="62"/>
        <v>0</v>
      </c>
      <c r="X101" s="23">
        <f t="shared" si="62"/>
        <v>0</v>
      </c>
      <c r="Y101" s="11">
        <f t="shared" si="62"/>
        <v>0</v>
      </c>
      <c r="Z101" s="23">
        <f t="shared" si="62"/>
        <v>0</v>
      </c>
      <c r="AA101" s="11">
        <f t="shared" si="62"/>
        <v>0</v>
      </c>
      <c r="AB101" s="23">
        <f t="shared" si="62"/>
        <v>0</v>
      </c>
      <c r="AC101" s="11">
        <f t="shared" si="62"/>
        <v>0</v>
      </c>
      <c r="AD101" s="23">
        <f t="shared" si="62"/>
        <v>0</v>
      </c>
      <c r="AE101" s="11">
        <f t="shared" si="62"/>
        <v>0</v>
      </c>
      <c r="AF101" s="23">
        <f t="shared" si="62"/>
        <v>0</v>
      </c>
      <c r="AG101" s="11">
        <f t="shared" si="62"/>
        <v>0</v>
      </c>
      <c r="AH101" s="23">
        <f t="shared" si="62"/>
        <v>0</v>
      </c>
      <c r="AI101" s="11">
        <f t="shared" ref="AI101:AS101" si="63">SUM(AI99:AI100)</f>
        <v>0</v>
      </c>
      <c r="AJ101" s="23">
        <f t="shared" si="63"/>
        <v>0</v>
      </c>
      <c r="AK101" s="11">
        <f t="shared" si="63"/>
        <v>0</v>
      </c>
      <c r="AL101" s="23">
        <f t="shared" si="63"/>
        <v>0</v>
      </c>
      <c r="AM101" s="11">
        <f t="shared" si="63"/>
        <v>0</v>
      </c>
      <c r="AN101" s="23">
        <f t="shared" si="63"/>
        <v>0</v>
      </c>
      <c r="AO101" s="11">
        <f t="shared" si="63"/>
        <v>0</v>
      </c>
      <c r="AP101" s="23">
        <f t="shared" si="63"/>
        <v>0</v>
      </c>
      <c r="AQ101" s="11">
        <f t="shared" si="63"/>
        <v>0</v>
      </c>
      <c r="AR101" s="30">
        <f t="shared" si="63"/>
        <v>0</v>
      </c>
      <c r="AS101" s="19">
        <f t="shared" si="63"/>
        <v>0</v>
      </c>
    </row>
    <row r="102" spans="1:45" ht="15.95" hidden="1" customHeight="1" outlineLevel="2">
      <c r="A102" s="4" t="s">
        <v>97</v>
      </c>
      <c r="B102" s="22">
        <v>2</v>
      </c>
      <c r="C102" s="10">
        <v>0</v>
      </c>
      <c r="D102" s="22">
        <v>0</v>
      </c>
      <c r="E102" s="10">
        <v>0</v>
      </c>
      <c r="F102" s="22">
        <v>0</v>
      </c>
      <c r="G102" s="10">
        <v>0</v>
      </c>
      <c r="H102" s="22">
        <v>0</v>
      </c>
      <c r="I102" s="10">
        <v>0</v>
      </c>
      <c r="J102" s="22">
        <v>0</v>
      </c>
      <c r="K102" s="10">
        <v>0</v>
      </c>
      <c r="L102" s="22">
        <v>0</v>
      </c>
      <c r="M102" s="10">
        <v>0</v>
      </c>
      <c r="N102" s="22">
        <v>0</v>
      </c>
      <c r="O102" s="10">
        <v>0</v>
      </c>
      <c r="P102" s="22">
        <v>0</v>
      </c>
      <c r="Q102" s="10">
        <v>0</v>
      </c>
      <c r="R102" s="22">
        <v>0</v>
      </c>
      <c r="S102" s="10">
        <v>0</v>
      </c>
      <c r="T102" s="22">
        <v>0</v>
      </c>
      <c r="U102" s="10">
        <v>0</v>
      </c>
      <c r="V102" s="22">
        <v>0</v>
      </c>
      <c r="W102" s="10">
        <v>0</v>
      </c>
      <c r="X102" s="22">
        <v>0</v>
      </c>
      <c r="Y102" s="10">
        <v>0</v>
      </c>
      <c r="Z102" s="22">
        <v>0</v>
      </c>
      <c r="AA102" s="10">
        <v>0</v>
      </c>
      <c r="AB102" s="22">
        <v>0</v>
      </c>
      <c r="AC102" s="10">
        <v>0</v>
      </c>
      <c r="AD102" s="22">
        <v>0</v>
      </c>
      <c r="AE102" s="10">
        <v>0</v>
      </c>
      <c r="AF102" s="22">
        <v>0</v>
      </c>
      <c r="AG102" s="10">
        <v>0</v>
      </c>
      <c r="AH102" s="22">
        <v>0</v>
      </c>
      <c r="AI102" s="10">
        <v>0</v>
      </c>
      <c r="AJ102" s="22">
        <v>0</v>
      </c>
      <c r="AK102" s="10">
        <v>0</v>
      </c>
      <c r="AL102" s="22">
        <v>0</v>
      </c>
      <c r="AM102" s="10">
        <v>0</v>
      </c>
      <c r="AN102" s="22">
        <v>0</v>
      </c>
      <c r="AO102" s="10">
        <v>0</v>
      </c>
      <c r="AP102" s="22">
        <v>0</v>
      </c>
      <c r="AQ102" s="10">
        <v>0</v>
      </c>
      <c r="AR102" s="29">
        <f t="shared" ref="AR102:AS117" si="64">SUM(B102,D102,F102,H102,J102,L102,N102,P102,R102,T102,V102,X102,Z102,AB102,AD102,AF102,AH102,AJ102,AL102,AN102,AP102)</f>
        <v>2</v>
      </c>
      <c r="AS102" s="26">
        <f t="shared" si="64"/>
        <v>0</v>
      </c>
    </row>
    <row r="103" spans="1:45" ht="15.95" hidden="1" customHeight="1" outlineLevel="2">
      <c r="A103" s="4" t="s">
        <v>98</v>
      </c>
      <c r="B103" s="22">
        <v>0</v>
      </c>
      <c r="C103" s="10">
        <v>0</v>
      </c>
      <c r="D103" s="22">
        <v>0</v>
      </c>
      <c r="E103" s="10">
        <v>0</v>
      </c>
      <c r="F103" s="22">
        <v>0</v>
      </c>
      <c r="G103" s="10">
        <v>0</v>
      </c>
      <c r="H103" s="22">
        <v>0</v>
      </c>
      <c r="I103" s="10">
        <v>0</v>
      </c>
      <c r="J103" s="22">
        <v>0</v>
      </c>
      <c r="K103" s="10">
        <v>0</v>
      </c>
      <c r="L103" s="22">
        <v>0</v>
      </c>
      <c r="M103" s="10">
        <v>0</v>
      </c>
      <c r="N103" s="22">
        <v>0</v>
      </c>
      <c r="O103" s="10">
        <v>0</v>
      </c>
      <c r="P103" s="22">
        <v>0</v>
      </c>
      <c r="Q103" s="10">
        <v>0</v>
      </c>
      <c r="R103" s="22">
        <v>0</v>
      </c>
      <c r="S103" s="10">
        <v>0</v>
      </c>
      <c r="T103" s="22">
        <v>0</v>
      </c>
      <c r="U103" s="10">
        <v>0</v>
      </c>
      <c r="V103" s="22">
        <v>0</v>
      </c>
      <c r="W103" s="10">
        <v>0</v>
      </c>
      <c r="X103" s="22">
        <v>0</v>
      </c>
      <c r="Y103" s="10">
        <v>0</v>
      </c>
      <c r="Z103" s="22">
        <v>0</v>
      </c>
      <c r="AA103" s="10">
        <v>0</v>
      </c>
      <c r="AB103" s="22">
        <v>0</v>
      </c>
      <c r="AC103" s="10">
        <v>0</v>
      </c>
      <c r="AD103" s="22">
        <v>0</v>
      </c>
      <c r="AE103" s="10">
        <v>0</v>
      </c>
      <c r="AF103" s="22">
        <v>0</v>
      </c>
      <c r="AG103" s="10">
        <v>0</v>
      </c>
      <c r="AH103" s="22">
        <v>0</v>
      </c>
      <c r="AI103" s="10">
        <v>0</v>
      </c>
      <c r="AJ103" s="22">
        <v>0</v>
      </c>
      <c r="AK103" s="10">
        <v>0</v>
      </c>
      <c r="AL103" s="22">
        <v>0</v>
      </c>
      <c r="AM103" s="10">
        <v>0</v>
      </c>
      <c r="AN103" s="22">
        <v>0</v>
      </c>
      <c r="AO103" s="10">
        <v>0</v>
      </c>
      <c r="AP103" s="22">
        <v>0</v>
      </c>
      <c r="AQ103" s="10">
        <v>0</v>
      </c>
      <c r="AR103" s="29">
        <f t="shared" si="64"/>
        <v>0</v>
      </c>
      <c r="AS103" s="26">
        <f t="shared" si="64"/>
        <v>0</v>
      </c>
    </row>
    <row r="104" spans="1:45" ht="15.95" hidden="1" customHeight="1" outlineLevel="2">
      <c r="A104" s="4" t="s">
        <v>99</v>
      </c>
      <c r="B104" s="22">
        <v>0</v>
      </c>
      <c r="C104" s="10">
        <v>0</v>
      </c>
      <c r="D104" s="22">
        <v>0</v>
      </c>
      <c r="E104" s="10">
        <v>0</v>
      </c>
      <c r="F104" s="22">
        <v>0</v>
      </c>
      <c r="G104" s="10">
        <v>0</v>
      </c>
      <c r="H104" s="22">
        <v>0</v>
      </c>
      <c r="I104" s="10">
        <v>0</v>
      </c>
      <c r="J104" s="22">
        <v>0</v>
      </c>
      <c r="K104" s="10">
        <v>0</v>
      </c>
      <c r="L104" s="22">
        <v>0</v>
      </c>
      <c r="M104" s="10">
        <v>0</v>
      </c>
      <c r="N104" s="22">
        <v>0</v>
      </c>
      <c r="O104" s="10">
        <v>0</v>
      </c>
      <c r="P104" s="22">
        <v>0</v>
      </c>
      <c r="Q104" s="10">
        <v>0</v>
      </c>
      <c r="R104" s="22">
        <v>0</v>
      </c>
      <c r="S104" s="10">
        <v>0</v>
      </c>
      <c r="T104" s="22">
        <v>0</v>
      </c>
      <c r="U104" s="10">
        <v>0</v>
      </c>
      <c r="V104" s="22">
        <v>0</v>
      </c>
      <c r="W104" s="10">
        <v>0</v>
      </c>
      <c r="X104" s="22">
        <v>0</v>
      </c>
      <c r="Y104" s="10">
        <v>0</v>
      </c>
      <c r="Z104" s="22">
        <v>0</v>
      </c>
      <c r="AA104" s="10">
        <v>0</v>
      </c>
      <c r="AB104" s="22">
        <v>0</v>
      </c>
      <c r="AC104" s="10">
        <v>0</v>
      </c>
      <c r="AD104" s="22">
        <v>0</v>
      </c>
      <c r="AE104" s="10">
        <v>0</v>
      </c>
      <c r="AF104" s="22">
        <v>0</v>
      </c>
      <c r="AG104" s="10">
        <v>0</v>
      </c>
      <c r="AH104" s="22">
        <v>0</v>
      </c>
      <c r="AI104" s="10">
        <v>0</v>
      </c>
      <c r="AJ104" s="22">
        <v>0</v>
      </c>
      <c r="AK104" s="10">
        <v>0</v>
      </c>
      <c r="AL104" s="22">
        <v>0</v>
      </c>
      <c r="AM104" s="10">
        <v>0</v>
      </c>
      <c r="AN104" s="22">
        <v>0</v>
      </c>
      <c r="AO104" s="10">
        <v>0</v>
      </c>
      <c r="AP104" s="22">
        <v>0</v>
      </c>
      <c r="AQ104" s="10">
        <v>0</v>
      </c>
      <c r="AR104" s="29">
        <f t="shared" si="64"/>
        <v>0</v>
      </c>
      <c r="AS104" s="26">
        <f t="shared" si="64"/>
        <v>0</v>
      </c>
    </row>
    <row r="105" spans="1:45" ht="15.95" customHeight="1" outlineLevel="1" collapsed="1">
      <c r="A105" s="5" t="s">
        <v>100</v>
      </c>
      <c r="B105" s="23">
        <f>SUM(B102:B104)</f>
        <v>2</v>
      </c>
      <c r="C105" s="11">
        <f t="shared" ref="C105:R105" si="65">SUM(C102:C104)</f>
        <v>0</v>
      </c>
      <c r="D105" s="23">
        <f t="shared" si="65"/>
        <v>0</v>
      </c>
      <c r="E105" s="11">
        <f t="shared" si="65"/>
        <v>0</v>
      </c>
      <c r="F105" s="23">
        <f t="shared" si="65"/>
        <v>0</v>
      </c>
      <c r="G105" s="11">
        <f t="shared" si="65"/>
        <v>0</v>
      </c>
      <c r="H105" s="23">
        <f t="shared" si="65"/>
        <v>0</v>
      </c>
      <c r="I105" s="11">
        <f t="shared" si="65"/>
        <v>0</v>
      </c>
      <c r="J105" s="23">
        <f t="shared" si="65"/>
        <v>0</v>
      </c>
      <c r="K105" s="11">
        <f t="shared" si="65"/>
        <v>0</v>
      </c>
      <c r="L105" s="23">
        <f t="shared" si="65"/>
        <v>0</v>
      </c>
      <c r="M105" s="11">
        <f t="shared" si="65"/>
        <v>0</v>
      </c>
      <c r="N105" s="23">
        <f t="shared" si="65"/>
        <v>0</v>
      </c>
      <c r="O105" s="11">
        <f t="shared" si="65"/>
        <v>0</v>
      </c>
      <c r="P105" s="23">
        <f t="shared" si="65"/>
        <v>0</v>
      </c>
      <c r="Q105" s="11">
        <f t="shared" si="65"/>
        <v>0</v>
      </c>
      <c r="R105" s="23">
        <f t="shared" si="65"/>
        <v>0</v>
      </c>
      <c r="S105" s="11">
        <f t="shared" ref="S105:AH105" si="66">SUM(S102:S104)</f>
        <v>0</v>
      </c>
      <c r="T105" s="23">
        <f t="shared" si="66"/>
        <v>0</v>
      </c>
      <c r="U105" s="11">
        <f t="shared" si="66"/>
        <v>0</v>
      </c>
      <c r="V105" s="23">
        <f t="shared" si="66"/>
        <v>0</v>
      </c>
      <c r="W105" s="11">
        <f t="shared" si="66"/>
        <v>0</v>
      </c>
      <c r="X105" s="23">
        <f t="shared" si="66"/>
        <v>0</v>
      </c>
      <c r="Y105" s="11">
        <f t="shared" si="66"/>
        <v>0</v>
      </c>
      <c r="Z105" s="23">
        <f t="shared" si="66"/>
        <v>0</v>
      </c>
      <c r="AA105" s="11">
        <f t="shared" si="66"/>
        <v>0</v>
      </c>
      <c r="AB105" s="23">
        <f t="shared" si="66"/>
        <v>0</v>
      </c>
      <c r="AC105" s="11">
        <f t="shared" si="66"/>
        <v>0</v>
      </c>
      <c r="AD105" s="23">
        <f t="shared" si="66"/>
        <v>0</v>
      </c>
      <c r="AE105" s="11">
        <f t="shared" si="66"/>
        <v>0</v>
      </c>
      <c r="AF105" s="23">
        <f t="shared" si="66"/>
        <v>0</v>
      </c>
      <c r="AG105" s="11">
        <f t="shared" si="66"/>
        <v>0</v>
      </c>
      <c r="AH105" s="23">
        <f t="shared" si="66"/>
        <v>0</v>
      </c>
      <c r="AI105" s="11">
        <f t="shared" ref="AI105:AS105" si="67">SUM(AI102:AI104)</f>
        <v>0</v>
      </c>
      <c r="AJ105" s="23">
        <f t="shared" si="67"/>
        <v>0</v>
      </c>
      <c r="AK105" s="11">
        <f t="shared" si="67"/>
        <v>0</v>
      </c>
      <c r="AL105" s="23">
        <f t="shared" si="67"/>
        <v>0</v>
      </c>
      <c r="AM105" s="11">
        <f t="shared" si="67"/>
        <v>0</v>
      </c>
      <c r="AN105" s="23">
        <f t="shared" si="67"/>
        <v>0</v>
      </c>
      <c r="AO105" s="11">
        <f t="shared" si="67"/>
        <v>0</v>
      </c>
      <c r="AP105" s="23">
        <f t="shared" si="67"/>
        <v>0</v>
      </c>
      <c r="AQ105" s="11">
        <f t="shared" si="67"/>
        <v>0</v>
      </c>
      <c r="AR105" s="30">
        <f t="shared" si="67"/>
        <v>2</v>
      </c>
      <c r="AS105" s="19">
        <f t="shared" si="67"/>
        <v>0</v>
      </c>
    </row>
    <row r="106" spans="1:45" ht="15.95" hidden="1" customHeight="1" outlineLevel="2">
      <c r="A106" s="4" t="s">
        <v>101</v>
      </c>
      <c r="B106" s="22">
        <v>0</v>
      </c>
      <c r="C106" s="10">
        <v>0</v>
      </c>
      <c r="D106" s="22">
        <v>0</v>
      </c>
      <c r="E106" s="10">
        <v>0</v>
      </c>
      <c r="F106" s="22">
        <v>0</v>
      </c>
      <c r="G106" s="10">
        <v>0</v>
      </c>
      <c r="H106" s="22">
        <v>0</v>
      </c>
      <c r="I106" s="10">
        <v>0</v>
      </c>
      <c r="J106" s="22">
        <v>0</v>
      </c>
      <c r="K106" s="10">
        <v>0</v>
      </c>
      <c r="L106" s="22">
        <v>0</v>
      </c>
      <c r="M106" s="10">
        <v>0</v>
      </c>
      <c r="N106" s="22">
        <v>0</v>
      </c>
      <c r="O106" s="10">
        <v>0</v>
      </c>
      <c r="P106" s="22">
        <v>0</v>
      </c>
      <c r="Q106" s="10">
        <v>0</v>
      </c>
      <c r="R106" s="22">
        <v>0</v>
      </c>
      <c r="S106" s="10">
        <v>0</v>
      </c>
      <c r="T106" s="22">
        <v>0</v>
      </c>
      <c r="U106" s="10">
        <v>0</v>
      </c>
      <c r="V106" s="22">
        <v>0</v>
      </c>
      <c r="W106" s="10">
        <v>0</v>
      </c>
      <c r="X106" s="22">
        <v>0</v>
      </c>
      <c r="Y106" s="10">
        <v>0</v>
      </c>
      <c r="Z106" s="22">
        <v>0</v>
      </c>
      <c r="AA106" s="10">
        <v>0</v>
      </c>
      <c r="AB106" s="22">
        <v>0</v>
      </c>
      <c r="AC106" s="10">
        <v>0</v>
      </c>
      <c r="AD106" s="22">
        <v>0</v>
      </c>
      <c r="AE106" s="10">
        <v>0</v>
      </c>
      <c r="AF106" s="22">
        <v>0</v>
      </c>
      <c r="AG106" s="10">
        <v>0</v>
      </c>
      <c r="AH106" s="22">
        <v>0</v>
      </c>
      <c r="AI106" s="10">
        <v>0</v>
      </c>
      <c r="AJ106" s="22">
        <v>0</v>
      </c>
      <c r="AK106" s="10">
        <v>0</v>
      </c>
      <c r="AL106" s="22">
        <v>0</v>
      </c>
      <c r="AM106" s="10">
        <v>0</v>
      </c>
      <c r="AN106" s="22">
        <v>0</v>
      </c>
      <c r="AO106" s="10">
        <v>0</v>
      </c>
      <c r="AP106" s="22">
        <v>0</v>
      </c>
      <c r="AQ106" s="10">
        <v>0</v>
      </c>
      <c r="AR106" s="29">
        <f t="shared" si="64"/>
        <v>0</v>
      </c>
      <c r="AS106" s="26">
        <f t="shared" si="64"/>
        <v>0</v>
      </c>
    </row>
    <row r="107" spans="1:45" ht="15.95" hidden="1" customHeight="1" outlineLevel="2">
      <c r="A107" s="4" t="s">
        <v>102</v>
      </c>
      <c r="B107" s="22">
        <v>0</v>
      </c>
      <c r="C107" s="10">
        <v>0</v>
      </c>
      <c r="D107" s="22">
        <v>0</v>
      </c>
      <c r="E107" s="10">
        <v>0</v>
      </c>
      <c r="F107" s="22">
        <v>0</v>
      </c>
      <c r="G107" s="10">
        <v>0</v>
      </c>
      <c r="H107" s="22">
        <v>0</v>
      </c>
      <c r="I107" s="10">
        <v>0</v>
      </c>
      <c r="J107" s="22">
        <v>0</v>
      </c>
      <c r="K107" s="10">
        <v>0</v>
      </c>
      <c r="L107" s="22">
        <v>0</v>
      </c>
      <c r="M107" s="10">
        <v>0</v>
      </c>
      <c r="N107" s="22">
        <v>0</v>
      </c>
      <c r="O107" s="10">
        <v>0</v>
      </c>
      <c r="P107" s="22">
        <v>0</v>
      </c>
      <c r="Q107" s="10">
        <v>0</v>
      </c>
      <c r="R107" s="22">
        <v>0</v>
      </c>
      <c r="S107" s="10">
        <v>0</v>
      </c>
      <c r="T107" s="22">
        <v>0</v>
      </c>
      <c r="U107" s="10">
        <v>0</v>
      </c>
      <c r="V107" s="22">
        <v>0</v>
      </c>
      <c r="W107" s="10">
        <v>0</v>
      </c>
      <c r="X107" s="22">
        <v>0</v>
      </c>
      <c r="Y107" s="10">
        <v>0</v>
      </c>
      <c r="Z107" s="22">
        <v>0</v>
      </c>
      <c r="AA107" s="10">
        <v>0</v>
      </c>
      <c r="AB107" s="22">
        <v>0</v>
      </c>
      <c r="AC107" s="10">
        <v>0</v>
      </c>
      <c r="AD107" s="22">
        <v>0</v>
      </c>
      <c r="AE107" s="10">
        <v>0</v>
      </c>
      <c r="AF107" s="22">
        <v>0</v>
      </c>
      <c r="AG107" s="10">
        <v>0</v>
      </c>
      <c r="AH107" s="22">
        <v>0</v>
      </c>
      <c r="AI107" s="10">
        <v>0</v>
      </c>
      <c r="AJ107" s="22">
        <v>0</v>
      </c>
      <c r="AK107" s="10">
        <v>0</v>
      </c>
      <c r="AL107" s="22">
        <v>0</v>
      </c>
      <c r="AM107" s="10">
        <v>0</v>
      </c>
      <c r="AN107" s="22">
        <v>0</v>
      </c>
      <c r="AO107" s="10">
        <v>0</v>
      </c>
      <c r="AP107" s="22">
        <v>0</v>
      </c>
      <c r="AQ107" s="10">
        <v>0</v>
      </c>
      <c r="AR107" s="29">
        <f t="shared" si="64"/>
        <v>0</v>
      </c>
      <c r="AS107" s="26">
        <f t="shared" si="64"/>
        <v>0</v>
      </c>
    </row>
    <row r="108" spans="1:45" ht="15.95" hidden="1" customHeight="1" outlineLevel="2">
      <c r="A108" s="4" t="s">
        <v>103</v>
      </c>
      <c r="B108" s="22">
        <v>0</v>
      </c>
      <c r="C108" s="10">
        <v>0</v>
      </c>
      <c r="D108" s="22">
        <v>0</v>
      </c>
      <c r="E108" s="10">
        <v>0</v>
      </c>
      <c r="F108" s="22">
        <v>0</v>
      </c>
      <c r="G108" s="10">
        <v>0</v>
      </c>
      <c r="H108" s="22">
        <v>0</v>
      </c>
      <c r="I108" s="10">
        <v>0</v>
      </c>
      <c r="J108" s="22">
        <v>0</v>
      </c>
      <c r="K108" s="10">
        <v>0</v>
      </c>
      <c r="L108" s="22">
        <v>0</v>
      </c>
      <c r="M108" s="10">
        <v>0</v>
      </c>
      <c r="N108" s="22">
        <v>1</v>
      </c>
      <c r="O108" s="10">
        <v>0</v>
      </c>
      <c r="P108" s="22">
        <v>0</v>
      </c>
      <c r="Q108" s="10">
        <v>0</v>
      </c>
      <c r="R108" s="22">
        <v>0</v>
      </c>
      <c r="S108" s="10">
        <v>0</v>
      </c>
      <c r="T108" s="22">
        <v>0</v>
      </c>
      <c r="U108" s="10">
        <v>0</v>
      </c>
      <c r="V108" s="22">
        <v>0</v>
      </c>
      <c r="W108" s="10">
        <v>0</v>
      </c>
      <c r="X108" s="22">
        <v>0</v>
      </c>
      <c r="Y108" s="10">
        <v>0</v>
      </c>
      <c r="Z108" s="22">
        <v>0</v>
      </c>
      <c r="AA108" s="10">
        <v>0</v>
      </c>
      <c r="AB108" s="22">
        <v>0</v>
      </c>
      <c r="AC108" s="10">
        <v>0</v>
      </c>
      <c r="AD108" s="22">
        <v>0</v>
      </c>
      <c r="AE108" s="10">
        <v>0</v>
      </c>
      <c r="AF108" s="22">
        <v>0</v>
      </c>
      <c r="AG108" s="10">
        <v>0</v>
      </c>
      <c r="AH108" s="22">
        <v>0</v>
      </c>
      <c r="AI108" s="10">
        <v>0</v>
      </c>
      <c r="AJ108" s="22">
        <v>0</v>
      </c>
      <c r="AK108" s="10">
        <v>0</v>
      </c>
      <c r="AL108" s="22">
        <v>0</v>
      </c>
      <c r="AM108" s="10">
        <v>0</v>
      </c>
      <c r="AN108" s="22">
        <v>0</v>
      </c>
      <c r="AO108" s="10">
        <v>0</v>
      </c>
      <c r="AP108" s="22">
        <v>0</v>
      </c>
      <c r="AQ108" s="10">
        <v>0</v>
      </c>
      <c r="AR108" s="29">
        <f t="shared" si="64"/>
        <v>1</v>
      </c>
      <c r="AS108" s="26">
        <f t="shared" si="64"/>
        <v>0</v>
      </c>
    </row>
    <row r="109" spans="1:45" ht="15.95" customHeight="1" outlineLevel="1" collapsed="1">
      <c r="A109" s="5" t="s">
        <v>104</v>
      </c>
      <c r="B109" s="23">
        <f>SUM(B106:B108)</f>
        <v>0</v>
      </c>
      <c r="C109" s="11">
        <f t="shared" ref="C109:R109" si="68">SUM(C106:C108)</f>
        <v>0</v>
      </c>
      <c r="D109" s="23">
        <f t="shared" si="68"/>
        <v>0</v>
      </c>
      <c r="E109" s="11">
        <f t="shared" si="68"/>
        <v>0</v>
      </c>
      <c r="F109" s="23">
        <f t="shared" si="68"/>
        <v>0</v>
      </c>
      <c r="G109" s="11">
        <f t="shared" si="68"/>
        <v>0</v>
      </c>
      <c r="H109" s="23">
        <f t="shared" si="68"/>
        <v>0</v>
      </c>
      <c r="I109" s="11">
        <f t="shared" si="68"/>
        <v>0</v>
      </c>
      <c r="J109" s="23">
        <f t="shared" si="68"/>
        <v>0</v>
      </c>
      <c r="K109" s="11">
        <f t="shared" si="68"/>
        <v>0</v>
      </c>
      <c r="L109" s="23">
        <f t="shared" si="68"/>
        <v>0</v>
      </c>
      <c r="M109" s="11">
        <f t="shared" si="68"/>
        <v>0</v>
      </c>
      <c r="N109" s="23">
        <f t="shared" si="68"/>
        <v>1</v>
      </c>
      <c r="O109" s="11">
        <f t="shared" si="68"/>
        <v>0</v>
      </c>
      <c r="P109" s="23">
        <f t="shared" si="68"/>
        <v>0</v>
      </c>
      <c r="Q109" s="11">
        <f t="shared" si="68"/>
        <v>0</v>
      </c>
      <c r="R109" s="23">
        <f t="shared" si="68"/>
        <v>0</v>
      </c>
      <c r="S109" s="11">
        <f t="shared" ref="S109:AH109" si="69">SUM(S106:S108)</f>
        <v>0</v>
      </c>
      <c r="T109" s="23">
        <f t="shared" si="69"/>
        <v>0</v>
      </c>
      <c r="U109" s="11">
        <f t="shared" si="69"/>
        <v>0</v>
      </c>
      <c r="V109" s="23">
        <f t="shared" si="69"/>
        <v>0</v>
      </c>
      <c r="W109" s="11">
        <f t="shared" si="69"/>
        <v>0</v>
      </c>
      <c r="X109" s="23">
        <f t="shared" si="69"/>
        <v>0</v>
      </c>
      <c r="Y109" s="11">
        <f t="shared" si="69"/>
        <v>0</v>
      </c>
      <c r="Z109" s="23">
        <f t="shared" si="69"/>
        <v>0</v>
      </c>
      <c r="AA109" s="11">
        <f t="shared" si="69"/>
        <v>0</v>
      </c>
      <c r="AB109" s="23">
        <f t="shared" si="69"/>
        <v>0</v>
      </c>
      <c r="AC109" s="11">
        <f t="shared" si="69"/>
        <v>0</v>
      </c>
      <c r="AD109" s="23">
        <f t="shared" si="69"/>
        <v>0</v>
      </c>
      <c r="AE109" s="11">
        <f t="shared" si="69"/>
        <v>0</v>
      </c>
      <c r="AF109" s="23">
        <f t="shared" si="69"/>
        <v>0</v>
      </c>
      <c r="AG109" s="11">
        <f t="shared" si="69"/>
        <v>0</v>
      </c>
      <c r="AH109" s="23">
        <f t="shared" si="69"/>
        <v>0</v>
      </c>
      <c r="AI109" s="11">
        <f t="shared" ref="AI109:AS109" si="70">SUM(AI106:AI108)</f>
        <v>0</v>
      </c>
      <c r="AJ109" s="23">
        <f t="shared" si="70"/>
        <v>0</v>
      </c>
      <c r="AK109" s="11">
        <f t="shared" si="70"/>
        <v>0</v>
      </c>
      <c r="AL109" s="23">
        <f t="shared" si="70"/>
        <v>0</v>
      </c>
      <c r="AM109" s="11">
        <f t="shared" si="70"/>
        <v>0</v>
      </c>
      <c r="AN109" s="23">
        <f t="shared" si="70"/>
        <v>0</v>
      </c>
      <c r="AO109" s="11">
        <f t="shared" si="70"/>
        <v>0</v>
      </c>
      <c r="AP109" s="23">
        <f t="shared" si="70"/>
        <v>0</v>
      </c>
      <c r="AQ109" s="11">
        <f t="shared" si="70"/>
        <v>0</v>
      </c>
      <c r="AR109" s="30">
        <f t="shared" si="70"/>
        <v>1</v>
      </c>
      <c r="AS109" s="19">
        <f t="shared" si="70"/>
        <v>0</v>
      </c>
    </row>
    <row r="110" spans="1:45" ht="15.95" customHeight="1">
      <c r="A110" s="6" t="s">
        <v>105</v>
      </c>
      <c r="B110" s="24">
        <f>SUM(B109,B105,B101)</f>
        <v>2</v>
      </c>
      <c r="C110" s="12">
        <f t="shared" ref="C110:R110" si="71">SUM(C109,C105,C101)</f>
        <v>0</v>
      </c>
      <c r="D110" s="24">
        <f t="shared" si="71"/>
        <v>0</v>
      </c>
      <c r="E110" s="12">
        <f t="shared" si="71"/>
        <v>0</v>
      </c>
      <c r="F110" s="24">
        <f t="shared" si="71"/>
        <v>0</v>
      </c>
      <c r="G110" s="12">
        <f t="shared" si="71"/>
        <v>0</v>
      </c>
      <c r="H110" s="24">
        <f t="shared" si="71"/>
        <v>0</v>
      </c>
      <c r="I110" s="12">
        <f t="shared" si="71"/>
        <v>0</v>
      </c>
      <c r="J110" s="24">
        <f t="shared" si="71"/>
        <v>0</v>
      </c>
      <c r="K110" s="12">
        <f t="shared" si="71"/>
        <v>0</v>
      </c>
      <c r="L110" s="24">
        <f t="shared" si="71"/>
        <v>0</v>
      </c>
      <c r="M110" s="12">
        <f t="shared" si="71"/>
        <v>0</v>
      </c>
      <c r="N110" s="24">
        <f t="shared" si="71"/>
        <v>1</v>
      </c>
      <c r="O110" s="12">
        <f t="shared" si="71"/>
        <v>0</v>
      </c>
      <c r="P110" s="24">
        <f t="shared" si="71"/>
        <v>0</v>
      </c>
      <c r="Q110" s="12">
        <f t="shared" si="71"/>
        <v>0</v>
      </c>
      <c r="R110" s="24">
        <f t="shared" si="71"/>
        <v>0</v>
      </c>
      <c r="S110" s="12">
        <f t="shared" ref="S110:AH110" si="72">SUM(S109,S105,S101)</f>
        <v>0</v>
      </c>
      <c r="T110" s="24">
        <f t="shared" si="72"/>
        <v>0</v>
      </c>
      <c r="U110" s="12">
        <f t="shared" si="72"/>
        <v>0</v>
      </c>
      <c r="V110" s="24">
        <f t="shared" si="72"/>
        <v>0</v>
      </c>
      <c r="W110" s="12">
        <f t="shared" si="72"/>
        <v>0</v>
      </c>
      <c r="X110" s="24">
        <f t="shared" si="72"/>
        <v>0</v>
      </c>
      <c r="Y110" s="12">
        <f t="shared" si="72"/>
        <v>0</v>
      </c>
      <c r="Z110" s="24">
        <f t="shared" si="72"/>
        <v>0</v>
      </c>
      <c r="AA110" s="12">
        <f t="shared" si="72"/>
        <v>0</v>
      </c>
      <c r="AB110" s="24">
        <f t="shared" si="72"/>
        <v>0</v>
      </c>
      <c r="AC110" s="12">
        <f t="shared" si="72"/>
        <v>0</v>
      </c>
      <c r="AD110" s="24">
        <f t="shared" si="72"/>
        <v>0</v>
      </c>
      <c r="AE110" s="12">
        <f t="shared" si="72"/>
        <v>0</v>
      </c>
      <c r="AF110" s="24">
        <f t="shared" si="72"/>
        <v>0</v>
      </c>
      <c r="AG110" s="12">
        <f t="shared" si="72"/>
        <v>0</v>
      </c>
      <c r="AH110" s="24">
        <f t="shared" si="72"/>
        <v>0</v>
      </c>
      <c r="AI110" s="12">
        <f t="shared" ref="AI110:AS110" si="73">SUM(AI109,AI105,AI101)</f>
        <v>0</v>
      </c>
      <c r="AJ110" s="24">
        <f t="shared" si="73"/>
        <v>0</v>
      </c>
      <c r="AK110" s="12">
        <f t="shared" si="73"/>
        <v>0</v>
      </c>
      <c r="AL110" s="24">
        <f t="shared" si="73"/>
        <v>0</v>
      </c>
      <c r="AM110" s="12">
        <f t="shared" si="73"/>
        <v>0</v>
      </c>
      <c r="AN110" s="24">
        <f t="shared" si="73"/>
        <v>0</v>
      </c>
      <c r="AO110" s="12">
        <f t="shared" si="73"/>
        <v>0</v>
      </c>
      <c r="AP110" s="24">
        <f t="shared" si="73"/>
        <v>0</v>
      </c>
      <c r="AQ110" s="12">
        <f t="shared" si="73"/>
        <v>0</v>
      </c>
      <c r="AR110" s="31">
        <f t="shared" si="73"/>
        <v>3</v>
      </c>
      <c r="AS110" s="20">
        <f t="shared" si="73"/>
        <v>0</v>
      </c>
    </row>
    <row r="111" spans="1:45" ht="15.95" hidden="1" customHeight="1" outlineLevel="2">
      <c r="A111" s="4" t="s">
        <v>106</v>
      </c>
      <c r="B111" s="22">
        <v>0</v>
      </c>
      <c r="C111" s="10">
        <v>0</v>
      </c>
      <c r="D111" s="22">
        <v>0</v>
      </c>
      <c r="E111" s="10">
        <v>0</v>
      </c>
      <c r="F111" s="22">
        <v>0</v>
      </c>
      <c r="G111" s="10">
        <v>0</v>
      </c>
      <c r="H111" s="22">
        <v>0</v>
      </c>
      <c r="I111" s="10">
        <v>0</v>
      </c>
      <c r="J111" s="22">
        <v>0</v>
      </c>
      <c r="K111" s="10">
        <v>0</v>
      </c>
      <c r="L111" s="22">
        <v>0</v>
      </c>
      <c r="M111" s="10">
        <v>0</v>
      </c>
      <c r="N111" s="22">
        <v>0</v>
      </c>
      <c r="O111" s="10">
        <v>0</v>
      </c>
      <c r="P111" s="22">
        <v>0</v>
      </c>
      <c r="Q111" s="10">
        <v>0</v>
      </c>
      <c r="R111" s="22">
        <v>0</v>
      </c>
      <c r="S111" s="10">
        <v>0</v>
      </c>
      <c r="T111" s="22">
        <v>0</v>
      </c>
      <c r="U111" s="10">
        <v>0</v>
      </c>
      <c r="V111" s="22">
        <v>0</v>
      </c>
      <c r="W111" s="10">
        <v>0</v>
      </c>
      <c r="X111" s="22">
        <v>0</v>
      </c>
      <c r="Y111" s="10">
        <v>0</v>
      </c>
      <c r="Z111" s="22">
        <v>0</v>
      </c>
      <c r="AA111" s="10">
        <v>0</v>
      </c>
      <c r="AB111" s="22">
        <v>0</v>
      </c>
      <c r="AC111" s="10">
        <v>0</v>
      </c>
      <c r="AD111" s="22">
        <v>0</v>
      </c>
      <c r="AE111" s="10">
        <v>0</v>
      </c>
      <c r="AF111" s="22">
        <v>0</v>
      </c>
      <c r="AG111" s="10">
        <v>0</v>
      </c>
      <c r="AH111" s="22">
        <v>0</v>
      </c>
      <c r="AI111" s="10">
        <v>0</v>
      </c>
      <c r="AJ111" s="22">
        <v>0</v>
      </c>
      <c r="AK111" s="10">
        <v>0</v>
      </c>
      <c r="AL111" s="22">
        <v>0</v>
      </c>
      <c r="AM111" s="10">
        <v>0</v>
      </c>
      <c r="AN111" s="22">
        <v>0</v>
      </c>
      <c r="AO111" s="10">
        <v>0</v>
      </c>
      <c r="AP111" s="22">
        <v>0</v>
      </c>
      <c r="AQ111" s="10">
        <v>0</v>
      </c>
      <c r="AR111" s="29">
        <f t="shared" si="64"/>
        <v>0</v>
      </c>
      <c r="AS111" s="26">
        <f t="shared" si="64"/>
        <v>0</v>
      </c>
    </row>
    <row r="112" spans="1:45" ht="15.95" hidden="1" customHeight="1" outlineLevel="2">
      <c r="A112" s="4" t="s">
        <v>107</v>
      </c>
      <c r="B112" s="22">
        <v>0</v>
      </c>
      <c r="C112" s="10">
        <v>0</v>
      </c>
      <c r="D112" s="22">
        <v>0</v>
      </c>
      <c r="E112" s="10">
        <v>0</v>
      </c>
      <c r="F112" s="22">
        <v>0</v>
      </c>
      <c r="G112" s="10">
        <v>0</v>
      </c>
      <c r="H112" s="22">
        <v>0</v>
      </c>
      <c r="I112" s="10">
        <v>0</v>
      </c>
      <c r="J112" s="22">
        <v>0</v>
      </c>
      <c r="K112" s="10">
        <v>0</v>
      </c>
      <c r="L112" s="22">
        <v>0</v>
      </c>
      <c r="M112" s="10">
        <v>0</v>
      </c>
      <c r="N112" s="22">
        <v>0</v>
      </c>
      <c r="O112" s="10">
        <v>0</v>
      </c>
      <c r="P112" s="22">
        <v>0</v>
      </c>
      <c r="Q112" s="10">
        <v>0</v>
      </c>
      <c r="R112" s="22">
        <v>0</v>
      </c>
      <c r="S112" s="10">
        <v>0</v>
      </c>
      <c r="T112" s="22">
        <v>0</v>
      </c>
      <c r="U112" s="10">
        <v>0</v>
      </c>
      <c r="V112" s="22">
        <v>0</v>
      </c>
      <c r="W112" s="10">
        <v>0</v>
      </c>
      <c r="X112" s="22">
        <v>0</v>
      </c>
      <c r="Y112" s="10">
        <v>0</v>
      </c>
      <c r="Z112" s="22">
        <v>0</v>
      </c>
      <c r="AA112" s="10">
        <v>0</v>
      </c>
      <c r="AB112" s="22">
        <v>0</v>
      </c>
      <c r="AC112" s="10">
        <v>0</v>
      </c>
      <c r="AD112" s="22">
        <v>0</v>
      </c>
      <c r="AE112" s="10">
        <v>0</v>
      </c>
      <c r="AF112" s="22">
        <v>0</v>
      </c>
      <c r="AG112" s="10">
        <v>0</v>
      </c>
      <c r="AH112" s="22">
        <v>0</v>
      </c>
      <c r="AI112" s="10">
        <v>0</v>
      </c>
      <c r="AJ112" s="22">
        <v>0</v>
      </c>
      <c r="AK112" s="10">
        <v>0</v>
      </c>
      <c r="AL112" s="22">
        <v>0</v>
      </c>
      <c r="AM112" s="10">
        <v>0</v>
      </c>
      <c r="AN112" s="22">
        <v>0</v>
      </c>
      <c r="AO112" s="10">
        <v>0</v>
      </c>
      <c r="AP112" s="22">
        <v>0</v>
      </c>
      <c r="AQ112" s="10">
        <v>0</v>
      </c>
      <c r="AR112" s="29">
        <f t="shared" si="64"/>
        <v>0</v>
      </c>
      <c r="AS112" s="26">
        <f t="shared" si="64"/>
        <v>0</v>
      </c>
    </row>
    <row r="113" spans="1:45" ht="15.95" hidden="1" customHeight="1" outlineLevel="2">
      <c r="A113" s="4" t="s">
        <v>108</v>
      </c>
      <c r="B113" s="22">
        <v>0</v>
      </c>
      <c r="C113" s="10">
        <v>0</v>
      </c>
      <c r="D113" s="22">
        <v>0</v>
      </c>
      <c r="E113" s="10">
        <v>0</v>
      </c>
      <c r="F113" s="22">
        <v>0</v>
      </c>
      <c r="G113" s="10">
        <v>0</v>
      </c>
      <c r="H113" s="22">
        <v>0</v>
      </c>
      <c r="I113" s="10">
        <v>0</v>
      </c>
      <c r="J113" s="22">
        <v>0</v>
      </c>
      <c r="K113" s="10">
        <v>0</v>
      </c>
      <c r="L113" s="22">
        <v>0</v>
      </c>
      <c r="M113" s="10">
        <v>0</v>
      </c>
      <c r="N113" s="22">
        <v>0</v>
      </c>
      <c r="O113" s="10">
        <v>0</v>
      </c>
      <c r="P113" s="22">
        <v>0</v>
      </c>
      <c r="Q113" s="10">
        <v>0</v>
      </c>
      <c r="R113" s="22">
        <v>0</v>
      </c>
      <c r="S113" s="10">
        <v>0</v>
      </c>
      <c r="T113" s="22">
        <v>0</v>
      </c>
      <c r="U113" s="10">
        <v>0</v>
      </c>
      <c r="V113" s="22">
        <v>0</v>
      </c>
      <c r="W113" s="10">
        <v>0</v>
      </c>
      <c r="X113" s="22">
        <v>0</v>
      </c>
      <c r="Y113" s="10">
        <v>0</v>
      </c>
      <c r="Z113" s="22">
        <v>0</v>
      </c>
      <c r="AA113" s="10">
        <v>0</v>
      </c>
      <c r="AB113" s="22">
        <v>0</v>
      </c>
      <c r="AC113" s="10">
        <v>0</v>
      </c>
      <c r="AD113" s="22">
        <v>0</v>
      </c>
      <c r="AE113" s="10">
        <v>0</v>
      </c>
      <c r="AF113" s="22">
        <v>0</v>
      </c>
      <c r="AG113" s="10">
        <v>0</v>
      </c>
      <c r="AH113" s="22">
        <v>0</v>
      </c>
      <c r="AI113" s="10">
        <v>0</v>
      </c>
      <c r="AJ113" s="22">
        <v>0</v>
      </c>
      <c r="AK113" s="10">
        <v>0</v>
      </c>
      <c r="AL113" s="22">
        <v>0</v>
      </c>
      <c r="AM113" s="10">
        <v>0</v>
      </c>
      <c r="AN113" s="22">
        <v>0</v>
      </c>
      <c r="AO113" s="10">
        <v>0</v>
      </c>
      <c r="AP113" s="22">
        <v>0</v>
      </c>
      <c r="AQ113" s="10">
        <v>0</v>
      </c>
      <c r="AR113" s="29">
        <f t="shared" si="64"/>
        <v>0</v>
      </c>
      <c r="AS113" s="26">
        <f t="shared" si="64"/>
        <v>0</v>
      </c>
    </row>
    <row r="114" spans="1:45" ht="15.95" hidden="1" customHeight="1" outlineLevel="2">
      <c r="A114" s="4" t="s">
        <v>109</v>
      </c>
      <c r="B114" s="22">
        <v>0</v>
      </c>
      <c r="C114" s="10">
        <v>0</v>
      </c>
      <c r="D114" s="22">
        <v>0</v>
      </c>
      <c r="E114" s="10">
        <v>0</v>
      </c>
      <c r="F114" s="22">
        <v>0</v>
      </c>
      <c r="G114" s="10">
        <v>0</v>
      </c>
      <c r="H114" s="22">
        <v>0</v>
      </c>
      <c r="I114" s="10">
        <v>0</v>
      </c>
      <c r="J114" s="22">
        <v>0</v>
      </c>
      <c r="K114" s="10">
        <v>0</v>
      </c>
      <c r="L114" s="22">
        <v>0</v>
      </c>
      <c r="M114" s="10">
        <v>0</v>
      </c>
      <c r="N114" s="22">
        <v>1</v>
      </c>
      <c r="O114" s="10">
        <v>0</v>
      </c>
      <c r="P114" s="22">
        <v>0</v>
      </c>
      <c r="Q114" s="10">
        <v>0</v>
      </c>
      <c r="R114" s="22">
        <v>0</v>
      </c>
      <c r="S114" s="10">
        <v>0</v>
      </c>
      <c r="T114" s="22">
        <v>0</v>
      </c>
      <c r="U114" s="10">
        <v>0</v>
      </c>
      <c r="V114" s="22">
        <v>0</v>
      </c>
      <c r="W114" s="10">
        <v>0</v>
      </c>
      <c r="X114" s="22">
        <v>0</v>
      </c>
      <c r="Y114" s="10">
        <v>0</v>
      </c>
      <c r="Z114" s="22">
        <v>0</v>
      </c>
      <c r="AA114" s="10">
        <v>0</v>
      </c>
      <c r="AB114" s="22">
        <v>0</v>
      </c>
      <c r="AC114" s="10">
        <v>0</v>
      </c>
      <c r="AD114" s="22">
        <v>0</v>
      </c>
      <c r="AE114" s="10">
        <v>0</v>
      </c>
      <c r="AF114" s="22">
        <v>0</v>
      </c>
      <c r="AG114" s="10">
        <v>0</v>
      </c>
      <c r="AH114" s="22">
        <v>0</v>
      </c>
      <c r="AI114" s="10">
        <v>0</v>
      </c>
      <c r="AJ114" s="22">
        <v>0</v>
      </c>
      <c r="AK114" s="10">
        <v>0</v>
      </c>
      <c r="AL114" s="22">
        <v>0</v>
      </c>
      <c r="AM114" s="10">
        <v>0</v>
      </c>
      <c r="AN114" s="22">
        <v>0</v>
      </c>
      <c r="AO114" s="10">
        <v>0</v>
      </c>
      <c r="AP114" s="22">
        <v>0</v>
      </c>
      <c r="AQ114" s="10">
        <v>0</v>
      </c>
      <c r="AR114" s="29">
        <f t="shared" si="64"/>
        <v>1</v>
      </c>
      <c r="AS114" s="26">
        <f t="shared" si="64"/>
        <v>0</v>
      </c>
    </row>
    <row r="115" spans="1:45" ht="15.95" hidden="1" customHeight="1" outlineLevel="2">
      <c r="A115" s="4" t="s">
        <v>110</v>
      </c>
      <c r="B115" s="22">
        <v>0</v>
      </c>
      <c r="C115" s="10">
        <v>0</v>
      </c>
      <c r="D115" s="22">
        <v>0</v>
      </c>
      <c r="E115" s="10">
        <v>0</v>
      </c>
      <c r="F115" s="22">
        <v>0</v>
      </c>
      <c r="G115" s="10">
        <v>0</v>
      </c>
      <c r="H115" s="22">
        <v>0</v>
      </c>
      <c r="I115" s="10">
        <v>0</v>
      </c>
      <c r="J115" s="22">
        <v>0</v>
      </c>
      <c r="K115" s="10">
        <v>0</v>
      </c>
      <c r="L115" s="22">
        <v>0</v>
      </c>
      <c r="M115" s="10">
        <v>0</v>
      </c>
      <c r="N115" s="22">
        <v>0</v>
      </c>
      <c r="O115" s="10">
        <v>0</v>
      </c>
      <c r="P115" s="22">
        <v>0</v>
      </c>
      <c r="Q115" s="10">
        <v>0</v>
      </c>
      <c r="R115" s="22">
        <v>0</v>
      </c>
      <c r="S115" s="10">
        <v>0</v>
      </c>
      <c r="T115" s="22">
        <v>0</v>
      </c>
      <c r="U115" s="10">
        <v>0</v>
      </c>
      <c r="V115" s="22">
        <v>0</v>
      </c>
      <c r="W115" s="10">
        <v>0</v>
      </c>
      <c r="X115" s="22">
        <v>0</v>
      </c>
      <c r="Y115" s="10">
        <v>0</v>
      </c>
      <c r="Z115" s="22">
        <v>0</v>
      </c>
      <c r="AA115" s="10">
        <v>0</v>
      </c>
      <c r="AB115" s="22">
        <v>0</v>
      </c>
      <c r="AC115" s="10">
        <v>0</v>
      </c>
      <c r="AD115" s="22">
        <v>0</v>
      </c>
      <c r="AE115" s="10">
        <v>0</v>
      </c>
      <c r="AF115" s="22">
        <v>0</v>
      </c>
      <c r="AG115" s="10">
        <v>0</v>
      </c>
      <c r="AH115" s="22">
        <v>0</v>
      </c>
      <c r="AI115" s="10">
        <v>0</v>
      </c>
      <c r="AJ115" s="22">
        <v>0</v>
      </c>
      <c r="AK115" s="10">
        <v>0</v>
      </c>
      <c r="AL115" s="22">
        <v>0</v>
      </c>
      <c r="AM115" s="10">
        <v>0</v>
      </c>
      <c r="AN115" s="22">
        <v>0</v>
      </c>
      <c r="AO115" s="10">
        <v>0</v>
      </c>
      <c r="AP115" s="22">
        <v>0</v>
      </c>
      <c r="AQ115" s="10">
        <v>0</v>
      </c>
      <c r="AR115" s="29">
        <f t="shared" si="64"/>
        <v>0</v>
      </c>
      <c r="AS115" s="26">
        <f t="shared" si="64"/>
        <v>0</v>
      </c>
    </row>
    <row r="116" spans="1:45" ht="15.95" hidden="1" customHeight="1" outlineLevel="2">
      <c r="A116" s="4" t="s">
        <v>111</v>
      </c>
      <c r="B116" s="22">
        <v>0</v>
      </c>
      <c r="C116" s="10">
        <v>0</v>
      </c>
      <c r="D116" s="22">
        <v>0</v>
      </c>
      <c r="E116" s="10">
        <v>0</v>
      </c>
      <c r="F116" s="22">
        <v>0</v>
      </c>
      <c r="G116" s="10">
        <v>0</v>
      </c>
      <c r="H116" s="22">
        <v>0</v>
      </c>
      <c r="I116" s="10">
        <v>0</v>
      </c>
      <c r="J116" s="22">
        <v>0</v>
      </c>
      <c r="K116" s="10">
        <v>0</v>
      </c>
      <c r="L116" s="22">
        <v>0</v>
      </c>
      <c r="M116" s="10">
        <v>0</v>
      </c>
      <c r="N116" s="22">
        <v>0</v>
      </c>
      <c r="O116" s="10">
        <v>0</v>
      </c>
      <c r="P116" s="22">
        <v>0</v>
      </c>
      <c r="Q116" s="10">
        <v>0</v>
      </c>
      <c r="R116" s="22">
        <v>0</v>
      </c>
      <c r="S116" s="10">
        <v>0</v>
      </c>
      <c r="T116" s="22">
        <v>0</v>
      </c>
      <c r="U116" s="10">
        <v>0</v>
      </c>
      <c r="V116" s="22">
        <v>0</v>
      </c>
      <c r="W116" s="10">
        <v>0</v>
      </c>
      <c r="X116" s="22">
        <v>0</v>
      </c>
      <c r="Y116" s="10">
        <v>0</v>
      </c>
      <c r="Z116" s="22">
        <v>0</v>
      </c>
      <c r="AA116" s="10">
        <v>0</v>
      </c>
      <c r="AB116" s="22">
        <v>0</v>
      </c>
      <c r="AC116" s="10">
        <v>0</v>
      </c>
      <c r="AD116" s="22">
        <v>0</v>
      </c>
      <c r="AE116" s="10">
        <v>0</v>
      </c>
      <c r="AF116" s="22">
        <v>0</v>
      </c>
      <c r="AG116" s="10">
        <v>0</v>
      </c>
      <c r="AH116" s="22">
        <v>1</v>
      </c>
      <c r="AI116" s="10">
        <v>0</v>
      </c>
      <c r="AJ116" s="22">
        <v>0</v>
      </c>
      <c r="AK116" s="10">
        <v>0</v>
      </c>
      <c r="AL116" s="22">
        <v>0</v>
      </c>
      <c r="AM116" s="10">
        <v>0</v>
      </c>
      <c r="AN116" s="22">
        <v>0</v>
      </c>
      <c r="AO116" s="10">
        <v>0</v>
      </c>
      <c r="AP116" s="22">
        <v>0</v>
      </c>
      <c r="AQ116" s="10">
        <v>0</v>
      </c>
      <c r="AR116" s="29">
        <f t="shared" si="64"/>
        <v>1</v>
      </c>
      <c r="AS116" s="26">
        <f t="shared" si="64"/>
        <v>0</v>
      </c>
    </row>
    <row r="117" spans="1:45" ht="15.95" hidden="1" customHeight="1" outlineLevel="2">
      <c r="A117" s="4" t="s">
        <v>112</v>
      </c>
      <c r="B117" s="22">
        <v>0</v>
      </c>
      <c r="C117" s="10">
        <v>0</v>
      </c>
      <c r="D117" s="22">
        <v>0</v>
      </c>
      <c r="E117" s="10">
        <v>0</v>
      </c>
      <c r="F117" s="22">
        <v>0</v>
      </c>
      <c r="G117" s="10">
        <v>0</v>
      </c>
      <c r="H117" s="22">
        <v>0</v>
      </c>
      <c r="I117" s="10">
        <v>0</v>
      </c>
      <c r="J117" s="22">
        <v>0</v>
      </c>
      <c r="K117" s="10">
        <v>0</v>
      </c>
      <c r="L117" s="22">
        <v>0</v>
      </c>
      <c r="M117" s="10">
        <v>0</v>
      </c>
      <c r="N117" s="22">
        <v>0</v>
      </c>
      <c r="O117" s="10">
        <v>0</v>
      </c>
      <c r="P117" s="22">
        <v>0</v>
      </c>
      <c r="Q117" s="10">
        <v>0</v>
      </c>
      <c r="R117" s="22">
        <v>0</v>
      </c>
      <c r="S117" s="10">
        <v>0</v>
      </c>
      <c r="T117" s="22">
        <v>0</v>
      </c>
      <c r="U117" s="10">
        <v>0</v>
      </c>
      <c r="V117" s="22">
        <v>0</v>
      </c>
      <c r="W117" s="10">
        <v>0</v>
      </c>
      <c r="X117" s="22">
        <v>0</v>
      </c>
      <c r="Y117" s="10">
        <v>0</v>
      </c>
      <c r="Z117" s="22">
        <v>0</v>
      </c>
      <c r="AA117" s="10">
        <v>0</v>
      </c>
      <c r="AB117" s="22">
        <v>0</v>
      </c>
      <c r="AC117" s="10">
        <v>0</v>
      </c>
      <c r="AD117" s="22">
        <v>0</v>
      </c>
      <c r="AE117" s="10">
        <v>0</v>
      </c>
      <c r="AF117" s="22">
        <v>0</v>
      </c>
      <c r="AG117" s="10">
        <v>0</v>
      </c>
      <c r="AH117" s="22">
        <v>1</v>
      </c>
      <c r="AI117" s="10">
        <v>1</v>
      </c>
      <c r="AJ117" s="22">
        <v>0</v>
      </c>
      <c r="AK117" s="10">
        <v>0</v>
      </c>
      <c r="AL117" s="22">
        <v>0</v>
      </c>
      <c r="AM117" s="10">
        <v>0</v>
      </c>
      <c r="AN117" s="22">
        <v>0</v>
      </c>
      <c r="AO117" s="10">
        <v>0</v>
      </c>
      <c r="AP117" s="22">
        <v>0</v>
      </c>
      <c r="AQ117" s="10">
        <v>0</v>
      </c>
      <c r="AR117" s="29">
        <f t="shared" si="64"/>
        <v>1</v>
      </c>
      <c r="AS117" s="26">
        <f t="shared" si="64"/>
        <v>1</v>
      </c>
    </row>
    <row r="118" spans="1:45" ht="15.95" hidden="1" customHeight="1" outlineLevel="2">
      <c r="A118" s="4" t="s">
        <v>243</v>
      </c>
      <c r="B118" s="22">
        <v>0</v>
      </c>
      <c r="C118" s="10">
        <v>0</v>
      </c>
      <c r="D118" s="22">
        <v>0</v>
      </c>
      <c r="E118" s="10">
        <v>0</v>
      </c>
      <c r="F118" s="22">
        <v>0</v>
      </c>
      <c r="G118" s="10">
        <v>0</v>
      </c>
      <c r="H118" s="22">
        <v>0</v>
      </c>
      <c r="I118" s="10">
        <v>0</v>
      </c>
      <c r="J118" s="22">
        <v>0</v>
      </c>
      <c r="K118" s="10">
        <v>0</v>
      </c>
      <c r="L118" s="22">
        <v>0</v>
      </c>
      <c r="M118" s="10">
        <v>0</v>
      </c>
      <c r="N118" s="22">
        <v>0</v>
      </c>
      <c r="O118" s="10">
        <v>0</v>
      </c>
      <c r="P118" s="22">
        <v>0</v>
      </c>
      <c r="Q118" s="10">
        <v>0</v>
      </c>
      <c r="R118" s="22">
        <v>0</v>
      </c>
      <c r="S118" s="10">
        <v>0</v>
      </c>
      <c r="T118" s="22">
        <v>0</v>
      </c>
      <c r="U118" s="10">
        <v>0</v>
      </c>
      <c r="V118" s="22">
        <v>0</v>
      </c>
      <c r="W118" s="10">
        <v>0</v>
      </c>
      <c r="X118" s="22">
        <v>0</v>
      </c>
      <c r="Y118" s="10">
        <v>0</v>
      </c>
      <c r="Z118" s="22">
        <v>0</v>
      </c>
      <c r="AA118" s="10">
        <v>0</v>
      </c>
      <c r="AB118" s="22">
        <v>0</v>
      </c>
      <c r="AC118" s="10">
        <v>0</v>
      </c>
      <c r="AD118" s="22">
        <v>0</v>
      </c>
      <c r="AE118" s="10">
        <v>0</v>
      </c>
      <c r="AF118" s="22">
        <v>0</v>
      </c>
      <c r="AG118" s="10">
        <v>0</v>
      </c>
      <c r="AH118" s="22">
        <v>0</v>
      </c>
      <c r="AI118" s="10">
        <v>0</v>
      </c>
      <c r="AJ118" s="22">
        <v>1</v>
      </c>
      <c r="AK118" s="10">
        <v>0</v>
      </c>
      <c r="AL118" s="22">
        <v>0</v>
      </c>
      <c r="AM118" s="10">
        <v>0</v>
      </c>
      <c r="AN118" s="22">
        <v>0</v>
      </c>
      <c r="AO118" s="10">
        <v>0</v>
      </c>
      <c r="AP118" s="22">
        <v>0</v>
      </c>
      <c r="AQ118" s="10">
        <v>0</v>
      </c>
      <c r="AR118" s="29">
        <f t="shared" ref="AR118:AS131" si="74">SUM(B118,D118,F118,H118,J118,L118,N118,P118,R118,T118,V118,X118,Z118,AB118,AD118,AF118,AH118,AJ118,AL118,AN118,AP118)</f>
        <v>1</v>
      </c>
      <c r="AS118" s="26">
        <f t="shared" si="74"/>
        <v>0</v>
      </c>
    </row>
    <row r="119" spans="1:45" ht="15.95" hidden="1" customHeight="1" outlineLevel="2">
      <c r="A119" s="4" t="s">
        <v>113</v>
      </c>
      <c r="B119" s="22">
        <v>0</v>
      </c>
      <c r="C119" s="10">
        <v>0</v>
      </c>
      <c r="D119" s="22">
        <v>0</v>
      </c>
      <c r="E119" s="10">
        <v>0</v>
      </c>
      <c r="F119" s="22">
        <v>0</v>
      </c>
      <c r="G119" s="10">
        <v>0</v>
      </c>
      <c r="H119" s="22">
        <v>2</v>
      </c>
      <c r="I119" s="10">
        <v>0</v>
      </c>
      <c r="J119" s="22">
        <v>0</v>
      </c>
      <c r="K119" s="10">
        <v>0</v>
      </c>
      <c r="L119" s="22">
        <v>0</v>
      </c>
      <c r="M119" s="10">
        <v>0</v>
      </c>
      <c r="N119" s="22">
        <v>0</v>
      </c>
      <c r="O119" s="10">
        <v>0</v>
      </c>
      <c r="P119" s="22">
        <v>0</v>
      </c>
      <c r="Q119" s="10">
        <v>0</v>
      </c>
      <c r="R119" s="22">
        <v>0</v>
      </c>
      <c r="S119" s="10">
        <v>0</v>
      </c>
      <c r="T119" s="22">
        <v>0</v>
      </c>
      <c r="U119" s="10">
        <v>0</v>
      </c>
      <c r="V119" s="22">
        <v>0</v>
      </c>
      <c r="W119" s="10">
        <v>0</v>
      </c>
      <c r="X119" s="22">
        <v>0</v>
      </c>
      <c r="Y119" s="10">
        <v>0</v>
      </c>
      <c r="Z119" s="22">
        <v>0</v>
      </c>
      <c r="AA119" s="10">
        <v>0</v>
      </c>
      <c r="AB119" s="22">
        <v>0</v>
      </c>
      <c r="AC119" s="10">
        <v>0</v>
      </c>
      <c r="AD119" s="22">
        <v>0</v>
      </c>
      <c r="AE119" s="10">
        <v>0</v>
      </c>
      <c r="AF119" s="22">
        <v>0</v>
      </c>
      <c r="AG119" s="10">
        <v>0</v>
      </c>
      <c r="AH119" s="22">
        <v>0</v>
      </c>
      <c r="AI119" s="10">
        <v>0</v>
      </c>
      <c r="AJ119" s="22">
        <v>0</v>
      </c>
      <c r="AK119" s="10">
        <v>0</v>
      </c>
      <c r="AL119" s="22">
        <v>1</v>
      </c>
      <c r="AM119" s="10">
        <v>0</v>
      </c>
      <c r="AN119" s="22">
        <v>0</v>
      </c>
      <c r="AO119" s="10">
        <v>0</v>
      </c>
      <c r="AP119" s="22">
        <v>0</v>
      </c>
      <c r="AQ119" s="10">
        <v>0</v>
      </c>
      <c r="AR119" s="29">
        <f t="shared" si="74"/>
        <v>3</v>
      </c>
      <c r="AS119" s="26">
        <f t="shared" si="74"/>
        <v>0</v>
      </c>
    </row>
    <row r="120" spans="1:45" ht="15.95" hidden="1" customHeight="1" outlineLevel="2">
      <c r="A120" s="4" t="s">
        <v>114</v>
      </c>
      <c r="B120" s="22">
        <v>0</v>
      </c>
      <c r="C120" s="10">
        <v>0</v>
      </c>
      <c r="D120" s="22">
        <v>0</v>
      </c>
      <c r="E120" s="10">
        <v>0</v>
      </c>
      <c r="F120" s="22">
        <v>0</v>
      </c>
      <c r="G120" s="10">
        <v>0</v>
      </c>
      <c r="H120" s="22">
        <v>0</v>
      </c>
      <c r="I120" s="10">
        <v>0</v>
      </c>
      <c r="J120" s="22">
        <v>0</v>
      </c>
      <c r="K120" s="10">
        <v>0</v>
      </c>
      <c r="L120" s="22">
        <v>0</v>
      </c>
      <c r="M120" s="10">
        <v>0</v>
      </c>
      <c r="N120" s="22">
        <v>0</v>
      </c>
      <c r="O120" s="10">
        <v>0</v>
      </c>
      <c r="P120" s="22">
        <v>0</v>
      </c>
      <c r="Q120" s="10">
        <v>0</v>
      </c>
      <c r="R120" s="22">
        <v>0</v>
      </c>
      <c r="S120" s="10">
        <v>0</v>
      </c>
      <c r="T120" s="22">
        <v>0</v>
      </c>
      <c r="U120" s="10">
        <v>0</v>
      </c>
      <c r="V120" s="22">
        <v>0</v>
      </c>
      <c r="W120" s="10">
        <v>0</v>
      </c>
      <c r="X120" s="22">
        <v>0</v>
      </c>
      <c r="Y120" s="10">
        <v>0</v>
      </c>
      <c r="Z120" s="22">
        <v>0</v>
      </c>
      <c r="AA120" s="10">
        <v>0</v>
      </c>
      <c r="AB120" s="22">
        <v>0</v>
      </c>
      <c r="AC120" s="10">
        <v>0</v>
      </c>
      <c r="AD120" s="22">
        <v>0</v>
      </c>
      <c r="AE120" s="10">
        <v>0</v>
      </c>
      <c r="AF120" s="22">
        <v>0</v>
      </c>
      <c r="AG120" s="10">
        <v>0</v>
      </c>
      <c r="AH120" s="22">
        <v>0</v>
      </c>
      <c r="AI120" s="10">
        <v>0</v>
      </c>
      <c r="AJ120" s="22">
        <v>0</v>
      </c>
      <c r="AK120" s="10">
        <v>0</v>
      </c>
      <c r="AL120" s="22">
        <v>0</v>
      </c>
      <c r="AM120" s="10">
        <v>0</v>
      </c>
      <c r="AN120" s="22">
        <v>0</v>
      </c>
      <c r="AO120" s="10">
        <v>0</v>
      </c>
      <c r="AP120" s="22">
        <v>0</v>
      </c>
      <c r="AQ120" s="10">
        <v>0</v>
      </c>
      <c r="AR120" s="29">
        <f t="shared" si="74"/>
        <v>0</v>
      </c>
      <c r="AS120" s="26">
        <f t="shared" si="74"/>
        <v>0</v>
      </c>
    </row>
    <row r="121" spans="1:45" ht="15.95" hidden="1" customHeight="1" outlineLevel="2">
      <c r="A121" s="4" t="s">
        <v>115</v>
      </c>
      <c r="B121" s="22">
        <v>0</v>
      </c>
      <c r="C121" s="10">
        <v>0</v>
      </c>
      <c r="D121" s="22">
        <v>0</v>
      </c>
      <c r="E121" s="10">
        <v>0</v>
      </c>
      <c r="F121" s="22">
        <v>0</v>
      </c>
      <c r="G121" s="10">
        <v>0</v>
      </c>
      <c r="H121" s="22">
        <v>0</v>
      </c>
      <c r="I121" s="10">
        <v>0</v>
      </c>
      <c r="J121" s="22">
        <v>0</v>
      </c>
      <c r="K121" s="10">
        <v>0</v>
      </c>
      <c r="L121" s="22">
        <v>0</v>
      </c>
      <c r="M121" s="10">
        <v>0</v>
      </c>
      <c r="N121" s="22">
        <v>0</v>
      </c>
      <c r="O121" s="10">
        <v>0</v>
      </c>
      <c r="P121" s="22">
        <v>0</v>
      </c>
      <c r="Q121" s="10">
        <v>0</v>
      </c>
      <c r="R121" s="22">
        <v>0</v>
      </c>
      <c r="S121" s="10">
        <v>0</v>
      </c>
      <c r="T121" s="22">
        <v>0</v>
      </c>
      <c r="U121" s="10">
        <v>0</v>
      </c>
      <c r="V121" s="22">
        <v>0</v>
      </c>
      <c r="W121" s="10">
        <v>0</v>
      </c>
      <c r="X121" s="22">
        <v>0</v>
      </c>
      <c r="Y121" s="10">
        <v>0</v>
      </c>
      <c r="Z121" s="22">
        <v>0</v>
      </c>
      <c r="AA121" s="10">
        <v>0</v>
      </c>
      <c r="AB121" s="22">
        <v>0</v>
      </c>
      <c r="AC121" s="10">
        <v>0</v>
      </c>
      <c r="AD121" s="22">
        <v>0</v>
      </c>
      <c r="AE121" s="10">
        <v>0</v>
      </c>
      <c r="AF121" s="22">
        <v>0</v>
      </c>
      <c r="AG121" s="10">
        <v>0</v>
      </c>
      <c r="AH121" s="22">
        <v>0</v>
      </c>
      <c r="AI121" s="10">
        <v>0</v>
      </c>
      <c r="AJ121" s="22">
        <v>0</v>
      </c>
      <c r="AK121" s="10">
        <v>0</v>
      </c>
      <c r="AL121" s="22">
        <v>0</v>
      </c>
      <c r="AM121" s="10">
        <v>0</v>
      </c>
      <c r="AN121" s="22">
        <v>0</v>
      </c>
      <c r="AO121" s="10">
        <v>0</v>
      </c>
      <c r="AP121" s="22">
        <v>0</v>
      </c>
      <c r="AQ121" s="10">
        <v>0</v>
      </c>
      <c r="AR121" s="29">
        <f t="shared" si="74"/>
        <v>0</v>
      </c>
      <c r="AS121" s="26">
        <f t="shared" si="74"/>
        <v>0</v>
      </c>
    </row>
    <row r="122" spans="1:45" ht="15.95" hidden="1" customHeight="1" outlineLevel="2">
      <c r="A122" s="4" t="s">
        <v>116</v>
      </c>
      <c r="B122" s="22">
        <v>2</v>
      </c>
      <c r="C122" s="10">
        <v>0</v>
      </c>
      <c r="D122" s="22">
        <v>5</v>
      </c>
      <c r="E122" s="10">
        <v>0</v>
      </c>
      <c r="F122" s="22">
        <v>0</v>
      </c>
      <c r="G122" s="10">
        <v>0</v>
      </c>
      <c r="H122" s="22">
        <v>3</v>
      </c>
      <c r="I122" s="10">
        <v>0</v>
      </c>
      <c r="J122" s="22">
        <v>1</v>
      </c>
      <c r="K122" s="10">
        <v>0</v>
      </c>
      <c r="L122" s="22">
        <v>1</v>
      </c>
      <c r="M122" s="10">
        <v>0</v>
      </c>
      <c r="N122" s="22">
        <v>2</v>
      </c>
      <c r="O122" s="10">
        <v>0</v>
      </c>
      <c r="P122" s="22">
        <v>3</v>
      </c>
      <c r="Q122" s="10">
        <v>0</v>
      </c>
      <c r="R122" s="22">
        <v>0</v>
      </c>
      <c r="S122" s="10">
        <v>0</v>
      </c>
      <c r="T122" s="22">
        <v>0</v>
      </c>
      <c r="U122" s="10">
        <v>0</v>
      </c>
      <c r="V122" s="22">
        <v>0</v>
      </c>
      <c r="W122" s="10">
        <v>0</v>
      </c>
      <c r="X122" s="22">
        <v>0</v>
      </c>
      <c r="Y122" s="10">
        <v>0</v>
      </c>
      <c r="Z122" s="22">
        <v>0</v>
      </c>
      <c r="AA122" s="10">
        <v>0</v>
      </c>
      <c r="AB122" s="22">
        <v>0</v>
      </c>
      <c r="AC122" s="10">
        <v>0</v>
      </c>
      <c r="AD122" s="22">
        <v>0</v>
      </c>
      <c r="AE122" s="10">
        <v>0</v>
      </c>
      <c r="AF122" s="22">
        <v>0</v>
      </c>
      <c r="AG122" s="10">
        <v>0</v>
      </c>
      <c r="AH122" s="22">
        <v>1</v>
      </c>
      <c r="AI122" s="10">
        <v>0</v>
      </c>
      <c r="AJ122" s="22">
        <v>0</v>
      </c>
      <c r="AK122" s="10">
        <v>0</v>
      </c>
      <c r="AL122" s="22">
        <v>0</v>
      </c>
      <c r="AM122" s="10">
        <v>0</v>
      </c>
      <c r="AN122" s="22">
        <v>0</v>
      </c>
      <c r="AO122" s="10">
        <v>0</v>
      </c>
      <c r="AP122" s="22">
        <v>0</v>
      </c>
      <c r="AQ122" s="10">
        <v>0</v>
      </c>
      <c r="AR122" s="29">
        <f t="shared" si="74"/>
        <v>18</v>
      </c>
      <c r="AS122" s="26">
        <f t="shared" si="74"/>
        <v>0</v>
      </c>
    </row>
    <row r="123" spans="1:45" ht="15.95" customHeight="1" outlineLevel="1" collapsed="1">
      <c r="A123" s="5" t="s">
        <v>117</v>
      </c>
      <c r="B123" s="23">
        <f>SUM(B111:B122)</f>
        <v>2</v>
      </c>
      <c r="C123" s="11">
        <f t="shared" ref="C123:R123" si="75">SUM(C111:C122)</f>
        <v>0</v>
      </c>
      <c r="D123" s="23">
        <f t="shared" si="75"/>
        <v>5</v>
      </c>
      <c r="E123" s="11">
        <f t="shared" si="75"/>
        <v>0</v>
      </c>
      <c r="F123" s="23">
        <f t="shared" si="75"/>
        <v>0</v>
      </c>
      <c r="G123" s="11">
        <f t="shared" si="75"/>
        <v>0</v>
      </c>
      <c r="H123" s="23">
        <f t="shared" si="75"/>
        <v>5</v>
      </c>
      <c r="I123" s="11">
        <f t="shared" si="75"/>
        <v>0</v>
      </c>
      <c r="J123" s="23">
        <f t="shared" si="75"/>
        <v>1</v>
      </c>
      <c r="K123" s="11">
        <f t="shared" si="75"/>
        <v>0</v>
      </c>
      <c r="L123" s="23">
        <f t="shared" si="75"/>
        <v>1</v>
      </c>
      <c r="M123" s="11">
        <f t="shared" si="75"/>
        <v>0</v>
      </c>
      <c r="N123" s="23">
        <f t="shared" si="75"/>
        <v>3</v>
      </c>
      <c r="O123" s="11">
        <f t="shared" si="75"/>
        <v>0</v>
      </c>
      <c r="P123" s="23">
        <f t="shared" si="75"/>
        <v>3</v>
      </c>
      <c r="Q123" s="11">
        <f t="shared" si="75"/>
        <v>0</v>
      </c>
      <c r="R123" s="23">
        <f t="shared" si="75"/>
        <v>0</v>
      </c>
      <c r="S123" s="11">
        <f t="shared" ref="S123:AH123" si="76">SUM(S111:S122)</f>
        <v>0</v>
      </c>
      <c r="T123" s="23">
        <f t="shared" si="76"/>
        <v>0</v>
      </c>
      <c r="U123" s="11">
        <f t="shared" si="76"/>
        <v>0</v>
      </c>
      <c r="V123" s="23">
        <f t="shared" si="76"/>
        <v>0</v>
      </c>
      <c r="W123" s="11">
        <f t="shared" si="76"/>
        <v>0</v>
      </c>
      <c r="X123" s="23">
        <f t="shared" si="76"/>
        <v>0</v>
      </c>
      <c r="Y123" s="11">
        <f t="shared" si="76"/>
        <v>0</v>
      </c>
      <c r="Z123" s="23">
        <f t="shared" si="76"/>
        <v>0</v>
      </c>
      <c r="AA123" s="11">
        <f t="shared" si="76"/>
        <v>0</v>
      </c>
      <c r="AB123" s="23">
        <f t="shared" si="76"/>
        <v>0</v>
      </c>
      <c r="AC123" s="11">
        <f t="shared" si="76"/>
        <v>0</v>
      </c>
      <c r="AD123" s="23">
        <f t="shared" si="76"/>
        <v>0</v>
      </c>
      <c r="AE123" s="11">
        <f t="shared" si="76"/>
        <v>0</v>
      </c>
      <c r="AF123" s="23">
        <f t="shared" si="76"/>
        <v>0</v>
      </c>
      <c r="AG123" s="11">
        <f t="shared" si="76"/>
        <v>0</v>
      </c>
      <c r="AH123" s="23">
        <f t="shared" si="76"/>
        <v>3</v>
      </c>
      <c r="AI123" s="11">
        <f t="shared" ref="AI123:AS123" si="77">SUM(AI111:AI122)</f>
        <v>1</v>
      </c>
      <c r="AJ123" s="23">
        <f t="shared" si="77"/>
        <v>1</v>
      </c>
      <c r="AK123" s="11">
        <f t="shared" si="77"/>
        <v>0</v>
      </c>
      <c r="AL123" s="23">
        <f t="shared" si="77"/>
        <v>1</v>
      </c>
      <c r="AM123" s="11">
        <f t="shared" si="77"/>
        <v>0</v>
      </c>
      <c r="AN123" s="23">
        <f t="shared" si="77"/>
        <v>0</v>
      </c>
      <c r="AO123" s="11">
        <f t="shared" si="77"/>
        <v>0</v>
      </c>
      <c r="AP123" s="23">
        <f t="shared" si="77"/>
        <v>0</v>
      </c>
      <c r="AQ123" s="11">
        <f t="shared" si="77"/>
        <v>0</v>
      </c>
      <c r="AR123" s="30">
        <f t="shared" si="77"/>
        <v>25</v>
      </c>
      <c r="AS123" s="19">
        <f t="shared" si="77"/>
        <v>1</v>
      </c>
    </row>
    <row r="124" spans="1:45" ht="15.95" hidden="1" customHeight="1" outlineLevel="2">
      <c r="A124" s="4" t="s">
        <v>118</v>
      </c>
      <c r="B124" s="22">
        <v>7</v>
      </c>
      <c r="C124" s="10">
        <v>0</v>
      </c>
      <c r="D124" s="22">
        <v>1</v>
      </c>
      <c r="E124" s="10">
        <v>0</v>
      </c>
      <c r="F124" s="22">
        <v>1</v>
      </c>
      <c r="G124" s="10">
        <v>0</v>
      </c>
      <c r="H124" s="22">
        <v>3</v>
      </c>
      <c r="I124" s="10">
        <v>0</v>
      </c>
      <c r="J124" s="22">
        <v>0</v>
      </c>
      <c r="K124" s="10">
        <v>0</v>
      </c>
      <c r="L124" s="22">
        <v>1</v>
      </c>
      <c r="M124" s="10">
        <v>0</v>
      </c>
      <c r="N124" s="22">
        <v>0</v>
      </c>
      <c r="O124" s="10">
        <v>0</v>
      </c>
      <c r="P124" s="22">
        <v>1</v>
      </c>
      <c r="Q124" s="10">
        <v>0</v>
      </c>
      <c r="R124" s="22">
        <v>0</v>
      </c>
      <c r="S124" s="10">
        <v>0</v>
      </c>
      <c r="T124" s="22">
        <v>0</v>
      </c>
      <c r="U124" s="10">
        <v>0</v>
      </c>
      <c r="V124" s="22">
        <v>0</v>
      </c>
      <c r="W124" s="10">
        <v>0</v>
      </c>
      <c r="X124" s="22">
        <v>0</v>
      </c>
      <c r="Y124" s="10">
        <v>0</v>
      </c>
      <c r="Z124" s="22">
        <v>0</v>
      </c>
      <c r="AA124" s="10">
        <v>0</v>
      </c>
      <c r="AB124" s="22">
        <v>0</v>
      </c>
      <c r="AC124" s="10">
        <v>0</v>
      </c>
      <c r="AD124" s="22">
        <v>0</v>
      </c>
      <c r="AE124" s="10">
        <v>0</v>
      </c>
      <c r="AF124" s="22">
        <v>0</v>
      </c>
      <c r="AG124" s="10">
        <v>0</v>
      </c>
      <c r="AH124" s="22">
        <v>2</v>
      </c>
      <c r="AI124" s="10">
        <v>0</v>
      </c>
      <c r="AJ124" s="22">
        <v>0</v>
      </c>
      <c r="AK124" s="10">
        <v>0</v>
      </c>
      <c r="AL124" s="22">
        <v>0</v>
      </c>
      <c r="AM124" s="10">
        <v>0</v>
      </c>
      <c r="AN124" s="22">
        <v>0</v>
      </c>
      <c r="AO124" s="10">
        <v>0</v>
      </c>
      <c r="AP124" s="22">
        <v>0</v>
      </c>
      <c r="AQ124" s="10">
        <v>0</v>
      </c>
      <c r="AR124" s="29">
        <f t="shared" si="74"/>
        <v>16</v>
      </c>
      <c r="AS124" s="26">
        <f t="shared" si="74"/>
        <v>0</v>
      </c>
    </row>
    <row r="125" spans="1:45" ht="15.95" hidden="1" customHeight="1" outlineLevel="2">
      <c r="A125" s="4" t="s">
        <v>119</v>
      </c>
      <c r="B125" s="22">
        <v>13</v>
      </c>
      <c r="C125" s="10">
        <v>0</v>
      </c>
      <c r="D125" s="22">
        <v>3</v>
      </c>
      <c r="E125" s="10">
        <v>0</v>
      </c>
      <c r="F125" s="22">
        <v>0</v>
      </c>
      <c r="G125" s="10">
        <v>0</v>
      </c>
      <c r="H125" s="22">
        <v>2</v>
      </c>
      <c r="I125" s="10">
        <v>0</v>
      </c>
      <c r="J125" s="22">
        <v>1</v>
      </c>
      <c r="K125" s="10">
        <v>0</v>
      </c>
      <c r="L125" s="22">
        <v>1</v>
      </c>
      <c r="M125" s="10">
        <v>0</v>
      </c>
      <c r="N125" s="22">
        <v>2</v>
      </c>
      <c r="O125" s="10">
        <v>0</v>
      </c>
      <c r="P125" s="22">
        <v>5</v>
      </c>
      <c r="Q125" s="10">
        <v>0</v>
      </c>
      <c r="R125" s="22">
        <v>0</v>
      </c>
      <c r="S125" s="10">
        <v>0</v>
      </c>
      <c r="T125" s="22">
        <v>0</v>
      </c>
      <c r="U125" s="10">
        <v>0</v>
      </c>
      <c r="V125" s="22">
        <v>0</v>
      </c>
      <c r="W125" s="10">
        <v>0</v>
      </c>
      <c r="X125" s="22">
        <v>0</v>
      </c>
      <c r="Y125" s="10">
        <v>0</v>
      </c>
      <c r="Z125" s="22">
        <v>0</v>
      </c>
      <c r="AA125" s="10">
        <v>0</v>
      </c>
      <c r="AB125" s="22">
        <v>0</v>
      </c>
      <c r="AC125" s="10">
        <v>0</v>
      </c>
      <c r="AD125" s="22">
        <v>0</v>
      </c>
      <c r="AE125" s="10">
        <v>0</v>
      </c>
      <c r="AF125" s="22">
        <v>0</v>
      </c>
      <c r="AG125" s="10">
        <v>0</v>
      </c>
      <c r="AH125" s="22">
        <v>0</v>
      </c>
      <c r="AI125" s="10">
        <v>0</v>
      </c>
      <c r="AJ125" s="22">
        <v>0</v>
      </c>
      <c r="AK125" s="10">
        <v>0</v>
      </c>
      <c r="AL125" s="22">
        <v>2</v>
      </c>
      <c r="AM125" s="10">
        <v>0</v>
      </c>
      <c r="AN125" s="22">
        <v>0</v>
      </c>
      <c r="AO125" s="10">
        <v>0</v>
      </c>
      <c r="AP125" s="22">
        <v>0</v>
      </c>
      <c r="AQ125" s="10">
        <v>0</v>
      </c>
      <c r="AR125" s="29">
        <f t="shared" si="74"/>
        <v>29</v>
      </c>
      <c r="AS125" s="26">
        <f t="shared" si="74"/>
        <v>0</v>
      </c>
    </row>
    <row r="126" spans="1:45" ht="15.95" hidden="1" customHeight="1" outlineLevel="2">
      <c r="A126" s="4" t="s">
        <v>120</v>
      </c>
      <c r="B126" s="22">
        <v>0</v>
      </c>
      <c r="C126" s="10">
        <v>0</v>
      </c>
      <c r="D126" s="22">
        <v>1</v>
      </c>
      <c r="E126" s="10">
        <v>0</v>
      </c>
      <c r="F126" s="22">
        <v>0</v>
      </c>
      <c r="G126" s="10">
        <v>0</v>
      </c>
      <c r="H126" s="22">
        <v>1</v>
      </c>
      <c r="I126" s="10">
        <v>0</v>
      </c>
      <c r="J126" s="22">
        <v>0</v>
      </c>
      <c r="K126" s="10">
        <v>0</v>
      </c>
      <c r="L126" s="22">
        <v>0</v>
      </c>
      <c r="M126" s="10">
        <v>0</v>
      </c>
      <c r="N126" s="22">
        <v>0</v>
      </c>
      <c r="O126" s="10">
        <v>0</v>
      </c>
      <c r="P126" s="22">
        <v>0</v>
      </c>
      <c r="Q126" s="10">
        <v>0</v>
      </c>
      <c r="R126" s="22">
        <v>0</v>
      </c>
      <c r="S126" s="10">
        <v>0</v>
      </c>
      <c r="T126" s="22">
        <v>0</v>
      </c>
      <c r="U126" s="10">
        <v>0</v>
      </c>
      <c r="V126" s="22">
        <v>0</v>
      </c>
      <c r="W126" s="10">
        <v>0</v>
      </c>
      <c r="X126" s="22">
        <v>0</v>
      </c>
      <c r="Y126" s="10">
        <v>0</v>
      </c>
      <c r="Z126" s="22">
        <v>0</v>
      </c>
      <c r="AA126" s="10">
        <v>0</v>
      </c>
      <c r="AB126" s="22">
        <v>0</v>
      </c>
      <c r="AC126" s="10">
        <v>0</v>
      </c>
      <c r="AD126" s="22">
        <v>0</v>
      </c>
      <c r="AE126" s="10">
        <v>0</v>
      </c>
      <c r="AF126" s="22">
        <v>0</v>
      </c>
      <c r="AG126" s="10">
        <v>0</v>
      </c>
      <c r="AH126" s="22">
        <v>1</v>
      </c>
      <c r="AI126" s="10">
        <v>0</v>
      </c>
      <c r="AJ126" s="22">
        <v>0</v>
      </c>
      <c r="AK126" s="10">
        <v>0</v>
      </c>
      <c r="AL126" s="22">
        <v>2</v>
      </c>
      <c r="AM126" s="10">
        <v>0</v>
      </c>
      <c r="AN126" s="22">
        <v>0</v>
      </c>
      <c r="AO126" s="10">
        <v>0</v>
      </c>
      <c r="AP126" s="22">
        <v>0</v>
      </c>
      <c r="AQ126" s="10">
        <v>0</v>
      </c>
      <c r="AR126" s="29">
        <f t="shared" si="74"/>
        <v>5</v>
      </c>
      <c r="AS126" s="26">
        <f t="shared" si="74"/>
        <v>0</v>
      </c>
    </row>
    <row r="127" spans="1:45" ht="15.95" hidden="1" customHeight="1" outlineLevel="2">
      <c r="A127" s="4" t="s">
        <v>121</v>
      </c>
      <c r="B127" s="22">
        <v>9</v>
      </c>
      <c r="C127" s="10">
        <v>0</v>
      </c>
      <c r="D127" s="22">
        <v>3</v>
      </c>
      <c r="E127" s="10">
        <v>0</v>
      </c>
      <c r="F127" s="22">
        <v>1</v>
      </c>
      <c r="G127" s="10">
        <v>0</v>
      </c>
      <c r="H127" s="22">
        <v>6</v>
      </c>
      <c r="I127" s="10">
        <v>0</v>
      </c>
      <c r="J127" s="22">
        <v>2</v>
      </c>
      <c r="K127" s="10">
        <v>1</v>
      </c>
      <c r="L127" s="22">
        <v>0</v>
      </c>
      <c r="M127" s="10">
        <v>0</v>
      </c>
      <c r="N127" s="22">
        <v>3</v>
      </c>
      <c r="O127" s="10">
        <v>0</v>
      </c>
      <c r="P127" s="22">
        <v>3</v>
      </c>
      <c r="Q127" s="10">
        <v>0</v>
      </c>
      <c r="R127" s="22">
        <v>0</v>
      </c>
      <c r="S127" s="10">
        <v>0</v>
      </c>
      <c r="T127" s="22">
        <v>0</v>
      </c>
      <c r="U127" s="10">
        <v>0</v>
      </c>
      <c r="V127" s="22">
        <v>0</v>
      </c>
      <c r="W127" s="10">
        <v>0</v>
      </c>
      <c r="X127" s="22">
        <v>0</v>
      </c>
      <c r="Y127" s="10">
        <v>0</v>
      </c>
      <c r="Z127" s="22">
        <v>0</v>
      </c>
      <c r="AA127" s="10">
        <v>0</v>
      </c>
      <c r="AB127" s="22">
        <v>0</v>
      </c>
      <c r="AC127" s="10">
        <v>0</v>
      </c>
      <c r="AD127" s="22">
        <v>0</v>
      </c>
      <c r="AE127" s="10">
        <v>0</v>
      </c>
      <c r="AF127" s="22">
        <v>0</v>
      </c>
      <c r="AG127" s="10">
        <v>0</v>
      </c>
      <c r="AH127" s="22">
        <v>0</v>
      </c>
      <c r="AI127" s="10">
        <v>0</v>
      </c>
      <c r="AJ127" s="22">
        <v>0</v>
      </c>
      <c r="AK127" s="10">
        <v>0</v>
      </c>
      <c r="AL127" s="22">
        <v>1</v>
      </c>
      <c r="AM127" s="10">
        <v>0</v>
      </c>
      <c r="AN127" s="22">
        <v>1</v>
      </c>
      <c r="AO127" s="10">
        <v>0</v>
      </c>
      <c r="AP127" s="22">
        <v>0</v>
      </c>
      <c r="AQ127" s="10">
        <v>0</v>
      </c>
      <c r="AR127" s="29">
        <f t="shared" si="74"/>
        <v>29</v>
      </c>
      <c r="AS127" s="26">
        <f t="shared" si="74"/>
        <v>1</v>
      </c>
    </row>
    <row r="128" spans="1:45" ht="15.95" customHeight="1" outlineLevel="1" collapsed="1">
      <c r="A128" s="5" t="s">
        <v>122</v>
      </c>
      <c r="B128" s="23">
        <f>SUM(B124:B127)</f>
        <v>29</v>
      </c>
      <c r="C128" s="11">
        <f t="shared" ref="C128:R128" si="78">SUM(C124:C127)</f>
        <v>0</v>
      </c>
      <c r="D128" s="23">
        <f t="shared" si="78"/>
        <v>8</v>
      </c>
      <c r="E128" s="11">
        <f t="shared" si="78"/>
        <v>0</v>
      </c>
      <c r="F128" s="23">
        <f t="shared" si="78"/>
        <v>2</v>
      </c>
      <c r="G128" s="11">
        <f t="shared" si="78"/>
        <v>0</v>
      </c>
      <c r="H128" s="23">
        <f t="shared" si="78"/>
        <v>12</v>
      </c>
      <c r="I128" s="11">
        <f t="shared" si="78"/>
        <v>0</v>
      </c>
      <c r="J128" s="23">
        <f t="shared" si="78"/>
        <v>3</v>
      </c>
      <c r="K128" s="11">
        <f t="shared" si="78"/>
        <v>1</v>
      </c>
      <c r="L128" s="23">
        <f t="shared" si="78"/>
        <v>2</v>
      </c>
      <c r="M128" s="11">
        <f t="shared" si="78"/>
        <v>0</v>
      </c>
      <c r="N128" s="23">
        <f t="shared" si="78"/>
        <v>5</v>
      </c>
      <c r="O128" s="11">
        <f t="shared" si="78"/>
        <v>0</v>
      </c>
      <c r="P128" s="23">
        <f t="shared" si="78"/>
        <v>9</v>
      </c>
      <c r="Q128" s="11">
        <f t="shared" si="78"/>
        <v>0</v>
      </c>
      <c r="R128" s="23">
        <f t="shared" si="78"/>
        <v>0</v>
      </c>
      <c r="S128" s="11">
        <f t="shared" ref="S128:AH128" si="79">SUM(S124:S127)</f>
        <v>0</v>
      </c>
      <c r="T128" s="23">
        <f t="shared" si="79"/>
        <v>0</v>
      </c>
      <c r="U128" s="11">
        <f t="shared" si="79"/>
        <v>0</v>
      </c>
      <c r="V128" s="23">
        <f t="shared" si="79"/>
        <v>0</v>
      </c>
      <c r="W128" s="11">
        <f t="shared" si="79"/>
        <v>0</v>
      </c>
      <c r="X128" s="23">
        <f t="shared" si="79"/>
        <v>0</v>
      </c>
      <c r="Y128" s="11">
        <f t="shared" si="79"/>
        <v>0</v>
      </c>
      <c r="Z128" s="23">
        <f t="shared" si="79"/>
        <v>0</v>
      </c>
      <c r="AA128" s="11">
        <f t="shared" si="79"/>
        <v>0</v>
      </c>
      <c r="AB128" s="23">
        <f t="shared" si="79"/>
        <v>0</v>
      </c>
      <c r="AC128" s="11">
        <f t="shared" si="79"/>
        <v>0</v>
      </c>
      <c r="AD128" s="23">
        <f t="shared" si="79"/>
        <v>0</v>
      </c>
      <c r="AE128" s="11">
        <f t="shared" si="79"/>
        <v>0</v>
      </c>
      <c r="AF128" s="23">
        <f t="shared" si="79"/>
        <v>0</v>
      </c>
      <c r="AG128" s="11">
        <f t="shared" si="79"/>
        <v>0</v>
      </c>
      <c r="AH128" s="23">
        <f t="shared" si="79"/>
        <v>3</v>
      </c>
      <c r="AI128" s="11">
        <f t="shared" ref="AI128:AS128" si="80">SUM(AI124:AI127)</f>
        <v>0</v>
      </c>
      <c r="AJ128" s="23">
        <f t="shared" si="80"/>
        <v>0</v>
      </c>
      <c r="AK128" s="11">
        <f t="shared" si="80"/>
        <v>0</v>
      </c>
      <c r="AL128" s="23">
        <f t="shared" si="80"/>
        <v>5</v>
      </c>
      <c r="AM128" s="11">
        <f t="shared" si="80"/>
        <v>0</v>
      </c>
      <c r="AN128" s="23">
        <f t="shared" si="80"/>
        <v>1</v>
      </c>
      <c r="AO128" s="11">
        <f t="shared" si="80"/>
        <v>0</v>
      </c>
      <c r="AP128" s="23">
        <f t="shared" si="80"/>
        <v>0</v>
      </c>
      <c r="AQ128" s="11">
        <f t="shared" si="80"/>
        <v>0</v>
      </c>
      <c r="AR128" s="30">
        <f t="shared" si="80"/>
        <v>79</v>
      </c>
      <c r="AS128" s="19">
        <f t="shared" si="80"/>
        <v>1</v>
      </c>
    </row>
    <row r="129" spans="1:45" ht="15.95" hidden="1" customHeight="1" outlineLevel="2">
      <c r="A129" s="4" t="s">
        <v>123</v>
      </c>
      <c r="B129" s="22">
        <v>4</v>
      </c>
      <c r="C129" s="10">
        <v>0</v>
      </c>
      <c r="D129" s="22">
        <v>0</v>
      </c>
      <c r="E129" s="10">
        <v>0</v>
      </c>
      <c r="F129" s="22">
        <v>0</v>
      </c>
      <c r="G129" s="10">
        <v>0</v>
      </c>
      <c r="H129" s="22">
        <v>0</v>
      </c>
      <c r="I129" s="10">
        <v>0</v>
      </c>
      <c r="J129" s="22">
        <v>0</v>
      </c>
      <c r="K129" s="10">
        <v>0</v>
      </c>
      <c r="L129" s="22">
        <v>0</v>
      </c>
      <c r="M129" s="10">
        <v>0</v>
      </c>
      <c r="N129" s="22">
        <v>3</v>
      </c>
      <c r="O129" s="10">
        <v>1</v>
      </c>
      <c r="P129" s="22">
        <v>0</v>
      </c>
      <c r="Q129" s="10">
        <v>0</v>
      </c>
      <c r="R129" s="22">
        <v>0</v>
      </c>
      <c r="S129" s="10">
        <v>0</v>
      </c>
      <c r="T129" s="22">
        <v>0</v>
      </c>
      <c r="U129" s="10">
        <v>0</v>
      </c>
      <c r="V129" s="22">
        <v>0</v>
      </c>
      <c r="W129" s="10">
        <v>0</v>
      </c>
      <c r="X129" s="22">
        <v>0</v>
      </c>
      <c r="Y129" s="10">
        <v>0</v>
      </c>
      <c r="Z129" s="22">
        <v>1</v>
      </c>
      <c r="AA129" s="10">
        <v>0</v>
      </c>
      <c r="AB129" s="22">
        <v>0</v>
      </c>
      <c r="AC129" s="10">
        <v>0</v>
      </c>
      <c r="AD129" s="22">
        <v>0</v>
      </c>
      <c r="AE129" s="10">
        <v>0</v>
      </c>
      <c r="AF129" s="22">
        <v>0</v>
      </c>
      <c r="AG129" s="10">
        <v>0</v>
      </c>
      <c r="AH129" s="22">
        <v>1</v>
      </c>
      <c r="AI129" s="10">
        <v>0</v>
      </c>
      <c r="AJ129" s="22">
        <v>0</v>
      </c>
      <c r="AK129" s="10">
        <v>0</v>
      </c>
      <c r="AL129" s="22">
        <v>0</v>
      </c>
      <c r="AM129" s="10">
        <v>0</v>
      </c>
      <c r="AN129" s="22">
        <v>0</v>
      </c>
      <c r="AO129" s="10">
        <v>0</v>
      </c>
      <c r="AP129" s="22">
        <v>0</v>
      </c>
      <c r="AQ129" s="10">
        <v>0</v>
      </c>
      <c r="AR129" s="29">
        <f t="shared" si="74"/>
        <v>9</v>
      </c>
      <c r="AS129" s="26">
        <f t="shared" si="74"/>
        <v>1</v>
      </c>
    </row>
    <row r="130" spans="1:45" ht="15.95" hidden="1" customHeight="1" outlineLevel="2">
      <c r="A130" s="4" t="s">
        <v>124</v>
      </c>
      <c r="B130" s="22">
        <v>2</v>
      </c>
      <c r="C130" s="10">
        <v>0</v>
      </c>
      <c r="D130" s="22">
        <v>0</v>
      </c>
      <c r="E130" s="10">
        <v>0</v>
      </c>
      <c r="F130" s="22">
        <v>0</v>
      </c>
      <c r="G130" s="10">
        <v>0</v>
      </c>
      <c r="H130" s="22">
        <v>0</v>
      </c>
      <c r="I130" s="10">
        <v>0</v>
      </c>
      <c r="J130" s="22">
        <v>0</v>
      </c>
      <c r="K130" s="10">
        <v>0</v>
      </c>
      <c r="L130" s="22">
        <v>0</v>
      </c>
      <c r="M130" s="10">
        <v>0</v>
      </c>
      <c r="N130" s="22">
        <v>0</v>
      </c>
      <c r="O130" s="10">
        <v>0</v>
      </c>
      <c r="P130" s="22">
        <v>1</v>
      </c>
      <c r="Q130" s="10">
        <v>0</v>
      </c>
      <c r="R130" s="22">
        <v>0</v>
      </c>
      <c r="S130" s="10">
        <v>0</v>
      </c>
      <c r="T130" s="22">
        <v>0</v>
      </c>
      <c r="U130" s="10">
        <v>0</v>
      </c>
      <c r="V130" s="22">
        <v>0</v>
      </c>
      <c r="W130" s="10">
        <v>0</v>
      </c>
      <c r="X130" s="22">
        <v>0</v>
      </c>
      <c r="Y130" s="10">
        <v>0</v>
      </c>
      <c r="Z130" s="22">
        <v>0</v>
      </c>
      <c r="AA130" s="10">
        <v>0</v>
      </c>
      <c r="AB130" s="22">
        <v>0</v>
      </c>
      <c r="AC130" s="10">
        <v>0</v>
      </c>
      <c r="AD130" s="22">
        <v>0</v>
      </c>
      <c r="AE130" s="10">
        <v>0</v>
      </c>
      <c r="AF130" s="22">
        <v>0</v>
      </c>
      <c r="AG130" s="10">
        <v>0</v>
      </c>
      <c r="AH130" s="22">
        <v>0</v>
      </c>
      <c r="AI130" s="10">
        <v>0</v>
      </c>
      <c r="AJ130" s="22">
        <v>0</v>
      </c>
      <c r="AK130" s="10">
        <v>0</v>
      </c>
      <c r="AL130" s="22">
        <v>0</v>
      </c>
      <c r="AM130" s="10">
        <v>0</v>
      </c>
      <c r="AN130" s="22">
        <v>0</v>
      </c>
      <c r="AO130" s="10">
        <v>0</v>
      </c>
      <c r="AP130" s="22">
        <v>0</v>
      </c>
      <c r="AQ130" s="10">
        <v>0</v>
      </c>
      <c r="AR130" s="29">
        <f t="shared" si="74"/>
        <v>3</v>
      </c>
      <c r="AS130" s="26">
        <f t="shared" si="74"/>
        <v>0</v>
      </c>
    </row>
    <row r="131" spans="1:45" ht="15.95" hidden="1" customHeight="1" outlineLevel="2">
      <c r="A131" s="4" t="s">
        <v>244</v>
      </c>
      <c r="B131" s="22">
        <v>6</v>
      </c>
      <c r="C131" s="10">
        <v>0</v>
      </c>
      <c r="D131" s="22">
        <v>3</v>
      </c>
      <c r="E131" s="10">
        <v>0</v>
      </c>
      <c r="F131" s="22">
        <v>0</v>
      </c>
      <c r="G131" s="10">
        <v>0</v>
      </c>
      <c r="H131" s="22">
        <v>4</v>
      </c>
      <c r="I131" s="10">
        <v>0</v>
      </c>
      <c r="J131" s="22">
        <v>2</v>
      </c>
      <c r="K131" s="10">
        <v>0</v>
      </c>
      <c r="L131" s="22">
        <v>3</v>
      </c>
      <c r="M131" s="10">
        <v>0</v>
      </c>
      <c r="N131" s="22">
        <v>2</v>
      </c>
      <c r="O131" s="10">
        <v>0</v>
      </c>
      <c r="P131" s="22">
        <v>2</v>
      </c>
      <c r="Q131" s="10">
        <v>0</v>
      </c>
      <c r="R131" s="22">
        <v>1</v>
      </c>
      <c r="S131" s="10">
        <v>0</v>
      </c>
      <c r="T131" s="22">
        <v>0</v>
      </c>
      <c r="U131" s="10">
        <v>0</v>
      </c>
      <c r="V131" s="22">
        <v>0</v>
      </c>
      <c r="W131" s="10">
        <v>0</v>
      </c>
      <c r="X131" s="22">
        <v>1</v>
      </c>
      <c r="Y131" s="10">
        <v>0</v>
      </c>
      <c r="Z131" s="22">
        <v>0</v>
      </c>
      <c r="AA131" s="10">
        <v>0</v>
      </c>
      <c r="AB131" s="22">
        <v>0</v>
      </c>
      <c r="AC131" s="10">
        <v>0</v>
      </c>
      <c r="AD131" s="22">
        <v>0</v>
      </c>
      <c r="AE131" s="10">
        <v>0</v>
      </c>
      <c r="AF131" s="22">
        <v>0</v>
      </c>
      <c r="AG131" s="10">
        <v>0</v>
      </c>
      <c r="AH131" s="22">
        <v>3</v>
      </c>
      <c r="AI131" s="10">
        <v>0</v>
      </c>
      <c r="AJ131" s="22">
        <v>0</v>
      </c>
      <c r="AK131" s="10">
        <v>0</v>
      </c>
      <c r="AL131" s="22">
        <v>1</v>
      </c>
      <c r="AM131" s="10">
        <v>0</v>
      </c>
      <c r="AN131" s="22">
        <v>0</v>
      </c>
      <c r="AO131" s="10">
        <v>0</v>
      </c>
      <c r="AP131" s="22">
        <v>0</v>
      </c>
      <c r="AQ131" s="10">
        <v>0</v>
      </c>
      <c r="AR131" s="29">
        <f t="shared" si="74"/>
        <v>28</v>
      </c>
      <c r="AS131" s="26">
        <f t="shared" si="74"/>
        <v>0</v>
      </c>
    </row>
    <row r="132" spans="1:45" ht="15.95" customHeight="1" outlineLevel="1" collapsed="1">
      <c r="A132" s="5" t="s">
        <v>125</v>
      </c>
      <c r="B132" s="23">
        <f>SUM(B129:B131)</f>
        <v>12</v>
      </c>
      <c r="C132" s="11">
        <f t="shared" ref="C132:R132" si="81">SUM(C129:C131)</f>
        <v>0</v>
      </c>
      <c r="D132" s="23">
        <f t="shared" si="81"/>
        <v>3</v>
      </c>
      <c r="E132" s="11">
        <f t="shared" si="81"/>
        <v>0</v>
      </c>
      <c r="F132" s="23">
        <f t="shared" si="81"/>
        <v>0</v>
      </c>
      <c r="G132" s="11">
        <f t="shared" si="81"/>
        <v>0</v>
      </c>
      <c r="H132" s="23">
        <f t="shared" si="81"/>
        <v>4</v>
      </c>
      <c r="I132" s="11">
        <f t="shared" si="81"/>
        <v>0</v>
      </c>
      <c r="J132" s="23">
        <f t="shared" si="81"/>
        <v>2</v>
      </c>
      <c r="K132" s="11">
        <f t="shared" si="81"/>
        <v>0</v>
      </c>
      <c r="L132" s="23">
        <f t="shared" si="81"/>
        <v>3</v>
      </c>
      <c r="M132" s="11">
        <f t="shared" si="81"/>
        <v>0</v>
      </c>
      <c r="N132" s="23">
        <f t="shared" si="81"/>
        <v>5</v>
      </c>
      <c r="O132" s="11">
        <f t="shared" si="81"/>
        <v>1</v>
      </c>
      <c r="P132" s="23">
        <f t="shared" si="81"/>
        <v>3</v>
      </c>
      <c r="Q132" s="11">
        <f t="shared" si="81"/>
        <v>0</v>
      </c>
      <c r="R132" s="23">
        <f t="shared" si="81"/>
        <v>1</v>
      </c>
      <c r="S132" s="11">
        <f t="shared" ref="S132:AH132" si="82">SUM(S129:S131)</f>
        <v>0</v>
      </c>
      <c r="T132" s="23">
        <f t="shared" si="82"/>
        <v>0</v>
      </c>
      <c r="U132" s="11">
        <f t="shared" si="82"/>
        <v>0</v>
      </c>
      <c r="V132" s="23">
        <f t="shared" si="82"/>
        <v>0</v>
      </c>
      <c r="W132" s="11">
        <f t="shared" si="82"/>
        <v>0</v>
      </c>
      <c r="X132" s="23">
        <f t="shared" si="82"/>
        <v>1</v>
      </c>
      <c r="Y132" s="11">
        <f t="shared" si="82"/>
        <v>0</v>
      </c>
      <c r="Z132" s="23">
        <f t="shared" si="82"/>
        <v>1</v>
      </c>
      <c r="AA132" s="11">
        <f t="shared" si="82"/>
        <v>0</v>
      </c>
      <c r="AB132" s="23">
        <f t="shared" si="82"/>
        <v>0</v>
      </c>
      <c r="AC132" s="11">
        <f t="shared" si="82"/>
        <v>0</v>
      </c>
      <c r="AD132" s="23">
        <f t="shared" si="82"/>
        <v>0</v>
      </c>
      <c r="AE132" s="11">
        <f t="shared" si="82"/>
        <v>0</v>
      </c>
      <c r="AF132" s="23">
        <f t="shared" si="82"/>
        <v>0</v>
      </c>
      <c r="AG132" s="11">
        <f t="shared" si="82"/>
        <v>0</v>
      </c>
      <c r="AH132" s="23">
        <f t="shared" si="82"/>
        <v>4</v>
      </c>
      <c r="AI132" s="11">
        <f t="shared" ref="AI132:AS132" si="83">SUM(AI129:AI131)</f>
        <v>0</v>
      </c>
      <c r="AJ132" s="23">
        <f t="shared" si="83"/>
        <v>0</v>
      </c>
      <c r="AK132" s="11">
        <f t="shared" si="83"/>
        <v>0</v>
      </c>
      <c r="AL132" s="23">
        <f t="shared" si="83"/>
        <v>1</v>
      </c>
      <c r="AM132" s="11">
        <f t="shared" si="83"/>
        <v>0</v>
      </c>
      <c r="AN132" s="23">
        <f t="shared" si="83"/>
        <v>0</v>
      </c>
      <c r="AO132" s="11">
        <f t="shared" si="83"/>
        <v>0</v>
      </c>
      <c r="AP132" s="23">
        <f t="shared" si="83"/>
        <v>0</v>
      </c>
      <c r="AQ132" s="11">
        <f t="shared" si="83"/>
        <v>0</v>
      </c>
      <c r="AR132" s="30">
        <f t="shared" si="83"/>
        <v>40</v>
      </c>
      <c r="AS132" s="19">
        <f t="shared" si="83"/>
        <v>1</v>
      </c>
    </row>
    <row r="133" spans="1:45" ht="15.95" customHeight="1">
      <c r="A133" s="6" t="s">
        <v>126</v>
      </c>
      <c r="B133" s="24">
        <f>SUM(B132,B128,B123)</f>
        <v>43</v>
      </c>
      <c r="C133" s="12">
        <f t="shared" ref="C133:R133" si="84">SUM(C132,C128,C123)</f>
        <v>0</v>
      </c>
      <c r="D133" s="24">
        <f t="shared" si="84"/>
        <v>16</v>
      </c>
      <c r="E133" s="12">
        <f t="shared" si="84"/>
        <v>0</v>
      </c>
      <c r="F133" s="24">
        <f t="shared" si="84"/>
        <v>2</v>
      </c>
      <c r="G133" s="12">
        <f t="shared" si="84"/>
        <v>0</v>
      </c>
      <c r="H133" s="24">
        <f t="shared" si="84"/>
        <v>21</v>
      </c>
      <c r="I133" s="12">
        <f t="shared" si="84"/>
        <v>0</v>
      </c>
      <c r="J133" s="24">
        <f t="shared" si="84"/>
        <v>6</v>
      </c>
      <c r="K133" s="12">
        <f t="shared" si="84"/>
        <v>1</v>
      </c>
      <c r="L133" s="24">
        <f t="shared" si="84"/>
        <v>6</v>
      </c>
      <c r="M133" s="12">
        <f t="shared" si="84"/>
        <v>0</v>
      </c>
      <c r="N133" s="24">
        <f t="shared" si="84"/>
        <v>13</v>
      </c>
      <c r="O133" s="12">
        <f t="shared" si="84"/>
        <v>1</v>
      </c>
      <c r="P133" s="24">
        <f t="shared" si="84"/>
        <v>15</v>
      </c>
      <c r="Q133" s="12">
        <f t="shared" si="84"/>
        <v>0</v>
      </c>
      <c r="R133" s="24">
        <f t="shared" si="84"/>
        <v>1</v>
      </c>
      <c r="S133" s="12">
        <f t="shared" ref="S133:AH133" si="85">SUM(S132,S128,S123)</f>
        <v>0</v>
      </c>
      <c r="T133" s="24">
        <f t="shared" si="85"/>
        <v>0</v>
      </c>
      <c r="U133" s="12">
        <f t="shared" si="85"/>
        <v>0</v>
      </c>
      <c r="V133" s="24">
        <f t="shared" si="85"/>
        <v>0</v>
      </c>
      <c r="W133" s="12">
        <f t="shared" si="85"/>
        <v>0</v>
      </c>
      <c r="X133" s="24">
        <f t="shared" si="85"/>
        <v>1</v>
      </c>
      <c r="Y133" s="12">
        <f t="shared" si="85"/>
        <v>0</v>
      </c>
      <c r="Z133" s="24">
        <f t="shared" si="85"/>
        <v>1</v>
      </c>
      <c r="AA133" s="12">
        <f t="shared" si="85"/>
        <v>0</v>
      </c>
      <c r="AB133" s="24">
        <f t="shared" si="85"/>
        <v>0</v>
      </c>
      <c r="AC133" s="12">
        <f t="shared" si="85"/>
        <v>0</v>
      </c>
      <c r="AD133" s="24">
        <f t="shared" si="85"/>
        <v>0</v>
      </c>
      <c r="AE133" s="12">
        <f t="shared" si="85"/>
        <v>0</v>
      </c>
      <c r="AF133" s="24">
        <f t="shared" si="85"/>
        <v>0</v>
      </c>
      <c r="AG133" s="12">
        <f t="shared" si="85"/>
        <v>0</v>
      </c>
      <c r="AH133" s="24">
        <f t="shared" si="85"/>
        <v>10</v>
      </c>
      <c r="AI133" s="12">
        <f t="shared" ref="AI133:AS133" si="86">SUM(AI132,AI128,AI123)</f>
        <v>1</v>
      </c>
      <c r="AJ133" s="24">
        <f t="shared" si="86"/>
        <v>1</v>
      </c>
      <c r="AK133" s="12">
        <f t="shared" si="86"/>
        <v>0</v>
      </c>
      <c r="AL133" s="24">
        <f t="shared" si="86"/>
        <v>7</v>
      </c>
      <c r="AM133" s="12">
        <f t="shared" si="86"/>
        <v>0</v>
      </c>
      <c r="AN133" s="24">
        <f t="shared" si="86"/>
        <v>1</v>
      </c>
      <c r="AO133" s="12">
        <f t="shared" si="86"/>
        <v>0</v>
      </c>
      <c r="AP133" s="24">
        <f t="shared" si="86"/>
        <v>0</v>
      </c>
      <c r="AQ133" s="12">
        <f t="shared" si="86"/>
        <v>0</v>
      </c>
      <c r="AR133" s="31">
        <f t="shared" si="86"/>
        <v>144</v>
      </c>
      <c r="AS133" s="20">
        <f t="shared" si="86"/>
        <v>3</v>
      </c>
    </row>
    <row r="134" spans="1:45" ht="15.95" hidden="1" customHeight="1" outlineLevel="2">
      <c r="A134" s="4" t="s">
        <v>127</v>
      </c>
      <c r="B134" s="22">
        <v>1</v>
      </c>
      <c r="C134" s="10">
        <v>0</v>
      </c>
      <c r="D134" s="22">
        <v>1</v>
      </c>
      <c r="E134" s="10">
        <v>0</v>
      </c>
      <c r="F134" s="22">
        <v>0</v>
      </c>
      <c r="G134" s="10">
        <v>0</v>
      </c>
      <c r="H134" s="22">
        <v>0</v>
      </c>
      <c r="I134" s="10">
        <v>0</v>
      </c>
      <c r="J134" s="22">
        <v>0</v>
      </c>
      <c r="K134" s="10">
        <v>0</v>
      </c>
      <c r="L134" s="22">
        <v>0</v>
      </c>
      <c r="M134" s="10">
        <v>0</v>
      </c>
      <c r="N134" s="22">
        <v>1</v>
      </c>
      <c r="O134" s="10">
        <v>0</v>
      </c>
      <c r="P134" s="22">
        <v>0</v>
      </c>
      <c r="Q134" s="10">
        <v>0</v>
      </c>
      <c r="R134" s="22">
        <v>0</v>
      </c>
      <c r="S134" s="10">
        <v>0</v>
      </c>
      <c r="T134" s="22">
        <v>0</v>
      </c>
      <c r="U134" s="10">
        <v>0</v>
      </c>
      <c r="V134" s="22">
        <v>0</v>
      </c>
      <c r="W134" s="10">
        <v>0</v>
      </c>
      <c r="X134" s="22">
        <v>0</v>
      </c>
      <c r="Y134" s="10">
        <v>0</v>
      </c>
      <c r="Z134" s="22">
        <v>0</v>
      </c>
      <c r="AA134" s="10">
        <v>0</v>
      </c>
      <c r="AB134" s="22">
        <v>0</v>
      </c>
      <c r="AC134" s="10">
        <v>0</v>
      </c>
      <c r="AD134" s="22">
        <v>0</v>
      </c>
      <c r="AE134" s="10">
        <v>0</v>
      </c>
      <c r="AF134" s="22">
        <v>0</v>
      </c>
      <c r="AG134" s="10">
        <v>0</v>
      </c>
      <c r="AH134" s="22">
        <v>0</v>
      </c>
      <c r="AI134" s="10">
        <v>0</v>
      </c>
      <c r="AJ134" s="22">
        <v>0</v>
      </c>
      <c r="AK134" s="10">
        <v>0</v>
      </c>
      <c r="AL134" s="22">
        <v>2</v>
      </c>
      <c r="AM134" s="10">
        <v>0</v>
      </c>
      <c r="AN134" s="22">
        <v>0</v>
      </c>
      <c r="AO134" s="10">
        <v>0</v>
      </c>
      <c r="AP134" s="22">
        <v>1</v>
      </c>
      <c r="AQ134" s="10">
        <v>0</v>
      </c>
      <c r="AR134" s="29">
        <f t="shared" ref="AR134:AS147" si="87">SUM(B134,D134,F134,H134,J134,L134,N134,P134,R134,T134,V134,X134,Z134,AB134,AD134,AF134,AH134,AJ134,AL134,AN134,AP134)</f>
        <v>6</v>
      </c>
      <c r="AS134" s="26">
        <f t="shared" si="87"/>
        <v>0</v>
      </c>
    </row>
    <row r="135" spans="1:45" ht="15.95" hidden="1" customHeight="1" outlineLevel="2">
      <c r="A135" s="4" t="s">
        <v>128</v>
      </c>
      <c r="B135" s="22">
        <v>0</v>
      </c>
      <c r="C135" s="10">
        <v>0</v>
      </c>
      <c r="D135" s="22">
        <v>0</v>
      </c>
      <c r="E135" s="10">
        <v>0</v>
      </c>
      <c r="F135" s="22">
        <v>0</v>
      </c>
      <c r="G135" s="10">
        <v>0</v>
      </c>
      <c r="H135" s="22">
        <v>0</v>
      </c>
      <c r="I135" s="10">
        <v>0</v>
      </c>
      <c r="J135" s="22">
        <v>0</v>
      </c>
      <c r="K135" s="10">
        <v>0</v>
      </c>
      <c r="L135" s="22">
        <v>0</v>
      </c>
      <c r="M135" s="10">
        <v>0</v>
      </c>
      <c r="N135" s="22">
        <v>0</v>
      </c>
      <c r="O135" s="10">
        <v>0</v>
      </c>
      <c r="P135" s="22">
        <v>0</v>
      </c>
      <c r="Q135" s="10">
        <v>0</v>
      </c>
      <c r="R135" s="22">
        <v>0</v>
      </c>
      <c r="S135" s="10">
        <v>0</v>
      </c>
      <c r="T135" s="22">
        <v>0</v>
      </c>
      <c r="U135" s="10">
        <v>0</v>
      </c>
      <c r="V135" s="22">
        <v>0</v>
      </c>
      <c r="W135" s="10">
        <v>0</v>
      </c>
      <c r="X135" s="22">
        <v>0</v>
      </c>
      <c r="Y135" s="10">
        <v>0</v>
      </c>
      <c r="Z135" s="22">
        <v>0</v>
      </c>
      <c r="AA135" s="10">
        <v>0</v>
      </c>
      <c r="AB135" s="22">
        <v>0</v>
      </c>
      <c r="AC135" s="10">
        <v>0</v>
      </c>
      <c r="AD135" s="22">
        <v>0</v>
      </c>
      <c r="AE135" s="10">
        <v>0</v>
      </c>
      <c r="AF135" s="22">
        <v>0</v>
      </c>
      <c r="AG135" s="10">
        <v>0</v>
      </c>
      <c r="AH135" s="22">
        <v>0</v>
      </c>
      <c r="AI135" s="10">
        <v>0</v>
      </c>
      <c r="AJ135" s="22">
        <v>0</v>
      </c>
      <c r="AK135" s="10">
        <v>0</v>
      </c>
      <c r="AL135" s="22">
        <v>0</v>
      </c>
      <c r="AM135" s="10">
        <v>0</v>
      </c>
      <c r="AN135" s="22">
        <v>0</v>
      </c>
      <c r="AO135" s="10">
        <v>0</v>
      </c>
      <c r="AP135" s="22">
        <v>0</v>
      </c>
      <c r="AQ135" s="10">
        <v>0</v>
      </c>
      <c r="AR135" s="29">
        <f t="shared" si="87"/>
        <v>0</v>
      </c>
      <c r="AS135" s="26">
        <f t="shared" si="87"/>
        <v>0</v>
      </c>
    </row>
    <row r="136" spans="1:45" ht="15.95" hidden="1" customHeight="1" outlineLevel="2">
      <c r="A136" s="4" t="s">
        <v>129</v>
      </c>
      <c r="B136" s="22">
        <v>0</v>
      </c>
      <c r="C136" s="10">
        <v>0</v>
      </c>
      <c r="D136" s="22">
        <v>0</v>
      </c>
      <c r="E136" s="10">
        <v>0</v>
      </c>
      <c r="F136" s="22">
        <v>0</v>
      </c>
      <c r="G136" s="10">
        <v>0</v>
      </c>
      <c r="H136" s="22">
        <v>0</v>
      </c>
      <c r="I136" s="10">
        <v>0</v>
      </c>
      <c r="J136" s="22">
        <v>0</v>
      </c>
      <c r="K136" s="10">
        <v>0</v>
      </c>
      <c r="L136" s="22">
        <v>0</v>
      </c>
      <c r="M136" s="10">
        <v>0</v>
      </c>
      <c r="N136" s="22">
        <v>0</v>
      </c>
      <c r="O136" s="10">
        <v>0</v>
      </c>
      <c r="P136" s="22">
        <v>0</v>
      </c>
      <c r="Q136" s="10">
        <v>0</v>
      </c>
      <c r="R136" s="22">
        <v>0</v>
      </c>
      <c r="S136" s="10">
        <v>0</v>
      </c>
      <c r="T136" s="22">
        <v>0</v>
      </c>
      <c r="U136" s="10">
        <v>0</v>
      </c>
      <c r="V136" s="22">
        <v>0</v>
      </c>
      <c r="W136" s="10">
        <v>0</v>
      </c>
      <c r="X136" s="22">
        <v>0</v>
      </c>
      <c r="Y136" s="10">
        <v>0</v>
      </c>
      <c r="Z136" s="22">
        <v>0</v>
      </c>
      <c r="AA136" s="10">
        <v>0</v>
      </c>
      <c r="AB136" s="22">
        <v>0</v>
      </c>
      <c r="AC136" s="10">
        <v>0</v>
      </c>
      <c r="AD136" s="22">
        <v>0</v>
      </c>
      <c r="AE136" s="10">
        <v>0</v>
      </c>
      <c r="AF136" s="22">
        <v>0</v>
      </c>
      <c r="AG136" s="10">
        <v>0</v>
      </c>
      <c r="AH136" s="22">
        <v>0</v>
      </c>
      <c r="AI136" s="10">
        <v>0</v>
      </c>
      <c r="AJ136" s="22">
        <v>0</v>
      </c>
      <c r="AK136" s="10">
        <v>0</v>
      </c>
      <c r="AL136" s="22">
        <v>0</v>
      </c>
      <c r="AM136" s="10">
        <v>0</v>
      </c>
      <c r="AN136" s="22">
        <v>0</v>
      </c>
      <c r="AO136" s="10">
        <v>0</v>
      </c>
      <c r="AP136" s="22">
        <v>0</v>
      </c>
      <c r="AQ136" s="10">
        <v>0</v>
      </c>
      <c r="AR136" s="29">
        <f t="shared" si="87"/>
        <v>0</v>
      </c>
      <c r="AS136" s="26">
        <f t="shared" si="87"/>
        <v>0</v>
      </c>
    </row>
    <row r="137" spans="1:45" ht="15.95" customHeight="1" outlineLevel="1" collapsed="1">
      <c r="A137" s="5" t="s">
        <v>130</v>
      </c>
      <c r="B137" s="23">
        <f>SUM(B134:B136)</f>
        <v>1</v>
      </c>
      <c r="C137" s="11">
        <f t="shared" ref="C137:R137" si="88">SUM(C134:C136)</f>
        <v>0</v>
      </c>
      <c r="D137" s="23">
        <f t="shared" si="88"/>
        <v>1</v>
      </c>
      <c r="E137" s="11">
        <f t="shared" si="88"/>
        <v>0</v>
      </c>
      <c r="F137" s="23">
        <f t="shared" si="88"/>
        <v>0</v>
      </c>
      <c r="G137" s="11">
        <f t="shared" si="88"/>
        <v>0</v>
      </c>
      <c r="H137" s="23">
        <f t="shared" si="88"/>
        <v>0</v>
      </c>
      <c r="I137" s="11">
        <f t="shared" si="88"/>
        <v>0</v>
      </c>
      <c r="J137" s="23">
        <f t="shared" si="88"/>
        <v>0</v>
      </c>
      <c r="K137" s="11">
        <f t="shared" si="88"/>
        <v>0</v>
      </c>
      <c r="L137" s="23">
        <f t="shared" si="88"/>
        <v>0</v>
      </c>
      <c r="M137" s="11">
        <f t="shared" si="88"/>
        <v>0</v>
      </c>
      <c r="N137" s="23">
        <f t="shared" si="88"/>
        <v>1</v>
      </c>
      <c r="O137" s="11">
        <f t="shared" si="88"/>
        <v>0</v>
      </c>
      <c r="P137" s="23">
        <f t="shared" si="88"/>
        <v>0</v>
      </c>
      <c r="Q137" s="11">
        <f t="shared" si="88"/>
        <v>0</v>
      </c>
      <c r="R137" s="23">
        <f t="shared" si="88"/>
        <v>0</v>
      </c>
      <c r="S137" s="11">
        <f t="shared" ref="S137:AH137" si="89">SUM(S134:S136)</f>
        <v>0</v>
      </c>
      <c r="T137" s="23">
        <f t="shared" si="89"/>
        <v>0</v>
      </c>
      <c r="U137" s="11">
        <f t="shared" si="89"/>
        <v>0</v>
      </c>
      <c r="V137" s="23">
        <f t="shared" si="89"/>
        <v>0</v>
      </c>
      <c r="W137" s="11">
        <f t="shared" si="89"/>
        <v>0</v>
      </c>
      <c r="X137" s="23">
        <f t="shared" si="89"/>
        <v>0</v>
      </c>
      <c r="Y137" s="11">
        <f t="shared" si="89"/>
        <v>0</v>
      </c>
      <c r="Z137" s="23">
        <f t="shared" si="89"/>
        <v>0</v>
      </c>
      <c r="AA137" s="11">
        <f t="shared" si="89"/>
        <v>0</v>
      </c>
      <c r="AB137" s="23">
        <f t="shared" si="89"/>
        <v>0</v>
      </c>
      <c r="AC137" s="11">
        <f t="shared" si="89"/>
        <v>0</v>
      </c>
      <c r="AD137" s="23">
        <f t="shared" si="89"/>
        <v>0</v>
      </c>
      <c r="AE137" s="11">
        <f t="shared" si="89"/>
        <v>0</v>
      </c>
      <c r="AF137" s="23">
        <f t="shared" si="89"/>
        <v>0</v>
      </c>
      <c r="AG137" s="11">
        <f t="shared" si="89"/>
        <v>0</v>
      </c>
      <c r="AH137" s="23">
        <f t="shared" si="89"/>
        <v>0</v>
      </c>
      <c r="AI137" s="11">
        <f t="shared" ref="AI137:AS137" si="90">SUM(AI134:AI136)</f>
        <v>0</v>
      </c>
      <c r="AJ137" s="23">
        <f t="shared" si="90"/>
        <v>0</v>
      </c>
      <c r="AK137" s="11">
        <f t="shared" si="90"/>
        <v>0</v>
      </c>
      <c r="AL137" s="23">
        <f t="shared" si="90"/>
        <v>2</v>
      </c>
      <c r="AM137" s="11">
        <f t="shared" si="90"/>
        <v>0</v>
      </c>
      <c r="AN137" s="23">
        <f t="shared" si="90"/>
        <v>0</v>
      </c>
      <c r="AO137" s="11">
        <f t="shared" si="90"/>
        <v>0</v>
      </c>
      <c r="AP137" s="23">
        <f t="shared" si="90"/>
        <v>1</v>
      </c>
      <c r="AQ137" s="11">
        <f t="shared" si="90"/>
        <v>0</v>
      </c>
      <c r="AR137" s="30">
        <f t="shared" si="90"/>
        <v>6</v>
      </c>
      <c r="AS137" s="19">
        <f t="shared" si="90"/>
        <v>0</v>
      </c>
    </row>
    <row r="138" spans="1:45" ht="15.95" hidden="1" customHeight="1" outlineLevel="2">
      <c r="A138" s="4" t="s">
        <v>131</v>
      </c>
      <c r="B138" s="22">
        <v>0</v>
      </c>
      <c r="C138" s="10">
        <v>0</v>
      </c>
      <c r="D138" s="22">
        <v>3</v>
      </c>
      <c r="E138" s="10">
        <v>0</v>
      </c>
      <c r="F138" s="22">
        <v>0</v>
      </c>
      <c r="G138" s="10">
        <v>0</v>
      </c>
      <c r="H138" s="22">
        <v>0</v>
      </c>
      <c r="I138" s="10">
        <v>0</v>
      </c>
      <c r="J138" s="22">
        <v>0</v>
      </c>
      <c r="K138" s="10">
        <v>0</v>
      </c>
      <c r="L138" s="22">
        <v>0</v>
      </c>
      <c r="M138" s="10">
        <v>0</v>
      </c>
      <c r="N138" s="22">
        <v>0</v>
      </c>
      <c r="O138" s="10">
        <v>0</v>
      </c>
      <c r="P138" s="22">
        <v>0</v>
      </c>
      <c r="Q138" s="10">
        <v>0</v>
      </c>
      <c r="R138" s="22">
        <v>0</v>
      </c>
      <c r="S138" s="10">
        <v>0</v>
      </c>
      <c r="T138" s="22">
        <v>0</v>
      </c>
      <c r="U138" s="10">
        <v>0</v>
      </c>
      <c r="V138" s="22">
        <v>0</v>
      </c>
      <c r="W138" s="10">
        <v>0</v>
      </c>
      <c r="X138" s="22">
        <v>0</v>
      </c>
      <c r="Y138" s="10">
        <v>0</v>
      </c>
      <c r="Z138" s="22">
        <v>0</v>
      </c>
      <c r="AA138" s="10">
        <v>0</v>
      </c>
      <c r="AB138" s="22">
        <v>0</v>
      </c>
      <c r="AC138" s="10">
        <v>0</v>
      </c>
      <c r="AD138" s="22">
        <v>0</v>
      </c>
      <c r="AE138" s="10">
        <v>0</v>
      </c>
      <c r="AF138" s="22">
        <v>0</v>
      </c>
      <c r="AG138" s="10">
        <v>0</v>
      </c>
      <c r="AH138" s="22">
        <v>4</v>
      </c>
      <c r="AI138" s="10">
        <v>0</v>
      </c>
      <c r="AJ138" s="22">
        <v>0</v>
      </c>
      <c r="AK138" s="10">
        <v>0</v>
      </c>
      <c r="AL138" s="22">
        <v>1</v>
      </c>
      <c r="AM138" s="10">
        <v>0</v>
      </c>
      <c r="AN138" s="22">
        <v>1</v>
      </c>
      <c r="AO138" s="10">
        <v>0</v>
      </c>
      <c r="AP138" s="22">
        <v>0</v>
      </c>
      <c r="AQ138" s="10">
        <v>0</v>
      </c>
      <c r="AR138" s="29">
        <f t="shared" si="87"/>
        <v>9</v>
      </c>
      <c r="AS138" s="26">
        <f t="shared" si="87"/>
        <v>0</v>
      </c>
    </row>
    <row r="139" spans="1:45" ht="15.95" hidden="1" customHeight="1" outlineLevel="2">
      <c r="A139" s="4" t="s">
        <v>132</v>
      </c>
      <c r="B139" s="22">
        <v>0</v>
      </c>
      <c r="C139" s="10">
        <v>0</v>
      </c>
      <c r="D139" s="22">
        <v>3</v>
      </c>
      <c r="E139" s="10">
        <v>0</v>
      </c>
      <c r="F139" s="22">
        <v>1</v>
      </c>
      <c r="G139" s="10">
        <v>0</v>
      </c>
      <c r="H139" s="22">
        <v>1</v>
      </c>
      <c r="I139" s="10">
        <v>0</v>
      </c>
      <c r="J139" s="22">
        <v>0</v>
      </c>
      <c r="K139" s="10">
        <v>0</v>
      </c>
      <c r="L139" s="22">
        <v>1</v>
      </c>
      <c r="M139" s="10">
        <v>0</v>
      </c>
      <c r="N139" s="22">
        <v>0</v>
      </c>
      <c r="O139" s="10">
        <v>0</v>
      </c>
      <c r="P139" s="22">
        <v>1</v>
      </c>
      <c r="Q139" s="10">
        <v>0</v>
      </c>
      <c r="R139" s="22">
        <v>0</v>
      </c>
      <c r="S139" s="10">
        <v>0</v>
      </c>
      <c r="T139" s="22">
        <v>0</v>
      </c>
      <c r="U139" s="10">
        <v>0</v>
      </c>
      <c r="V139" s="22">
        <v>0</v>
      </c>
      <c r="W139" s="10">
        <v>0</v>
      </c>
      <c r="X139" s="22">
        <v>0</v>
      </c>
      <c r="Y139" s="10">
        <v>0</v>
      </c>
      <c r="Z139" s="22">
        <v>0</v>
      </c>
      <c r="AA139" s="10">
        <v>0</v>
      </c>
      <c r="AB139" s="22">
        <v>0</v>
      </c>
      <c r="AC139" s="10">
        <v>0</v>
      </c>
      <c r="AD139" s="22">
        <v>0</v>
      </c>
      <c r="AE139" s="10">
        <v>0</v>
      </c>
      <c r="AF139" s="22">
        <v>0</v>
      </c>
      <c r="AG139" s="10">
        <v>0</v>
      </c>
      <c r="AH139" s="22">
        <v>0</v>
      </c>
      <c r="AI139" s="10">
        <v>0</v>
      </c>
      <c r="AJ139" s="22">
        <v>0</v>
      </c>
      <c r="AK139" s="10">
        <v>0</v>
      </c>
      <c r="AL139" s="22">
        <v>0</v>
      </c>
      <c r="AM139" s="10">
        <v>0</v>
      </c>
      <c r="AN139" s="22">
        <v>0</v>
      </c>
      <c r="AO139" s="10">
        <v>0</v>
      </c>
      <c r="AP139" s="22">
        <v>0</v>
      </c>
      <c r="AQ139" s="10">
        <v>0</v>
      </c>
      <c r="AR139" s="29">
        <f t="shared" si="87"/>
        <v>7</v>
      </c>
      <c r="AS139" s="26">
        <f t="shared" si="87"/>
        <v>0</v>
      </c>
    </row>
    <row r="140" spans="1:45" ht="15.95" hidden="1" customHeight="1" outlineLevel="2">
      <c r="A140" s="4" t="s">
        <v>133</v>
      </c>
      <c r="B140" s="22">
        <v>0</v>
      </c>
      <c r="C140" s="10">
        <v>0</v>
      </c>
      <c r="D140" s="22">
        <v>0</v>
      </c>
      <c r="E140" s="10">
        <v>0</v>
      </c>
      <c r="F140" s="22">
        <v>0</v>
      </c>
      <c r="G140" s="10">
        <v>0</v>
      </c>
      <c r="H140" s="22">
        <v>0</v>
      </c>
      <c r="I140" s="10">
        <v>0</v>
      </c>
      <c r="J140" s="22">
        <v>0</v>
      </c>
      <c r="K140" s="10">
        <v>0</v>
      </c>
      <c r="L140" s="22">
        <v>0</v>
      </c>
      <c r="M140" s="10">
        <v>0</v>
      </c>
      <c r="N140" s="22">
        <v>0</v>
      </c>
      <c r="O140" s="10">
        <v>0</v>
      </c>
      <c r="P140" s="22">
        <v>0</v>
      </c>
      <c r="Q140" s="10">
        <v>0</v>
      </c>
      <c r="R140" s="22">
        <v>0</v>
      </c>
      <c r="S140" s="10">
        <v>0</v>
      </c>
      <c r="T140" s="22">
        <v>0</v>
      </c>
      <c r="U140" s="10">
        <v>0</v>
      </c>
      <c r="V140" s="22">
        <v>0</v>
      </c>
      <c r="W140" s="10">
        <v>0</v>
      </c>
      <c r="X140" s="22">
        <v>0</v>
      </c>
      <c r="Y140" s="10">
        <v>0</v>
      </c>
      <c r="Z140" s="22">
        <v>0</v>
      </c>
      <c r="AA140" s="10">
        <v>0</v>
      </c>
      <c r="AB140" s="22">
        <v>0</v>
      </c>
      <c r="AC140" s="10">
        <v>0</v>
      </c>
      <c r="AD140" s="22">
        <v>0</v>
      </c>
      <c r="AE140" s="10">
        <v>0</v>
      </c>
      <c r="AF140" s="22">
        <v>0</v>
      </c>
      <c r="AG140" s="10">
        <v>0</v>
      </c>
      <c r="AH140" s="22">
        <v>0</v>
      </c>
      <c r="AI140" s="10">
        <v>0</v>
      </c>
      <c r="AJ140" s="22">
        <v>0</v>
      </c>
      <c r="AK140" s="10">
        <v>0</v>
      </c>
      <c r="AL140" s="22">
        <v>0</v>
      </c>
      <c r="AM140" s="10">
        <v>0</v>
      </c>
      <c r="AN140" s="22">
        <v>0</v>
      </c>
      <c r="AO140" s="10">
        <v>0</v>
      </c>
      <c r="AP140" s="22">
        <v>0</v>
      </c>
      <c r="AQ140" s="10">
        <v>0</v>
      </c>
      <c r="AR140" s="29">
        <f t="shared" si="87"/>
        <v>0</v>
      </c>
      <c r="AS140" s="26">
        <f t="shared" si="87"/>
        <v>0</v>
      </c>
    </row>
    <row r="141" spans="1:45" ht="15.95" customHeight="1" outlineLevel="1" collapsed="1">
      <c r="A141" s="5" t="s">
        <v>134</v>
      </c>
      <c r="B141" s="23">
        <f>SUM(B138:B140)</f>
        <v>0</v>
      </c>
      <c r="C141" s="11">
        <f t="shared" ref="C141:R141" si="91">SUM(C138:C140)</f>
        <v>0</v>
      </c>
      <c r="D141" s="23">
        <f t="shared" si="91"/>
        <v>6</v>
      </c>
      <c r="E141" s="11">
        <f t="shared" si="91"/>
        <v>0</v>
      </c>
      <c r="F141" s="23">
        <f t="shared" si="91"/>
        <v>1</v>
      </c>
      <c r="G141" s="11">
        <f t="shared" si="91"/>
        <v>0</v>
      </c>
      <c r="H141" s="23">
        <f t="shared" si="91"/>
        <v>1</v>
      </c>
      <c r="I141" s="11">
        <f t="shared" si="91"/>
        <v>0</v>
      </c>
      <c r="J141" s="23">
        <f t="shared" si="91"/>
        <v>0</v>
      </c>
      <c r="K141" s="11">
        <f t="shared" si="91"/>
        <v>0</v>
      </c>
      <c r="L141" s="23">
        <f t="shared" si="91"/>
        <v>1</v>
      </c>
      <c r="M141" s="11">
        <f t="shared" si="91"/>
        <v>0</v>
      </c>
      <c r="N141" s="23">
        <f t="shared" si="91"/>
        <v>0</v>
      </c>
      <c r="O141" s="11">
        <f t="shared" si="91"/>
        <v>0</v>
      </c>
      <c r="P141" s="23">
        <f t="shared" si="91"/>
        <v>1</v>
      </c>
      <c r="Q141" s="11">
        <f t="shared" si="91"/>
        <v>0</v>
      </c>
      <c r="R141" s="23">
        <f t="shared" si="91"/>
        <v>0</v>
      </c>
      <c r="S141" s="11">
        <f t="shared" ref="S141:AH141" si="92">SUM(S138:S140)</f>
        <v>0</v>
      </c>
      <c r="T141" s="23">
        <f t="shared" si="92"/>
        <v>0</v>
      </c>
      <c r="U141" s="11">
        <f t="shared" si="92"/>
        <v>0</v>
      </c>
      <c r="V141" s="23">
        <f t="shared" si="92"/>
        <v>0</v>
      </c>
      <c r="W141" s="11">
        <f t="shared" si="92"/>
        <v>0</v>
      </c>
      <c r="X141" s="23">
        <f t="shared" si="92"/>
        <v>0</v>
      </c>
      <c r="Y141" s="11">
        <f t="shared" si="92"/>
        <v>0</v>
      </c>
      <c r="Z141" s="23">
        <f t="shared" si="92"/>
        <v>0</v>
      </c>
      <c r="AA141" s="11">
        <f t="shared" si="92"/>
        <v>0</v>
      </c>
      <c r="AB141" s="23">
        <f t="shared" si="92"/>
        <v>0</v>
      </c>
      <c r="AC141" s="11">
        <f t="shared" si="92"/>
        <v>0</v>
      </c>
      <c r="AD141" s="23">
        <f t="shared" si="92"/>
        <v>0</v>
      </c>
      <c r="AE141" s="11">
        <f t="shared" si="92"/>
        <v>0</v>
      </c>
      <c r="AF141" s="23">
        <f t="shared" si="92"/>
        <v>0</v>
      </c>
      <c r="AG141" s="11">
        <f t="shared" si="92"/>
        <v>0</v>
      </c>
      <c r="AH141" s="23">
        <f t="shared" si="92"/>
        <v>4</v>
      </c>
      <c r="AI141" s="11">
        <f t="shared" ref="AI141:AS141" si="93">SUM(AI138:AI140)</f>
        <v>0</v>
      </c>
      <c r="AJ141" s="23">
        <f t="shared" si="93"/>
        <v>0</v>
      </c>
      <c r="AK141" s="11">
        <f t="shared" si="93"/>
        <v>0</v>
      </c>
      <c r="AL141" s="23">
        <f t="shared" si="93"/>
        <v>1</v>
      </c>
      <c r="AM141" s="11">
        <f t="shared" si="93"/>
        <v>0</v>
      </c>
      <c r="AN141" s="23">
        <f t="shared" si="93"/>
        <v>1</v>
      </c>
      <c r="AO141" s="11">
        <f t="shared" si="93"/>
        <v>0</v>
      </c>
      <c r="AP141" s="23">
        <f t="shared" si="93"/>
        <v>0</v>
      </c>
      <c r="AQ141" s="11">
        <f t="shared" si="93"/>
        <v>0</v>
      </c>
      <c r="AR141" s="30">
        <f t="shared" si="93"/>
        <v>16</v>
      </c>
      <c r="AS141" s="19">
        <f t="shared" si="93"/>
        <v>0</v>
      </c>
    </row>
    <row r="142" spans="1:45" ht="15.95" hidden="1" customHeight="1" outlineLevel="2">
      <c r="A142" s="4" t="s">
        <v>135</v>
      </c>
      <c r="B142" s="22">
        <v>44</v>
      </c>
      <c r="C142" s="10">
        <v>0</v>
      </c>
      <c r="D142" s="22">
        <v>16</v>
      </c>
      <c r="E142" s="10">
        <v>0</v>
      </c>
      <c r="F142" s="22">
        <v>6</v>
      </c>
      <c r="G142" s="10">
        <v>0</v>
      </c>
      <c r="H142" s="22">
        <v>10</v>
      </c>
      <c r="I142" s="10">
        <v>0</v>
      </c>
      <c r="J142" s="22">
        <v>7</v>
      </c>
      <c r="K142" s="10">
        <v>0</v>
      </c>
      <c r="L142" s="22">
        <v>11</v>
      </c>
      <c r="M142" s="10">
        <v>0</v>
      </c>
      <c r="N142" s="22">
        <v>19</v>
      </c>
      <c r="O142" s="10">
        <v>0</v>
      </c>
      <c r="P142" s="22">
        <v>3</v>
      </c>
      <c r="Q142" s="10">
        <v>0</v>
      </c>
      <c r="R142" s="22">
        <v>0</v>
      </c>
      <c r="S142" s="10">
        <v>0</v>
      </c>
      <c r="T142" s="22">
        <v>0</v>
      </c>
      <c r="U142" s="10">
        <v>0</v>
      </c>
      <c r="V142" s="22">
        <v>1</v>
      </c>
      <c r="W142" s="10">
        <v>0</v>
      </c>
      <c r="X142" s="22">
        <v>1</v>
      </c>
      <c r="Y142" s="10">
        <v>0</v>
      </c>
      <c r="Z142" s="22">
        <v>0</v>
      </c>
      <c r="AA142" s="10">
        <v>0</v>
      </c>
      <c r="AB142" s="22">
        <v>0</v>
      </c>
      <c r="AC142" s="10">
        <v>0</v>
      </c>
      <c r="AD142" s="22">
        <v>0</v>
      </c>
      <c r="AE142" s="10">
        <v>0</v>
      </c>
      <c r="AF142" s="22">
        <v>0</v>
      </c>
      <c r="AG142" s="10">
        <v>0</v>
      </c>
      <c r="AH142" s="22">
        <v>11</v>
      </c>
      <c r="AI142" s="10">
        <v>0</v>
      </c>
      <c r="AJ142" s="22">
        <v>0</v>
      </c>
      <c r="AK142" s="10">
        <v>0</v>
      </c>
      <c r="AL142" s="22">
        <v>16</v>
      </c>
      <c r="AM142" s="10">
        <v>0</v>
      </c>
      <c r="AN142" s="22">
        <v>0</v>
      </c>
      <c r="AO142" s="10">
        <v>0</v>
      </c>
      <c r="AP142" s="22">
        <v>0</v>
      </c>
      <c r="AQ142" s="10">
        <v>0</v>
      </c>
      <c r="AR142" s="29">
        <f t="shared" si="87"/>
        <v>145</v>
      </c>
      <c r="AS142" s="26">
        <f t="shared" si="87"/>
        <v>0</v>
      </c>
    </row>
    <row r="143" spans="1:45" ht="15.95" hidden="1" customHeight="1" outlineLevel="2">
      <c r="A143" s="4" t="s">
        <v>136</v>
      </c>
      <c r="B143" s="22">
        <v>2</v>
      </c>
      <c r="C143" s="10">
        <v>0</v>
      </c>
      <c r="D143" s="22">
        <v>0</v>
      </c>
      <c r="E143" s="10">
        <v>0</v>
      </c>
      <c r="F143" s="22">
        <v>0</v>
      </c>
      <c r="G143" s="10">
        <v>0</v>
      </c>
      <c r="H143" s="22">
        <v>1</v>
      </c>
      <c r="I143" s="10">
        <v>0</v>
      </c>
      <c r="J143" s="22">
        <v>1</v>
      </c>
      <c r="K143" s="10">
        <v>0</v>
      </c>
      <c r="L143" s="22">
        <v>0</v>
      </c>
      <c r="M143" s="10">
        <v>0</v>
      </c>
      <c r="N143" s="22">
        <v>0</v>
      </c>
      <c r="O143" s="10">
        <v>0</v>
      </c>
      <c r="P143" s="22">
        <v>0</v>
      </c>
      <c r="Q143" s="10">
        <v>0</v>
      </c>
      <c r="R143" s="22">
        <v>0</v>
      </c>
      <c r="S143" s="10">
        <v>0</v>
      </c>
      <c r="T143" s="22">
        <v>0</v>
      </c>
      <c r="U143" s="10">
        <v>0</v>
      </c>
      <c r="V143" s="22">
        <v>0</v>
      </c>
      <c r="W143" s="10">
        <v>0</v>
      </c>
      <c r="X143" s="22">
        <v>0</v>
      </c>
      <c r="Y143" s="10">
        <v>0</v>
      </c>
      <c r="Z143" s="22">
        <v>0</v>
      </c>
      <c r="AA143" s="10">
        <v>0</v>
      </c>
      <c r="AB143" s="22">
        <v>0</v>
      </c>
      <c r="AC143" s="10">
        <v>0</v>
      </c>
      <c r="AD143" s="22">
        <v>0</v>
      </c>
      <c r="AE143" s="10">
        <v>0</v>
      </c>
      <c r="AF143" s="22">
        <v>0</v>
      </c>
      <c r="AG143" s="10">
        <v>0</v>
      </c>
      <c r="AH143" s="22">
        <v>1</v>
      </c>
      <c r="AI143" s="10">
        <v>0</v>
      </c>
      <c r="AJ143" s="22">
        <v>0</v>
      </c>
      <c r="AK143" s="10">
        <v>0</v>
      </c>
      <c r="AL143" s="22">
        <v>0</v>
      </c>
      <c r="AM143" s="10">
        <v>0</v>
      </c>
      <c r="AN143" s="22">
        <v>0</v>
      </c>
      <c r="AO143" s="10">
        <v>0</v>
      </c>
      <c r="AP143" s="22">
        <v>0</v>
      </c>
      <c r="AQ143" s="10">
        <v>0</v>
      </c>
      <c r="AR143" s="29">
        <f t="shared" si="87"/>
        <v>5</v>
      </c>
      <c r="AS143" s="26">
        <f t="shared" si="87"/>
        <v>0</v>
      </c>
    </row>
    <row r="144" spans="1:45" ht="15.95" hidden="1" customHeight="1" outlineLevel="2">
      <c r="A144" s="4" t="s">
        <v>137</v>
      </c>
      <c r="B144" s="22">
        <v>0</v>
      </c>
      <c r="C144" s="10">
        <v>0</v>
      </c>
      <c r="D144" s="22">
        <v>0</v>
      </c>
      <c r="E144" s="10">
        <v>0</v>
      </c>
      <c r="F144" s="22">
        <v>0</v>
      </c>
      <c r="G144" s="10">
        <v>0</v>
      </c>
      <c r="H144" s="22">
        <v>0</v>
      </c>
      <c r="I144" s="10">
        <v>0</v>
      </c>
      <c r="J144" s="22">
        <v>0</v>
      </c>
      <c r="K144" s="10">
        <v>0</v>
      </c>
      <c r="L144" s="22">
        <v>0</v>
      </c>
      <c r="M144" s="10">
        <v>0</v>
      </c>
      <c r="N144" s="22">
        <v>0</v>
      </c>
      <c r="O144" s="10">
        <v>0</v>
      </c>
      <c r="P144" s="22">
        <v>0</v>
      </c>
      <c r="Q144" s="10">
        <v>0</v>
      </c>
      <c r="R144" s="22">
        <v>0</v>
      </c>
      <c r="S144" s="10">
        <v>0</v>
      </c>
      <c r="T144" s="22">
        <v>0</v>
      </c>
      <c r="U144" s="10">
        <v>0</v>
      </c>
      <c r="V144" s="22">
        <v>0</v>
      </c>
      <c r="W144" s="10">
        <v>0</v>
      </c>
      <c r="X144" s="22">
        <v>0</v>
      </c>
      <c r="Y144" s="10">
        <v>0</v>
      </c>
      <c r="Z144" s="22">
        <v>0</v>
      </c>
      <c r="AA144" s="10">
        <v>0</v>
      </c>
      <c r="AB144" s="22">
        <v>0</v>
      </c>
      <c r="AC144" s="10">
        <v>0</v>
      </c>
      <c r="AD144" s="22">
        <v>0</v>
      </c>
      <c r="AE144" s="10">
        <v>0</v>
      </c>
      <c r="AF144" s="22">
        <v>0</v>
      </c>
      <c r="AG144" s="10">
        <v>0</v>
      </c>
      <c r="AH144" s="22">
        <v>1</v>
      </c>
      <c r="AI144" s="10">
        <v>0</v>
      </c>
      <c r="AJ144" s="22">
        <v>0</v>
      </c>
      <c r="AK144" s="10">
        <v>0</v>
      </c>
      <c r="AL144" s="22">
        <v>0</v>
      </c>
      <c r="AM144" s="10">
        <v>0</v>
      </c>
      <c r="AN144" s="22">
        <v>0</v>
      </c>
      <c r="AO144" s="10">
        <v>0</v>
      </c>
      <c r="AP144" s="22">
        <v>0</v>
      </c>
      <c r="AQ144" s="10">
        <v>0</v>
      </c>
      <c r="AR144" s="29">
        <f t="shared" si="87"/>
        <v>1</v>
      </c>
      <c r="AS144" s="26">
        <f t="shared" si="87"/>
        <v>0</v>
      </c>
    </row>
    <row r="145" spans="1:45" ht="15.95" hidden="1" customHeight="1" outlineLevel="2">
      <c r="A145" s="4" t="s">
        <v>138</v>
      </c>
      <c r="B145" s="22">
        <v>1</v>
      </c>
      <c r="C145" s="10">
        <v>0</v>
      </c>
      <c r="D145" s="22">
        <v>1</v>
      </c>
      <c r="E145" s="10">
        <v>0</v>
      </c>
      <c r="F145" s="22">
        <v>0</v>
      </c>
      <c r="G145" s="10">
        <v>0</v>
      </c>
      <c r="H145" s="22">
        <v>1</v>
      </c>
      <c r="I145" s="10">
        <v>0</v>
      </c>
      <c r="J145" s="22">
        <v>0</v>
      </c>
      <c r="K145" s="10">
        <v>0</v>
      </c>
      <c r="L145" s="22">
        <v>1</v>
      </c>
      <c r="M145" s="10">
        <v>0</v>
      </c>
      <c r="N145" s="22">
        <v>8</v>
      </c>
      <c r="O145" s="10">
        <v>0</v>
      </c>
      <c r="P145" s="22">
        <v>1</v>
      </c>
      <c r="Q145" s="10">
        <v>0</v>
      </c>
      <c r="R145" s="22">
        <v>0</v>
      </c>
      <c r="S145" s="10">
        <v>0</v>
      </c>
      <c r="T145" s="22">
        <v>0</v>
      </c>
      <c r="U145" s="10">
        <v>0</v>
      </c>
      <c r="V145" s="22">
        <v>0</v>
      </c>
      <c r="W145" s="10">
        <v>0</v>
      </c>
      <c r="X145" s="22">
        <v>0</v>
      </c>
      <c r="Y145" s="10">
        <v>0</v>
      </c>
      <c r="Z145" s="22">
        <v>0</v>
      </c>
      <c r="AA145" s="10">
        <v>0</v>
      </c>
      <c r="AB145" s="22">
        <v>0</v>
      </c>
      <c r="AC145" s="10">
        <v>0</v>
      </c>
      <c r="AD145" s="22">
        <v>0</v>
      </c>
      <c r="AE145" s="10">
        <v>0</v>
      </c>
      <c r="AF145" s="22">
        <v>0</v>
      </c>
      <c r="AG145" s="10">
        <v>0</v>
      </c>
      <c r="AH145" s="22">
        <v>1</v>
      </c>
      <c r="AI145" s="10">
        <v>0</v>
      </c>
      <c r="AJ145" s="22">
        <v>0</v>
      </c>
      <c r="AK145" s="10">
        <v>0</v>
      </c>
      <c r="AL145" s="22">
        <v>1</v>
      </c>
      <c r="AM145" s="10">
        <v>0</v>
      </c>
      <c r="AN145" s="22">
        <v>0</v>
      </c>
      <c r="AO145" s="10">
        <v>0</v>
      </c>
      <c r="AP145" s="22">
        <v>0</v>
      </c>
      <c r="AQ145" s="10">
        <v>0</v>
      </c>
      <c r="AR145" s="29">
        <f t="shared" si="87"/>
        <v>15</v>
      </c>
      <c r="AS145" s="26">
        <f t="shared" si="87"/>
        <v>0</v>
      </c>
    </row>
    <row r="146" spans="1:45" ht="15.95" customHeight="1" outlineLevel="1" collapsed="1">
      <c r="A146" s="5" t="s">
        <v>139</v>
      </c>
      <c r="B146" s="23">
        <f>SUM(B142:B145)</f>
        <v>47</v>
      </c>
      <c r="C146" s="11">
        <f t="shared" ref="C146:R146" si="94">SUM(C142:C145)</f>
        <v>0</v>
      </c>
      <c r="D146" s="23">
        <f t="shared" si="94"/>
        <v>17</v>
      </c>
      <c r="E146" s="11">
        <f t="shared" si="94"/>
        <v>0</v>
      </c>
      <c r="F146" s="23">
        <f t="shared" si="94"/>
        <v>6</v>
      </c>
      <c r="G146" s="11">
        <f t="shared" si="94"/>
        <v>0</v>
      </c>
      <c r="H146" s="23">
        <f t="shared" si="94"/>
        <v>12</v>
      </c>
      <c r="I146" s="11">
        <f t="shared" si="94"/>
        <v>0</v>
      </c>
      <c r="J146" s="23">
        <f t="shared" si="94"/>
        <v>8</v>
      </c>
      <c r="K146" s="11">
        <f t="shared" si="94"/>
        <v>0</v>
      </c>
      <c r="L146" s="23">
        <f t="shared" si="94"/>
        <v>12</v>
      </c>
      <c r="M146" s="11">
        <f t="shared" si="94"/>
        <v>0</v>
      </c>
      <c r="N146" s="23">
        <f t="shared" si="94"/>
        <v>27</v>
      </c>
      <c r="O146" s="11">
        <f t="shared" si="94"/>
        <v>0</v>
      </c>
      <c r="P146" s="23">
        <f t="shared" si="94"/>
        <v>4</v>
      </c>
      <c r="Q146" s="11">
        <f t="shared" si="94"/>
        <v>0</v>
      </c>
      <c r="R146" s="23">
        <f t="shared" si="94"/>
        <v>0</v>
      </c>
      <c r="S146" s="11">
        <f t="shared" ref="S146:AH146" si="95">SUM(S142:S145)</f>
        <v>0</v>
      </c>
      <c r="T146" s="23">
        <f t="shared" si="95"/>
        <v>0</v>
      </c>
      <c r="U146" s="11">
        <f t="shared" si="95"/>
        <v>0</v>
      </c>
      <c r="V146" s="23">
        <f t="shared" si="95"/>
        <v>1</v>
      </c>
      <c r="W146" s="11">
        <f t="shared" si="95"/>
        <v>0</v>
      </c>
      <c r="X146" s="23">
        <f t="shared" si="95"/>
        <v>1</v>
      </c>
      <c r="Y146" s="11">
        <f t="shared" si="95"/>
        <v>0</v>
      </c>
      <c r="Z146" s="23">
        <f t="shared" si="95"/>
        <v>0</v>
      </c>
      <c r="AA146" s="11">
        <f t="shared" si="95"/>
        <v>0</v>
      </c>
      <c r="AB146" s="23">
        <f t="shared" si="95"/>
        <v>0</v>
      </c>
      <c r="AC146" s="11">
        <f t="shared" si="95"/>
        <v>0</v>
      </c>
      <c r="AD146" s="23">
        <f t="shared" si="95"/>
        <v>0</v>
      </c>
      <c r="AE146" s="11">
        <f t="shared" si="95"/>
        <v>0</v>
      </c>
      <c r="AF146" s="23">
        <f t="shared" si="95"/>
        <v>0</v>
      </c>
      <c r="AG146" s="11">
        <f t="shared" si="95"/>
        <v>0</v>
      </c>
      <c r="AH146" s="23">
        <f t="shared" si="95"/>
        <v>14</v>
      </c>
      <c r="AI146" s="11">
        <f t="shared" ref="AI146:AS146" si="96">SUM(AI142:AI145)</f>
        <v>0</v>
      </c>
      <c r="AJ146" s="23">
        <f t="shared" si="96"/>
        <v>0</v>
      </c>
      <c r="AK146" s="11">
        <f t="shared" si="96"/>
        <v>0</v>
      </c>
      <c r="AL146" s="23">
        <f t="shared" si="96"/>
        <v>17</v>
      </c>
      <c r="AM146" s="11">
        <f t="shared" si="96"/>
        <v>0</v>
      </c>
      <c r="AN146" s="23">
        <f t="shared" si="96"/>
        <v>0</v>
      </c>
      <c r="AO146" s="11">
        <f t="shared" si="96"/>
        <v>0</v>
      </c>
      <c r="AP146" s="23">
        <f t="shared" si="96"/>
        <v>0</v>
      </c>
      <c r="AQ146" s="11">
        <f t="shared" si="96"/>
        <v>0</v>
      </c>
      <c r="AR146" s="30">
        <f t="shared" si="96"/>
        <v>166</v>
      </c>
      <c r="AS146" s="19">
        <f t="shared" si="96"/>
        <v>0</v>
      </c>
    </row>
    <row r="147" spans="1:45" ht="15.95" hidden="1" customHeight="1" outlineLevel="2">
      <c r="A147" s="4" t="s">
        <v>140</v>
      </c>
      <c r="B147" s="22">
        <v>0</v>
      </c>
      <c r="C147" s="10">
        <v>0</v>
      </c>
      <c r="D147" s="22">
        <v>0</v>
      </c>
      <c r="E147" s="10">
        <v>0</v>
      </c>
      <c r="F147" s="22">
        <v>0</v>
      </c>
      <c r="G147" s="10">
        <v>0</v>
      </c>
      <c r="H147" s="22">
        <v>0</v>
      </c>
      <c r="I147" s="10">
        <v>0</v>
      </c>
      <c r="J147" s="22">
        <v>0</v>
      </c>
      <c r="K147" s="10">
        <v>0</v>
      </c>
      <c r="L147" s="22">
        <v>0</v>
      </c>
      <c r="M147" s="10">
        <v>0</v>
      </c>
      <c r="N147" s="22">
        <v>0</v>
      </c>
      <c r="O147" s="10">
        <v>0</v>
      </c>
      <c r="P147" s="22">
        <v>0</v>
      </c>
      <c r="Q147" s="10">
        <v>0</v>
      </c>
      <c r="R147" s="22">
        <v>0</v>
      </c>
      <c r="S147" s="10">
        <v>0</v>
      </c>
      <c r="T147" s="22">
        <v>0</v>
      </c>
      <c r="U147" s="10">
        <v>0</v>
      </c>
      <c r="V147" s="22">
        <v>0</v>
      </c>
      <c r="W147" s="10">
        <v>0</v>
      </c>
      <c r="X147" s="22">
        <v>0</v>
      </c>
      <c r="Y147" s="10">
        <v>0</v>
      </c>
      <c r="Z147" s="22">
        <v>0</v>
      </c>
      <c r="AA147" s="10">
        <v>0</v>
      </c>
      <c r="AB147" s="22">
        <v>0</v>
      </c>
      <c r="AC147" s="10">
        <v>0</v>
      </c>
      <c r="AD147" s="22">
        <v>0</v>
      </c>
      <c r="AE147" s="10">
        <v>0</v>
      </c>
      <c r="AF147" s="22">
        <v>0</v>
      </c>
      <c r="AG147" s="10">
        <v>0</v>
      </c>
      <c r="AH147" s="22">
        <v>0</v>
      </c>
      <c r="AI147" s="10">
        <v>0</v>
      </c>
      <c r="AJ147" s="22">
        <v>0</v>
      </c>
      <c r="AK147" s="10">
        <v>0</v>
      </c>
      <c r="AL147" s="22">
        <v>0</v>
      </c>
      <c r="AM147" s="10">
        <v>0</v>
      </c>
      <c r="AN147" s="22">
        <v>0</v>
      </c>
      <c r="AO147" s="10">
        <v>0</v>
      </c>
      <c r="AP147" s="22">
        <v>0</v>
      </c>
      <c r="AQ147" s="10">
        <v>0</v>
      </c>
      <c r="AR147" s="29">
        <f t="shared" si="87"/>
        <v>0</v>
      </c>
      <c r="AS147" s="26">
        <f t="shared" si="87"/>
        <v>0</v>
      </c>
    </row>
    <row r="148" spans="1:45" ht="15.95" customHeight="1" outlineLevel="1" collapsed="1">
      <c r="A148" s="5" t="s">
        <v>141</v>
      </c>
      <c r="B148" s="23">
        <f>SUM(B147)</f>
        <v>0</v>
      </c>
      <c r="C148" s="11">
        <f t="shared" ref="C148:R148" si="97">SUM(C147)</f>
        <v>0</v>
      </c>
      <c r="D148" s="23">
        <f t="shared" si="97"/>
        <v>0</v>
      </c>
      <c r="E148" s="11">
        <f t="shared" si="97"/>
        <v>0</v>
      </c>
      <c r="F148" s="23">
        <f t="shared" si="97"/>
        <v>0</v>
      </c>
      <c r="G148" s="11">
        <f t="shared" si="97"/>
        <v>0</v>
      </c>
      <c r="H148" s="23">
        <f t="shared" si="97"/>
        <v>0</v>
      </c>
      <c r="I148" s="11">
        <f t="shared" si="97"/>
        <v>0</v>
      </c>
      <c r="J148" s="23">
        <f t="shared" si="97"/>
        <v>0</v>
      </c>
      <c r="K148" s="11">
        <f t="shared" si="97"/>
        <v>0</v>
      </c>
      <c r="L148" s="23">
        <f t="shared" si="97"/>
        <v>0</v>
      </c>
      <c r="M148" s="11">
        <f t="shared" si="97"/>
        <v>0</v>
      </c>
      <c r="N148" s="23">
        <f t="shared" si="97"/>
        <v>0</v>
      </c>
      <c r="O148" s="11">
        <f t="shared" si="97"/>
        <v>0</v>
      </c>
      <c r="P148" s="23">
        <f t="shared" si="97"/>
        <v>0</v>
      </c>
      <c r="Q148" s="11">
        <f t="shared" si="97"/>
        <v>0</v>
      </c>
      <c r="R148" s="23">
        <f t="shared" si="97"/>
        <v>0</v>
      </c>
      <c r="S148" s="11">
        <f t="shared" ref="S148:AH148" si="98">SUM(S147)</f>
        <v>0</v>
      </c>
      <c r="T148" s="23">
        <f t="shared" si="98"/>
        <v>0</v>
      </c>
      <c r="U148" s="11">
        <f t="shared" si="98"/>
        <v>0</v>
      </c>
      <c r="V148" s="23">
        <f t="shared" si="98"/>
        <v>0</v>
      </c>
      <c r="W148" s="11">
        <f t="shared" si="98"/>
        <v>0</v>
      </c>
      <c r="X148" s="23">
        <f t="shared" si="98"/>
        <v>0</v>
      </c>
      <c r="Y148" s="11">
        <f t="shared" si="98"/>
        <v>0</v>
      </c>
      <c r="Z148" s="23">
        <f t="shared" si="98"/>
        <v>0</v>
      </c>
      <c r="AA148" s="11">
        <f t="shared" si="98"/>
        <v>0</v>
      </c>
      <c r="AB148" s="23">
        <f t="shared" si="98"/>
        <v>0</v>
      </c>
      <c r="AC148" s="11">
        <f t="shared" si="98"/>
        <v>0</v>
      </c>
      <c r="AD148" s="23">
        <f t="shared" si="98"/>
        <v>0</v>
      </c>
      <c r="AE148" s="11">
        <f t="shared" si="98"/>
        <v>0</v>
      </c>
      <c r="AF148" s="23">
        <f t="shared" si="98"/>
        <v>0</v>
      </c>
      <c r="AG148" s="11">
        <f t="shared" si="98"/>
        <v>0</v>
      </c>
      <c r="AH148" s="23">
        <f t="shared" si="98"/>
        <v>0</v>
      </c>
      <c r="AI148" s="11">
        <f t="shared" ref="AI148:AS148" si="99">SUM(AI147)</f>
        <v>0</v>
      </c>
      <c r="AJ148" s="23">
        <f t="shared" si="99"/>
        <v>0</v>
      </c>
      <c r="AK148" s="11">
        <f t="shared" si="99"/>
        <v>0</v>
      </c>
      <c r="AL148" s="23">
        <f t="shared" si="99"/>
        <v>0</v>
      </c>
      <c r="AM148" s="11">
        <f t="shared" si="99"/>
        <v>0</v>
      </c>
      <c r="AN148" s="23">
        <f t="shared" si="99"/>
        <v>0</v>
      </c>
      <c r="AO148" s="11">
        <f t="shared" si="99"/>
        <v>0</v>
      </c>
      <c r="AP148" s="23">
        <f t="shared" si="99"/>
        <v>0</v>
      </c>
      <c r="AQ148" s="11">
        <f t="shared" si="99"/>
        <v>0</v>
      </c>
      <c r="AR148" s="30">
        <f t="shared" si="99"/>
        <v>0</v>
      </c>
      <c r="AS148" s="19">
        <f t="shared" si="99"/>
        <v>0</v>
      </c>
    </row>
    <row r="149" spans="1:45" ht="15.95" customHeight="1">
      <c r="A149" s="6" t="s">
        <v>142</v>
      </c>
      <c r="B149" s="24">
        <f>SUM(B148,B146,B141,B137)</f>
        <v>48</v>
      </c>
      <c r="C149" s="12">
        <f t="shared" ref="C149:R149" si="100">SUM(C148,C146,C141,C137)</f>
        <v>0</v>
      </c>
      <c r="D149" s="24">
        <f t="shared" si="100"/>
        <v>24</v>
      </c>
      <c r="E149" s="12">
        <f t="shared" si="100"/>
        <v>0</v>
      </c>
      <c r="F149" s="24">
        <f t="shared" si="100"/>
        <v>7</v>
      </c>
      <c r="G149" s="12">
        <f t="shared" si="100"/>
        <v>0</v>
      </c>
      <c r="H149" s="24">
        <f t="shared" si="100"/>
        <v>13</v>
      </c>
      <c r="I149" s="12">
        <f t="shared" si="100"/>
        <v>0</v>
      </c>
      <c r="J149" s="24">
        <f t="shared" si="100"/>
        <v>8</v>
      </c>
      <c r="K149" s="12">
        <f t="shared" si="100"/>
        <v>0</v>
      </c>
      <c r="L149" s="24">
        <f t="shared" si="100"/>
        <v>13</v>
      </c>
      <c r="M149" s="12">
        <f t="shared" si="100"/>
        <v>0</v>
      </c>
      <c r="N149" s="24">
        <f t="shared" si="100"/>
        <v>28</v>
      </c>
      <c r="O149" s="12">
        <f t="shared" si="100"/>
        <v>0</v>
      </c>
      <c r="P149" s="24">
        <f t="shared" si="100"/>
        <v>5</v>
      </c>
      <c r="Q149" s="12">
        <f t="shared" si="100"/>
        <v>0</v>
      </c>
      <c r="R149" s="24">
        <f t="shared" si="100"/>
        <v>0</v>
      </c>
      <c r="S149" s="12">
        <f t="shared" ref="S149:AH149" si="101">SUM(S148,S146,S141,S137)</f>
        <v>0</v>
      </c>
      <c r="T149" s="24">
        <f t="shared" si="101"/>
        <v>0</v>
      </c>
      <c r="U149" s="12">
        <f t="shared" si="101"/>
        <v>0</v>
      </c>
      <c r="V149" s="24">
        <f t="shared" si="101"/>
        <v>1</v>
      </c>
      <c r="W149" s="12">
        <f t="shared" si="101"/>
        <v>0</v>
      </c>
      <c r="X149" s="24">
        <f t="shared" si="101"/>
        <v>1</v>
      </c>
      <c r="Y149" s="12">
        <f t="shared" si="101"/>
        <v>0</v>
      </c>
      <c r="Z149" s="24">
        <f t="shared" si="101"/>
        <v>0</v>
      </c>
      <c r="AA149" s="12">
        <f t="shared" si="101"/>
        <v>0</v>
      </c>
      <c r="AB149" s="24">
        <f t="shared" si="101"/>
        <v>0</v>
      </c>
      <c r="AC149" s="12">
        <f t="shared" si="101"/>
        <v>0</v>
      </c>
      <c r="AD149" s="24">
        <f t="shared" si="101"/>
        <v>0</v>
      </c>
      <c r="AE149" s="12">
        <f t="shared" si="101"/>
        <v>0</v>
      </c>
      <c r="AF149" s="24">
        <f t="shared" si="101"/>
        <v>0</v>
      </c>
      <c r="AG149" s="12">
        <f t="shared" si="101"/>
        <v>0</v>
      </c>
      <c r="AH149" s="24">
        <f t="shared" si="101"/>
        <v>18</v>
      </c>
      <c r="AI149" s="12">
        <f t="shared" ref="AI149:AS149" si="102">SUM(AI148,AI146,AI141,AI137)</f>
        <v>0</v>
      </c>
      <c r="AJ149" s="24">
        <f t="shared" si="102"/>
        <v>0</v>
      </c>
      <c r="AK149" s="12">
        <f t="shared" si="102"/>
        <v>0</v>
      </c>
      <c r="AL149" s="24">
        <f t="shared" si="102"/>
        <v>20</v>
      </c>
      <c r="AM149" s="12">
        <f t="shared" si="102"/>
        <v>0</v>
      </c>
      <c r="AN149" s="24">
        <f t="shared" si="102"/>
        <v>1</v>
      </c>
      <c r="AO149" s="12">
        <f t="shared" si="102"/>
        <v>0</v>
      </c>
      <c r="AP149" s="24">
        <f t="shared" si="102"/>
        <v>1</v>
      </c>
      <c r="AQ149" s="12">
        <f t="shared" si="102"/>
        <v>0</v>
      </c>
      <c r="AR149" s="31">
        <f t="shared" si="102"/>
        <v>188</v>
      </c>
      <c r="AS149" s="20">
        <f t="shared" si="102"/>
        <v>0</v>
      </c>
    </row>
    <row r="150" spans="1:45" ht="15.95" hidden="1" customHeight="1" outlineLevel="2">
      <c r="A150" s="4" t="s">
        <v>143</v>
      </c>
      <c r="B150" s="22">
        <v>3</v>
      </c>
      <c r="C150" s="10">
        <v>0</v>
      </c>
      <c r="D150" s="22">
        <v>1</v>
      </c>
      <c r="E150" s="10">
        <v>0</v>
      </c>
      <c r="F150" s="22">
        <v>2</v>
      </c>
      <c r="G150" s="10">
        <v>0</v>
      </c>
      <c r="H150" s="22">
        <v>1</v>
      </c>
      <c r="I150" s="10">
        <v>0</v>
      </c>
      <c r="J150" s="22">
        <v>0</v>
      </c>
      <c r="K150" s="10">
        <v>0</v>
      </c>
      <c r="L150" s="22">
        <v>0</v>
      </c>
      <c r="M150" s="10">
        <v>0</v>
      </c>
      <c r="N150" s="22">
        <v>2</v>
      </c>
      <c r="O150" s="10">
        <v>0</v>
      </c>
      <c r="P150" s="22">
        <v>0</v>
      </c>
      <c r="Q150" s="10">
        <v>0</v>
      </c>
      <c r="R150" s="22">
        <v>0</v>
      </c>
      <c r="S150" s="10">
        <v>0</v>
      </c>
      <c r="T150" s="22">
        <v>0</v>
      </c>
      <c r="U150" s="10">
        <v>0</v>
      </c>
      <c r="V150" s="22">
        <v>0</v>
      </c>
      <c r="W150" s="10">
        <v>0</v>
      </c>
      <c r="X150" s="22">
        <v>0</v>
      </c>
      <c r="Y150" s="10">
        <v>0</v>
      </c>
      <c r="Z150" s="22">
        <v>0</v>
      </c>
      <c r="AA150" s="10">
        <v>0</v>
      </c>
      <c r="AB150" s="22">
        <v>0</v>
      </c>
      <c r="AC150" s="10">
        <v>0</v>
      </c>
      <c r="AD150" s="22">
        <v>0</v>
      </c>
      <c r="AE150" s="10">
        <v>0</v>
      </c>
      <c r="AF150" s="22">
        <v>0</v>
      </c>
      <c r="AG150" s="10">
        <v>0</v>
      </c>
      <c r="AH150" s="22">
        <v>0</v>
      </c>
      <c r="AI150" s="10">
        <v>0</v>
      </c>
      <c r="AJ150" s="22">
        <v>0</v>
      </c>
      <c r="AK150" s="10">
        <v>0</v>
      </c>
      <c r="AL150" s="22">
        <v>0</v>
      </c>
      <c r="AM150" s="10">
        <v>0</v>
      </c>
      <c r="AN150" s="22">
        <v>0</v>
      </c>
      <c r="AO150" s="10">
        <v>0</v>
      </c>
      <c r="AP150" s="22">
        <v>0</v>
      </c>
      <c r="AQ150" s="10">
        <v>0</v>
      </c>
      <c r="AR150" s="29">
        <f t="shared" ref="AR150:AS165" si="103">SUM(B150,D150,F150,H150,J150,L150,N150,P150,R150,T150,V150,X150,Z150,AB150,AD150,AF150,AH150,AJ150,AL150,AN150,AP150)</f>
        <v>9</v>
      </c>
      <c r="AS150" s="26">
        <f t="shared" si="103"/>
        <v>0</v>
      </c>
    </row>
    <row r="151" spans="1:45" ht="15.95" customHeight="1" outlineLevel="1" collapsed="1">
      <c r="A151" s="5" t="s">
        <v>144</v>
      </c>
      <c r="B151" s="23">
        <f>SUM(B150)</f>
        <v>3</v>
      </c>
      <c r="C151" s="11">
        <f t="shared" ref="C151:R151" si="104">SUM(C150)</f>
        <v>0</v>
      </c>
      <c r="D151" s="23">
        <f t="shared" si="104"/>
        <v>1</v>
      </c>
      <c r="E151" s="11">
        <f t="shared" si="104"/>
        <v>0</v>
      </c>
      <c r="F151" s="23">
        <f t="shared" si="104"/>
        <v>2</v>
      </c>
      <c r="G151" s="11">
        <f t="shared" si="104"/>
        <v>0</v>
      </c>
      <c r="H151" s="23">
        <f t="shared" si="104"/>
        <v>1</v>
      </c>
      <c r="I151" s="11">
        <f t="shared" si="104"/>
        <v>0</v>
      </c>
      <c r="J151" s="23">
        <f t="shared" si="104"/>
        <v>0</v>
      </c>
      <c r="K151" s="11">
        <f t="shared" si="104"/>
        <v>0</v>
      </c>
      <c r="L151" s="23">
        <f t="shared" si="104"/>
        <v>0</v>
      </c>
      <c r="M151" s="11">
        <f t="shared" si="104"/>
        <v>0</v>
      </c>
      <c r="N151" s="23">
        <f t="shared" si="104"/>
        <v>2</v>
      </c>
      <c r="O151" s="11">
        <f t="shared" si="104"/>
        <v>0</v>
      </c>
      <c r="P151" s="23">
        <f t="shared" si="104"/>
        <v>0</v>
      </c>
      <c r="Q151" s="11">
        <f t="shared" si="104"/>
        <v>0</v>
      </c>
      <c r="R151" s="23">
        <f t="shared" si="104"/>
        <v>0</v>
      </c>
      <c r="S151" s="11">
        <f t="shared" ref="S151:AH151" si="105">SUM(S150)</f>
        <v>0</v>
      </c>
      <c r="T151" s="23">
        <f t="shared" si="105"/>
        <v>0</v>
      </c>
      <c r="U151" s="11">
        <f t="shared" si="105"/>
        <v>0</v>
      </c>
      <c r="V151" s="23">
        <f t="shared" si="105"/>
        <v>0</v>
      </c>
      <c r="W151" s="11">
        <f t="shared" si="105"/>
        <v>0</v>
      </c>
      <c r="X151" s="23">
        <f t="shared" si="105"/>
        <v>0</v>
      </c>
      <c r="Y151" s="11">
        <f t="shared" si="105"/>
        <v>0</v>
      </c>
      <c r="Z151" s="23">
        <f t="shared" si="105"/>
        <v>0</v>
      </c>
      <c r="AA151" s="11">
        <f t="shared" si="105"/>
        <v>0</v>
      </c>
      <c r="AB151" s="23">
        <f t="shared" si="105"/>
        <v>0</v>
      </c>
      <c r="AC151" s="11">
        <f t="shared" si="105"/>
        <v>0</v>
      </c>
      <c r="AD151" s="23">
        <f t="shared" si="105"/>
        <v>0</v>
      </c>
      <c r="AE151" s="11">
        <f t="shared" si="105"/>
        <v>0</v>
      </c>
      <c r="AF151" s="23">
        <f t="shared" si="105"/>
        <v>0</v>
      </c>
      <c r="AG151" s="11">
        <f t="shared" si="105"/>
        <v>0</v>
      </c>
      <c r="AH151" s="23">
        <f t="shared" si="105"/>
        <v>0</v>
      </c>
      <c r="AI151" s="11">
        <f t="shared" ref="AI151:AS151" si="106">SUM(AI150)</f>
        <v>0</v>
      </c>
      <c r="AJ151" s="23">
        <f t="shared" si="106"/>
        <v>0</v>
      </c>
      <c r="AK151" s="11">
        <f t="shared" si="106"/>
        <v>0</v>
      </c>
      <c r="AL151" s="23">
        <f t="shared" si="106"/>
        <v>0</v>
      </c>
      <c r="AM151" s="11">
        <f t="shared" si="106"/>
        <v>0</v>
      </c>
      <c r="AN151" s="23">
        <f t="shared" si="106"/>
        <v>0</v>
      </c>
      <c r="AO151" s="11">
        <f t="shared" si="106"/>
        <v>0</v>
      </c>
      <c r="AP151" s="23">
        <f t="shared" si="106"/>
        <v>0</v>
      </c>
      <c r="AQ151" s="11">
        <f t="shared" si="106"/>
        <v>0</v>
      </c>
      <c r="AR151" s="30">
        <f t="shared" si="106"/>
        <v>9</v>
      </c>
      <c r="AS151" s="19">
        <f t="shared" si="106"/>
        <v>0</v>
      </c>
    </row>
    <row r="152" spans="1:45" ht="15.95" hidden="1" customHeight="1" outlineLevel="2">
      <c r="A152" s="4" t="s">
        <v>145</v>
      </c>
      <c r="B152" s="22">
        <v>0</v>
      </c>
      <c r="C152" s="10">
        <v>0</v>
      </c>
      <c r="D152" s="22">
        <v>0</v>
      </c>
      <c r="E152" s="10">
        <v>0</v>
      </c>
      <c r="F152" s="22">
        <v>0</v>
      </c>
      <c r="G152" s="10">
        <v>0</v>
      </c>
      <c r="H152" s="22">
        <v>0</v>
      </c>
      <c r="I152" s="10">
        <v>0</v>
      </c>
      <c r="J152" s="22">
        <v>0</v>
      </c>
      <c r="K152" s="10">
        <v>0</v>
      </c>
      <c r="L152" s="22">
        <v>0</v>
      </c>
      <c r="M152" s="10">
        <v>0</v>
      </c>
      <c r="N152" s="22">
        <v>0</v>
      </c>
      <c r="O152" s="10">
        <v>0</v>
      </c>
      <c r="P152" s="22">
        <v>0</v>
      </c>
      <c r="Q152" s="10">
        <v>0</v>
      </c>
      <c r="R152" s="22">
        <v>0</v>
      </c>
      <c r="S152" s="10">
        <v>0</v>
      </c>
      <c r="T152" s="22">
        <v>0</v>
      </c>
      <c r="U152" s="10">
        <v>0</v>
      </c>
      <c r="V152" s="22">
        <v>0</v>
      </c>
      <c r="W152" s="10">
        <v>0</v>
      </c>
      <c r="X152" s="22">
        <v>0</v>
      </c>
      <c r="Y152" s="10">
        <v>0</v>
      </c>
      <c r="Z152" s="22">
        <v>0</v>
      </c>
      <c r="AA152" s="10">
        <v>0</v>
      </c>
      <c r="AB152" s="22">
        <v>0</v>
      </c>
      <c r="AC152" s="10">
        <v>0</v>
      </c>
      <c r="AD152" s="22">
        <v>0</v>
      </c>
      <c r="AE152" s="10">
        <v>0</v>
      </c>
      <c r="AF152" s="22">
        <v>0</v>
      </c>
      <c r="AG152" s="10">
        <v>0</v>
      </c>
      <c r="AH152" s="22">
        <v>0</v>
      </c>
      <c r="AI152" s="10">
        <v>0</v>
      </c>
      <c r="AJ152" s="22">
        <v>0</v>
      </c>
      <c r="AK152" s="10">
        <v>0</v>
      </c>
      <c r="AL152" s="22">
        <v>0</v>
      </c>
      <c r="AM152" s="10">
        <v>0</v>
      </c>
      <c r="AN152" s="22">
        <v>0</v>
      </c>
      <c r="AO152" s="10">
        <v>0</v>
      </c>
      <c r="AP152" s="22">
        <v>0</v>
      </c>
      <c r="AQ152" s="10">
        <v>0</v>
      </c>
      <c r="AR152" s="29">
        <f t="shared" si="103"/>
        <v>0</v>
      </c>
      <c r="AS152" s="26">
        <f t="shared" si="103"/>
        <v>0</v>
      </c>
    </row>
    <row r="153" spans="1:45" ht="15.95" hidden="1" customHeight="1" outlineLevel="2">
      <c r="A153" s="4" t="s">
        <v>146</v>
      </c>
      <c r="B153" s="22">
        <v>0</v>
      </c>
      <c r="C153" s="10">
        <v>0</v>
      </c>
      <c r="D153" s="22">
        <v>0</v>
      </c>
      <c r="E153" s="10">
        <v>0</v>
      </c>
      <c r="F153" s="22">
        <v>0</v>
      </c>
      <c r="G153" s="10">
        <v>0</v>
      </c>
      <c r="H153" s="22">
        <v>0</v>
      </c>
      <c r="I153" s="10">
        <v>0</v>
      </c>
      <c r="J153" s="22">
        <v>0</v>
      </c>
      <c r="K153" s="10">
        <v>0</v>
      </c>
      <c r="L153" s="22">
        <v>0</v>
      </c>
      <c r="M153" s="10">
        <v>0</v>
      </c>
      <c r="N153" s="22">
        <v>0</v>
      </c>
      <c r="O153" s="10">
        <v>0</v>
      </c>
      <c r="P153" s="22">
        <v>0</v>
      </c>
      <c r="Q153" s="10">
        <v>0</v>
      </c>
      <c r="R153" s="22">
        <v>0</v>
      </c>
      <c r="S153" s="10">
        <v>0</v>
      </c>
      <c r="T153" s="22">
        <v>0</v>
      </c>
      <c r="U153" s="10">
        <v>0</v>
      </c>
      <c r="V153" s="22">
        <v>0</v>
      </c>
      <c r="W153" s="10">
        <v>0</v>
      </c>
      <c r="X153" s="22">
        <v>0</v>
      </c>
      <c r="Y153" s="10">
        <v>0</v>
      </c>
      <c r="Z153" s="22">
        <v>0</v>
      </c>
      <c r="AA153" s="10">
        <v>0</v>
      </c>
      <c r="AB153" s="22">
        <v>0</v>
      </c>
      <c r="AC153" s="10">
        <v>0</v>
      </c>
      <c r="AD153" s="22">
        <v>0</v>
      </c>
      <c r="AE153" s="10">
        <v>0</v>
      </c>
      <c r="AF153" s="22">
        <v>0</v>
      </c>
      <c r="AG153" s="10">
        <v>0</v>
      </c>
      <c r="AH153" s="22">
        <v>0</v>
      </c>
      <c r="AI153" s="10">
        <v>0</v>
      </c>
      <c r="AJ153" s="22">
        <v>0</v>
      </c>
      <c r="AK153" s="10">
        <v>0</v>
      </c>
      <c r="AL153" s="22">
        <v>0</v>
      </c>
      <c r="AM153" s="10">
        <v>0</v>
      </c>
      <c r="AN153" s="22">
        <v>0</v>
      </c>
      <c r="AO153" s="10">
        <v>0</v>
      </c>
      <c r="AP153" s="22">
        <v>0</v>
      </c>
      <c r="AQ153" s="10">
        <v>0</v>
      </c>
      <c r="AR153" s="29">
        <f t="shared" si="103"/>
        <v>0</v>
      </c>
      <c r="AS153" s="26">
        <f t="shared" si="103"/>
        <v>0</v>
      </c>
    </row>
    <row r="154" spans="1:45" ht="15.95" hidden="1" customHeight="1" outlineLevel="2">
      <c r="A154" s="4" t="s">
        <v>147</v>
      </c>
      <c r="B154" s="22">
        <v>0</v>
      </c>
      <c r="C154" s="10">
        <v>0</v>
      </c>
      <c r="D154" s="22">
        <v>0</v>
      </c>
      <c r="E154" s="10">
        <v>0</v>
      </c>
      <c r="F154" s="22">
        <v>0</v>
      </c>
      <c r="G154" s="10">
        <v>0</v>
      </c>
      <c r="H154" s="22">
        <v>0</v>
      </c>
      <c r="I154" s="10">
        <v>0</v>
      </c>
      <c r="J154" s="22">
        <v>0</v>
      </c>
      <c r="K154" s="10">
        <v>0</v>
      </c>
      <c r="L154" s="22">
        <v>0</v>
      </c>
      <c r="M154" s="10">
        <v>0</v>
      </c>
      <c r="N154" s="22">
        <v>0</v>
      </c>
      <c r="O154" s="10">
        <v>0</v>
      </c>
      <c r="P154" s="22">
        <v>0</v>
      </c>
      <c r="Q154" s="10">
        <v>0</v>
      </c>
      <c r="R154" s="22">
        <v>0</v>
      </c>
      <c r="S154" s="10">
        <v>0</v>
      </c>
      <c r="T154" s="22">
        <v>0</v>
      </c>
      <c r="U154" s="10">
        <v>0</v>
      </c>
      <c r="V154" s="22">
        <v>0</v>
      </c>
      <c r="W154" s="10">
        <v>0</v>
      </c>
      <c r="X154" s="22">
        <v>0</v>
      </c>
      <c r="Y154" s="10">
        <v>0</v>
      </c>
      <c r="Z154" s="22">
        <v>0</v>
      </c>
      <c r="AA154" s="10">
        <v>0</v>
      </c>
      <c r="AB154" s="22">
        <v>0</v>
      </c>
      <c r="AC154" s="10">
        <v>0</v>
      </c>
      <c r="AD154" s="22">
        <v>0</v>
      </c>
      <c r="AE154" s="10">
        <v>0</v>
      </c>
      <c r="AF154" s="22">
        <v>0</v>
      </c>
      <c r="AG154" s="10">
        <v>0</v>
      </c>
      <c r="AH154" s="22">
        <v>0</v>
      </c>
      <c r="AI154" s="10">
        <v>0</v>
      </c>
      <c r="AJ154" s="22">
        <v>0</v>
      </c>
      <c r="AK154" s="10">
        <v>0</v>
      </c>
      <c r="AL154" s="22">
        <v>0</v>
      </c>
      <c r="AM154" s="10">
        <v>0</v>
      </c>
      <c r="AN154" s="22">
        <v>0</v>
      </c>
      <c r="AO154" s="10">
        <v>0</v>
      </c>
      <c r="AP154" s="22">
        <v>0</v>
      </c>
      <c r="AQ154" s="10">
        <v>0</v>
      </c>
      <c r="AR154" s="29">
        <f t="shared" si="103"/>
        <v>0</v>
      </c>
      <c r="AS154" s="26">
        <f t="shared" si="103"/>
        <v>0</v>
      </c>
    </row>
    <row r="155" spans="1:45" ht="15.95" customHeight="1" outlineLevel="1" collapsed="1">
      <c r="A155" s="5" t="s">
        <v>148</v>
      </c>
      <c r="B155" s="23">
        <f>SUM(B152:B154)</f>
        <v>0</v>
      </c>
      <c r="C155" s="11">
        <f t="shared" ref="C155:R155" si="107">SUM(C152:C154)</f>
        <v>0</v>
      </c>
      <c r="D155" s="23">
        <f t="shared" si="107"/>
        <v>0</v>
      </c>
      <c r="E155" s="11">
        <f t="shared" si="107"/>
        <v>0</v>
      </c>
      <c r="F155" s="23">
        <f t="shared" si="107"/>
        <v>0</v>
      </c>
      <c r="G155" s="11">
        <f t="shared" si="107"/>
        <v>0</v>
      </c>
      <c r="H155" s="23">
        <f t="shared" si="107"/>
        <v>0</v>
      </c>
      <c r="I155" s="11">
        <f t="shared" si="107"/>
        <v>0</v>
      </c>
      <c r="J155" s="23">
        <f t="shared" si="107"/>
        <v>0</v>
      </c>
      <c r="K155" s="11">
        <f t="shared" si="107"/>
        <v>0</v>
      </c>
      <c r="L155" s="23">
        <f t="shared" si="107"/>
        <v>0</v>
      </c>
      <c r="M155" s="11">
        <f t="shared" si="107"/>
        <v>0</v>
      </c>
      <c r="N155" s="23">
        <f t="shared" si="107"/>
        <v>0</v>
      </c>
      <c r="O155" s="11">
        <f t="shared" si="107"/>
        <v>0</v>
      </c>
      <c r="P155" s="23">
        <f t="shared" si="107"/>
        <v>0</v>
      </c>
      <c r="Q155" s="11">
        <f t="shared" si="107"/>
        <v>0</v>
      </c>
      <c r="R155" s="23">
        <f t="shared" si="107"/>
        <v>0</v>
      </c>
      <c r="S155" s="11">
        <f t="shared" ref="S155:AH155" si="108">SUM(S152:S154)</f>
        <v>0</v>
      </c>
      <c r="T155" s="23">
        <f t="shared" si="108"/>
        <v>0</v>
      </c>
      <c r="U155" s="11">
        <f t="shared" si="108"/>
        <v>0</v>
      </c>
      <c r="V155" s="23">
        <f t="shared" si="108"/>
        <v>0</v>
      </c>
      <c r="W155" s="11">
        <f t="shared" si="108"/>
        <v>0</v>
      </c>
      <c r="X155" s="23">
        <f t="shared" si="108"/>
        <v>0</v>
      </c>
      <c r="Y155" s="11">
        <f t="shared" si="108"/>
        <v>0</v>
      </c>
      <c r="Z155" s="23">
        <f t="shared" si="108"/>
        <v>0</v>
      </c>
      <c r="AA155" s="11">
        <f t="shared" si="108"/>
        <v>0</v>
      </c>
      <c r="AB155" s="23">
        <f t="shared" si="108"/>
        <v>0</v>
      </c>
      <c r="AC155" s="11">
        <f t="shared" si="108"/>
        <v>0</v>
      </c>
      <c r="AD155" s="23">
        <f t="shared" si="108"/>
        <v>0</v>
      </c>
      <c r="AE155" s="11">
        <f t="shared" si="108"/>
        <v>0</v>
      </c>
      <c r="AF155" s="23">
        <f t="shared" si="108"/>
        <v>0</v>
      </c>
      <c r="AG155" s="11">
        <f t="shared" si="108"/>
        <v>0</v>
      </c>
      <c r="AH155" s="23">
        <f t="shared" si="108"/>
        <v>0</v>
      </c>
      <c r="AI155" s="11">
        <f t="shared" ref="AI155:AS155" si="109">SUM(AI152:AI154)</f>
        <v>0</v>
      </c>
      <c r="AJ155" s="23">
        <f t="shared" si="109"/>
        <v>0</v>
      </c>
      <c r="AK155" s="11">
        <f t="shared" si="109"/>
        <v>0</v>
      </c>
      <c r="AL155" s="23">
        <f t="shared" si="109"/>
        <v>0</v>
      </c>
      <c r="AM155" s="11">
        <f t="shared" si="109"/>
        <v>0</v>
      </c>
      <c r="AN155" s="23">
        <f t="shared" si="109"/>
        <v>0</v>
      </c>
      <c r="AO155" s="11">
        <f t="shared" si="109"/>
        <v>0</v>
      </c>
      <c r="AP155" s="23">
        <f t="shared" si="109"/>
        <v>0</v>
      </c>
      <c r="AQ155" s="11">
        <f t="shared" si="109"/>
        <v>0</v>
      </c>
      <c r="AR155" s="30">
        <f t="shared" si="109"/>
        <v>0</v>
      </c>
      <c r="AS155" s="19">
        <f t="shared" si="109"/>
        <v>0</v>
      </c>
    </row>
    <row r="156" spans="1:45" ht="15.95" customHeight="1">
      <c r="A156" s="6" t="s">
        <v>149</v>
      </c>
      <c r="B156" s="24">
        <f>SUM(B155,B151)</f>
        <v>3</v>
      </c>
      <c r="C156" s="12">
        <f t="shared" ref="C156:R156" si="110">SUM(C155,C151)</f>
        <v>0</v>
      </c>
      <c r="D156" s="24">
        <f t="shared" si="110"/>
        <v>1</v>
      </c>
      <c r="E156" s="12">
        <f t="shared" si="110"/>
        <v>0</v>
      </c>
      <c r="F156" s="24">
        <f t="shared" si="110"/>
        <v>2</v>
      </c>
      <c r="G156" s="12">
        <f t="shared" si="110"/>
        <v>0</v>
      </c>
      <c r="H156" s="24">
        <f t="shared" si="110"/>
        <v>1</v>
      </c>
      <c r="I156" s="12">
        <f t="shared" si="110"/>
        <v>0</v>
      </c>
      <c r="J156" s="24">
        <f t="shared" si="110"/>
        <v>0</v>
      </c>
      <c r="K156" s="12">
        <f t="shared" si="110"/>
        <v>0</v>
      </c>
      <c r="L156" s="24">
        <f t="shared" si="110"/>
        <v>0</v>
      </c>
      <c r="M156" s="12">
        <f t="shared" si="110"/>
        <v>0</v>
      </c>
      <c r="N156" s="24">
        <f t="shared" si="110"/>
        <v>2</v>
      </c>
      <c r="O156" s="12">
        <f t="shared" si="110"/>
        <v>0</v>
      </c>
      <c r="P156" s="24">
        <f t="shared" si="110"/>
        <v>0</v>
      </c>
      <c r="Q156" s="12">
        <f t="shared" si="110"/>
        <v>0</v>
      </c>
      <c r="R156" s="24">
        <f t="shared" si="110"/>
        <v>0</v>
      </c>
      <c r="S156" s="12">
        <f t="shared" ref="S156:AH156" si="111">SUM(S155,S151)</f>
        <v>0</v>
      </c>
      <c r="T156" s="24">
        <f t="shared" si="111"/>
        <v>0</v>
      </c>
      <c r="U156" s="12">
        <f t="shared" si="111"/>
        <v>0</v>
      </c>
      <c r="V156" s="24">
        <f t="shared" si="111"/>
        <v>0</v>
      </c>
      <c r="W156" s="12">
        <f t="shared" si="111"/>
        <v>0</v>
      </c>
      <c r="X156" s="24">
        <f t="shared" si="111"/>
        <v>0</v>
      </c>
      <c r="Y156" s="12">
        <f t="shared" si="111"/>
        <v>0</v>
      </c>
      <c r="Z156" s="24">
        <f t="shared" si="111"/>
        <v>0</v>
      </c>
      <c r="AA156" s="12">
        <f t="shared" si="111"/>
        <v>0</v>
      </c>
      <c r="AB156" s="24">
        <f t="shared" si="111"/>
        <v>0</v>
      </c>
      <c r="AC156" s="12">
        <f t="shared" si="111"/>
        <v>0</v>
      </c>
      <c r="AD156" s="24">
        <f t="shared" si="111"/>
        <v>0</v>
      </c>
      <c r="AE156" s="12">
        <f t="shared" si="111"/>
        <v>0</v>
      </c>
      <c r="AF156" s="24">
        <f t="shared" si="111"/>
        <v>0</v>
      </c>
      <c r="AG156" s="12">
        <f t="shared" si="111"/>
        <v>0</v>
      </c>
      <c r="AH156" s="24">
        <f t="shared" si="111"/>
        <v>0</v>
      </c>
      <c r="AI156" s="12">
        <f t="shared" ref="AI156:AS156" si="112">SUM(AI155,AI151)</f>
        <v>0</v>
      </c>
      <c r="AJ156" s="24">
        <f t="shared" si="112"/>
        <v>0</v>
      </c>
      <c r="AK156" s="12">
        <f t="shared" si="112"/>
        <v>0</v>
      </c>
      <c r="AL156" s="24">
        <f t="shared" si="112"/>
        <v>0</v>
      </c>
      <c r="AM156" s="12">
        <f t="shared" si="112"/>
        <v>0</v>
      </c>
      <c r="AN156" s="24">
        <f t="shared" si="112"/>
        <v>0</v>
      </c>
      <c r="AO156" s="12">
        <f t="shared" si="112"/>
        <v>0</v>
      </c>
      <c r="AP156" s="24">
        <f t="shared" si="112"/>
        <v>0</v>
      </c>
      <c r="AQ156" s="12">
        <f t="shared" si="112"/>
        <v>0</v>
      </c>
      <c r="AR156" s="31">
        <f t="shared" si="112"/>
        <v>9</v>
      </c>
      <c r="AS156" s="20">
        <f t="shared" si="112"/>
        <v>0</v>
      </c>
    </row>
    <row r="157" spans="1:45" ht="15.95" hidden="1" customHeight="1" outlineLevel="2">
      <c r="A157" s="4" t="s">
        <v>150</v>
      </c>
      <c r="B157" s="22">
        <v>3</v>
      </c>
      <c r="C157" s="10">
        <v>0</v>
      </c>
      <c r="D157" s="22">
        <v>3</v>
      </c>
      <c r="E157" s="10">
        <v>0</v>
      </c>
      <c r="F157" s="22">
        <v>0</v>
      </c>
      <c r="G157" s="10">
        <v>0</v>
      </c>
      <c r="H157" s="22">
        <v>0</v>
      </c>
      <c r="I157" s="10">
        <v>0</v>
      </c>
      <c r="J157" s="22">
        <v>0</v>
      </c>
      <c r="K157" s="10">
        <v>0</v>
      </c>
      <c r="L157" s="22">
        <v>0</v>
      </c>
      <c r="M157" s="10">
        <v>0</v>
      </c>
      <c r="N157" s="22">
        <v>1</v>
      </c>
      <c r="O157" s="10">
        <v>0</v>
      </c>
      <c r="P157" s="22">
        <v>0</v>
      </c>
      <c r="Q157" s="10">
        <v>0</v>
      </c>
      <c r="R157" s="22">
        <v>0</v>
      </c>
      <c r="S157" s="10">
        <v>0</v>
      </c>
      <c r="T157" s="22">
        <v>0</v>
      </c>
      <c r="U157" s="10">
        <v>0</v>
      </c>
      <c r="V157" s="22">
        <v>0</v>
      </c>
      <c r="W157" s="10">
        <v>0</v>
      </c>
      <c r="X157" s="22">
        <v>0</v>
      </c>
      <c r="Y157" s="10">
        <v>0</v>
      </c>
      <c r="Z157" s="22">
        <v>0</v>
      </c>
      <c r="AA157" s="10">
        <v>0</v>
      </c>
      <c r="AB157" s="22">
        <v>0</v>
      </c>
      <c r="AC157" s="10">
        <v>0</v>
      </c>
      <c r="AD157" s="22">
        <v>0</v>
      </c>
      <c r="AE157" s="10">
        <v>0</v>
      </c>
      <c r="AF157" s="22">
        <v>0</v>
      </c>
      <c r="AG157" s="10">
        <v>0</v>
      </c>
      <c r="AH157" s="22">
        <v>0</v>
      </c>
      <c r="AI157" s="10">
        <v>0</v>
      </c>
      <c r="AJ157" s="22">
        <v>0</v>
      </c>
      <c r="AK157" s="10">
        <v>0</v>
      </c>
      <c r="AL157" s="22">
        <v>3</v>
      </c>
      <c r="AM157" s="10">
        <v>0</v>
      </c>
      <c r="AN157" s="22">
        <v>0</v>
      </c>
      <c r="AO157" s="10">
        <v>0</v>
      </c>
      <c r="AP157" s="22">
        <v>0</v>
      </c>
      <c r="AQ157" s="10">
        <v>0</v>
      </c>
      <c r="AR157" s="29">
        <f t="shared" si="103"/>
        <v>10</v>
      </c>
      <c r="AS157" s="26">
        <f t="shared" si="103"/>
        <v>0</v>
      </c>
    </row>
    <row r="158" spans="1:45" ht="15.95" customHeight="1" outlineLevel="1" collapsed="1">
      <c r="A158" s="5" t="s">
        <v>151</v>
      </c>
      <c r="B158" s="23">
        <f>SUM(B157)</f>
        <v>3</v>
      </c>
      <c r="C158" s="11">
        <f t="shared" ref="C158:R158" si="113">SUM(C157)</f>
        <v>0</v>
      </c>
      <c r="D158" s="23">
        <f t="shared" si="113"/>
        <v>3</v>
      </c>
      <c r="E158" s="11">
        <f t="shared" si="113"/>
        <v>0</v>
      </c>
      <c r="F158" s="23">
        <f t="shared" si="113"/>
        <v>0</v>
      </c>
      <c r="G158" s="11">
        <f t="shared" si="113"/>
        <v>0</v>
      </c>
      <c r="H158" s="23">
        <f t="shared" si="113"/>
        <v>0</v>
      </c>
      <c r="I158" s="11">
        <f t="shared" si="113"/>
        <v>0</v>
      </c>
      <c r="J158" s="23">
        <f t="shared" si="113"/>
        <v>0</v>
      </c>
      <c r="K158" s="11">
        <f t="shared" si="113"/>
        <v>0</v>
      </c>
      <c r="L158" s="23">
        <f t="shared" si="113"/>
        <v>0</v>
      </c>
      <c r="M158" s="11">
        <f t="shared" si="113"/>
        <v>0</v>
      </c>
      <c r="N158" s="23">
        <f t="shared" si="113"/>
        <v>1</v>
      </c>
      <c r="O158" s="11">
        <f t="shared" si="113"/>
        <v>0</v>
      </c>
      <c r="P158" s="23">
        <f t="shared" si="113"/>
        <v>0</v>
      </c>
      <c r="Q158" s="11">
        <f t="shared" si="113"/>
        <v>0</v>
      </c>
      <c r="R158" s="23">
        <f t="shared" si="113"/>
        <v>0</v>
      </c>
      <c r="S158" s="11">
        <f t="shared" ref="S158:AH158" si="114">SUM(S157)</f>
        <v>0</v>
      </c>
      <c r="T158" s="23">
        <f t="shared" si="114"/>
        <v>0</v>
      </c>
      <c r="U158" s="11">
        <f t="shared" si="114"/>
        <v>0</v>
      </c>
      <c r="V158" s="23">
        <f t="shared" si="114"/>
        <v>0</v>
      </c>
      <c r="W158" s="11">
        <f t="shared" si="114"/>
        <v>0</v>
      </c>
      <c r="X158" s="23">
        <f t="shared" si="114"/>
        <v>0</v>
      </c>
      <c r="Y158" s="11">
        <f t="shared" si="114"/>
        <v>0</v>
      </c>
      <c r="Z158" s="23">
        <f t="shared" si="114"/>
        <v>0</v>
      </c>
      <c r="AA158" s="11">
        <f t="shared" si="114"/>
        <v>0</v>
      </c>
      <c r="AB158" s="23">
        <f t="shared" si="114"/>
        <v>0</v>
      </c>
      <c r="AC158" s="11">
        <f t="shared" si="114"/>
        <v>0</v>
      </c>
      <c r="AD158" s="23">
        <f t="shared" si="114"/>
        <v>0</v>
      </c>
      <c r="AE158" s="11">
        <f t="shared" si="114"/>
        <v>0</v>
      </c>
      <c r="AF158" s="23">
        <f t="shared" si="114"/>
        <v>0</v>
      </c>
      <c r="AG158" s="11">
        <f t="shared" si="114"/>
        <v>0</v>
      </c>
      <c r="AH158" s="23">
        <f t="shared" si="114"/>
        <v>0</v>
      </c>
      <c r="AI158" s="11">
        <f t="shared" ref="AI158:AS158" si="115">SUM(AI157)</f>
        <v>0</v>
      </c>
      <c r="AJ158" s="23">
        <f t="shared" si="115"/>
        <v>0</v>
      </c>
      <c r="AK158" s="11">
        <f t="shared" si="115"/>
        <v>0</v>
      </c>
      <c r="AL158" s="23">
        <f t="shared" si="115"/>
        <v>3</v>
      </c>
      <c r="AM158" s="11">
        <f t="shared" si="115"/>
        <v>0</v>
      </c>
      <c r="AN158" s="23">
        <f t="shared" si="115"/>
        <v>0</v>
      </c>
      <c r="AO158" s="11">
        <f t="shared" si="115"/>
        <v>0</v>
      </c>
      <c r="AP158" s="23">
        <f t="shared" si="115"/>
        <v>0</v>
      </c>
      <c r="AQ158" s="11">
        <f t="shared" si="115"/>
        <v>0</v>
      </c>
      <c r="AR158" s="30">
        <f t="shared" si="115"/>
        <v>10</v>
      </c>
      <c r="AS158" s="19">
        <f t="shared" si="115"/>
        <v>0</v>
      </c>
    </row>
    <row r="159" spans="1:45" ht="15.95" hidden="1" customHeight="1" outlineLevel="2">
      <c r="A159" s="4" t="s">
        <v>152</v>
      </c>
      <c r="B159" s="22">
        <v>1</v>
      </c>
      <c r="C159" s="10">
        <v>0</v>
      </c>
      <c r="D159" s="22">
        <v>0</v>
      </c>
      <c r="E159" s="10">
        <v>0</v>
      </c>
      <c r="F159" s="22">
        <v>0</v>
      </c>
      <c r="G159" s="10">
        <v>0</v>
      </c>
      <c r="H159" s="22">
        <v>0</v>
      </c>
      <c r="I159" s="10">
        <v>0</v>
      </c>
      <c r="J159" s="22">
        <v>0</v>
      </c>
      <c r="K159" s="10">
        <v>0</v>
      </c>
      <c r="L159" s="22">
        <v>0</v>
      </c>
      <c r="M159" s="10">
        <v>0</v>
      </c>
      <c r="N159" s="22">
        <v>0</v>
      </c>
      <c r="O159" s="10">
        <v>0</v>
      </c>
      <c r="P159" s="22">
        <v>0</v>
      </c>
      <c r="Q159" s="10">
        <v>0</v>
      </c>
      <c r="R159" s="22">
        <v>0</v>
      </c>
      <c r="S159" s="10">
        <v>0</v>
      </c>
      <c r="T159" s="22">
        <v>0</v>
      </c>
      <c r="U159" s="10">
        <v>0</v>
      </c>
      <c r="V159" s="22">
        <v>0</v>
      </c>
      <c r="W159" s="10">
        <v>0</v>
      </c>
      <c r="X159" s="22">
        <v>0</v>
      </c>
      <c r="Y159" s="10">
        <v>0</v>
      </c>
      <c r="Z159" s="22">
        <v>0</v>
      </c>
      <c r="AA159" s="10">
        <v>0</v>
      </c>
      <c r="AB159" s="22">
        <v>0</v>
      </c>
      <c r="AC159" s="10">
        <v>0</v>
      </c>
      <c r="AD159" s="22">
        <v>0</v>
      </c>
      <c r="AE159" s="10">
        <v>0</v>
      </c>
      <c r="AF159" s="22">
        <v>0</v>
      </c>
      <c r="AG159" s="10">
        <v>0</v>
      </c>
      <c r="AH159" s="22">
        <v>0</v>
      </c>
      <c r="AI159" s="10">
        <v>0</v>
      </c>
      <c r="AJ159" s="22">
        <v>0</v>
      </c>
      <c r="AK159" s="10">
        <v>0</v>
      </c>
      <c r="AL159" s="22">
        <v>0</v>
      </c>
      <c r="AM159" s="10">
        <v>0</v>
      </c>
      <c r="AN159" s="22">
        <v>0</v>
      </c>
      <c r="AO159" s="10">
        <v>0</v>
      </c>
      <c r="AP159" s="22">
        <v>0</v>
      </c>
      <c r="AQ159" s="10">
        <v>0</v>
      </c>
      <c r="AR159" s="29">
        <f t="shared" si="103"/>
        <v>1</v>
      </c>
      <c r="AS159" s="26">
        <f t="shared" si="103"/>
        <v>0</v>
      </c>
    </row>
    <row r="160" spans="1:45" ht="15.95" hidden="1" customHeight="1" outlineLevel="2">
      <c r="A160" s="4" t="s">
        <v>153</v>
      </c>
      <c r="B160" s="22">
        <v>0</v>
      </c>
      <c r="C160" s="10">
        <v>0</v>
      </c>
      <c r="D160" s="22">
        <v>2</v>
      </c>
      <c r="E160" s="10">
        <v>0</v>
      </c>
      <c r="F160" s="22">
        <v>0</v>
      </c>
      <c r="G160" s="10">
        <v>0</v>
      </c>
      <c r="H160" s="22">
        <v>1</v>
      </c>
      <c r="I160" s="10">
        <v>0</v>
      </c>
      <c r="J160" s="22">
        <v>2</v>
      </c>
      <c r="K160" s="10">
        <v>0</v>
      </c>
      <c r="L160" s="22">
        <v>3</v>
      </c>
      <c r="M160" s="10">
        <v>0</v>
      </c>
      <c r="N160" s="22">
        <v>2</v>
      </c>
      <c r="O160" s="10">
        <v>0</v>
      </c>
      <c r="P160" s="22">
        <v>4</v>
      </c>
      <c r="Q160" s="10">
        <v>0</v>
      </c>
      <c r="R160" s="22">
        <v>0</v>
      </c>
      <c r="S160" s="10">
        <v>0</v>
      </c>
      <c r="T160" s="22">
        <v>0</v>
      </c>
      <c r="U160" s="10">
        <v>0</v>
      </c>
      <c r="V160" s="22">
        <v>0</v>
      </c>
      <c r="W160" s="10">
        <v>0</v>
      </c>
      <c r="X160" s="22">
        <v>1</v>
      </c>
      <c r="Y160" s="10">
        <v>0</v>
      </c>
      <c r="Z160" s="22">
        <v>0</v>
      </c>
      <c r="AA160" s="10">
        <v>0</v>
      </c>
      <c r="AB160" s="22">
        <v>0</v>
      </c>
      <c r="AC160" s="10">
        <v>0</v>
      </c>
      <c r="AD160" s="22">
        <v>0</v>
      </c>
      <c r="AE160" s="10">
        <v>0</v>
      </c>
      <c r="AF160" s="22">
        <v>0</v>
      </c>
      <c r="AG160" s="10">
        <v>0</v>
      </c>
      <c r="AH160" s="22">
        <v>0</v>
      </c>
      <c r="AI160" s="10">
        <v>0</v>
      </c>
      <c r="AJ160" s="22">
        <v>0</v>
      </c>
      <c r="AK160" s="10">
        <v>0</v>
      </c>
      <c r="AL160" s="22">
        <v>1</v>
      </c>
      <c r="AM160" s="10">
        <v>0</v>
      </c>
      <c r="AN160" s="22">
        <v>0</v>
      </c>
      <c r="AO160" s="10">
        <v>0</v>
      </c>
      <c r="AP160" s="22">
        <v>0</v>
      </c>
      <c r="AQ160" s="10">
        <v>0</v>
      </c>
      <c r="AR160" s="29">
        <f t="shared" si="103"/>
        <v>16</v>
      </c>
      <c r="AS160" s="26">
        <f t="shared" si="103"/>
        <v>0</v>
      </c>
    </row>
    <row r="161" spans="1:45" ht="15.95" customHeight="1" outlineLevel="1" collapsed="1">
      <c r="A161" s="5" t="s">
        <v>154</v>
      </c>
      <c r="B161" s="23">
        <f>SUM(B159:B160)</f>
        <v>1</v>
      </c>
      <c r="C161" s="11">
        <f t="shared" ref="C161:R161" si="116">SUM(C159:C160)</f>
        <v>0</v>
      </c>
      <c r="D161" s="23">
        <f t="shared" si="116"/>
        <v>2</v>
      </c>
      <c r="E161" s="11">
        <f t="shared" si="116"/>
        <v>0</v>
      </c>
      <c r="F161" s="23">
        <f t="shared" si="116"/>
        <v>0</v>
      </c>
      <c r="G161" s="11">
        <f t="shared" si="116"/>
        <v>0</v>
      </c>
      <c r="H161" s="23">
        <f t="shared" si="116"/>
        <v>1</v>
      </c>
      <c r="I161" s="11">
        <f t="shared" si="116"/>
        <v>0</v>
      </c>
      <c r="J161" s="23">
        <f t="shared" si="116"/>
        <v>2</v>
      </c>
      <c r="K161" s="11">
        <f t="shared" si="116"/>
        <v>0</v>
      </c>
      <c r="L161" s="23">
        <f t="shared" si="116"/>
        <v>3</v>
      </c>
      <c r="M161" s="11">
        <f t="shared" si="116"/>
        <v>0</v>
      </c>
      <c r="N161" s="23">
        <f t="shared" si="116"/>
        <v>2</v>
      </c>
      <c r="O161" s="11">
        <f t="shared" si="116"/>
        <v>0</v>
      </c>
      <c r="P161" s="23">
        <f t="shared" si="116"/>
        <v>4</v>
      </c>
      <c r="Q161" s="11">
        <f t="shared" si="116"/>
        <v>0</v>
      </c>
      <c r="R161" s="23">
        <f t="shared" si="116"/>
        <v>0</v>
      </c>
      <c r="S161" s="11">
        <f t="shared" ref="S161:AH161" si="117">SUM(S159:S160)</f>
        <v>0</v>
      </c>
      <c r="T161" s="23">
        <f t="shared" si="117"/>
        <v>0</v>
      </c>
      <c r="U161" s="11">
        <f t="shared" si="117"/>
        <v>0</v>
      </c>
      <c r="V161" s="23">
        <f t="shared" si="117"/>
        <v>0</v>
      </c>
      <c r="W161" s="11">
        <f t="shared" si="117"/>
        <v>0</v>
      </c>
      <c r="X161" s="23">
        <f t="shared" si="117"/>
        <v>1</v>
      </c>
      <c r="Y161" s="11">
        <f t="shared" si="117"/>
        <v>0</v>
      </c>
      <c r="Z161" s="23">
        <f t="shared" si="117"/>
        <v>0</v>
      </c>
      <c r="AA161" s="11">
        <f t="shared" si="117"/>
        <v>0</v>
      </c>
      <c r="AB161" s="23">
        <f t="shared" si="117"/>
        <v>0</v>
      </c>
      <c r="AC161" s="11">
        <f t="shared" si="117"/>
        <v>0</v>
      </c>
      <c r="AD161" s="23">
        <f t="shared" si="117"/>
        <v>0</v>
      </c>
      <c r="AE161" s="11">
        <f t="shared" si="117"/>
        <v>0</v>
      </c>
      <c r="AF161" s="23">
        <f t="shared" si="117"/>
        <v>0</v>
      </c>
      <c r="AG161" s="11">
        <f t="shared" si="117"/>
        <v>0</v>
      </c>
      <c r="AH161" s="23">
        <f t="shared" si="117"/>
        <v>0</v>
      </c>
      <c r="AI161" s="11">
        <f t="shared" ref="AI161:AS161" si="118">SUM(AI159:AI160)</f>
        <v>0</v>
      </c>
      <c r="AJ161" s="23">
        <f t="shared" si="118"/>
        <v>0</v>
      </c>
      <c r="AK161" s="11">
        <f t="shared" si="118"/>
        <v>0</v>
      </c>
      <c r="AL161" s="23">
        <f t="shared" si="118"/>
        <v>1</v>
      </c>
      <c r="AM161" s="11">
        <f t="shared" si="118"/>
        <v>0</v>
      </c>
      <c r="AN161" s="23">
        <f t="shared" si="118"/>
        <v>0</v>
      </c>
      <c r="AO161" s="11">
        <f t="shared" si="118"/>
        <v>0</v>
      </c>
      <c r="AP161" s="23">
        <f t="shared" si="118"/>
        <v>0</v>
      </c>
      <c r="AQ161" s="11">
        <f t="shared" si="118"/>
        <v>0</v>
      </c>
      <c r="AR161" s="30">
        <f t="shared" si="118"/>
        <v>17</v>
      </c>
      <c r="AS161" s="19">
        <f t="shared" si="118"/>
        <v>0</v>
      </c>
    </row>
    <row r="162" spans="1:45" ht="15.95" customHeight="1">
      <c r="A162" s="6" t="s">
        <v>155</v>
      </c>
      <c r="B162" s="24">
        <f>SUM(B161,B158)</f>
        <v>4</v>
      </c>
      <c r="C162" s="12">
        <f t="shared" ref="C162:R162" si="119">SUM(C161,C158)</f>
        <v>0</v>
      </c>
      <c r="D162" s="24">
        <f t="shared" si="119"/>
        <v>5</v>
      </c>
      <c r="E162" s="12">
        <f t="shared" si="119"/>
        <v>0</v>
      </c>
      <c r="F162" s="24">
        <f t="shared" si="119"/>
        <v>0</v>
      </c>
      <c r="G162" s="12">
        <f t="shared" si="119"/>
        <v>0</v>
      </c>
      <c r="H162" s="24">
        <f t="shared" si="119"/>
        <v>1</v>
      </c>
      <c r="I162" s="12">
        <f t="shared" si="119"/>
        <v>0</v>
      </c>
      <c r="J162" s="24">
        <f t="shared" si="119"/>
        <v>2</v>
      </c>
      <c r="K162" s="12">
        <f t="shared" si="119"/>
        <v>0</v>
      </c>
      <c r="L162" s="24">
        <f t="shared" si="119"/>
        <v>3</v>
      </c>
      <c r="M162" s="12">
        <f t="shared" si="119"/>
        <v>0</v>
      </c>
      <c r="N162" s="24">
        <f t="shared" si="119"/>
        <v>3</v>
      </c>
      <c r="O162" s="12">
        <f t="shared" si="119"/>
        <v>0</v>
      </c>
      <c r="P162" s="24">
        <f t="shared" si="119"/>
        <v>4</v>
      </c>
      <c r="Q162" s="12">
        <f t="shared" si="119"/>
        <v>0</v>
      </c>
      <c r="R162" s="24">
        <f t="shared" si="119"/>
        <v>0</v>
      </c>
      <c r="S162" s="12">
        <f t="shared" ref="S162:AH162" si="120">SUM(S161,S158)</f>
        <v>0</v>
      </c>
      <c r="T162" s="24">
        <f t="shared" si="120"/>
        <v>0</v>
      </c>
      <c r="U162" s="12">
        <f t="shared" si="120"/>
        <v>0</v>
      </c>
      <c r="V162" s="24">
        <f t="shared" si="120"/>
        <v>0</v>
      </c>
      <c r="W162" s="12">
        <f t="shared" si="120"/>
        <v>0</v>
      </c>
      <c r="X162" s="24">
        <f t="shared" si="120"/>
        <v>1</v>
      </c>
      <c r="Y162" s="12">
        <f t="shared" si="120"/>
        <v>0</v>
      </c>
      <c r="Z162" s="24">
        <f t="shared" si="120"/>
        <v>0</v>
      </c>
      <c r="AA162" s="12">
        <f t="shared" si="120"/>
        <v>0</v>
      </c>
      <c r="AB162" s="24">
        <f t="shared" si="120"/>
        <v>0</v>
      </c>
      <c r="AC162" s="12">
        <f t="shared" si="120"/>
        <v>0</v>
      </c>
      <c r="AD162" s="24">
        <f t="shared" si="120"/>
        <v>0</v>
      </c>
      <c r="AE162" s="12">
        <f t="shared" si="120"/>
        <v>0</v>
      </c>
      <c r="AF162" s="24">
        <f t="shared" si="120"/>
        <v>0</v>
      </c>
      <c r="AG162" s="12">
        <f t="shared" si="120"/>
        <v>0</v>
      </c>
      <c r="AH162" s="24">
        <f t="shared" si="120"/>
        <v>0</v>
      </c>
      <c r="AI162" s="12">
        <f t="shared" ref="AI162:AS162" si="121">SUM(AI161,AI158)</f>
        <v>0</v>
      </c>
      <c r="AJ162" s="24">
        <f t="shared" si="121"/>
        <v>0</v>
      </c>
      <c r="AK162" s="12">
        <f t="shared" si="121"/>
        <v>0</v>
      </c>
      <c r="AL162" s="24">
        <f t="shared" si="121"/>
        <v>4</v>
      </c>
      <c r="AM162" s="12">
        <f t="shared" si="121"/>
        <v>0</v>
      </c>
      <c r="AN162" s="24">
        <f t="shared" si="121"/>
        <v>0</v>
      </c>
      <c r="AO162" s="12">
        <f t="shared" si="121"/>
        <v>0</v>
      </c>
      <c r="AP162" s="24">
        <f t="shared" si="121"/>
        <v>0</v>
      </c>
      <c r="AQ162" s="12">
        <f t="shared" si="121"/>
        <v>0</v>
      </c>
      <c r="AR162" s="31">
        <f t="shared" si="121"/>
        <v>27</v>
      </c>
      <c r="AS162" s="20">
        <f t="shared" si="121"/>
        <v>0</v>
      </c>
    </row>
    <row r="163" spans="1:45" ht="15.95" hidden="1" customHeight="1" outlineLevel="2">
      <c r="A163" s="4" t="s">
        <v>156</v>
      </c>
      <c r="B163" s="22">
        <v>20</v>
      </c>
      <c r="C163" s="10">
        <v>0</v>
      </c>
      <c r="D163" s="22">
        <v>12</v>
      </c>
      <c r="E163" s="10">
        <v>0</v>
      </c>
      <c r="F163" s="22">
        <v>0</v>
      </c>
      <c r="G163" s="10">
        <v>0</v>
      </c>
      <c r="H163" s="22">
        <v>1</v>
      </c>
      <c r="I163" s="10">
        <v>0</v>
      </c>
      <c r="J163" s="22">
        <v>0</v>
      </c>
      <c r="K163" s="10">
        <v>0</v>
      </c>
      <c r="L163" s="22">
        <v>34</v>
      </c>
      <c r="M163" s="10">
        <v>1</v>
      </c>
      <c r="N163" s="22">
        <v>7</v>
      </c>
      <c r="O163" s="10">
        <v>0</v>
      </c>
      <c r="P163" s="22">
        <v>4</v>
      </c>
      <c r="Q163" s="10">
        <v>0</v>
      </c>
      <c r="R163" s="22">
        <v>0</v>
      </c>
      <c r="S163" s="10">
        <v>0</v>
      </c>
      <c r="T163" s="22">
        <v>0</v>
      </c>
      <c r="U163" s="10">
        <v>0</v>
      </c>
      <c r="V163" s="22">
        <v>0</v>
      </c>
      <c r="W163" s="10">
        <v>0</v>
      </c>
      <c r="X163" s="22">
        <v>0</v>
      </c>
      <c r="Y163" s="10">
        <v>0</v>
      </c>
      <c r="Z163" s="22">
        <v>0</v>
      </c>
      <c r="AA163" s="10">
        <v>0</v>
      </c>
      <c r="AB163" s="22">
        <v>0</v>
      </c>
      <c r="AC163" s="10">
        <v>0</v>
      </c>
      <c r="AD163" s="22">
        <v>0</v>
      </c>
      <c r="AE163" s="10">
        <v>0</v>
      </c>
      <c r="AF163" s="22">
        <v>0</v>
      </c>
      <c r="AG163" s="10">
        <v>0</v>
      </c>
      <c r="AH163" s="22">
        <v>0</v>
      </c>
      <c r="AI163" s="10">
        <v>0</v>
      </c>
      <c r="AJ163" s="22">
        <v>0</v>
      </c>
      <c r="AK163" s="10">
        <v>0</v>
      </c>
      <c r="AL163" s="22">
        <v>10</v>
      </c>
      <c r="AM163" s="10">
        <v>0</v>
      </c>
      <c r="AN163" s="22">
        <v>1</v>
      </c>
      <c r="AO163" s="10">
        <v>0</v>
      </c>
      <c r="AP163" s="22">
        <v>0</v>
      </c>
      <c r="AQ163" s="10">
        <v>0</v>
      </c>
      <c r="AR163" s="29">
        <f t="shared" si="103"/>
        <v>89</v>
      </c>
      <c r="AS163" s="26">
        <f t="shared" si="103"/>
        <v>1</v>
      </c>
    </row>
    <row r="164" spans="1:45" ht="15.95" customHeight="1" outlineLevel="1" collapsed="1">
      <c r="A164" s="5" t="s">
        <v>157</v>
      </c>
      <c r="B164" s="23">
        <f>SUM(B163)</f>
        <v>20</v>
      </c>
      <c r="C164" s="11">
        <f t="shared" ref="C164:R164" si="122">SUM(C163)</f>
        <v>0</v>
      </c>
      <c r="D164" s="23">
        <f t="shared" si="122"/>
        <v>12</v>
      </c>
      <c r="E164" s="11">
        <f t="shared" si="122"/>
        <v>0</v>
      </c>
      <c r="F164" s="23">
        <f t="shared" si="122"/>
        <v>0</v>
      </c>
      <c r="G164" s="11">
        <f t="shared" si="122"/>
        <v>0</v>
      </c>
      <c r="H164" s="23">
        <f t="shared" si="122"/>
        <v>1</v>
      </c>
      <c r="I164" s="11">
        <f t="shared" si="122"/>
        <v>0</v>
      </c>
      <c r="J164" s="23">
        <f t="shared" si="122"/>
        <v>0</v>
      </c>
      <c r="K164" s="11">
        <f t="shared" si="122"/>
        <v>0</v>
      </c>
      <c r="L164" s="23">
        <f t="shared" si="122"/>
        <v>34</v>
      </c>
      <c r="M164" s="11">
        <f t="shared" si="122"/>
        <v>1</v>
      </c>
      <c r="N164" s="23">
        <f t="shared" si="122"/>
        <v>7</v>
      </c>
      <c r="O164" s="11">
        <f t="shared" si="122"/>
        <v>0</v>
      </c>
      <c r="P164" s="23">
        <f t="shared" si="122"/>
        <v>4</v>
      </c>
      <c r="Q164" s="11">
        <f t="shared" si="122"/>
        <v>0</v>
      </c>
      <c r="R164" s="23">
        <f t="shared" si="122"/>
        <v>0</v>
      </c>
      <c r="S164" s="11">
        <f t="shared" ref="S164:AH164" si="123">SUM(S163)</f>
        <v>0</v>
      </c>
      <c r="T164" s="23">
        <f t="shared" si="123"/>
        <v>0</v>
      </c>
      <c r="U164" s="11">
        <f t="shared" si="123"/>
        <v>0</v>
      </c>
      <c r="V164" s="23">
        <f t="shared" si="123"/>
        <v>0</v>
      </c>
      <c r="W164" s="11">
        <f t="shared" si="123"/>
        <v>0</v>
      </c>
      <c r="X164" s="23">
        <f t="shared" si="123"/>
        <v>0</v>
      </c>
      <c r="Y164" s="11">
        <f t="shared" si="123"/>
        <v>0</v>
      </c>
      <c r="Z164" s="23">
        <f t="shared" si="123"/>
        <v>0</v>
      </c>
      <c r="AA164" s="11">
        <f t="shared" si="123"/>
        <v>0</v>
      </c>
      <c r="AB164" s="23">
        <f t="shared" si="123"/>
        <v>0</v>
      </c>
      <c r="AC164" s="11">
        <f t="shared" si="123"/>
        <v>0</v>
      </c>
      <c r="AD164" s="23">
        <f t="shared" si="123"/>
        <v>0</v>
      </c>
      <c r="AE164" s="11">
        <f t="shared" si="123"/>
        <v>0</v>
      </c>
      <c r="AF164" s="23">
        <f t="shared" si="123"/>
        <v>0</v>
      </c>
      <c r="AG164" s="11">
        <f t="shared" si="123"/>
        <v>0</v>
      </c>
      <c r="AH164" s="23">
        <f t="shared" si="123"/>
        <v>0</v>
      </c>
      <c r="AI164" s="11">
        <f t="shared" ref="AI164:AS164" si="124">SUM(AI163)</f>
        <v>0</v>
      </c>
      <c r="AJ164" s="23">
        <f t="shared" si="124"/>
        <v>0</v>
      </c>
      <c r="AK164" s="11">
        <f t="shared" si="124"/>
        <v>0</v>
      </c>
      <c r="AL164" s="23">
        <f t="shared" si="124"/>
        <v>10</v>
      </c>
      <c r="AM164" s="11">
        <f t="shared" si="124"/>
        <v>0</v>
      </c>
      <c r="AN164" s="23">
        <f t="shared" si="124"/>
        <v>1</v>
      </c>
      <c r="AO164" s="11">
        <f t="shared" si="124"/>
        <v>0</v>
      </c>
      <c r="AP164" s="23">
        <f t="shared" si="124"/>
        <v>0</v>
      </c>
      <c r="AQ164" s="11">
        <f t="shared" si="124"/>
        <v>0</v>
      </c>
      <c r="AR164" s="30">
        <f t="shared" si="124"/>
        <v>89</v>
      </c>
      <c r="AS164" s="19">
        <f t="shared" si="124"/>
        <v>1</v>
      </c>
    </row>
    <row r="165" spans="1:45" ht="15.95" hidden="1" customHeight="1" outlineLevel="2">
      <c r="A165" s="4" t="s">
        <v>158</v>
      </c>
      <c r="B165" s="22">
        <v>0</v>
      </c>
      <c r="C165" s="10">
        <v>0</v>
      </c>
      <c r="D165" s="22">
        <v>0</v>
      </c>
      <c r="E165" s="10">
        <v>0</v>
      </c>
      <c r="F165" s="22">
        <v>0</v>
      </c>
      <c r="G165" s="10">
        <v>0</v>
      </c>
      <c r="H165" s="22">
        <v>0</v>
      </c>
      <c r="I165" s="10">
        <v>0</v>
      </c>
      <c r="J165" s="22">
        <v>0</v>
      </c>
      <c r="K165" s="10">
        <v>0</v>
      </c>
      <c r="L165" s="22">
        <v>0</v>
      </c>
      <c r="M165" s="10">
        <v>0</v>
      </c>
      <c r="N165" s="22">
        <v>0</v>
      </c>
      <c r="O165" s="10">
        <v>0</v>
      </c>
      <c r="P165" s="22">
        <v>0</v>
      </c>
      <c r="Q165" s="10">
        <v>0</v>
      </c>
      <c r="R165" s="22">
        <v>0</v>
      </c>
      <c r="S165" s="10">
        <v>0</v>
      </c>
      <c r="T165" s="22">
        <v>0</v>
      </c>
      <c r="U165" s="10">
        <v>0</v>
      </c>
      <c r="V165" s="22">
        <v>0</v>
      </c>
      <c r="W165" s="10">
        <v>0</v>
      </c>
      <c r="X165" s="22">
        <v>0</v>
      </c>
      <c r="Y165" s="10">
        <v>0</v>
      </c>
      <c r="Z165" s="22">
        <v>0</v>
      </c>
      <c r="AA165" s="10">
        <v>0</v>
      </c>
      <c r="AB165" s="22">
        <v>0</v>
      </c>
      <c r="AC165" s="10">
        <v>0</v>
      </c>
      <c r="AD165" s="22">
        <v>0</v>
      </c>
      <c r="AE165" s="10">
        <v>0</v>
      </c>
      <c r="AF165" s="22">
        <v>0</v>
      </c>
      <c r="AG165" s="10">
        <v>0</v>
      </c>
      <c r="AH165" s="22">
        <v>0</v>
      </c>
      <c r="AI165" s="10">
        <v>0</v>
      </c>
      <c r="AJ165" s="22">
        <v>0</v>
      </c>
      <c r="AK165" s="10">
        <v>0</v>
      </c>
      <c r="AL165" s="22">
        <v>0</v>
      </c>
      <c r="AM165" s="10">
        <v>0</v>
      </c>
      <c r="AN165" s="22">
        <v>0</v>
      </c>
      <c r="AO165" s="10">
        <v>0</v>
      </c>
      <c r="AP165" s="22">
        <v>0</v>
      </c>
      <c r="AQ165" s="10">
        <v>0</v>
      </c>
      <c r="AR165" s="29">
        <f t="shared" si="103"/>
        <v>0</v>
      </c>
      <c r="AS165" s="26">
        <f t="shared" si="103"/>
        <v>0</v>
      </c>
    </row>
    <row r="166" spans="1:45" ht="15.95" hidden="1" customHeight="1" outlineLevel="2">
      <c r="A166" s="4" t="s">
        <v>159</v>
      </c>
      <c r="B166" s="22">
        <v>0</v>
      </c>
      <c r="C166" s="10">
        <v>0</v>
      </c>
      <c r="D166" s="22">
        <v>0</v>
      </c>
      <c r="E166" s="10">
        <v>0</v>
      </c>
      <c r="F166" s="22">
        <v>0</v>
      </c>
      <c r="G166" s="10">
        <v>0</v>
      </c>
      <c r="H166" s="22">
        <v>0</v>
      </c>
      <c r="I166" s="10">
        <v>0</v>
      </c>
      <c r="J166" s="22">
        <v>0</v>
      </c>
      <c r="K166" s="10">
        <v>0</v>
      </c>
      <c r="L166" s="22">
        <v>0</v>
      </c>
      <c r="M166" s="10">
        <v>0</v>
      </c>
      <c r="N166" s="22">
        <v>0</v>
      </c>
      <c r="O166" s="10">
        <v>0</v>
      </c>
      <c r="P166" s="22">
        <v>0</v>
      </c>
      <c r="Q166" s="10">
        <v>0</v>
      </c>
      <c r="R166" s="22">
        <v>0</v>
      </c>
      <c r="S166" s="10">
        <v>0</v>
      </c>
      <c r="T166" s="22">
        <v>0</v>
      </c>
      <c r="U166" s="10">
        <v>0</v>
      </c>
      <c r="V166" s="22">
        <v>0</v>
      </c>
      <c r="W166" s="10">
        <v>0</v>
      </c>
      <c r="X166" s="22">
        <v>0</v>
      </c>
      <c r="Y166" s="10">
        <v>0</v>
      </c>
      <c r="Z166" s="22">
        <v>0</v>
      </c>
      <c r="AA166" s="10">
        <v>0</v>
      </c>
      <c r="AB166" s="22">
        <v>0</v>
      </c>
      <c r="AC166" s="10">
        <v>0</v>
      </c>
      <c r="AD166" s="22">
        <v>0</v>
      </c>
      <c r="AE166" s="10">
        <v>0</v>
      </c>
      <c r="AF166" s="22">
        <v>0</v>
      </c>
      <c r="AG166" s="10">
        <v>0</v>
      </c>
      <c r="AH166" s="22">
        <v>0</v>
      </c>
      <c r="AI166" s="10">
        <v>0</v>
      </c>
      <c r="AJ166" s="22">
        <v>0</v>
      </c>
      <c r="AK166" s="10">
        <v>0</v>
      </c>
      <c r="AL166" s="22">
        <v>0</v>
      </c>
      <c r="AM166" s="10">
        <v>0</v>
      </c>
      <c r="AN166" s="22">
        <v>0</v>
      </c>
      <c r="AO166" s="10">
        <v>0</v>
      </c>
      <c r="AP166" s="22">
        <v>0</v>
      </c>
      <c r="AQ166" s="10">
        <v>0</v>
      </c>
      <c r="AR166" s="29">
        <f t="shared" ref="AR166:AS181" si="125">SUM(B166,D166,F166,H166,J166,L166,N166,P166,R166,T166,V166,X166,Z166,AB166,AD166,AF166,AH166,AJ166,AL166,AN166,AP166)</f>
        <v>0</v>
      </c>
      <c r="AS166" s="26">
        <f t="shared" si="125"/>
        <v>0</v>
      </c>
    </row>
    <row r="167" spans="1:45" ht="15.95" customHeight="1" outlineLevel="1" collapsed="1">
      <c r="A167" s="5" t="s">
        <v>160</v>
      </c>
      <c r="B167" s="23">
        <f>SUM(B165:B166)</f>
        <v>0</v>
      </c>
      <c r="C167" s="11">
        <f t="shared" ref="C167:R167" si="126">SUM(C165:C166)</f>
        <v>0</v>
      </c>
      <c r="D167" s="23">
        <f t="shared" si="126"/>
        <v>0</v>
      </c>
      <c r="E167" s="11">
        <f t="shared" si="126"/>
        <v>0</v>
      </c>
      <c r="F167" s="23">
        <f t="shared" si="126"/>
        <v>0</v>
      </c>
      <c r="G167" s="11">
        <f t="shared" si="126"/>
        <v>0</v>
      </c>
      <c r="H167" s="23">
        <f t="shared" si="126"/>
        <v>0</v>
      </c>
      <c r="I167" s="11">
        <f t="shared" si="126"/>
        <v>0</v>
      </c>
      <c r="J167" s="23">
        <f t="shared" si="126"/>
        <v>0</v>
      </c>
      <c r="K167" s="11">
        <f t="shared" si="126"/>
        <v>0</v>
      </c>
      <c r="L167" s="23">
        <f t="shared" si="126"/>
        <v>0</v>
      </c>
      <c r="M167" s="11">
        <f t="shared" si="126"/>
        <v>0</v>
      </c>
      <c r="N167" s="23">
        <f t="shared" si="126"/>
        <v>0</v>
      </c>
      <c r="O167" s="11">
        <f t="shared" si="126"/>
        <v>0</v>
      </c>
      <c r="P167" s="23">
        <f t="shared" si="126"/>
        <v>0</v>
      </c>
      <c r="Q167" s="11">
        <f t="shared" si="126"/>
        <v>0</v>
      </c>
      <c r="R167" s="23">
        <f t="shared" si="126"/>
        <v>0</v>
      </c>
      <c r="S167" s="11">
        <f t="shared" ref="S167:AH167" si="127">SUM(S165:S166)</f>
        <v>0</v>
      </c>
      <c r="T167" s="23">
        <f t="shared" si="127"/>
        <v>0</v>
      </c>
      <c r="U167" s="11">
        <f t="shared" si="127"/>
        <v>0</v>
      </c>
      <c r="V167" s="23">
        <f t="shared" si="127"/>
        <v>0</v>
      </c>
      <c r="W167" s="11">
        <f t="shared" si="127"/>
        <v>0</v>
      </c>
      <c r="X167" s="23">
        <f t="shared" si="127"/>
        <v>0</v>
      </c>
      <c r="Y167" s="11">
        <f t="shared" si="127"/>
        <v>0</v>
      </c>
      <c r="Z167" s="23">
        <f t="shared" si="127"/>
        <v>0</v>
      </c>
      <c r="AA167" s="11">
        <f t="shared" si="127"/>
        <v>0</v>
      </c>
      <c r="AB167" s="23">
        <f t="shared" si="127"/>
        <v>0</v>
      </c>
      <c r="AC167" s="11">
        <f t="shared" si="127"/>
        <v>0</v>
      </c>
      <c r="AD167" s="23">
        <f t="shared" si="127"/>
        <v>0</v>
      </c>
      <c r="AE167" s="11">
        <f t="shared" si="127"/>
        <v>0</v>
      </c>
      <c r="AF167" s="23">
        <f t="shared" si="127"/>
        <v>0</v>
      </c>
      <c r="AG167" s="11">
        <f t="shared" si="127"/>
        <v>0</v>
      </c>
      <c r="AH167" s="23">
        <f t="shared" si="127"/>
        <v>0</v>
      </c>
      <c r="AI167" s="11">
        <f t="shared" ref="AI167:AS167" si="128">SUM(AI165:AI166)</f>
        <v>0</v>
      </c>
      <c r="AJ167" s="23">
        <f t="shared" si="128"/>
        <v>0</v>
      </c>
      <c r="AK167" s="11">
        <f t="shared" si="128"/>
        <v>0</v>
      </c>
      <c r="AL167" s="23">
        <f t="shared" si="128"/>
        <v>0</v>
      </c>
      <c r="AM167" s="11">
        <f t="shared" si="128"/>
        <v>0</v>
      </c>
      <c r="AN167" s="23">
        <f t="shared" si="128"/>
        <v>0</v>
      </c>
      <c r="AO167" s="11">
        <f t="shared" si="128"/>
        <v>0</v>
      </c>
      <c r="AP167" s="23">
        <f t="shared" si="128"/>
        <v>0</v>
      </c>
      <c r="AQ167" s="11">
        <f t="shared" si="128"/>
        <v>0</v>
      </c>
      <c r="AR167" s="30">
        <f t="shared" si="128"/>
        <v>0</v>
      </c>
      <c r="AS167" s="19">
        <f t="shared" si="128"/>
        <v>0</v>
      </c>
    </row>
    <row r="168" spans="1:45" ht="15.95" customHeight="1">
      <c r="A168" s="6" t="s">
        <v>161</v>
      </c>
      <c r="B168" s="24">
        <f>SUM(B167,B164)</f>
        <v>20</v>
      </c>
      <c r="C168" s="12">
        <f t="shared" ref="C168:R168" si="129">SUM(C167,C164)</f>
        <v>0</v>
      </c>
      <c r="D168" s="24">
        <f t="shared" si="129"/>
        <v>12</v>
      </c>
      <c r="E168" s="12">
        <f t="shared" si="129"/>
        <v>0</v>
      </c>
      <c r="F168" s="24">
        <f t="shared" si="129"/>
        <v>0</v>
      </c>
      <c r="G168" s="12">
        <f t="shared" si="129"/>
        <v>0</v>
      </c>
      <c r="H168" s="24">
        <f t="shared" si="129"/>
        <v>1</v>
      </c>
      <c r="I168" s="12">
        <f t="shared" si="129"/>
        <v>0</v>
      </c>
      <c r="J168" s="24">
        <f t="shared" si="129"/>
        <v>0</v>
      </c>
      <c r="K168" s="12">
        <f t="shared" si="129"/>
        <v>0</v>
      </c>
      <c r="L168" s="24">
        <f t="shared" si="129"/>
        <v>34</v>
      </c>
      <c r="M168" s="12">
        <f t="shared" si="129"/>
        <v>1</v>
      </c>
      <c r="N168" s="24">
        <f t="shared" si="129"/>
        <v>7</v>
      </c>
      <c r="O168" s="12">
        <f t="shared" si="129"/>
        <v>0</v>
      </c>
      <c r="P168" s="24">
        <f t="shared" si="129"/>
        <v>4</v>
      </c>
      <c r="Q168" s="12">
        <f t="shared" si="129"/>
        <v>0</v>
      </c>
      <c r="R168" s="24">
        <f t="shared" si="129"/>
        <v>0</v>
      </c>
      <c r="S168" s="12">
        <f t="shared" ref="S168:AH168" si="130">SUM(S167,S164)</f>
        <v>0</v>
      </c>
      <c r="T168" s="24">
        <f t="shared" si="130"/>
        <v>0</v>
      </c>
      <c r="U168" s="12">
        <f t="shared" si="130"/>
        <v>0</v>
      </c>
      <c r="V168" s="24">
        <f t="shared" si="130"/>
        <v>0</v>
      </c>
      <c r="W168" s="12">
        <f t="shared" si="130"/>
        <v>0</v>
      </c>
      <c r="X168" s="24">
        <f t="shared" si="130"/>
        <v>0</v>
      </c>
      <c r="Y168" s="12">
        <f t="shared" si="130"/>
        <v>0</v>
      </c>
      <c r="Z168" s="24">
        <f t="shared" si="130"/>
        <v>0</v>
      </c>
      <c r="AA168" s="12">
        <f t="shared" si="130"/>
        <v>0</v>
      </c>
      <c r="AB168" s="24">
        <f t="shared" si="130"/>
        <v>0</v>
      </c>
      <c r="AC168" s="12">
        <f t="shared" si="130"/>
        <v>0</v>
      </c>
      <c r="AD168" s="24">
        <f t="shared" si="130"/>
        <v>0</v>
      </c>
      <c r="AE168" s="12">
        <f t="shared" si="130"/>
        <v>0</v>
      </c>
      <c r="AF168" s="24">
        <f t="shared" si="130"/>
        <v>0</v>
      </c>
      <c r="AG168" s="12">
        <f t="shared" si="130"/>
        <v>0</v>
      </c>
      <c r="AH168" s="24">
        <f t="shared" si="130"/>
        <v>0</v>
      </c>
      <c r="AI168" s="12">
        <f t="shared" ref="AI168:AS168" si="131">SUM(AI167,AI164)</f>
        <v>0</v>
      </c>
      <c r="AJ168" s="24">
        <f t="shared" si="131"/>
        <v>0</v>
      </c>
      <c r="AK168" s="12">
        <f t="shared" si="131"/>
        <v>0</v>
      </c>
      <c r="AL168" s="24">
        <f t="shared" si="131"/>
        <v>10</v>
      </c>
      <c r="AM168" s="12">
        <f t="shared" si="131"/>
        <v>0</v>
      </c>
      <c r="AN168" s="24">
        <f t="shared" si="131"/>
        <v>1</v>
      </c>
      <c r="AO168" s="12">
        <f t="shared" si="131"/>
        <v>0</v>
      </c>
      <c r="AP168" s="24">
        <f t="shared" si="131"/>
        <v>0</v>
      </c>
      <c r="AQ168" s="12">
        <f t="shared" si="131"/>
        <v>0</v>
      </c>
      <c r="AR168" s="31">
        <f t="shared" si="131"/>
        <v>89</v>
      </c>
      <c r="AS168" s="20">
        <f t="shared" si="131"/>
        <v>1</v>
      </c>
    </row>
    <row r="169" spans="1:45" ht="15.95" hidden="1" customHeight="1" outlineLevel="2">
      <c r="A169" s="4" t="s">
        <v>162</v>
      </c>
      <c r="B169" s="22">
        <v>0</v>
      </c>
      <c r="C169" s="10">
        <v>0</v>
      </c>
      <c r="D169" s="22">
        <v>0</v>
      </c>
      <c r="E169" s="10">
        <v>0</v>
      </c>
      <c r="F169" s="22">
        <v>0</v>
      </c>
      <c r="G169" s="10">
        <v>0</v>
      </c>
      <c r="H169" s="22">
        <v>1</v>
      </c>
      <c r="I169" s="10">
        <v>0</v>
      </c>
      <c r="J169" s="22">
        <v>0</v>
      </c>
      <c r="K169" s="10">
        <v>0</v>
      </c>
      <c r="L169" s="22">
        <v>0</v>
      </c>
      <c r="M169" s="10">
        <v>0</v>
      </c>
      <c r="N169" s="22">
        <v>0</v>
      </c>
      <c r="O169" s="10">
        <v>0</v>
      </c>
      <c r="P169" s="22">
        <v>0</v>
      </c>
      <c r="Q169" s="10">
        <v>0</v>
      </c>
      <c r="R169" s="22">
        <v>0</v>
      </c>
      <c r="S169" s="10">
        <v>0</v>
      </c>
      <c r="T169" s="22">
        <v>0</v>
      </c>
      <c r="U169" s="10">
        <v>0</v>
      </c>
      <c r="V169" s="22">
        <v>0</v>
      </c>
      <c r="W169" s="10">
        <v>0</v>
      </c>
      <c r="X169" s="22">
        <v>0</v>
      </c>
      <c r="Y169" s="10">
        <v>0</v>
      </c>
      <c r="Z169" s="22">
        <v>0</v>
      </c>
      <c r="AA169" s="10">
        <v>0</v>
      </c>
      <c r="AB169" s="22">
        <v>0</v>
      </c>
      <c r="AC169" s="10">
        <v>0</v>
      </c>
      <c r="AD169" s="22">
        <v>0</v>
      </c>
      <c r="AE169" s="10">
        <v>0</v>
      </c>
      <c r="AF169" s="22">
        <v>0</v>
      </c>
      <c r="AG169" s="10">
        <v>0</v>
      </c>
      <c r="AH169" s="22">
        <v>0</v>
      </c>
      <c r="AI169" s="10">
        <v>0</v>
      </c>
      <c r="AJ169" s="22">
        <v>0</v>
      </c>
      <c r="AK169" s="10">
        <v>0</v>
      </c>
      <c r="AL169" s="22">
        <v>0</v>
      </c>
      <c r="AM169" s="10">
        <v>0</v>
      </c>
      <c r="AN169" s="22">
        <v>0</v>
      </c>
      <c r="AO169" s="10">
        <v>0</v>
      </c>
      <c r="AP169" s="22">
        <v>0</v>
      </c>
      <c r="AQ169" s="10">
        <v>0</v>
      </c>
      <c r="AR169" s="29">
        <f t="shared" si="125"/>
        <v>1</v>
      </c>
      <c r="AS169" s="26">
        <f t="shared" si="125"/>
        <v>0</v>
      </c>
    </row>
    <row r="170" spans="1:45" ht="15.95" hidden="1" customHeight="1" outlineLevel="2">
      <c r="A170" s="4" t="s">
        <v>163</v>
      </c>
      <c r="B170" s="22">
        <v>0</v>
      </c>
      <c r="C170" s="10">
        <v>0</v>
      </c>
      <c r="D170" s="22">
        <v>0</v>
      </c>
      <c r="E170" s="10">
        <v>0</v>
      </c>
      <c r="F170" s="22">
        <v>0</v>
      </c>
      <c r="G170" s="10">
        <v>0</v>
      </c>
      <c r="H170" s="22">
        <v>0</v>
      </c>
      <c r="I170" s="10">
        <v>0</v>
      </c>
      <c r="J170" s="22">
        <v>0</v>
      </c>
      <c r="K170" s="10">
        <v>0</v>
      </c>
      <c r="L170" s="22">
        <v>0</v>
      </c>
      <c r="M170" s="10">
        <v>0</v>
      </c>
      <c r="N170" s="22">
        <v>0</v>
      </c>
      <c r="O170" s="10">
        <v>0</v>
      </c>
      <c r="P170" s="22">
        <v>0</v>
      </c>
      <c r="Q170" s="10">
        <v>0</v>
      </c>
      <c r="R170" s="22">
        <v>0</v>
      </c>
      <c r="S170" s="10">
        <v>0</v>
      </c>
      <c r="T170" s="22">
        <v>0</v>
      </c>
      <c r="U170" s="10">
        <v>0</v>
      </c>
      <c r="V170" s="22">
        <v>0</v>
      </c>
      <c r="W170" s="10">
        <v>0</v>
      </c>
      <c r="X170" s="22">
        <v>0</v>
      </c>
      <c r="Y170" s="10">
        <v>0</v>
      </c>
      <c r="Z170" s="22">
        <v>0</v>
      </c>
      <c r="AA170" s="10">
        <v>0</v>
      </c>
      <c r="AB170" s="22">
        <v>0</v>
      </c>
      <c r="AC170" s="10">
        <v>0</v>
      </c>
      <c r="AD170" s="22">
        <v>0</v>
      </c>
      <c r="AE170" s="10">
        <v>0</v>
      </c>
      <c r="AF170" s="22">
        <v>0</v>
      </c>
      <c r="AG170" s="10">
        <v>0</v>
      </c>
      <c r="AH170" s="22">
        <v>0</v>
      </c>
      <c r="AI170" s="10">
        <v>0</v>
      </c>
      <c r="AJ170" s="22">
        <v>0</v>
      </c>
      <c r="AK170" s="10">
        <v>0</v>
      </c>
      <c r="AL170" s="22">
        <v>0</v>
      </c>
      <c r="AM170" s="10">
        <v>0</v>
      </c>
      <c r="AN170" s="22">
        <v>0</v>
      </c>
      <c r="AO170" s="10">
        <v>0</v>
      </c>
      <c r="AP170" s="22">
        <v>0</v>
      </c>
      <c r="AQ170" s="10">
        <v>0</v>
      </c>
      <c r="AR170" s="29">
        <f t="shared" si="125"/>
        <v>0</v>
      </c>
      <c r="AS170" s="26">
        <f t="shared" si="125"/>
        <v>0</v>
      </c>
    </row>
    <row r="171" spans="1:45" ht="15.95" hidden="1" customHeight="1" outlineLevel="2">
      <c r="A171" s="4" t="s">
        <v>164</v>
      </c>
      <c r="B171" s="22">
        <v>3</v>
      </c>
      <c r="C171" s="10">
        <v>0</v>
      </c>
      <c r="D171" s="22">
        <v>4</v>
      </c>
      <c r="E171" s="10">
        <v>0</v>
      </c>
      <c r="F171" s="22">
        <v>1</v>
      </c>
      <c r="G171" s="10">
        <v>0</v>
      </c>
      <c r="H171" s="22">
        <v>0</v>
      </c>
      <c r="I171" s="10">
        <v>0</v>
      </c>
      <c r="J171" s="22">
        <v>0</v>
      </c>
      <c r="K171" s="10">
        <v>0</v>
      </c>
      <c r="L171" s="22">
        <v>0</v>
      </c>
      <c r="M171" s="10">
        <v>0</v>
      </c>
      <c r="N171" s="22">
        <v>2</v>
      </c>
      <c r="O171" s="10">
        <v>0</v>
      </c>
      <c r="P171" s="22">
        <v>0</v>
      </c>
      <c r="Q171" s="10">
        <v>0</v>
      </c>
      <c r="R171" s="22">
        <v>0</v>
      </c>
      <c r="S171" s="10">
        <v>0</v>
      </c>
      <c r="T171" s="22">
        <v>0</v>
      </c>
      <c r="U171" s="10">
        <v>0</v>
      </c>
      <c r="V171" s="22">
        <v>0</v>
      </c>
      <c r="W171" s="10">
        <v>0</v>
      </c>
      <c r="X171" s="22">
        <v>0</v>
      </c>
      <c r="Y171" s="10">
        <v>0</v>
      </c>
      <c r="Z171" s="22">
        <v>0</v>
      </c>
      <c r="AA171" s="10">
        <v>0</v>
      </c>
      <c r="AB171" s="22">
        <v>0</v>
      </c>
      <c r="AC171" s="10">
        <v>0</v>
      </c>
      <c r="AD171" s="22">
        <v>0</v>
      </c>
      <c r="AE171" s="10">
        <v>0</v>
      </c>
      <c r="AF171" s="22">
        <v>0</v>
      </c>
      <c r="AG171" s="10">
        <v>0</v>
      </c>
      <c r="AH171" s="22">
        <v>2</v>
      </c>
      <c r="AI171" s="10">
        <v>0</v>
      </c>
      <c r="AJ171" s="22">
        <v>0</v>
      </c>
      <c r="AK171" s="10">
        <v>0</v>
      </c>
      <c r="AL171" s="22">
        <v>0</v>
      </c>
      <c r="AM171" s="10">
        <v>0</v>
      </c>
      <c r="AN171" s="22">
        <v>0</v>
      </c>
      <c r="AO171" s="10">
        <v>0</v>
      </c>
      <c r="AP171" s="22">
        <v>0</v>
      </c>
      <c r="AQ171" s="10">
        <v>0</v>
      </c>
      <c r="AR171" s="29">
        <f t="shared" si="125"/>
        <v>12</v>
      </c>
      <c r="AS171" s="26">
        <f t="shared" si="125"/>
        <v>0</v>
      </c>
    </row>
    <row r="172" spans="1:45" ht="15.95" customHeight="1" outlineLevel="1" collapsed="1">
      <c r="A172" s="5" t="s">
        <v>165</v>
      </c>
      <c r="B172" s="23">
        <f>SUM(B169:B171)</f>
        <v>3</v>
      </c>
      <c r="C172" s="11">
        <f t="shared" ref="C172:R172" si="132">SUM(C169:C171)</f>
        <v>0</v>
      </c>
      <c r="D172" s="23">
        <f t="shared" si="132"/>
        <v>4</v>
      </c>
      <c r="E172" s="11">
        <f t="shared" si="132"/>
        <v>0</v>
      </c>
      <c r="F172" s="23">
        <f t="shared" si="132"/>
        <v>1</v>
      </c>
      <c r="G172" s="11">
        <f t="shared" si="132"/>
        <v>0</v>
      </c>
      <c r="H172" s="23">
        <f t="shared" si="132"/>
        <v>1</v>
      </c>
      <c r="I172" s="11">
        <f t="shared" si="132"/>
        <v>0</v>
      </c>
      <c r="J172" s="23">
        <f t="shared" si="132"/>
        <v>0</v>
      </c>
      <c r="K172" s="11">
        <f t="shared" si="132"/>
        <v>0</v>
      </c>
      <c r="L172" s="23">
        <f t="shared" si="132"/>
        <v>0</v>
      </c>
      <c r="M172" s="11">
        <f t="shared" si="132"/>
        <v>0</v>
      </c>
      <c r="N172" s="23">
        <f t="shared" si="132"/>
        <v>2</v>
      </c>
      <c r="O172" s="11">
        <f t="shared" si="132"/>
        <v>0</v>
      </c>
      <c r="P172" s="23">
        <f t="shared" si="132"/>
        <v>0</v>
      </c>
      <c r="Q172" s="11">
        <f t="shared" si="132"/>
        <v>0</v>
      </c>
      <c r="R172" s="23">
        <f t="shared" si="132"/>
        <v>0</v>
      </c>
      <c r="S172" s="11">
        <f t="shared" ref="S172:AH172" si="133">SUM(S169:S171)</f>
        <v>0</v>
      </c>
      <c r="T172" s="23">
        <f t="shared" si="133"/>
        <v>0</v>
      </c>
      <c r="U172" s="11">
        <f t="shared" si="133"/>
        <v>0</v>
      </c>
      <c r="V172" s="23">
        <f t="shared" si="133"/>
        <v>0</v>
      </c>
      <c r="W172" s="11">
        <f t="shared" si="133"/>
        <v>0</v>
      </c>
      <c r="X172" s="23">
        <f t="shared" si="133"/>
        <v>0</v>
      </c>
      <c r="Y172" s="11">
        <f t="shared" si="133"/>
        <v>0</v>
      </c>
      <c r="Z172" s="23">
        <f t="shared" si="133"/>
        <v>0</v>
      </c>
      <c r="AA172" s="11">
        <f t="shared" si="133"/>
        <v>0</v>
      </c>
      <c r="AB172" s="23">
        <f t="shared" si="133"/>
        <v>0</v>
      </c>
      <c r="AC172" s="11">
        <f t="shared" si="133"/>
        <v>0</v>
      </c>
      <c r="AD172" s="23">
        <f t="shared" si="133"/>
        <v>0</v>
      </c>
      <c r="AE172" s="11">
        <f t="shared" si="133"/>
        <v>0</v>
      </c>
      <c r="AF172" s="23">
        <f t="shared" si="133"/>
        <v>0</v>
      </c>
      <c r="AG172" s="11">
        <f t="shared" si="133"/>
        <v>0</v>
      </c>
      <c r="AH172" s="23">
        <f t="shared" si="133"/>
        <v>2</v>
      </c>
      <c r="AI172" s="11">
        <f t="shared" ref="AI172:AS172" si="134">SUM(AI169:AI171)</f>
        <v>0</v>
      </c>
      <c r="AJ172" s="23">
        <f t="shared" si="134"/>
        <v>0</v>
      </c>
      <c r="AK172" s="11">
        <f t="shared" si="134"/>
        <v>0</v>
      </c>
      <c r="AL172" s="23">
        <f t="shared" si="134"/>
        <v>0</v>
      </c>
      <c r="AM172" s="11">
        <f t="shared" si="134"/>
        <v>0</v>
      </c>
      <c r="AN172" s="23">
        <f t="shared" si="134"/>
        <v>0</v>
      </c>
      <c r="AO172" s="11">
        <f t="shared" si="134"/>
        <v>0</v>
      </c>
      <c r="AP172" s="23">
        <f t="shared" si="134"/>
        <v>0</v>
      </c>
      <c r="AQ172" s="11">
        <f t="shared" si="134"/>
        <v>0</v>
      </c>
      <c r="AR172" s="30">
        <f t="shared" si="134"/>
        <v>13</v>
      </c>
      <c r="AS172" s="19">
        <f t="shared" si="134"/>
        <v>0</v>
      </c>
    </row>
    <row r="173" spans="1:45" ht="15.95" hidden="1" customHeight="1" outlineLevel="2">
      <c r="A173" s="4" t="s">
        <v>166</v>
      </c>
      <c r="B173" s="22">
        <v>4</v>
      </c>
      <c r="C173" s="10">
        <v>0</v>
      </c>
      <c r="D173" s="22">
        <v>15</v>
      </c>
      <c r="E173" s="10">
        <v>0</v>
      </c>
      <c r="F173" s="22">
        <v>2</v>
      </c>
      <c r="G173" s="10">
        <v>0</v>
      </c>
      <c r="H173" s="22">
        <v>3</v>
      </c>
      <c r="I173" s="10">
        <v>0</v>
      </c>
      <c r="J173" s="22">
        <v>2</v>
      </c>
      <c r="K173" s="10">
        <v>0</v>
      </c>
      <c r="L173" s="22">
        <v>1</v>
      </c>
      <c r="M173" s="10">
        <v>0</v>
      </c>
      <c r="N173" s="22">
        <v>2</v>
      </c>
      <c r="O173" s="10">
        <v>0</v>
      </c>
      <c r="P173" s="22">
        <v>3</v>
      </c>
      <c r="Q173" s="10">
        <v>0</v>
      </c>
      <c r="R173" s="22">
        <v>0</v>
      </c>
      <c r="S173" s="10">
        <v>0</v>
      </c>
      <c r="T173" s="22">
        <v>0</v>
      </c>
      <c r="U173" s="10">
        <v>0</v>
      </c>
      <c r="V173" s="22">
        <v>1</v>
      </c>
      <c r="W173" s="10">
        <v>0</v>
      </c>
      <c r="X173" s="22">
        <v>0</v>
      </c>
      <c r="Y173" s="10">
        <v>0</v>
      </c>
      <c r="Z173" s="22">
        <v>0</v>
      </c>
      <c r="AA173" s="10">
        <v>0</v>
      </c>
      <c r="AB173" s="22">
        <v>0</v>
      </c>
      <c r="AC173" s="10">
        <v>0</v>
      </c>
      <c r="AD173" s="22">
        <v>0</v>
      </c>
      <c r="AE173" s="10">
        <v>0</v>
      </c>
      <c r="AF173" s="22">
        <v>0</v>
      </c>
      <c r="AG173" s="10">
        <v>0</v>
      </c>
      <c r="AH173" s="22">
        <v>0</v>
      </c>
      <c r="AI173" s="10">
        <v>0</v>
      </c>
      <c r="AJ173" s="22">
        <v>0</v>
      </c>
      <c r="AK173" s="10">
        <v>0</v>
      </c>
      <c r="AL173" s="22">
        <v>7</v>
      </c>
      <c r="AM173" s="10">
        <v>0</v>
      </c>
      <c r="AN173" s="22">
        <v>0</v>
      </c>
      <c r="AO173" s="10">
        <v>0</v>
      </c>
      <c r="AP173" s="22">
        <v>1</v>
      </c>
      <c r="AQ173" s="10">
        <v>0</v>
      </c>
      <c r="AR173" s="29">
        <f t="shared" si="125"/>
        <v>41</v>
      </c>
      <c r="AS173" s="26">
        <f t="shared" si="125"/>
        <v>0</v>
      </c>
    </row>
    <row r="174" spans="1:45" ht="15.95" hidden="1" customHeight="1" outlineLevel="2">
      <c r="A174" s="4" t="s">
        <v>167</v>
      </c>
      <c r="B174" s="22">
        <v>1</v>
      </c>
      <c r="C174" s="10">
        <v>0</v>
      </c>
      <c r="D174" s="22">
        <v>2</v>
      </c>
      <c r="E174" s="10">
        <v>0</v>
      </c>
      <c r="F174" s="22">
        <v>0</v>
      </c>
      <c r="G174" s="10">
        <v>0</v>
      </c>
      <c r="H174" s="22">
        <v>0</v>
      </c>
      <c r="I174" s="10">
        <v>0</v>
      </c>
      <c r="J174" s="22">
        <v>0</v>
      </c>
      <c r="K174" s="10">
        <v>0</v>
      </c>
      <c r="L174" s="22">
        <v>0</v>
      </c>
      <c r="M174" s="10">
        <v>0</v>
      </c>
      <c r="N174" s="22">
        <v>0</v>
      </c>
      <c r="O174" s="10">
        <v>0</v>
      </c>
      <c r="P174" s="22">
        <v>0</v>
      </c>
      <c r="Q174" s="10">
        <v>0</v>
      </c>
      <c r="R174" s="22">
        <v>0</v>
      </c>
      <c r="S174" s="10">
        <v>0</v>
      </c>
      <c r="T174" s="22">
        <v>0</v>
      </c>
      <c r="U174" s="10">
        <v>0</v>
      </c>
      <c r="V174" s="22">
        <v>0</v>
      </c>
      <c r="W174" s="10">
        <v>0</v>
      </c>
      <c r="X174" s="22">
        <v>0</v>
      </c>
      <c r="Y174" s="10">
        <v>0</v>
      </c>
      <c r="Z174" s="22">
        <v>0</v>
      </c>
      <c r="AA174" s="10">
        <v>0</v>
      </c>
      <c r="AB174" s="22">
        <v>0</v>
      </c>
      <c r="AC174" s="10">
        <v>0</v>
      </c>
      <c r="AD174" s="22">
        <v>0</v>
      </c>
      <c r="AE174" s="10">
        <v>0</v>
      </c>
      <c r="AF174" s="22">
        <v>0</v>
      </c>
      <c r="AG174" s="10">
        <v>0</v>
      </c>
      <c r="AH174" s="22">
        <v>0</v>
      </c>
      <c r="AI174" s="10">
        <v>0</v>
      </c>
      <c r="AJ174" s="22">
        <v>0</v>
      </c>
      <c r="AK174" s="10">
        <v>0</v>
      </c>
      <c r="AL174" s="22">
        <v>0</v>
      </c>
      <c r="AM174" s="10">
        <v>0</v>
      </c>
      <c r="AN174" s="22">
        <v>0</v>
      </c>
      <c r="AO174" s="10">
        <v>0</v>
      </c>
      <c r="AP174" s="22">
        <v>0</v>
      </c>
      <c r="AQ174" s="10">
        <v>0</v>
      </c>
      <c r="AR174" s="29">
        <f t="shared" si="125"/>
        <v>3</v>
      </c>
      <c r="AS174" s="26">
        <f t="shared" si="125"/>
        <v>0</v>
      </c>
    </row>
    <row r="175" spans="1:45" ht="15.95" hidden="1" customHeight="1" outlineLevel="2">
      <c r="A175" s="4" t="s">
        <v>168</v>
      </c>
      <c r="B175" s="22">
        <v>0</v>
      </c>
      <c r="C175" s="10">
        <v>0</v>
      </c>
      <c r="D175" s="22">
        <v>0</v>
      </c>
      <c r="E175" s="10">
        <v>0</v>
      </c>
      <c r="F175" s="22">
        <v>0</v>
      </c>
      <c r="G175" s="10">
        <v>0</v>
      </c>
      <c r="H175" s="22">
        <v>0</v>
      </c>
      <c r="I175" s="10">
        <v>0</v>
      </c>
      <c r="J175" s="22">
        <v>0</v>
      </c>
      <c r="K175" s="10">
        <v>0</v>
      </c>
      <c r="L175" s="22">
        <v>0</v>
      </c>
      <c r="M175" s="10">
        <v>0</v>
      </c>
      <c r="N175" s="22">
        <v>0</v>
      </c>
      <c r="O175" s="10">
        <v>0</v>
      </c>
      <c r="P175" s="22">
        <v>1</v>
      </c>
      <c r="Q175" s="10">
        <v>0</v>
      </c>
      <c r="R175" s="22">
        <v>0</v>
      </c>
      <c r="S175" s="10">
        <v>0</v>
      </c>
      <c r="T175" s="22">
        <v>0</v>
      </c>
      <c r="U175" s="10">
        <v>0</v>
      </c>
      <c r="V175" s="22">
        <v>0</v>
      </c>
      <c r="W175" s="10">
        <v>0</v>
      </c>
      <c r="X175" s="22">
        <v>0</v>
      </c>
      <c r="Y175" s="10">
        <v>0</v>
      </c>
      <c r="Z175" s="22">
        <v>0</v>
      </c>
      <c r="AA175" s="10">
        <v>0</v>
      </c>
      <c r="AB175" s="22">
        <v>0</v>
      </c>
      <c r="AC175" s="10">
        <v>0</v>
      </c>
      <c r="AD175" s="22">
        <v>0</v>
      </c>
      <c r="AE175" s="10">
        <v>0</v>
      </c>
      <c r="AF175" s="22">
        <v>0</v>
      </c>
      <c r="AG175" s="10">
        <v>0</v>
      </c>
      <c r="AH175" s="22">
        <v>0</v>
      </c>
      <c r="AI175" s="10">
        <v>0</v>
      </c>
      <c r="AJ175" s="22">
        <v>0</v>
      </c>
      <c r="AK175" s="10">
        <v>0</v>
      </c>
      <c r="AL175" s="22">
        <v>0</v>
      </c>
      <c r="AM175" s="10">
        <v>0</v>
      </c>
      <c r="AN175" s="22">
        <v>0</v>
      </c>
      <c r="AO175" s="10">
        <v>0</v>
      </c>
      <c r="AP175" s="22">
        <v>0</v>
      </c>
      <c r="AQ175" s="10">
        <v>0</v>
      </c>
      <c r="AR175" s="29">
        <f t="shared" si="125"/>
        <v>1</v>
      </c>
      <c r="AS175" s="26">
        <f t="shared" si="125"/>
        <v>0</v>
      </c>
    </row>
    <row r="176" spans="1:45" ht="15.95" hidden="1" customHeight="1" outlineLevel="2">
      <c r="A176" s="4" t="s">
        <v>169</v>
      </c>
      <c r="B176" s="22">
        <v>2</v>
      </c>
      <c r="C176" s="10">
        <v>0</v>
      </c>
      <c r="D176" s="22">
        <v>1</v>
      </c>
      <c r="E176" s="10">
        <v>0</v>
      </c>
      <c r="F176" s="22">
        <v>0</v>
      </c>
      <c r="G176" s="10">
        <v>0</v>
      </c>
      <c r="H176" s="22">
        <v>0</v>
      </c>
      <c r="I176" s="10">
        <v>0</v>
      </c>
      <c r="J176" s="22">
        <v>0</v>
      </c>
      <c r="K176" s="10">
        <v>0</v>
      </c>
      <c r="L176" s="22">
        <v>1</v>
      </c>
      <c r="M176" s="10">
        <v>0</v>
      </c>
      <c r="N176" s="22">
        <v>0</v>
      </c>
      <c r="O176" s="10">
        <v>0</v>
      </c>
      <c r="P176" s="22">
        <v>0</v>
      </c>
      <c r="Q176" s="10">
        <v>0</v>
      </c>
      <c r="R176" s="22">
        <v>0</v>
      </c>
      <c r="S176" s="10">
        <v>0</v>
      </c>
      <c r="T176" s="22">
        <v>0</v>
      </c>
      <c r="U176" s="10">
        <v>0</v>
      </c>
      <c r="V176" s="22">
        <v>0</v>
      </c>
      <c r="W176" s="10">
        <v>0</v>
      </c>
      <c r="X176" s="22">
        <v>0</v>
      </c>
      <c r="Y176" s="10">
        <v>0</v>
      </c>
      <c r="Z176" s="22">
        <v>0</v>
      </c>
      <c r="AA176" s="10">
        <v>0</v>
      </c>
      <c r="AB176" s="22">
        <v>0</v>
      </c>
      <c r="AC176" s="10">
        <v>0</v>
      </c>
      <c r="AD176" s="22">
        <v>0</v>
      </c>
      <c r="AE176" s="10">
        <v>0</v>
      </c>
      <c r="AF176" s="22">
        <v>0</v>
      </c>
      <c r="AG176" s="10">
        <v>0</v>
      </c>
      <c r="AH176" s="22">
        <v>1</v>
      </c>
      <c r="AI176" s="10">
        <v>0</v>
      </c>
      <c r="AJ176" s="22">
        <v>0</v>
      </c>
      <c r="AK176" s="10">
        <v>0</v>
      </c>
      <c r="AL176" s="22">
        <v>0</v>
      </c>
      <c r="AM176" s="10">
        <v>0</v>
      </c>
      <c r="AN176" s="22">
        <v>0</v>
      </c>
      <c r="AO176" s="10">
        <v>0</v>
      </c>
      <c r="AP176" s="22">
        <v>0</v>
      </c>
      <c r="AQ176" s="10">
        <v>0</v>
      </c>
      <c r="AR176" s="29">
        <f t="shared" si="125"/>
        <v>5</v>
      </c>
      <c r="AS176" s="26">
        <f t="shared" si="125"/>
        <v>0</v>
      </c>
    </row>
    <row r="177" spans="1:45" ht="15.95" hidden="1" customHeight="1" outlineLevel="2">
      <c r="A177" s="4" t="s">
        <v>170</v>
      </c>
      <c r="B177" s="22">
        <v>2</v>
      </c>
      <c r="C177" s="10">
        <v>0</v>
      </c>
      <c r="D177" s="22">
        <v>6</v>
      </c>
      <c r="E177" s="10">
        <v>0</v>
      </c>
      <c r="F177" s="22">
        <v>0</v>
      </c>
      <c r="G177" s="10">
        <v>0</v>
      </c>
      <c r="H177" s="22">
        <v>0</v>
      </c>
      <c r="I177" s="10">
        <v>0</v>
      </c>
      <c r="J177" s="22">
        <v>0</v>
      </c>
      <c r="K177" s="10">
        <v>0</v>
      </c>
      <c r="L177" s="22">
        <v>0</v>
      </c>
      <c r="M177" s="10">
        <v>0</v>
      </c>
      <c r="N177" s="22">
        <v>1</v>
      </c>
      <c r="O177" s="10">
        <v>0</v>
      </c>
      <c r="P177" s="22">
        <v>0</v>
      </c>
      <c r="Q177" s="10">
        <v>0</v>
      </c>
      <c r="R177" s="22">
        <v>0</v>
      </c>
      <c r="S177" s="10">
        <v>0</v>
      </c>
      <c r="T177" s="22">
        <v>0</v>
      </c>
      <c r="U177" s="10">
        <v>0</v>
      </c>
      <c r="V177" s="22">
        <v>0</v>
      </c>
      <c r="W177" s="10">
        <v>0</v>
      </c>
      <c r="X177" s="22">
        <v>0</v>
      </c>
      <c r="Y177" s="10">
        <v>0</v>
      </c>
      <c r="Z177" s="22">
        <v>0</v>
      </c>
      <c r="AA177" s="10">
        <v>0</v>
      </c>
      <c r="AB177" s="22">
        <v>0</v>
      </c>
      <c r="AC177" s="10">
        <v>0</v>
      </c>
      <c r="AD177" s="22">
        <v>0</v>
      </c>
      <c r="AE177" s="10">
        <v>0</v>
      </c>
      <c r="AF177" s="22">
        <v>0</v>
      </c>
      <c r="AG177" s="10">
        <v>0</v>
      </c>
      <c r="AH177" s="22">
        <v>9</v>
      </c>
      <c r="AI177" s="10">
        <v>1</v>
      </c>
      <c r="AJ177" s="22">
        <v>0</v>
      </c>
      <c r="AK177" s="10">
        <v>0</v>
      </c>
      <c r="AL177" s="22">
        <v>1</v>
      </c>
      <c r="AM177" s="10">
        <v>0</v>
      </c>
      <c r="AN177" s="22">
        <v>0</v>
      </c>
      <c r="AO177" s="10">
        <v>0</v>
      </c>
      <c r="AP177" s="22">
        <v>0</v>
      </c>
      <c r="AQ177" s="10">
        <v>0</v>
      </c>
      <c r="AR177" s="29">
        <f t="shared" si="125"/>
        <v>19</v>
      </c>
      <c r="AS177" s="26">
        <f t="shared" si="125"/>
        <v>1</v>
      </c>
    </row>
    <row r="178" spans="1:45" ht="15.95" hidden="1" customHeight="1" outlineLevel="2">
      <c r="A178" s="4" t="s">
        <v>171</v>
      </c>
      <c r="B178" s="22">
        <v>7</v>
      </c>
      <c r="C178" s="10">
        <v>0</v>
      </c>
      <c r="D178" s="22">
        <v>18</v>
      </c>
      <c r="E178" s="10">
        <v>0</v>
      </c>
      <c r="F178" s="22">
        <v>3</v>
      </c>
      <c r="G178" s="10">
        <v>0</v>
      </c>
      <c r="H178" s="22">
        <v>3</v>
      </c>
      <c r="I178" s="10">
        <v>0</v>
      </c>
      <c r="J178" s="22">
        <v>1</v>
      </c>
      <c r="K178" s="10">
        <v>0</v>
      </c>
      <c r="L178" s="22">
        <v>1</v>
      </c>
      <c r="M178" s="10">
        <v>0</v>
      </c>
      <c r="N178" s="22">
        <v>8</v>
      </c>
      <c r="O178" s="10">
        <v>0</v>
      </c>
      <c r="P178" s="22">
        <v>4</v>
      </c>
      <c r="Q178" s="10">
        <v>0</v>
      </c>
      <c r="R178" s="22">
        <v>0</v>
      </c>
      <c r="S178" s="10">
        <v>0</v>
      </c>
      <c r="T178" s="22">
        <v>0</v>
      </c>
      <c r="U178" s="10">
        <v>0</v>
      </c>
      <c r="V178" s="22">
        <v>5</v>
      </c>
      <c r="W178" s="10">
        <v>0</v>
      </c>
      <c r="X178" s="22">
        <v>0</v>
      </c>
      <c r="Y178" s="10">
        <v>0</v>
      </c>
      <c r="Z178" s="22">
        <v>0</v>
      </c>
      <c r="AA178" s="10">
        <v>0</v>
      </c>
      <c r="AB178" s="22">
        <v>0</v>
      </c>
      <c r="AC178" s="10">
        <v>0</v>
      </c>
      <c r="AD178" s="22">
        <v>0</v>
      </c>
      <c r="AE178" s="10">
        <v>0</v>
      </c>
      <c r="AF178" s="22">
        <v>0</v>
      </c>
      <c r="AG178" s="10">
        <v>0</v>
      </c>
      <c r="AH178" s="22">
        <v>7</v>
      </c>
      <c r="AI178" s="10">
        <v>0</v>
      </c>
      <c r="AJ178" s="22">
        <v>0</v>
      </c>
      <c r="AK178" s="10">
        <v>0</v>
      </c>
      <c r="AL178" s="22">
        <v>4</v>
      </c>
      <c r="AM178" s="10">
        <v>0</v>
      </c>
      <c r="AN178" s="22">
        <v>0</v>
      </c>
      <c r="AO178" s="10">
        <v>0</v>
      </c>
      <c r="AP178" s="22">
        <v>1</v>
      </c>
      <c r="AQ178" s="10">
        <v>0</v>
      </c>
      <c r="AR178" s="29">
        <f t="shared" si="125"/>
        <v>62</v>
      </c>
      <c r="AS178" s="26">
        <f t="shared" si="125"/>
        <v>0</v>
      </c>
    </row>
    <row r="179" spans="1:45" ht="15.95" customHeight="1" outlineLevel="1" collapsed="1">
      <c r="A179" s="5" t="s">
        <v>172</v>
      </c>
      <c r="B179" s="23">
        <f>SUM(B173:B178)</f>
        <v>16</v>
      </c>
      <c r="C179" s="11">
        <f t="shared" ref="C179:R179" si="135">SUM(C173:C178)</f>
        <v>0</v>
      </c>
      <c r="D179" s="23">
        <f t="shared" si="135"/>
        <v>42</v>
      </c>
      <c r="E179" s="11">
        <f t="shared" si="135"/>
        <v>0</v>
      </c>
      <c r="F179" s="23">
        <f t="shared" si="135"/>
        <v>5</v>
      </c>
      <c r="G179" s="11">
        <f t="shared" si="135"/>
        <v>0</v>
      </c>
      <c r="H179" s="23">
        <f t="shared" si="135"/>
        <v>6</v>
      </c>
      <c r="I179" s="11">
        <f t="shared" si="135"/>
        <v>0</v>
      </c>
      <c r="J179" s="23">
        <f t="shared" si="135"/>
        <v>3</v>
      </c>
      <c r="K179" s="11">
        <f t="shared" si="135"/>
        <v>0</v>
      </c>
      <c r="L179" s="23">
        <f t="shared" si="135"/>
        <v>3</v>
      </c>
      <c r="M179" s="11">
        <f t="shared" si="135"/>
        <v>0</v>
      </c>
      <c r="N179" s="23">
        <f t="shared" si="135"/>
        <v>11</v>
      </c>
      <c r="O179" s="11">
        <f t="shared" si="135"/>
        <v>0</v>
      </c>
      <c r="P179" s="23">
        <f t="shared" si="135"/>
        <v>8</v>
      </c>
      <c r="Q179" s="11">
        <f t="shared" si="135"/>
        <v>0</v>
      </c>
      <c r="R179" s="23">
        <f t="shared" si="135"/>
        <v>0</v>
      </c>
      <c r="S179" s="11">
        <f t="shared" ref="S179:AH179" si="136">SUM(S173:S178)</f>
        <v>0</v>
      </c>
      <c r="T179" s="23">
        <f t="shared" si="136"/>
        <v>0</v>
      </c>
      <c r="U179" s="11">
        <f t="shared" si="136"/>
        <v>0</v>
      </c>
      <c r="V179" s="23">
        <f t="shared" si="136"/>
        <v>6</v>
      </c>
      <c r="W179" s="11">
        <f t="shared" si="136"/>
        <v>0</v>
      </c>
      <c r="X179" s="23">
        <f t="shared" si="136"/>
        <v>0</v>
      </c>
      <c r="Y179" s="11">
        <f t="shared" si="136"/>
        <v>0</v>
      </c>
      <c r="Z179" s="23">
        <f t="shared" si="136"/>
        <v>0</v>
      </c>
      <c r="AA179" s="11">
        <f t="shared" si="136"/>
        <v>0</v>
      </c>
      <c r="AB179" s="23">
        <f t="shared" si="136"/>
        <v>0</v>
      </c>
      <c r="AC179" s="11">
        <f t="shared" si="136"/>
        <v>0</v>
      </c>
      <c r="AD179" s="23">
        <f t="shared" si="136"/>
        <v>0</v>
      </c>
      <c r="AE179" s="11">
        <f t="shared" si="136"/>
        <v>0</v>
      </c>
      <c r="AF179" s="23">
        <f t="shared" si="136"/>
        <v>0</v>
      </c>
      <c r="AG179" s="11">
        <f t="shared" si="136"/>
        <v>0</v>
      </c>
      <c r="AH179" s="23">
        <f t="shared" si="136"/>
        <v>17</v>
      </c>
      <c r="AI179" s="11">
        <f t="shared" ref="AI179:AS179" si="137">SUM(AI173:AI178)</f>
        <v>1</v>
      </c>
      <c r="AJ179" s="23">
        <f t="shared" si="137"/>
        <v>0</v>
      </c>
      <c r="AK179" s="11">
        <f t="shared" si="137"/>
        <v>0</v>
      </c>
      <c r="AL179" s="23">
        <f t="shared" si="137"/>
        <v>12</v>
      </c>
      <c r="AM179" s="11">
        <f t="shared" si="137"/>
        <v>0</v>
      </c>
      <c r="AN179" s="23">
        <f t="shared" si="137"/>
        <v>0</v>
      </c>
      <c r="AO179" s="11">
        <f t="shared" si="137"/>
        <v>0</v>
      </c>
      <c r="AP179" s="23">
        <f t="shared" si="137"/>
        <v>2</v>
      </c>
      <c r="AQ179" s="11">
        <f t="shared" si="137"/>
        <v>0</v>
      </c>
      <c r="AR179" s="30">
        <f t="shared" si="137"/>
        <v>131</v>
      </c>
      <c r="AS179" s="19">
        <f t="shared" si="137"/>
        <v>1</v>
      </c>
    </row>
    <row r="180" spans="1:45" ht="15.95" hidden="1" customHeight="1" outlineLevel="2">
      <c r="A180" s="4" t="s">
        <v>173</v>
      </c>
      <c r="B180" s="22">
        <v>0</v>
      </c>
      <c r="C180" s="10">
        <v>0</v>
      </c>
      <c r="D180" s="22">
        <v>0</v>
      </c>
      <c r="E180" s="10">
        <v>0</v>
      </c>
      <c r="F180" s="22">
        <v>0</v>
      </c>
      <c r="G180" s="10">
        <v>0</v>
      </c>
      <c r="H180" s="22">
        <v>0</v>
      </c>
      <c r="I180" s="10">
        <v>0</v>
      </c>
      <c r="J180" s="22">
        <v>0</v>
      </c>
      <c r="K180" s="10">
        <v>0</v>
      </c>
      <c r="L180" s="22">
        <v>0</v>
      </c>
      <c r="M180" s="10">
        <v>0</v>
      </c>
      <c r="N180" s="22">
        <v>0</v>
      </c>
      <c r="O180" s="10">
        <v>0</v>
      </c>
      <c r="P180" s="22">
        <v>0</v>
      </c>
      <c r="Q180" s="10">
        <v>0</v>
      </c>
      <c r="R180" s="22">
        <v>0</v>
      </c>
      <c r="S180" s="10">
        <v>0</v>
      </c>
      <c r="T180" s="22">
        <v>0</v>
      </c>
      <c r="U180" s="10">
        <v>0</v>
      </c>
      <c r="V180" s="22">
        <v>0</v>
      </c>
      <c r="W180" s="10">
        <v>0</v>
      </c>
      <c r="X180" s="22">
        <v>0</v>
      </c>
      <c r="Y180" s="10">
        <v>0</v>
      </c>
      <c r="Z180" s="22">
        <v>0</v>
      </c>
      <c r="AA180" s="10">
        <v>0</v>
      </c>
      <c r="AB180" s="22">
        <v>0</v>
      </c>
      <c r="AC180" s="10">
        <v>0</v>
      </c>
      <c r="AD180" s="22">
        <v>0</v>
      </c>
      <c r="AE180" s="10">
        <v>0</v>
      </c>
      <c r="AF180" s="22">
        <v>0</v>
      </c>
      <c r="AG180" s="10">
        <v>0</v>
      </c>
      <c r="AH180" s="22">
        <v>0</v>
      </c>
      <c r="AI180" s="10">
        <v>0</v>
      </c>
      <c r="AJ180" s="22">
        <v>0</v>
      </c>
      <c r="AK180" s="10">
        <v>0</v>
      </c>
      <c r="AL180" s="22">
        <v>0</v>
      </c>
      <c r="AM180" s="10">
        <v>0</v>
      </c>
      <c r="AN180" s="22">
        <v>0</v>
      </c>
      <c r="AO180" s="10">
        <v>0</v>
      </c>
      <c r="AP180" s="22">
        <v>0</v>
      </c>
      <c r="AQ180" s="10">
        <v>0</v>
      </c>
      <c r="AR180" s="29">
        <f t="shared" si="125"/>
        <v>0</v>
      </c>
      <c r="AS180" s="26">
        <f t="shared" si="125"/>
        <v>0</v>
      </c>
    </row>
    <row r="181" spans="1:45" ht="15.95" hidden="1" customHeight="1" outlineLevel="2">
      <c r="A181" s="4" t="s">
        <v>174</v>
      </c>
      <c r="B181" s="22">
        <v>0</v>
      </c>
      <c r="C181" s="10">
        <v>0</v>
      </c>
      <c r="D181" s="22">
        <v>0</v>
      </c>
      <c r="E181" s="10">
        <v>0</v>
      </c>
      <c r="F181" s="22">
        <v>0</v>
      </c>
      <c r="G181" s="10">
        <v>0</v>
      </c>
      <c r="H181" s="22">
        <v>0</v>
      </c>
      <c r="I181" s="10">
        <v>0</v>
      </c>
      <c r="J181" s="22">
        <v>0</v>
      </c>
      <c r="K181" s="10">
        <v>0</v>
      </c>
      <c r="L181" s="22">
        <v>0</v>
      </c>
      <c r="M181" s="10">
        <v>0</v>
      </c>
      <c r="N181" s="22">
        <v>0</v>
      </c>
      <c r="O181" s="10">
        <v>0</v>
      </c>
      <c r="P181" s="22">
        <v>0</v>
      </c>
      <c r="Q181" s="10">
        <v>0</v>
      </c>
      <c r="R181" s="22">
        <v>0</v>
      </c>
      <c r="S181" s="10">
        <v>0</v>
      </c>
      <c r="T181" s="22">
        <v>0</v>
      </c>
      <c r="U181" s="10">
        <v>0</v>
      </c>
      <c r="V181" s="22">
        <v>0</v>
      </c>
      <c r="W181" s="10">
        <v>0</v>
      </c>
      <c r="X181" s="22">
        <v>0</v>
      </c>
      <c r="Y181" s="10">
        <v>0</v>
      </c>
      <c r="Z181" s="22">
        <v>0</v>
      </c>
      <c r="AA181" s="10">
        <v>0</v>
      </c>
      <c r="AB181" s="22">
        <v>0</v>
      </c>
      <c r="AC181" s="10">
        <v>0</v>
      </c>
      <c r="AD181" s="22">
        <v>0</v>
      </c>
      <c r="AE181" s="10">
        <v>0</v>
      </c>
      <c r="AF181" s="22">
        <v>0</v>
      </c>
      <c r="AG181" s="10">
        <v>0</v>
      </c>
      <c r="AH181" s="22">
        <v>0</v>
      </c>
      <c r="AI181" s="10">
        <v>0</v>
      </c>
      <c r="AJ181" s="22">
        <v>0</v>
      </c>
      <c r="AK181" s="10">
        <v>0</v>
      </c>
      <c r="AL181" s="22">
        <v>0</v>
      </c>
      <c r="AM181" s="10">
        <v>0</v>
      </c>
      <c r="AN181" s="22">
        <v>0</v>
      </c>
      <c r="AO181" s="10">
        <v>0</v>
      </c>
      <c r="AP181" s="22">
        <v>0</v>
      </c>
      <c r="AQ181" s="10">
        <v>0</v>
      </c>
      <c r="AR181" s="29">
        <f t="shared" si="125"/>
        <v>0</v>
      </c>
      <c r="AS181" s="26">
        <f t="shared" si="125"/>
        <v>0</v>
      </c>
    </row>
    <row r="182" spans="1:45" ht="15.95" customHeight="1" outlineLevel="1" collapsed="1">
      <c r="A182" s="5" t="s">
        <v>175</v>
      </c>
      <c r="B182" s="23">
        <f>SUM(B180:B181)</f>
        <v>0</v>
      </c>
      <c r="C182" s="11">
        <f t="shared" ref="C182:R182" si="138">SUM(C180:C181)</f>
        <v>0</v>
      </c>
      <c r="D182" s="23">
        <f t="shared" si="138"/>
        <v>0</v>
      </c>
      <c r="E182" s="11">
        <f t="shared" si="138"/>
        <v>0</v>
      </c>
      <c r="F182" s="23">
        <f t="shared" si="138"/>
        <v>0</v>
      </c>
      <c r="G182" s="11">
        <f t="shared" si="138"/>
        <v>0</v>
      </c>
      <c r="H182" s="23">
        <f t="shared" si="138"/>
        <v>0</v>
      </c>
      <c r="I182" s="11">
        <f t="shared" si="138"/>
        <v>0</v>
      </c>
      <c r="J182" s="23">
        <f t="shared" si="138"/>
        <v>0</v>
      </c>
      <c r="K182" s="11">
        <f t="shared" si="138"/>
        <v>0</v>
      </c>
      <c r="L182" s="23">
        <f t="shared" si="138"/>
        <v>0</v>
      </c>
      <c r="M182" s="11">
        <f t="shared" si="138"/>
        <v>0</v>
      </c>
      <c r="N182" s="23">
        <f t="shared" si="138"/>
        <v>0</v>
      </c>
      <c r="O182" s="11">
        <f t="shared" si="138"/>
        <v>0</v>
      </c>
      <c r="P182" s="23">
        <f t="shared" si="138"/>
        <v>0</v>
      </c>
      <c r="Q182" s="11">
        <f t="shared" si="138"/>
        <v>0</v>
      </c>
      <c r="R182" s="23">
        <f t="shared" si="138"/>
        <v>0</v>
      </c>
      <c r="S182" s="11">
        <f t="shared" ref="S182:AH182" si="139">SUM(S180:S181)</f>
        <v>0</v>
      </c>
      <c r="T182" s="23">
        <f t="shared" si="139"/>
        <v>0</v>
      </c>
      <c r="U182" s="11">
        <f t="shared" si="139"/>
        <v>0</v>
      </c>
      <c r="V182" s="23">
        <f t="shared" si="139"/>
        <v>0</v>
      </c>
      <c r="W182" s="11">
        <f t="shared" si="139"/>
        <v>0</v>
      </c>
      <c r="X182" s="23">
        <f t="shared" si="139"/>
        <v>0</v>
      </c>
      <c r="Y182" s="11">
        <f t="shared" si="139"/>
        <v>0</v>
      </c>
      <c r="Z182" s="23">
        <f t="shared" si="139"/>
        <v>0</v>
      </c>
      <c r="AA182" s="11">
        <f t="shared" si="139"/>
        <v>0</v>
      </c>
      <c r="AB182" s="23">
        <f t="shared" si="139"/>
        <v>0</v>
      </c>
      <c r="AC182" s="11">
        <f t="shared" si="139"/>
        <v>0</v>
      </c>
      <c r="AD182" s="23">
        <f t="shared" si="139"/>
        <v>0</v>
      </c>
      <c r="AE182" s="11">
        <f t="shared" si="139"/>
        <v>0</v>
      </c>
      <c r="AF182" s="23">
        <f t="shared" si="139"/>
        <v>0</v>
      </c>
      <c r="AG182" s="11">
        <f t="shared" si="139"/>
        <v>0</v>
      </c>
      <c r="AH182" s="23">
        <f t="shared" si="139"/>
        <v>0</v>
      </c>
      <c r="AI182" s="11">
        <f t="shared" ref="AI182:AS182" si="140">SUM(AI180:AI181)</f>
        <v>0</v>
      </c>
      <c r="AJ182" s="23">
        <f t="shared" si="140"/>
        <v>0</v>
      </c>
      <c r="AK182" s="11">
        <f t="shared" si="140"/>
        <v>0</v>
      </c>
      <c r="AL182" s="23">
        <f t="shared" si="140"/>
        <v>0</v>
      </c>
      <c r="AM182" s="11">
        <f t="shared" si="140"/>
        <v>0</v>
      </c>
      <c r="AN182" s="23">
        <f t="shared" si="140"/>
        <v>0</v>
      </c>
      <c r="AO182" s="11">
        <f t="shared" si="140"/>
        <v>0</v>
      </c>
      <c r="AP182" s="23">
        <f t="shared" si="140"/>
        <v>0</v>
      </c>
      <c r="AQ182" s="11">
        <f t="shared" si="140"/>
        <v>0</v>
      </c>
      <c r="AR182" s="30">
        <f t="shared" si="140"/>
        <v>0</v>
      </c>
      <c r="AS182" s="19">
        <f t="shared" si="140"/>
        <v>0</v>
      </c>
    </row>
    <row r="183" spans="1:45" ht="15.95" hidden="1" customHeight="1" outlineLevel="2">
      <c r="A183" s="4" t="s">
        <v>176</v>
      </c>
      <c r="B183" s="22">
        <v>2</v>
      </c>
      <c r="C183" s="10">
        <v>0</v>
      </c>
      <c r="D183" s="22">
        <v>3</v>
      </c>
      <c r="E183" s="10">
        <v>0</v>
      </c>
      <c r="F183" s="22">
        <v>2</v>
      </c>
      <c r="G183" s="10">
        <v>0</v>
      </c>
      <c r="H183" s="22">
        <v>1</v>
      </c>
      <c r="I183" s="10">
        <v>0</v>
      </c>
      <c r="J183" s="22">
        <v>0</v>
      </c>
      <c r="K183" s="10">
        <v>0</v>
      </c>
      <c r="L183" s="22">
        <v>4</v>
      </c>
      <c r="M183" s="10">
        <v>0</v>
      </c>
      <c r="N183" s="22">
        <v>1</v>
      </c>
      <c r="O183" s="10">
        <v>0</v>
      </c>
      <c r="P183" s="22">
        <v>1</v>
      </c>
      <c r="Q183" s="10">
        <v>0</v>
      </c>
      <c r="R183" s="22">
        <v>0</v>
      </c>
      <c r="S183" s="10">
        <v>0</v>
      </c>
      <c r="T183" s="22">
        <v>0</v>
      </c>
      <c r="U183" s="10">
        <v>0</v>
      </c>
      <c r="V183" s="22">
        <v>0</v>
      </c>
      <c r="W183" s="10">
        <v>0</v>
      </c>
      <c r="X183" s="22">
        <v>0</v>
      </c>
      <c r="Y183" s="10">
        <v>0</v>
      </c>
      <c r="Z183" s="22">
        <v>0</v>
      </c>
      <c r="AA183" s="10">
        <v>0</v>
      </c>
      <c r="AB183" s="22">
        <v>0</v>
      </c>
      <c r="AC183" s="10">
        <v>0</v>
      </c>
      <c r="AD183" s="22">
        <v>0</v>
      </c>
      <c r="AE183" s="10">
        <v>0</v>
      </c>
      <c r="AF183" s="22">
        <v>0</v>
      </c>
      <c r="AG183" s="10">
        <v>0</v>
      </c>
      <c r="AH183" s="22">
        <v>0</v>
      </c>
      <c r="AI183" s="10">
        <v>0</v>
      </c>
      <c r="AJ183" s="22">
        <v>0</v>
      </c>
      <c r="AK183" s="10">
        <v>0</v>
      </c>
      <c r="AL183" s="22">
        <v>3</v>
      </c>
      <c r="AM183" s="10">
        <v>0</v>
      </c>
      <c r="AN183" s="22">
        <v>0</v>
      </c>
      <c r="AO183" s="10">
        <v>0</v>
      </c>
      <c r="AP183" s="22">
        <v>0</v>
      </c>
      <c r="AQ183" s="10">
        <v>0</v>
      </c>
      <c r="AR183" s="29">
        <f t="shared" ref="AR183:AS197" si="141">SUM(B183,D183,F183,H183,J183,L183,N183,P183,R183,T183,V183,X183,Z183,AB183,AD183,AF183,AH183,AJ183,AL183,AN183,AP183)</f>
        <v>17</v>
      </c>
      <c r="AS183" s="26">
        <f t="shared" si="141"/>
        <v>0</v>
      </c>
    </row>
    <row r="184" spans="1:45" ht="15.95" hidden="1" customHeight="1" outlineLevel="2">
      <c r="A184" s="4" t="s">
        <v>177</v>
      </c>
      <c r="B184" s="22">
        <v>2</v>
      </c>
      <c r="C184" s="10">
        <v>0</v>
      </c>
      <c r="D184" s="22">
        <v>3</v>
      </c>
      <c r="E184" s="10">
        <v>0</v>
      </c>
      <c r="F184" s="22">
        <v>0</v>
      </c>
      <c r="G184" s="10">
        <v>0</v>
      </c>
      <c r="H184" s="22">
        <v>0</v>
      </c>
      <c r="I184" s="10">
        <v>0</v>
      </c>
      <c r="J184" s="22">
        <v>1</v>
      </c>
      <c r="K184" s="10">
        <v>0</v>
      </c>
      <c r="L184" s="22">
        <v>1</v>
      </c>
      <c r="M184" s="10">
        <v>0</v>
      </c>
      <c r="N184" s="22">
        <v>1</v>
      </c>
      <c r="O184" s="10">
        <v>0</v>
      </c>
      <c r="P184" s="22">
        <v>0</v>
      </c>
      <c r="Q184" s="10">
        <v>0</v>
      </c>
      <c r="R184" s="22">
        <v>0</v>
      </c>
      <c r="S184" s="10">
        <v>0</v>
      </c>
      <c r="T184" s="22">
        <v>0</v>
      </c>
      <c r="U184" s="10">
        <v>0</v>
      </c>
      <c r="V184" s="22">
        <v>0</v>
      </c>
      <c r="W184" s="10">
        <v>0</v>
      </c>
      <c r="X184" s="22">
        <v>0</v>
      </c>
      <c r="Y184" s="10">
        <v>0</v>
      </c>
      <c r="Z184" s="22">
        <v>0</v>
      </c>
      <c r="AA184" s="10">
        <v>0</v>
      </c>
      <c r="AB184" s="22">
        <v>0</v>
      </c>
      <c r="AC184" s="10">
        <v>0</v>
      </c>
      <c r="AD184" s="22">
        <v>0</v>
      </c>
      <c r="AE184" s="10">
        <v>0</v>
      </c>
      <c r="AF184" s="22">
        <v>0</v>
      </c>
      <c r="AG184" s="10">
        <v>0</v>
      </c>
      <c r="AH184" s="22">
        <v>0</v>
      </c>
      <c r="AI184" s="10">
        <v>0</v>
      </c>
      <c r="AJ184" s="22">
        <v>0</v>
      </c>
      <c r="AK184" s="10">
        <v>0</v>
      </c>
      <c r="AL184" s="22">
        <v>1</v>
      </c>
      <c r="AM184" s="10">
        <v>0</v>
      </c>
      <c r="AN184" s="22">
        <v>0</v>
      </c>
      <c r="AO184" s="10">
        <v>0</v>
      </c>
      <c r="AP184" s="22">
        <v>0</v>
      </c>
      <c r="AQ184" s="10">
        <v>0</v>
      </c>
      <c r="AR184" s="29">
        <f t="shared" si="141"/>
        <v>9</v>
      </c>
      <c r="AS184" s="26">
        <f t="shared" si="141"/>
        <v>0</v>
      </c>
    </row>
    <row r="185" spans="1:45" ht="15.95" customHeight="1" outlineLevel="1" collapsed="1">
      <c r="A185" s="5" t="s">
        <v>178</v>
      </c>
      <c r="B185" s="23">
        <f>SUM(B183:B184)</f>
        <v>4</v>
      </c>
      <c r="C185" s="11">
        <f t="shared" ref="C185:R185" si="142">SUM(C183:C184)</f>
        <v>0</v>
      </c>
      <c r="D185" s="23">
        <f t="shared" si="142"/>
        <v>6</v>
      </c>
      <c r="E185" s="11">
        <f t="shared" si="142"/>
        <v>0</v>
      </c>
      <c r="F185" s="23">
        <f t="shared" si="142"/>
        <v>2</v>
      </c>
      <c r="G185" s="11">
        <f t="shared" si="142"/>
        <v>0</v>
      </c>
      <c r="H185" s="23">
        <f t="shared" si="142"/>
        <v>1</v>
      </c>
      <c r="I185" s="11">
        <f t="shared" si="142"/>
        <v>0</v>
      </c>
      <c r="J185" s="23">
        <f t="shared" si="142"/>
        <v>1</v>
      </c>
      <c r="K185" s="11">
        <f t="shared" si="142"/>
        <v>0</v>
      </c>
      <c r="L185" s="23">
        <f t="shared" si="142"/>
        <v>5</v>
      </c>
      <c r="M185" s="11">
        <f t="shared" si="142"/>
        <v>0</v>
      </c>
      <c r="N185" s="23">
        <f t="shared" si="142"/>
        <v>2</v>
      </c>
      <c r="O185" s="11">
        <f t="shared" si="142"/>
        <v>0</v>
      </c>
      <c r="P185" s="23">
        <f t="shared" si="142"/>
        <v>1</v>
      </c>
      <c r="Q185" s="11">
        <f t="shared" si="142"/>
        <v>0</v>
      </c>
      <c r="R185" s="23">
        <f t="shared" si="142"/>
        <v>0</v>
      </c>
      <c r="S185" s="11">
        <f t="shared" ref="S185:AH185" si="143">SUM(S183:S184)</f>
        <v>0</v>
      </c>
      <c r="T185" s="23">
        <f t="shared" si="143"/>
        <v>0</v>
      </c>
      <c r="U185" s="11">
        <f t="shared" si="143"/>
        <v>0</v>
      </c>
      <c r="V185" s="23">
        <f t="shared" si="143"/>
        <v>0</v>
      </c>
      <c r="W185" s="11">
        <f t="shared" si="143"/>
        <v>0</v>
      </c>
      <c r="X185" s="23">
        <f t="shared" si="143"/>
        <v>0</v>
      </c>
      <c r="Y185" s="11">
        <f t="shared" si="143"/>
        <v>0</v>
      </c>
      <c r="Z185" s="23">
        <f t="shared" si="143"/>
        <v>0</v>
      </c>
      <c r="AA185" s="11">
        <f t="shared" si="143"/>
        <v>0</v>
      </c>
      <c r="AB185" s="23">
        <f t="shared" si="143"/>
        <v>0</v>
      </c>
      <c r="AC185" s="11">
        <f t="shared" si="143"/>
        <v>0</v>
      </c>
      <c r="AD185" s="23">
        <f t="shared" si="143"/>
        <v>0</v>
      </c>
      <c r="AE185" s="11">
        <f t="shared" si="143"/>
        <v>0</v>
      </c>
      <c r="AF185" s="23">
        <f t="shared" si="143"/>
        <v>0</v>
      </c>
      <c r="AG185" s="11">
        <f t="shared" si="143"/>
        <v>0</v>
      </c>
      <c r="AH185" s="23">
        <f t="shared" si="143"/>
        <v>0</v>
      </c>
      <c r="AI185" s="11">
        <f t="shared" ref="AI185:AS185" si="144">SUM(AI183:AI184)</f>
        <v>0</v>
      </c>
      <c r="AJ185" s="23">
        <f t="shared" si="144"/>
        <v>0</v>
      </c>
      <c r="AK185" s="11">
        <f t="shared" si="144"/>
        <v>0</v>
      </c>
      <c r="AL185" s="23">
        <f t="shared" si="144"/>
        <v>4</v>
      </c>
      <c r="AM185" s="11">
        <f t="shared" si="144"/>
        <v>0</v>
      </c>
      <c r="AN185" s="23">
        <f t="shared" si="144"/>
        <v>0</v>
      </c>
      <c r="AO185" s="11">
        <f t="shared" si="144"/>
        <v>0</v>
      </c>
      <c r="AP185" s="23">
        <f t="shared" si="144"/>
        <v>0</v>
      </c>
      <c r="AQ185" s="11">
        <f t="shared" si="144"/>
        <v>0</v>
      </c>
      <c r="AR185" s="30">
        <f t="shared" si="144"/>
        <v>26</v>
      </c>
      <c r="AS185" s="19">
        <f t="shared" si="144"/>
        <v>0</v>
      </c>
    </row>
    <row r="186" spans="1:45" ht="15.95" customHeight="1">
      <c r="A186" s="6" t="s">
        <v>179</v>
      </c>
      <c r="B186" s="24">
        <f>SUM(B185,B182,B179,B172)</f>
        <v>23</v>
      </c>
      <c r="C186" s="12">
        <f t="shared" ref="C186:R186" si="145">SUM(C185,C182,C179,C172)</f>
        <v>0</v>
      </c>
      <c r="D186" s="24">
        <f t="shared" si="145"/>
        <v>52</v>
      </c>
      <c r="E186" s="12">
        <f t="shared" si="145"/>
        <v>0</v>
      </c>
      <c r="F186" s="24">
        <f t="shared" si="145"/>
        <v>8</v>
      </c>
      <c r="G186" s="12">
        <f t="shared" si="145"/>
        <v>0</v>
      </c>
      <c r="H186" s="24">
        <f t="shared" si="145"/>
        <v>8</v>
      </c>
      <c r="I186" s="12">
        <f t="shared" si="145"/>
        <v>0</v>
      </c>
      <c r="J186" s="24">
        <f t="shared" si="145"/>
        <v>4</v>
      </c>
      <c r="K186" s="12">
        <f t="shared" si="145"/>
        <v>0</v>
      </c>
      <c r="L186" s="24">
        <f t="shared" si="145"/>
        <v>8</v>
      </c>
      <c r="M186" s="12">
        <f t="shared" si="145"/>
        <v>0</v>
      </c>
      <c r="N186" s="24">
        <f t="shared" si="145"/>
        <v>15</v>
      </c>
      <c r="O186" s="12">
        <f t="shared" si="145"/>
        <v>0</v>
      </c>
      <c r="P186" s="24">
        <f t="shared" si="145"/>
        <v>9</v>
      </c>
      <c r="Q186" s="12">
        <f t="shared" si="145"/>
        <v>0</v>
      </c>
      <c r="R186" s="24">
        <f t="shared" si="145"/>
        <v>0</v>
      </c>
      <c r="S186" s="12">
        <f t="shared" ref="S186:AH186" si="146">SUM(S185,S182,S179,S172)</f>
        <v>0</v>
      </c>
      <c r="T186" s="24">
        <f t="shared" si="146"/>
        <v>0</v>
      </c>
      <c r="U186" s="12">
        <f t="shared" si="146"/>
        <v>0</v>
      </c>
      <c r="V186" s="24">
        <f t="shared" si="146"/>
        <v>6</v>
      </c>
      <c r="W186" s="12">
        <f t="shared" si="146"/>
        <v>0</v>
      </c>
      <c r="X186" s="24">
        <f t="shared" si="146"/>
        <v>0</v>
      </c>
      <c r="Y186" s="12">
        <f t="shared" si="146"/>
        <v>0</v>
      </c>
      <c r="Z186" s="24">
        <f t="shared" si="146"/>
        <v>0</v>
      </c>
      <c r="AA186" s="12">
        <f t="shared" si="146"/>
        <v>0</v>
      </c>
      <c r="AB186" s="24">
        <f t="shared" si="146"/>
        <v>0</v>
      </c>
      <c r="AC186" s="12">
        <f t="shared" si="146"/>
        <v>0</v>
      </c>
      <c r="AD186" s="24">
        <f t="shared" si="146"/>
        <v>0</v>
      </c>
      <c r="AE186" s="12">
        <f t="shared" si="146"/>
        <v>0</v>
      </c>
      <c r="AF186" s="24">
        <f t="shared" si="146"/>
        <v>0</v>
      </c>
      <c r="AG186" s="12">
        <f t="shared" si="146"/>
        <v>0</v>
      </c>
      <c r="AH186" s="24">
        <f t="shared" si="146"/>
        <v>19</v>
      </c>
      <c r="AI186" s="12">
        <f t="shared" ref="AI186:AS186" si="147">SUM(AI185,AI182,AI179,AI172)</f>
        <v>1</v>
      </c>
      <c r="AJ186" s="24">
        <f t="shared" si="147"/>
        <v>0</v>
      </c>
      <c r="AK186" s="12">
        <f t="shared" si="147"/>
        <v>0</v>
      </c>
      <c r="AL186" s="24">
        <f t="shared" si="147"/>
        <v>16</v>
      </c>
      <c r="AM186" s="12">
        <f t="shared" si="147"/>
        <v>0</v>
      </c>
      <c r="AN186" s="24">
        <f t="shared" si="147"/>
        <v>0</v>
      </c>
      <c r="AO186" s="12">
        <f t="shared" si="147"/>
        <v>0</v>
      </c>
      <c r="AP186" s="24">
        <f t="shared" si="147"/>
        <v>2</v>
      </c>
      <c r="AQ186" s="12">
        <f t="shared" si="147"/>
        <v>0</v>
      </c>
      <c r="AR186" s="31">
        <f t="shared" si="147"/>
        <v>170</v>
      </c>
      <c r="AS186" s="20">
        <f t="shared" si="147"/>
        <v>1</v>
      </c>
    </row>
    <row r="187" spans="1:45" ht="15.95" hidden="1" customHeight="1" outlineLevel="2">
      <c r="A187" s="4" t="s">
        <v>180</v>
      </c>
      <c r="B187" s="22">
        <v>1</v>
      </c>
      <c r="C187" s="10">
        <v>0</v>
      </c>
      <c r="D187" s="22">
        <v>1</v>
      </c>
      <c r="E187" s="10">
        <v>0</v>
      </c>
      <c r="F187" s="22">
        <v>0</v>
      </c>
      <c r="G187" s="10">
        <v>0</v>
      </c>
      <c r="H187" s="22">
        <v>0</v>
      </c>
      <c r="I187" s="10">
        <v>0</v>
      </c>
      <c r="J187" s="22">
        <v>0</v>
      </c>
      <c r="K187" s="10">
        <v>0</v>
      </c>
      <c r="L187" s="22">
        <v>0</v>
      </c>
      <c r="M187" s="10">
        <v>0</v>
      </c>
      <c r="N187" s="22">
        <v>0</v>
      </c>
      <c r="O187" s="10">
        <v>0</v>
      </c>
      <c r="P187" s="22">
        <v>0</v>
      </c>
      <c r="Q187" s="10">
        <v>0</v>
      </c>
      <c r="R187" s="22">
        <v>0</v>
      </c>
      <c r="S187" s="10">
        <v>0</v>
      </c>
      <c r="T187" s="22">
        <v>0</v>
      </c>
      <c r="U187" s="10">
        <v>0</v>
      </c>
      <c r="V187" s="22">
        <v>0</v>
      </c>
      <c r="W187" s="10">
        <v>0</v>
      </c>
      <c r="X187" s="22">
        <v>0</v>
      </c>
      <c r="Y187" s="10">
        <v>0</v>
      </c>
      <c r="Z187" s="22">
        <v>0</v>
      </c>
      <c r="AA187" s="10">
        <v>0</v>
      </c>
      <c r="AB187" s="22">
        <v>0</v>
      </c>
      <c r="AC187" s="10">
        <v>0</v>
      </c>
      <c r="AD187" s="22">
        <v>0</v>
      </c>
      <c r="AE187" s="10">
        <v>0</v>
      </c>
      <c r="AF187" s="22">
        <v>0</v>
      </c>
      <c r="AG187" s="10">
        <v>0</v>
      </c>
      <c r="AH187" s="22">
        <v>2</v>
      </c>
      <c r="AI187" s="10">
        <v>0</v>
      </c>
      <c r="AJ187" s="22">
        <v>0</v>
      </c>
      <c r="AK187" s="10">
        <v>0</v>
      </c>
      <c r="AL187" s="22">
        <v>0</v>
      </c>
      <c r="AM187" s="10">
        <v>0</v>
      </c>
      <c r="AN187" s="22">
        <v>0</v>
      </c>
      <c r="AO187" s="10">
        <v>0</v>
      </c>
      <c r="AP187" s="22">
        <v>0</v>
      </c>
      <c r="AQ187" s="10">
        <v>0</v>
      </c>
      <c r="AR187" s="29">
        <f t="shared" si="141"/>
        <v>4</v>
      </c>
      <c r="AS187" s="26">
        <f t="shared" si="141"/>
        <v>0</v>
      </c>
    </row>
    <row r="188" spans="1:45" ht="15.95" hidden="1" customHeight="1" outlineLevel="2">
      <c r="A188" s="4" t="s">
        <v>181</v>
      </c>
      <c r="B188" s="22">
        <v>0</v>
      </c>
      <c r="C188" s="10">
        <v>0</v>
      </c>
      <c r="D188" s="22">
        <v>0</v>
      </c>
      <c r="E188" s="10">
        <v>0</v>
      </c>
      <c r="F188" s="22">
        <v>0</v>
      </c>
      <c r="G188" s="10">
        <v>0</v>
      </c>
      <c r="H188" s="22">
        <v>0</v>
      </c>
      <c r="I188" s="10">
        <v>0</v>
      </c>
      <c r="J188" s="22">
        <v>0</v>
      </c>
      <c r="K188" s="10">
        <v>0</v>
      </c>
      <c r="L188" s="22">
        <v>0</v>
      </c>
      <c r="M188" s="10">
        <v>0</v>
      </c>
      <c r="N188" s="22">
        <v>0</v>
      </c>
      <c r="O188" s="10">
        <v>0</v>
      </c>
      <c r="P188" s="22">
        <v>0</v>
      </c>
      <c r="Q188" s="10">
        <v>0</v>
      </c>
      <c r="R188" s="22">
        <v>0</v>
      </c>
      <c r="S188" s="10">
        <v>0</v>
      </c>
      <c r="T188" s="22">
        <v>0</v>
      </c>
      <c r="U188" s="10">
        <v>0</v>
      </c>
      <c r="V188" s="22">
        <v>0</v>
      </c>
      <c r="W188" s="10">
        <v>0</v>
      </c>
      <c r="X188" s="22">
        <v>0</v>
      </c>
      <c r="Y188" s="10">
        <v>0</v>
      </c>
      <c r="Z188" s="22">
        <v>0</v>
      </c>
      <c r="AA188" s="10">
        <v>0</v>
      </c>
      <c r="AB188" s="22">
        <v>0</v>
      </c>
      <c r="AC188" s="10">
        <v>0</v>
      </c>
      <c r="AD188" s="22">
        <v>0</v>
      </c>
      <c r="AE188" s="10">
        <v>0</v>
      </c>
      <c r="AF188" s="22">
        <v>0</v>
      </c>
      <c r="AG188" s="10">
        <v>0</v>
      </c>
      <c r="AH188" s="22">
        <v>0</v>
      </c>
      <c r="AI188" s="10">
        <v>0</v>
      </c>
      <c r="AJ188" s="22">
        <v>0</v>
      </c>
      <c r="AK188" s="10">
        <v>0</v>
      </c>
      <c r="AL188" s="22">
        <v>0</v>
      </c>
      <c r="AM188" s="10">
        <v>0</v>
      </c>
      <c r="AN188" s="22">
        <v>0</v>
      </c>
      <c r="AO188" s="10">
        <v>0</v>
      </c>
      <c r="AP188" s="22">
        <v>0</v>
      </c>
      <c r="AQ188" s="10">
        <v>0</v>
      </c>
      <c r="AR188" s="29">
        <f t="shared" si="141"/>
        <v>0</v>
      </c>
      <c r="AS188" s="26">
        <f t="shared" si="141"/>
        <v>0</v>
      </c>
    </row>
    <row r="189" spans="1:45" ht="15.95" hidden="1" customHeight="1" outlineLevel="2">
      <c r="A189" s="4" t="s">
        <v>182</v>
      </c>
      <c r="B189" s="22">
        <v>2</v>
      </c>
      <c r="C189" s="10">
        <v>0</v>
      </c>
      <c r="D189" s="22">
        <v>2</v>
      </c>
      <c r="E189" s="10">
        <v>0</v>
      </c>
      <c r="F189" s="22">
        <v>0</v>
      </c>
      <c r="G189" s="10">
        <v>0</v>
      </c>
      <c r="H189" s="22">
        <v>0</v>
      </c>
      <c r="I189" s="10">
        <v>0</v>
      </c>
      <c r="J189" s="22">
        <v>0</v>
      </c>
      <c r="K189" s="10">
        <v>0</v>
      </c>
      <c r="L189" s="22">
        <v>0</v>
      </c>
      <c r="M189" s="10">
        <v>0</v>
      </c>
      <c r="N189" s="22">
        <v>0</v>
      </c>
      <c r="O189" s="10">
        <v>0</v>
      </c>
      <c r="P189" s="22">
        <v>0</v>
      </c>
      <c r="Q189" s="10">
        <v>0</v>
      </c>
      <c r="R189" s="22">
        <v>0</v>
      </c>
      <c r="S189" s="10">
        <v>0</v>
      </c>
      <c r="T189" s="22">
        <v>0</v>
      </c>
      <c r="U189" s="10">
        <v>0</v>
      </c>
      <c r="V189" s="22">
        <v>0</v>
      </c>
      <c r="W189" s="10">
        <v>0</v>
      </c>
      <c r="X189" s="22">
        <v>0</v>
      </c>
      <c r="Y189" s="10">
        <v>0</v>
      </c>
      <c r="Z189" s="22">
        <v>0</v>
      </c>
      <c r="AA189" s="10">
        <v>0</v>
      </c>
      <c r="AB189" s="22">
        <v>0</v>
      </c>
      <c r="AC189" s="10">
        <v>0</v>
      </c>
      <c r="AD189" s="22">
        <v>0</v>
      </c>
      <c r="AE189" s="10">
        <v>0</v>
      </c>
      <c r="AF189" s="22">
        <v>0</v>
      </c>
      <c r="AG189" s="10">
        <v>0</v>
      </c>
      <c r="AH189" s="22">
        <v>7</v>
      </c>
      <c r="AI189" s="10">
        <v>0</v>
      </c>
      <c r="AJ189" s="22">
        <v>0</v>
      </c>
      <c r="AK189" s="10">
        <v>0</v>
      </c>
      <c r="AL189" s="22">
        <v>0</v>
      </c>
      <c r="AM189" s="10">
        <v>0</v>
      </c>
      <c r="AN189" s="22">
        <v>0</v>
      </c>
      <c r="AO189" s="10">
        <v>0</v>
      </c>
      <c r="AP189" s="22">
        <v>0</v>
      </c>
      <c r="AQ189" s="10">
        <v>0</v>
      </c>
      <c r="AR189" s="29">
        <f t="shared" si="141"/>
        <v>11</v>
      </c>
      <c r="AS189" s="26">
        <f t="shared" si="141"/>
        <v>0</v>
      </c>
    </row>
    <row r="190" spans="1:45" ht="15.95" hidden="1" customHeight="1" outlineLevel="2">
      <c r="A190" s="4" t="s">
        <v>183</v>
      </c>
      <c r="B190" s="22">
        <v>0</v>
      </c>
      <c r="C190" s="10">
        <v>0</v>
      </c>
      <c r="D190" s="22">
        <v>0</v>
      </c>
      <c r="E190" s="10">
        <v>0</v>
      </c>
      <c r="F190" s="22">
        <v>0</v>
      </c>
      <c r="G190" s="10">
        <v>0</v>
      </c>
      <c r="H190" s="22">
        <v>0</v>
      </c>
      <c r="I190" s="10">
        <v>0</v>
      </c>
      <c r="J190" s="22">
        <v>0</v>
      </c>
      <c r="K190" s="10">
        <v>0</v>
      </c>
      <c r="L190" s="22">
        <v>0</v>
      </c>
      <c r="M190" s="10">
        <v>0</v>
      </c>
      <c r="N190" s="22">
        <v>0</v>
      </c>
      <c r="O190" s="10">
        <v>0</v>
      </c>
      <c r="P190" s="22">
        <v>0</v>
      </c>
      <c r="Q190" s="10">
        <v>0</v>
      </c>
      <c r="R190" s="22">
        <v>0</v>
      </c>
      <c r="S190" s="10">
        <v>0</v>
      </c>
      <c r="T190" s="22">
        <v>0</v>
      </c>
      <c r="U190" s="10">
        <v>0</v>
      </c>
      <c r="V190" s="22">
        <v>0</v>
      </c>
      <c r="W190" s="10">
        <v>0</v>
      </c>
      <c r="X190" s="22">
        <v>0</v>
      </c>
      <c r="Y190" s="10">
        <v>0</v>
      </c>
      <c r="Z190" s="22">
        <v>0</v>
      </c>
      <c r="AA190" s="10">
        <v>0</v>
      </c>
      <c r="AB190" s="22">
        <v>0</v>
      </c>
      <c r="AC190" s="10">
        <v>0</v>
      </c>
      <c r="AD190" s="22">
        <v>0</v>
      </c>
      <c r="AE190" s="10">
        <v>0</v>
      </c>
      <c r="AF190" s="22">
        <v>0</v>
      </c>
      <c r="AG190" s="10">
        <v>0</v>
      </c>
      <c r="AH190" s="22">
        <v>0</v>
      </c>
      <c r="AI190" s="10">
        <v>0</v>
      </c>
      <c r="AJ190" s="22">
        <v>0</v>
      </c>
      <c r="AK190" s="10">
        <v>0</v>
      </c>
      <c r="AL190" s="22">
        <v>0</v>
      </c>
      <c r="AM190" s="10">
        <v>0</v>
      </c>
      <c r="AN190" s="22">
        <v>0</v>
      </c>
      <c r="AO190" s="10">
        <v>0</v>
      </c>
      <c r="AP190" s="22">
        <v>0</v>
      </c>
      <c r="AQ190" s="10">
        <v>0</v>
      </c>
      <c r="AR190" s="29">
        <f t="shared" si="141"/>
        <v>0</v>
      </c>
      <c r="AS190" s="26">
        <f t="shared" si="141"/>
        <v>0</v>
      </c>
    </row>
    <row r="191" spans="1:45" ht="15.95" customHeight="1" outlineLevel="1" collapsed="1">
      <c r="A191" s="5" t="s">
        <v>184</v>
      </c>
      <c r="B191" s="23">
        <f>SUM(B187:B190)</f>
        <v>3</v>
      </c>
      <c r="C191" s="11">
        <f t="shared" ref="C191:R191" si="148">SUM(C187:C190)</f>
        <v>0</v>
      </c>
      <c r="D191" s="23">
        <f t="shared" si="148"/>
        <v>3</v>
      </c>
      <c r="E191" s="11">
        <f t="shared" si="148"/>
        <v>0</v>
      </c>
      <c r="F191" s="23">
        <f t="shared" si="148"/>
        <v>0</v>
      </c>
      <c r="G191" s="11">
        <f t="shared" si="148"/>
        <v>0</v>
      </c>
      <c r="H191" s="23">
        <f t="shared" si="148"/>
        <v>0</v>
      </c>
      <c r="I191" s="11">
        <f t="shared" si="148"/>
        <v>0</v>
      </c>
      <c r="J191" s="23">
        <f t="shared" si="148"/>
        <v>0</v>
      </c>
      <c r="K191" s="11">
        <f t="shared" si="148"/>
        <v>0</v>
      </c>
      <c r="L191" s="23">
        <f t="shared" si="148"/>
        <v>0</v>
      </c>
      <c r="M191" s="11">
        <f t="shared" si="148"/>
        <v>0</v>
      </c>
      <c r="N191" s="23">
        <f t="shared" si="148"/>
        <v>0</v>
      </c>
      <c r="O191" s="11">
        <f t="shared" si="148"/>
        <v>0</v>
      </c>
      <c r="P191" s="23">
        <f t="shared" si="148"/>
        <v>0</v>
      </c>
      <c r="Q191" s="11">
        <f t="shared" si="148"/>
        <v>0</v>
      </c>
      <c r="R191" s="23">
        <f t="shared" si="148"/>
        <v>0</v>
      </c>
      <c r="S191" s="11">
        <f t="shared" ref="S191:AH191" si="149">SUM(S187:S190)</f>
        <v>0</v>
      </c>
      <c r="T191" s="23">
        <f t="shared" si="149"/>
        <v>0</v>
      </c>
      <c r="U191" s="11">
        <f t="shared" si="149"/>
        <v>0</v>
      </c>
      <c r="V191" s="23">
        <f t="shared" si="149"/>
        <v>0</v>
      </c>
      <c r="W191" s="11">
        <f t="shared" si="149"/>
        <v>0</v>
      </c>
      <c r="X191" s="23">
        <f t="shared" si="149"/>
        <v>0</v>
      </c>
      <c r="Y191" s="11">
        <f t="shared" si="149"/>
        <v>0</v>
      </c>
      <c r="Z191" s="23">
        <f t="shared" si="149"/>
        <v>0</v>
      </c>
      <c r="AA191" s="11">
        <f t="shared" si="149"/>
        <v>0</v>
      </c>
      <c r="AB191" s="23">
        <f t="shared" si="149"/>
        <v>0</v>
      </c>
      <c r="AC191" s="11">
        <f t="shared" si="149"/>
        <v>0</v>
      </c>
      <c r="AD191" s="23">
        <f t="shared" si="149"/>
        <v>0</v>
      </c>
      <c r="AE191" s="11">
        <f t="shared" si="149"/>
        <v>0</v>
      </c>
      <c r="AF191" s="23">
        <f t="shared" si="149"/>
        <v>0</v>
      </c>
      <c r="AG191" s="11">
        <f t="shared" si="149"/>
        <v>0</v>
      </c>
      <c r="AH191" s="23">
        <f t="shared" si="149"/>
        <v>9</v>
      </c>
      <c r="AI191" s="11">
        <f t="shared" ref="AI191:AS191" si="150">SUM(AI187:AI190)</f>
        <v>0</v>
      </c>
      <c r="AJ191" s="23">
        <f t="shared" si="150"/>
        <v>0</v>
      </c>
      <c r="AK191" s="11">
        <f t="shared" si="150"/>
        <v>0</v>
      </c>
      <c r="AL191" s="23">
        <f t="shared" si="150"/>
        <v>0</v>
      </c>
      <c r="AM191" s="11">
        <f t="shared" si="150"/>
        <v>0</v>
      </c>
      <c r="AN191" s="23">
        <f t="shared" si="150"/>
        <v>0</v>
      </c>
      <c r="AO191" s="11">
        <f t="shared" si="150"/>
        <v>0</v>
      </c>
      <c r="AP191" s="23">
        <f t="shared" si="150"/>
        <v>0</v>
      </c>
      <c r="AQ191" s="11">
        <f t="shared" si="150"/>
        <v>0</v>
      </c>
      <c r="AR191" s="30">
        <f t="shared" si="150"/>
        <v>15</v>
      </c>
      <c r="AS191" s="19">
        <f t="shared" si="150"/>
        <v>0</v>
      </c>
    </row>
    <row r="192" spans="1:45" ht="15.95" hidden="1" customHeight="1" outlineLevel="2">
      <c r="A192" s="4" t="s">
        <v>185</v>
      </c>
      <c r="B192" s="22">
        <v>0</v>
      </c>
      <c r="C192" s="10">
        <v>0</v>
      </c>
      <c r="D192" s="22">
        <v>0</v>
      </c>
      <c r="E192" s="10">
        <v>0</v>
      </c>
      <c r="F192" s="22">
        <v>0</v>
      </c>
      <c r="G192" s="10">
        <v>0</v>
      </c>
      <c r="H192" s="22">
        <v>0</v>
      </c>
      <c r="I192" s="10">
        <v>0</v>
      </c>
      <c r="J192" s="22">
        <v>0</v>
      </c>
      <c r="K192" s="10">
        <v>0</v>
      </c>
      <c r="L192" s="22">
        <v>0</v>
      </c>
      <c r="M192" s="10">
        <v>0</v>
      </c>
      <c r="N192" s="22">
        <v>0</v>
      </c>
      <c r="O192" s="10">
        <v>0</v>
      </c>
      <c r="P192" s="22">
        <v>0</v>
      </c>
      <c r="Q192" s="10">
        <v>0</v>
      </c>
      <c r="R192" s="22">
        <v>0</v>
      </c>
      <c r="S192" s="10">
        <v>0</v>
      </c>
      <c r="T192" s="22">
        <v>0</v>
      </c>
      <c r="U192" s="10">
        <v>0</v>
      </c>
      <c r="V192" s="22">
        <v>0</v>
      </c>
      <c r="W192" s="10">
        <v>0</v>
      </c>
      <c r="X192" s="22">
        <v>0</v>
      </c>
      <c r="Y192" s="10">
        <v>0</v>
      </c>
      <c r="Z192" s="22">
        <v>0</v>
      </c>
      <c r="AA192" s="10">
        <v>0</v>
      </c>
      <c r="AB192" s="22">
        <v>0</v>
      </c>
      <c r="AC192" s="10">
        <v>0</v>
      </c>
      <c r="AD192" s="22">
        <v>0</v>
      </c>
      <c r="AE192" s="10">
        <v>0</v>
      </c>
      <c r="AF192" s="22">
        <v>0</v>
      </c>
      <c r="AG192" s="10">
        <v>0</v>
      </c>
      <c r="AH192" s="22">
        <v>0</v>
      </c>
      <c r="AI192" s="10">
        <v>0</v>
      </c>
      <c r="AJ192" s="22">
        <v>0</v>
      </c>
      <c r="AK192" s="10">
        <v>0</v>
      </c>
      <c r="AL192" s="22">
        <v>0</v>
      </c>
      <c r="AM192" s="10">
        <v>0</v>
      </c>
      <c r="AN192" s="22">
        <v>0</v>
      </c>
      <c r="AO192" s="10">
        <v>0</v>
      </c>
      <c r="AP192" s="22">
        <v>0</v>
      </c>
      <c r="AQ192" s="10">
        <v>0</v>
      </c>
      <c r="AR192" s="29">
        <f t="shared" si="141"/>
        <v>0</v>
      </c>
      <c r="AS192" s="26">
        <f t="shared" si="141"/>
        <v>0</v>
      </c>
    </row>
    <row r="193" spans="1:45" ht="15.95" hidden="1" customHeight="1" outlineLevel="2">
      <c r="A193" s="4" t="s">
        <v>186</v>
      </c>
      <c r="B193" s="22">
        <v>1</v>
      </c>
      <c r="C193" s="10">
        <v>0</v>
      </c>
      <c r="D193" s="22">
        <v>0</v>
      </c>
      <c r="E193" s="10">
        <v>0</v>
      </c>
      <c r="F193" s="22">
        <v>0</v>
      </c>
      <c r="G193" s="10">
        <v>0</v>
      </c>
      <c r="H193" s="22">
        <v>0</v>
      </c>
      <c r="I193" s="10">
        <v>0</v>
      </c>
      <c r="J193" s="22">
        <v>0</v>
      </c>
      <c r="K193" s="10">
        <v>0</v>
      </c>
      <c r="L193" s="22">
        <v>0</v>
      </c>
      <c r="M193" s="10">
        <v>0</v>
      </c>
      <c r="N193" s="22">
        <v>0</v>
      </c>
      <c r="O193" s="10">
        <v>0</v>
      </c>
      <c r="P193" s="22">
        <v>0</v>
      </c>
      <c r="Q193" s="10">
        <v>0</v>
      </c>
      <c r="R193" s="22">
        <v>0</v>
      </c>
      <c r="S193" s="10">
        <v>0</v>
      </c>
      <c r="T193" s="22">
        <v>0</v>
      </c>
      <c r="U193" s="10">
        <v>0</v>
      </c>
      <c r="V193" s="22">
        <v>0</v>
      </c>
      <c r="W193" s="10">
        <v>0</v>
      </c>
      <c r="X193" s="22">
        <v>0</v>
      </c>
      <c r="Y193" s="10">
        <v>0</v>
      </c>
      <c r="Z193" s="22">
        <v>0</v>
      </c>
      <c r="AA193" s="10">
        <v>0</v>
      </c>
      <c r="AB193" s="22">
        <v>0</v>
      </c>
      <c r="AC193" s="10">
        <v>0</v>
      </c>
      <c r="AD193" s="22">
        <v>0</v>
      </c>
      <c r="AE193" s="10">
        <v>0</v>
      </c>
      <c r="AF193" s="22">
        <v>0</v>
      </c>
      <c r="AG193" s="10">
        <v>0</v>
      </c>
      <c r="AH193" s="22">
        <v>0</v>
      </c>
      <c r="AI193" s="10">
        <v>0</v>
      </c>
      <c r="AJ193" s="22">
        <v>0</v>
      </c>
      <c r="AK193" s="10">
        <v>0</v>
      </c>
      <c r="AL193" s="22">
        <v>0</v>
      </c>
      <c r="AM193" s="10">
        <v>0</v>
      </c>
      <c r="AN193" s="22">
        <v>0</v>
      </c>
      <c r="AO193" s="10">
        <v>0</v>
      </c>
      <c r="AP193" s="22">
        <v>0</v>
      </c>
      <c r="AQ193" s="10">
        <v>0</v>
      </c>
      <c r="AR193" s="29">
        <f t="shared" si="141"/>
        <v>1</v>
      </c>
      <c r="AS193" s="26">
        <f t="shared" si="141"/>
        <v>0</v>
      </c>
    </row>
    <row r="194" spans="1:45" ht="15.95" customHeight="1" outlineLevel="1" collapsed="1">
      <c r="A194" s="5" t="s">
        <v>187</v>
      </c>
      <c r="B194" s="23">
        <f>SUM(B192:B193)</f>
        <v>1</v>
      </c>
      <c r="C194" s="11">
        <f t="shared" ref="C194:R194" si="151">SUM(C192:C193)</f>
        <v>0</v>
      </c>
      <c r="D194" s="23">
        <f t="shared" si="151"/>
        <v>0</v>
      </c>
      <c r="E194" s="11">
        <f t="shared" si="151"/>
        <v>0</v>
      </c>
      <c r="F194" s="23">
        <f t="shared" si="151"/>
        <v>0</v>
      </c>
      <c r="G194" s="11">
        <f t="shared" si="151"/>
        <v>0</v>
      </c>
      <c r="H194" s="23">
        <f t="shared" si="151"/>
        <v>0</v>
      </c>
      <c r="I194" s="11">
        <f t="shared" si="151"/>
        <v>0</v>
      </c>
      <c r="J194" s="23">
        <f t="shared" si="151"/>
        <v>0</v>
      </c>
      <c r="K194" s="11">
        <f t="shared" si="151"/>
        <v>0</v>
      </c>
      <c r="L194" s="23">
        <f t="shared" si="151"/>
        <v>0</v>
      </c>
      <c r="M194" s="11">
        <f t="shared" si="151"/>
        <v>0</v>
      </c>
      <c r="N194" s="23">
        <f t="shared" si="151"/>
        <v>0</v>
      </c>
      <c r="O194" s="11">
        <f t="shared" si="151"/>
        <v>0</v>
      </c>
      <c r="P194" s="23">
        <f t="shared" si="151"/>
        <v>0</v>
      </c>
      <c r="Q194" s="11">
        <f t="shared" si="151"/>
        <v>0</v>
      </c>
      <c r="R194" s="23">
        <f t="shared" si="151"/>
        <v>0</v>
      </c>
      <c r="S194" s="11">
        <f t="shared" ref="S194:AH194" si="152">SUM(S192:S193)</f>
        <v>0</v>
      </c>
      <c r="T194" s="23">
        <f t="shared" si="152"/>
        <v>0</v>
      </c>
      <c r="U194" s="11">
        <f t="shared" si="152"/>
        <v>0</v>
      </c>
      <c r="V194" s="23">
        <f t="shared" si="152"/>
        <v>0</v>
      </c>
      <c r="W194" s="11">
        <f t="shared" si="152"/>
        <v>0</v>
      </c>
      <c r="X194" s="23">
        <f t="shared" si="152"/>
        <v>0</v>
      </c>
      <c r="Y194" s="11">
        <f t="shared" si="152"/>
        <v>0</v>
      </c>
      <c r="Z194" s="23">
        <f t="shared" si="152"/>
        <v>0</v>
      </c>
      <c r="AA194" s="11">
        <f t="shared" si="152"/>
        <v>0</v>
      </c>
      <c r="AB194" s="23">
        <f t="shared" si="152"/>
        <v>0</v>
      </c>
      <c r="AC194" s="11">
        <f t="shared" si="152"/>
        <v>0</v>
      </c>
      <c r="AD194" s="23">
        <f t="shared" si="152"/>
        <v>0</v>
      </c>
      <c r="AE194" s="11">
        <f t="shared" si="152"/>
        <v>0</v>
      </c>
      <c r="AF194" s="23">
        <f t="shared" si="152"/>
        <v>0</v>
      </c>
      <c r="AG194" s="11">
        <f t="shared" si="152"/>
        <v>0</v>
      </c>
      <c r="AH194" s="23">
        <f t="shared" si="152"/>
        <v>0</v>
      </c>
      <c r="AI194" s="11">
        <f t="shared" ref="AI194:AS194" si="153">SUM(AI192:AI193)</f>
        <v>0</v>
      </c>
      <c r="AJ194" s="23">
        <f t="shared" si="153"/>
        <v>0</v>
      </c>
      <c r="AK194" s="11">
        <f t="shared" si="153"/>
        <v>0</v>
      </c>
      <c r="AL194" s="23">
        <f t="shared" si="153"/>
        <v>0</v>
      </c>
      <c r="AM194" s="11">
        <f t="shared" si="153"/>
        <v>0</v>
      </c>
      <c r="AN194" s="23">
        <f t="shared" si="153"/>
        <v>0</v>
      </c>
      <c r="AO194" s="11">
        <f t="shared" si="153"/>
        <v>0</v>
      </c>
      <c r="AP194" s="23">
        <f t="shared" si="153"/>
        <v>0</v>
      </c>
      <c r="AQ194" s="11">
        <f t="shared" si="153"/>
        <v>0</v>
      </c>
      <c r="AR194" s="30">
        <f t="shared" si="153"/>
        <v>1</v>
      </c>
      <c r="AS194" s="19">
        <f t="shared" si="153"/>
        <v>0</v>
      </c>
    </row>
    <row r="195" spans="1:45" ht="15.95" customHeight="1">
      <c r="A195" s="6" t="s">
        <v>188</v>
      </c>
      <c r="B195" s="24">
        <f>SUM(B194,B191)</f>
        <v>4</v>
      </c>
      <c r="C195" s="12">
        <f t="shared" ref="C195:R195" si="154">SUM(C194,C191)</f>
        <v>0</v>
      </c>
      <c r="D195" s="24">
        <f t="shared" si="154"/>
        <v>3</v>
      </c>
      <c r="E195" s="12">
        <f t="shared" si="154"/>
        <v>0</v>
      </c>
      <c r="F195" s="24">
        <f t="shared" si="154"/>
        <v>0</v>
      </c>
      <c r="G195" s="12">
        <f t="shared" si="154"/>
        <v>0</v>
      </c>
      <c r="H195" s="24">
        <f t="shared" si="154"/>
        <v>0</v>
      </c>
      <c r="I195" s="12">
        <f t="shared" si="154"/>
        <v>0</v>
      </c>
      <c r="J195" s="24">
        <f t="shared" si="154"/>
        <v>0</v>
      </c>
      <c r="K195" s="12">
        <f t="shared" si="154"/>
        <v>0</v>
      </c>
      <c r="L195" s="24">
        <f t="shared" si="154"/>
        <v>0</v>
      </c>
      <c r="M195" s="12">
        <f t="shared" si="154"/>
        <v>0</v>
      </c>
      <c r="N195" s="24">
        <f t="shared" si="154"/>
        <v>0</v>
      </c>
      <c r="O195" s="12">
        <f t="shared" si="154"/>
        <v>0</v>
      </c>
      <c r="P195" s="24">
        <f t="shared" si="154"/>
        <v>0</v>
      </c>
      <c r="Q195" s="12">
        <f t="shared" si="154"/>
        <v>0</v>
      </c>
      <c r="R195" s="24">
        <f t="shared" si="154"/>
        <v>0</v>
      </c>
      <c r="S195" s="12">
        <f t="shared" ref="S195:AH195" si="155">SUM(S194,S191)</f>
        <v>0</v>
      </c>
      <c r="T195" s="24">
        <f t="shared" si="155"/>
        <v>0</v>
      </c>
      <c r="U195" s="12">
        <f t="shared" si="155"/>
        <v>0</v>
      </c>
      <c r="V195" s="24">
        <f t="shared" si="155"/>
        <v>0</v>
      </c>
      <c r="W195" s="12">
        <f t="shared" si="155"/>
        <v>0</v>
      </c>
      <c r="X195" s="24">
        <f t="shared" si="155"/>
        <v>0</v>
      </c>
      <c r="Y195" s="12">
        <f t="shared" si="155"/>
        <v>0</v>
      </c>
      <c r="Z195" s="24">
        <f t="shared" si="155"/>
        <v>0</v>
      </c>
      <c r="AA195" s="12">
        <f t="shared" si="155"/>
        <v>0</v>
      </c>
      <c r="AB195" s="24">
        <f t="shared" si="155"/>
        <v>0</v>
      </c>
      <c r="AC195" s="12">
        <f t="shared" si="155"/>
        <v>0</v>
      </c>
      <c r="AD195" s="24">
        <f t="shared" si="155"/>
        <v>0</v>
      </c>
      <c r="AE195" s="12">
        <f t="shared" si="155"/>
        <v>0</v>
      </c>
      <c r="AF195" s="24">
        <f t="shared" si="155"/>
        <v>0</v>
      </c>
      <c r="AG195" s="12">
        <f t="shared" si="155"/>
        <v>0</v>
      </c>
      <c r="AH195" s="24">
        <f t="shared" si="155"/>
        <v>9</v>
      </c>
      <c r="AI195" s="12">
        <f t="shared" ref="AI195:AS195" si="156">SUM(AI194,AI191)</f>
        <v>0</v>
      </c>
      <c r="AJ195" s="24">
        <f t="shared" si="156"/>
        <v>0</v>
      </c>
      <c r="AK195" s="12">
        <f t="shared" si="156"/>
        <v>0</v>
      </c>
      <c r="AL195" s="24">
        <f t="shared" si="156"/>
        <v>0</v>
      </c>
      <c r="AM195" s="12">
        <f t="shared" si="156"/>
        <v>0</v>
      </c>
      <c r="AN195" s="24">
        <f t="shared" si="156"/>
        <v>0</v>
      </c>
      <c r="AO195" s="12">
        <f t="shared" si="156"/>
        <v>0</v>
      </c>
      <c r="AP195" s="24">
        <f t="shared" si="156"/>
        <v>0</v>
      </c>
      <c r="AQ195" s="12">
        <f t="shared" si="156"/>
        <v>0</v>
      </c>
      <c r="AR195" s="31">
        <f t="shared" si="156"/>
        <v>16</v>
      </c>
      <c r="AS195" s="20">
        <f t="shared" si="156"/>
        <v>0</v>
      </c>
    </row>
    <row r="196" spans="1:45" ht="15.95" hidden="1" customHeight="1" outlineLevel="2">
      <c r="A196" s="4" t="s">
        <v>189</v>
      </c>
      <c r="B196" s="22">
        <v>0</v>
      </c>
      <c r="C196" s="10">
        <v>0</v>
      </c>
      <c r="D196" s="22">
        <v>0</v>
      </c>
      <c r="E196" s="10">
        <v>0</v>
      </c>
      <c r="F196" s="22">
        <v>0</v>
      </c>
      <c r="G196" s="10">
        <v>0</v>
      </c>
      <c r="H196" s="22">
        <v>0</v>
      </c>
      <c r="I196" s="10">
        <v>0</v>
      </c>
      <c r="J196" s="22">
        <v>0</v>
      </c>
      <c r="K196" s="10">
        <v>0</v>
      </c>
      <c r="L196" s="22">
        <v>0</v>
      </c>
      <c r="M196" s="10">
        <v>0</v>
      </c>
      <c r="N196" s="22">
        <v>0</v>
      </c>
      <c r="O196" s="10">
        <v>0</v>
      </c>
      <c r="P196" s="22">
        <v>0</v>
      </c>
      <c r="Q196" s="10">
        <v>0</v>
      </c>
      <c r="R196" s="22">
        <v>0</v>
      </c>
      <c r="S196" s="10">
        <v>0</v>
      </c>
      <c r="T196" s="22">
        <v>0</v>
      </c>
      <c r="U196" s="10">
        <v>0</v>
      </c>
      <c r="V196" s="22">
        <v>0</v>
      </c>
      <c r="W196" s="10">
        <v>0</v>
      </c>
      <c r="X196" s="22">
        <v>0</v>
      </c>
      <c r="Y196" s="10">
        <v>0</v>
      </c>
      <c r="Z196" s="22">
        <v>0</v>
      </c>
      <c r="AA196" s="10">
        <v>0</v>
      </c>
      <c r="AB196" s="22">
        <v>0</v>
      </c>
      <c r="AC196" s="10">
        <v>0</v>
      </c>
      <c r="AD196" s="22">
        <v>0</v>
      </c>
      <c r="AE196" s="10">
        <v>0</v>
      </c>
      <c r="AF196" s="22">
        <v>0</v>
      </c>
      <c r="AG196" s="10">
        <v>0</v>
      </c>
      <c r="AH196" s="22">
        <v>0</v>
      </c>
      <c r="AI196" s="10">
        <v>0</v>
      </c>
      <c r="AJ196" s="22">
        <v>0</v>
      </c>
      <c r="AK196" s="10">
        <v>0</v>
      </c>
      <c r="AL196" s="22">
        <v>0</v>
      </c>
      <c r="AM196" s="10">
        <v>0</v>
      </c>
      <c r="AN196" s="22">
        <v>0</v>
      </c>
      <c r="AO196" s="10">
        <v>0</v>
      </c>
      <c r="AP196" s="22">
        <v>0</v>
      </c>
      <c r="AQ196" s="10">
        <v>0</v>
      </c>
      <c r="AR196" s="29">
        <f t="shared" si="141"/>
        <v>0</v>
      </c>
      <c r="AS196" s="26">
        <f t="shared" si="141"/>
        <v>0</v>
      </c>
    </row>
    <row r="197" spans="1:45" ht="15.95" hidden="1" customHeight="1" outlineLevel="2">
      <c r="A197" s="4" t="s">
        <v>190</v>
      </c>
      <c r="B197" s="22">
        <v>0</v>
      </c>
      <c r="C197" s="10">
        <v>0</v>
      </c>
      <c r="D197" s="22">
        <v>0</v>
      </c>
      <c r="E197" s="10">
        <v>0</v>
      </c>
      <c r="F197" s="22">
        <v>0</v>
      </c>
      <c r="G197" s="10">
        <v>0</v>
      </c>
      <c r="H197" s="22">
        <v>0</v>
      </c>
      <c r="I197" s="10">
        <v>0</v>
      </c>
      <c r="J197" s="22">
        <v>0</v>
      </c>
      <c r="K197" s="10">
        <v>0</v>
      </c>
      <c r="L197" s="22">
        <v>0</v>
      </c>
      <c r="M197" s="10">
        <v>0</v>
      </c>
      <c r="N197" s="22">
        <v>0</v>
      </c>
      <c r="O197" s="10">
        <v>0</v>
      </c>
      <c r="P197" s="22">
        <v>0</v>
      </c>
      <c r="Q197" s="10">
        <v>0</v>
      </c>
      <c r="R197" s="22">
        <v>0</v>
      </c>
      <c r="S197" s="10">
        <v>0</v>
      </c>
      <c r="T197" s="22">
        <v>0</v>
      </c>
      <c r="U197" s="10">
        <v>0</v>
      </c>
      <c r="V197" s="22">
        <v>0</v>
      </c>
      <c r="W197" s="10">
        <v>0</v>
      </c>
      <c r="X197" s="22">
        <v>0</v>
      </c>
      <c r="Y197" s="10">
        <v>0</v>
      </c>
      <c r="Z197" s="22">
        <v>0</v>
      </c>
      <c r="AA197" s="10">
        <v>0</v>
      </c>
      <c r="AB197" s="22">
        <v>0</v>
      </c>
      <c r="AC197" s="10">
        <v>0</v>
      </c>
      <c r="AD197" s="22">
        <v>0</v>
      </c>
      <c r="AE197" s="10">
        <v>0</v>
      </c>
      <c r="AF197" s="22">
        <v>0</v>
      </c>
      <c r="AG197" s="10">
        <v>0</v>
      </c>
      <c r="AH197" s="22">
        <v>0</v>
      </c>
      <c r="AI197" s="10">
        <v>0</v>
      </c>
      <c r="AJ197" s="22">
        <v>0</v>
      </c>
      <c r="AK197" s="10">
        <v>0</v>
      </c>
      <c r="AL197" s="22">
        <v>0</v>
      </c>
      <c r="AM197" s="10">
        <v>0</v>
      </c>
      <c r="AN197" s="22">
        <v>0</v>
      </c>
      <c r="AO197" s="10">
        <v>0</v>
      </c>
      <c r="AP197" s="22">
        <v>0</v>
      </c>
      <c r="AQ197" s="10">
        <v>0</v>
      </c>
      <c r="AR197" s="29">
        <f t="shared" si="141"/>
        <v>0</v>
      </c>
      <c r="AS197" s="26">
        <f t="shared" si="141"/>
        <v>0</v>
      </c>
    </row>
    <row r="198" spans="1:45" ht="15.95" hidden="1" customHeight="1" outlineLevel="2">
      <c r="A198" s="4" t="s">
        <v>191</v>
      </c>
      <c r="B198" s="22">
        <v>0</v>
      </c>
      <c r="C198" s="10">
        <v>0</v>
      </c>
      <c r="D198" s="22">
        <v>0</v>
      </c>
      <c r="E198" s="10">
        <v>0</v>
      </c>
      <c r="F198" s="22">
        <v>0</v>
      </c>
      <c r="G198" s="10">
        <v>0</v>
      </c>
      <c r="H198" s="22">
        <v>0</v>
      </c>
      <c r="I198" s="10">
        <v>0</v>
      </c>
      <c r="J198" s="22">
        <v>0</v>
      </c>
      <c r="K198" s="10">
        <v>0</v>
      </c>
      <c r="L198" s="22">
        <v>0</v>
      </c>
      <c r="M198" s="10">
        <v>0</v>
      </c>
      <c r="N198" s="22">
        <v>0</v>
      </c>
      <c r="O198" s="10">
        <v>0</v>
      </c>
      <c r="P198" s="22">
        <v>0</v>
      </c>
      <c r="Q198" s="10">
        <v>0</v>
      </c>
      <c r="R198" s="22">
        <v>0</v>
      </c>
      <c r="S198" s="10">
        <v>0</v>
      </c>
      <c r="T198" s="22">
        <v>0</v>
      </c>
      <c r="U198" s="10">
        <v>0</v>
      </c>
      <c r="V198" s="22">
        <v>0</v>
      </c>
      <c r="W198" s="10">
        <v>0</v>
      </c>
      <c r="X198" s="22">
        <v>0</v>
      </c>
      <c r="Y198" s="10">
        <v>0</v>
      </c>
      <c r="Z198" s="22">
        <v>0</v>
      </c>
      <c r="AA198" s="10">
        <v>0</v>
      </c>
      <c r="AB198" s="22">
        <v>0</v>
      </c>
      <c r="AC198" s="10">
        <v>0</v>
      </c>
      <c r="AD198" s="22">
        <v>0</v>
      </c>
      <c r="AE198" s="10">
        <v>0</v>
      </c>
      <c r="AF198" s="22">
        <v>0</v>
      </c>
      <c r="AG198" s="10">
        <v>0</v>
      </c>
      <c r="AH198" s="22">
        <v>0</v>
      </c>
      <c r="AI198" s="10">
        <v>0</v>
      </c>
      <c r="AJ198" s="22">
        <v>0</v>
      </c>
      <c r="AK198" s="10">
        <v>0</v>
      </c>
      <c r="AL198" s="22">
        <v>0</v>
      </c>
      <c r="AM198" s="10">
        <v>0</v>
      </c>
      <c r="AN198" s="22">
        <v>0</v>
      </c>
      <c r="AO198" s="10">
        <v>0</v>
      </c>
      <c r="AP198" s="22">
        <v>0</v>
      </c>
      <c r="AQ198" s="10">
        <v>0</v>
      </c>
      <c r="AR198" s="29">
        <f t="shared" ref="AR198:AS213" si="157">SUM(B198,D198,F198,H198,J198,L198,N198,P198,R198,T198,V198,X198,Z198,AB198,AD198,AF198,AH198,AJ198,AL198,AN198,AP198)</f>
        <v>0</v>
      </c>
      <c r="AS198" s="26">
        <f t="shared" si="157"/>
        <v>0</v>
      </c>
    </row>
    <row r="199" spans="1:45" ht="15.95" customHeight="1" outlineLevel="1" collapsed="1">
      <c r="A199" s="5" t="s">
        <v>192</v>
      </c>
      <c r="B199" s="23">
        <f>SUM(B196:B198)</f>
        <v>0</v>
      </c>
      <c r="C199" s="11">
        <f t="shared" ref="C199:R199" si="158">SUM(C196:C198)</f>
        <v>0</v>
      </c>
      <c r="D199" s="23">
        <f t="shared" si="158"/>
        <v>0</v>
      </c>
      <c r="E199" s="11">
        <f t="shared" si="158"/>
        <v>0</v>
      </c>
      <c r="F199" s="23">
        <f t="shared" si="158"/>
        <v>0</v>
      </c>
      <c r="G199" s="11">
        <f t="shared" si="158"/>
        <v>0</v>
      </c>
      <c r="H199" s="23">
        <f t="shared" si="158"/>
        <v>0</v>
      </c>
      <c r="I199" s="11">
        <f t="shared" si="158"/>
        <v>0</v>
      </c>
      <c r="J199" s="23">
        <f t="shared" si="158"/>
        <v>0</v>
      </c>
      <c r="K199" s="11">
        <f t="shared" si="158"/>
        <v>0</v>
      </c>
      <c r="L199" s="23">
        <f t="shared" si="158"/>
        <v>0</v>
      </c>
      <c r="M199" s="11">
        <f t="shared" si="158"/>
        <v>0</v>
      </c>
      <c r="N199" s="23">
        <f t="shared" si="158"/>
        <v>0</v>
      </c>
      <c r="O199" s="11">
        <f t="shared" si="158"/>
        <v>0</v>
      </c>
      <c r="P199" s="23">
        <f t="shared" si="158"/>
        <v>0</v>
      </c>
      <c r="Q199" s="11">
        <f t="shared" si="158"/>
        <v>0</v>
      </c>
      <c r="R199" s="23">
        <f t="shared" si="158"/>
        <v>0</v>
      </c>
      <c r="S199" s="11">
        <f t="shared" ref="S199:AH199" si="159">SUM(S196:S198)</f>
        <v>0</v>
      </c>
      <c r="T199" s="23">
        <f t="shared" si="159"/>
        <v>0</v>
      </c>
      <c r="U199" s="11">
        <f t="shared" si="159"/>
        <v>0</v>
      </c>
      <c r="V199" s="23">
        <f t="shared" si="159"/>
        <v>0</v>
      </c>
      <c r="W199" s="11">
        <f t="shared" si="159"/>
        <v>0</v>
      </c>
      <c r="X199" s="23">
        <f t="shared" si="159"/>
        <v>0</v>
      </c>
      <c r="Y199" s="11">
        <f t="shared" si="159"/>
        <v>0</v>
      </c>
      <c r="Z199" s="23">
        <f t="shared" si="159"/>
        <v>0</v>
      </c>
      <c r="AA199" s="11">
        <f t="shared" si="159"/>
        <v>0</v>
      </c>
      <c r="AB199" s="23">
        <f t="shared" si="159"/>
        <v>0</v>
      </c>
      <c r="AC199" s="11">
        <f t="shared" si="159"/>
        <v>0</v>
      </c>
      <c r="AD199" s="23">
        <f t="shared" si="159"/>
        <v>0</v>
      </c>
      <c r="AE199" s="11">
        <f t="shared" si="159"/>
        <v>0</v>
      </c>
      <c r="AF199" s="23">
        <f t="shared" si="159"/>
        <v>0</v>
      </c>
      <c r="AG199" s="11">
        <f t="shared" si="159"/>
        <v>0</v>
      </c>
      <c r="AH199" s="23">
        <f t="shared" si="159"/>
        <v>0</v>
      </c>
      <c r="AI199" s="11">
        <f t="shared" ref="AI199:AS199" si="160">SUM(AI196:AI198)</f>
        <v>0</v>
      </c>
      <c r="AJ199" s="23">
        <f t="shared" si="160"/>
        <v>0</v>
      </c>
      <c r="AK199" s="11">
        <f t="shared" si="160"/>
        <v>0</v>
      </c>
      <c r="AL199" s="23">
        <f t="shared" si="160"/>
        <v>0</v>
      </c>
      <c r="AM199" s="11">
        <f t="shared" si="160"/>
        <v>0</v>
      </c>
      <c r="AN199" s="23">
        <f t="shared" si="160"/>
        <v>0</v>
      </c>
      <c r="AO199" s="11">
        <f t="shared" si="160"/>
        <v>0</v>
      </c>
      <c r="AP199" s="23">
        <f t="shared" si="160"/>
        <v>0</v>
      </c>
      <c r="AQ199" s="11">
        <f t="shared" si="160"/>
        <v>0</v>
      </c>
      <c r="AR199" s="30">
        <f t="shared" si="160"/>
        <v>0</v>
      </c>
      <c r="AS199" s="19">
        <f t="shared" si="160"/>
        <v>0</v>
      </c>
    </row>
    <row r="200" spans="1:45" ht="15.95" customHeight="1">
      <c r="A200" s="6" t="s">
        <v>193</v>
      </c>
      <c r="B200" s="24">
        <f>SUM(B199)</f>
        <v>0</v>
      </c>
      <c r="C200" s="12">
        <f t="shared" ref="C200:R200" si="161">SUM(C199)</f>
        <v>0</v>
      </c>
      <c r="D200" s="24">
        <f t="shared" si="161"/>
        <v>0</v>
      </c>
      <c r="E200" s="12">
        <f t="shared" si="161"/>
        <v>0</v>
      </c>
      <c r="F200" s="24">
        <f t="shared" si="161"/>
        <v>0</v>
      </c>
      <c r="G200" s="12">
        <f t="shared" si="161"/>
        <v>0</v>
      </c>
      <c r="H200" s="24">
        <f t="shared" si="161"/>
        <v>0</v>
      </c>
      <c r="I200" s="12">
        <f t="shared" si="161"/>
        <v>0</v>
      </c>
      <c r="J200" s="24">
        <f t="shared" si="161"/>
        <v>0</v>
      </c>
      <c r="K200" s="12">
        <f t="shared" si="161"/>
        <v>0</v>
      </c>
      <c r="L200" s="24">
        <f t="shared" si="161"/>
        <v>0</v>
      </c>
      <c r="M200" s="12">
        <f t="shared" si="161"/>
        <v>0</v>
      </c>
      <c r="N200" s="24">
        <f t="shared" si="161"/>
        <v>0</v>
      </c>
      <c r="O200" s="12">
        <f t="shared" si="161"/>
        <v>0</v>
      </c>
      <c r="P200" s="24">
        <f t="shared" si="161"/>
        <v>0</v>
      </c>
      <c r="Q200" s="12">
        <f t="shared" si="161"/>
        <v>0</v>
      </c>
      <c r="R200" s="24">
        <f t="shared" si="161"/>
        <v>0</v>
      </c>
      <c r="S200" s="12">
        <f t="shared" ref="S200:AH200" si="162">SUM(S199)</f>
        <v>0</v>
      </c>
      <c r="T200" s="24">
        <f t="shared" si="162"/>
        <v>0</v>
      </c>
      <c r="U200" s="12">
        <f t="shared" si="162"/>
        <v>0</v>
      </c>
      <c r="V200" s="24">
        <f t="shared" si="162"/>
        <v>0</v>
      </c>
      <c r="W200" s="12">
        <f t="shared" si="162"/>
        <v>0</v>
      </c>
      <c r="X200" s="24">
        <f t="shared" si="162"/>
        <v>0</v>
      </c>
      <c r="Y200" s="12">
        <f t="shared" si="162"/>
        <v>0</v>
      </c>
      <c r="Z200" s="24">
        <f t="shared" si="162"/>
        <v>0</v>
      </c>
      <c r="AA200" s="12">
        <f t="shared" si="162"/>
        <v>0</v>
      </c>
      <c r="AB200" s="24">
        <f t="shared" si="162"/>
        <v>0</v>
      </c>
      <c r="AC200" s="12">
        <f t="shared" si="162"/>
        <v>0</v>
      </c>
      <c r="AD200" s="24">
        <f t="shared" si="162"/>
        <v>0</v>
      </c>
      <c r="AE200" s="12">
        <f t="shared" si="162"/>
        <v>0</v>
      </c>
      <c r="AF200" s="24">
        <f t="shared" si="162"/>
        <v>0</v>
      </c>
      <c r="AG200" s="12">
        <f t="shared" si="162"/>
        <v>0</v>
      </c>
      <c r="AH200" s="24">
        <f t="shared" si="162"/>
        <v>0</v>
      </c>
      <c r="AI200" s="12">
        <f t="shared" ref="AI200:AS200" si="163">SUM(AI199)</f>
        <v>0</v>
      </c>
      <c r="AJ200" s="24">
        <f t="shared" si="163"/>
        <v>0</v>
      </c>
      <c r="AK200" s="12">
        <f t="shared" si="163"/>
        <v>0</v>
      </c>
      <c r="AL200" s="24">
        <f t="shared" si="163"/>
        <v>0</v>
      </c>
      <c r="AM200" s="12">
        <f t="shared" si="163"/>
        <v>0</v>
      </c>
      <c r="AN200" s="24">
        <f t="shared" si="163"/>
        <v>0</v>
      </c>
      <c r="AO200" s="12">
        <f t="shared" si="163"/>
        <v>0</v>
      </c>
      <c r="AP200" s="24">
        <f t="shared" si="163"/>
        <v>0</v>
      </c>
      <c r="AQ200" s="12">
        <f t="shared" si="163"/>
        <v>0</v>
      </c>
      <c r="AR200" s="31">
        <f t="shared" si="163"/>
        <v>0</v>
      </c>
      <c r="AS200" s="20">
        <f t="shared" si="163"/>
        <v>0</v>
      </c>
    </row>
    <row r="201" spans="1:45" ht="15.95" hidden="1" customHeight="1" outlineLevel="2">
      <c r="A201" s="4" t="s">
        <v>194</v>
      </c>
      <c r="B201" s="22">
        <v>0</v>
      </c>
      <c r="C201" s="10">
        <v>0</v>
      </c>
      <c r="D201" s="22">
        <v>3</v>
      </c>
      <c r="E201" s="10">
        <v>0</v>
      </c>
      <c r="F201" s="22">
        <v>0</v>
      </c>
      <c r="G201" s="10">
        <v>0</v>
      </c>
      <c r="H201" s="22">
        <v>0</v>
      </c>
      <c r="I201" s="10">
        <v>0</v>
      </c>
      <c r="J201" s="22">
        <v>0</v>
      </c>
      <c r="K201" s="10">
        <v>0</v>
      </c>
      <c r="L201" s="22">
        <v>0</v>
      </c>
      <c r="M201" s="10">
        <v>0</v>
      </c>
      <c r="N201" s="22">
        <v>0</v>
      </c>
      <c r="O201" s="10">
        <v>0</v>
      </c>
      <c r="P201" s="22">
        <v>0</v>
      </c>
      <c r="Q201" s="10">
        <v>0</v>
      </c>
      <c r="R201" s="22">
        <v>0</v>
      </c>
      <c r="S201" s="10">
        <v>0</v>
      </c>
      <c r="T201" s="22">
        <v>0</v>
      </c>
      <c r="U201" s="10">
        <v>0</v>
      </c>
      <c r="V201" s="22">
        <v>0</v>
      </c>
      <c r="W201" s="10">
        <v>0</v>
      </c>
      <c r="X201" s="22">
        <v>0</v>
      </c>
      <c r="Y201" s="10">
        <v>0</v>
      </c>
      <c r="Z201" s="22">
        <v>0</v>
      </c>
      <c r="AA201" s="10">
        <v>0</v>
      </c>
      <c r="AB201" s="22">
        <v>0</v>
      </c>
      <c r="AC201" s="10">
        <v>0</v>
      </c>
      <c r="AD201" s="22">
        <v>0</v>
      </c>
      <c r="AE201" s="10">
        <v>0</v>
      </c>
      <c r="AF201" s="22">
        <v>0</v>
      </c>
      <c r="AG201" s="10">
        <v>0</v>
      </c>
      <c r="AH201" s="22">
        <v>6</v>
      </c>
      <c r="AI201" s="10">
        <v>0</v>
      </c>
      <c r="AJ201" s="22">
        <v>0</v>
      </c>
      <c r="AK201" s="10">
        <v>0</v>
      </c>
      <c r="AL201" s="22">
        <v>5</v>
      </c>
      <c r="AM201" s="10">
        <v>0</v>
      </c>
      <c r="AN201" s="22">
        <v>0</v>
      </c>
      <c r="AO201" s="10">
        <v>0</v>
      </c>
      <c r="AP201" s="22">
        <v>0</v>
      </c>
      <c r="AQ201" s="10">
        <v>0</v>
      </c>
      <c r="AR201" s="29">
        <f t="shared" si="157"/>
        <v>14</v>
      </c>
      <c r="AS201" s="26">
        <f t="shared" si="157"/>
        <v>0</v>
      </c>
    </row>
    <row r="202" spans="1:45" ht="15.95" customHeight="1" outlineLevel="1" collapsed="1">
      <c r="A202" s="5" t="s">
        <v>195</v>
      </c>
      <c r="B202" s="23">
        <f t="shared" ref="B202:P203" si="164">SUM(B201)</f>
        <v>0</v>
      </c>
      <c r="C202" s="11">
        <f t="shared" ref="C202:R203" si="165">SUM(C201)</f>
        <v>0</v>
      </c>
      <c r="D202" s="23">
        <f t="shared" si="164"/>
        <v>3</v>
      </c>
      <c r="E202" s="11">
        <f t="shared" si="165"/>
        <v>0</v>
      </c>
      <c r="F202" s="23">
        <f t="shared" si="164"/>
        <v>0</v>
      </c>
      <c r="G202" s="11">
        <f t="shared" si="165"/>
        <v>0</v>
      </c>
      <c r="H202" s="23">
        <f t="shared" si="164"/>
        <v>0</v>
      </c>
      <c r="I202" s="11">
        <f t="shared" si="165"/>
        <v>0</v>
      </c>
      <c r="J202" s="23">
        <f t="shared" si="164"/>
        <v>0</v>
      </c>
      <c r="K202" s="11">
        <f t="shared" si="165"/>
        <v>0</v>
      </c>
      <c r="L202" s="23">
        <f t="shared" si="164"/>
        <v>0</v>
      </c>
      <c r="M202" s="11">
        <f t="shared" si="165"/>
        <v>0</v>
      </c>
      <c r="N202" s="23">
        <f t="shared" si="164"/>
        <v>0</v>
      </c>
      <c r="O202" s="11">
        <f t="shared" si="165"/>
        <v>0</v>
      </c>
      <c r="P202" s="23">
        <f t="shared" si="164"/>
        <v>0</v>
      </c>
      <c r="Q202" s="11">
        <f t="shared" si="165"/>
        <v>0</v>
      </c>
      <c r="R202" s="23">
        <f t="shared" si="165"/>
        <v>0</v>
      </c>
      <c r="S202" s="11">
        <f t="shared" ref="S202:AH203" si="166">SUM(S201)</f>
        <v>0</v>
      </c>
      <c r="T202" s="23">
        <f t="shared" si="166"/>
        <v>0</v>
      </c>
      <c r="U202" s="11">
        <f t="shared" si="166"/>
        <v>0</v>
      </c>
      <c r="V202" s="23">
        <f t="shared" si="166"/>
        <v>0</v>
      </c>
      <c r="W202" s="11">
        <f t="shared" si="166"/>
        <v>0</v>
      </c>
      <c r="X202" s="23">
        <f t="shared" si="166"/>
        <v>0</v>
      </c>
      <c r="Y202" s="11">
        <f t="shared" si="166"/>
        <v>0</v>
      </c>
      <c r="Z202" s="23">
        <f t="shared" si="166"/>
        <v>0</v>
      </c>
      <c r="AA202" s="11">
        <f t="shared" si="166"/>
        <v>0</v>
      </c>
      <c r="AB202" s="23">
        <f t="shared" si="166"/>
        <v>0</v>
      </c>
      <c r="AC202" s="11">
        <f t="shared" si="166"/>
        <v>0</v>
      </c>
      <c r="AD202" s="23">
        <f t="shared" si="166"/>
        <v>0</v>
      </c>
      <c r="AE202" s="11">
        <f t="shared" si="166"/>
        <v>0</v>
      </c>
      <c r="AF202" s="23">
        <f t="shared" si="166"/>
        <v>0</v>
      </c>
      <c r="AG202" s="11">
        <f t="shared" si="166"/>
        <v>0</v>
      </c>
      <c r="AH202" s="23">
        <f t="shared" si="166"/>
        <v>6</v>
      </c>
      <c r="AI202" s="11">
        <f t="shared" ref="AI202:AS203" si="167">SUM(AI201)</f>
        <v>0</v>
      </c>
      <c r="AJ202" s="23">
        <f t="shared" si="167"/>
        <v>0</v>
      </c>
      <c r="AK202" s="11">
        <f t="shared" si="167"/>
        <v>0</v>
      </c>
      <c r="AL202" s="23">
        <f t="shared" si="167"/>
        <v>5</v>
      </c>
      <c r="AM202" s="11">
        <f t="shared" si="167"/>
        <v>0</v>
      </c>
      <c r="AN202" s="23">
        <f t="shared" si="167"/>
        <v>0</v>
      </c>
      <c r="AO202" s="11">
        <f t="shared" si="167"/>
        <v>0</v>
      </c>
      <c r="AP202" s="23">
        <f t="shared" si="167"/>
        <v>0</v>
      </c>
      <c r="AQ202" s="11">
        <f t="shared" si="167"/>
        <v>0</v>
      </c>
      <c r="AR202" s="30">
        <f t="shared" si="167"/>
        <v>14</v>
      </c>
      <c r="AS202" s="19">
        <f t="shared" si="167"/>
        <v>0</v>
      </c>
    </row>
    <row r="203" spans="1:45" ht="15.95" customHeight="1">
      <c r="A203" s="6" t="s">
        <v>196</v>
      </c>
      <c r="B203" s="24">
        <f t="shared" si="164"/>
        <v>0</v>
      </c>
      <c r="C203" s="12">
        <f t="shared" si="165"/>
        <v>0</v>
      </c>
      <c r="D203" s="24">
        <f t="shared" si="164"/>
        <v>3</v>
      </c>
      <c r="E203" s="12">
        <f t="shared" si="165"/>
        <v>0</v>
      </c>
      <c r="F203" s="24">
        <f t="shared" si="164"/>
        <v>0</v>
      </c>
      <c r="G203" s="12">
        <f t="shared" si="165"/>
        <v>0</v>
      </c>
      <c r="H203" s="24">
        <f t="shared" si="164"/>
        <v>0</v>
      </c>
      <c r="I203" s="12">
        <f t="shared" si="165"/>
        <v>0</v>
      </c>
      <c r="J203" s="24">
        <f t="shared" si="164"/>
        <v>0</v>
      </c>
      <c r="K203" s="12">
        <f t="shared" si="165"/>
        <v>0</v>
      </c>
      <c r="L203" s="24">
        <f t="shared" si="164"/>
        <v>0</v>
      </c>
      <c r="M203" s="12">
        <f t="shared" si="165"/>
        <v>0</v>
      </c>
      <c r="N203" s="24">
        <f t="shared" si="164"/>
        <v>0</v>
      </c>
      <c r="O203" s="12">
        <f t="shared" si="165"/>
        <v>0</v>
      </c>
      <c r="P203" s="24">
        <f t="shared" si="164"/>
        <v>0</v>
      </c>
      <c r="Q203" s="12">
        <f t="shared" si="165"/>
        <v>0</v>
      </c>
      <c r="R203" s="24">
        <f t="shared" si="165"/>
        <v>0</v>
      </c>
      <c r="S203" s="12">
        <f t="shared" si="166"/>
        <v>0</v>
      </c>
      <c r="T203" s="24">
        <f t="shared" si="166"/>
        <v>0</v>
      </c>
      <c r="U203" s="12">
        <f t="shared" si="166"/>
        <v>0</v>
      </c>
      <c r="V203" s="24">
        <f t="shared" si="166"/>
        <v>0</v>
      </c>
      <c r="W203" s="12">
        <f t="shared" si="166"/>
        <v>0</v>
      </c>
      <c r="X203" s="24">
        <f t="shared" si="166"/>
        <v>0</v>
      </c>
      <c r="Y203" s="12">
        <f t="shared" si="166"/>
        <v>0</v>
      </c>
      <c r="Z203" s="24">
        <f t="shared" si="166"/>
        <v>0</v>
      </c>
      <c r="AA203" s="12">
        <f t="shared" si="166"/>
        <v>0</v>
      </c>
      <c r="AB203" s="24">
        <f t="shared" si="166"/>
        <v>0</v>
      </c>
      <c r="AC203" s="12">
        <f t="shared" si="166"/>
        <v>0</v>
      </c>
      <c r="AD203" s="24">
        <f t="shared" si="166"/>
        <v>0</v>
      </c>
      <c r="AE203" s="12">
        <f t="shared" si="166"/>
        <v>0</v>
      </c>
      <c r="AF203" s="24">
        <f t="shared" si="166"/>
        <v>0</v>
      </c>
      <c r="AG203" s="12">
        <f t="shared" si="166"/>
        <v>0</v>
      </c>
      <c r="AH203" s="24">
        <f t="shared" si="166"/>
        <v>6</v>
      </c>
      <c r="AI203" s="12">
        <f t="shared" si="167"/>
        <v>0</v>
      </c>
      <c r="AJ203" s="24">
        <f t="shared" si="167"/>
        <v>0</v>
      </c>
      <c r="AK203" s="12">
        <f t="shared" si="167"/>
        <v>0</v>
      </c>
      <c r="AL203" s="24">
        <f t="shared" si="167"/>
        <v>5</v>
      </c>
      <c r="AM203" s="12">
        <f t="shared" si="167"/>
        <v>0</v>
      </c>
      <c r="AN203" s="24">
        <f t="shared" si="167"/>
        <v>0</v>
      </c>
      <c r="AO203" s="12">
        <f t="shared" si="167"/>
        <v>0</v>
      </c>
      <c r="AP203" s="24">
        <f t="shared" si="167"/>
        <v>0</v>
      </c>
      <c r="AQ203" s="12">
        <f t="shared" si="167"/>
        <v>0</v>
      </c>
      <c r="AR203" s="31">
        <f t="shared" si="167"/>
        <v>14</v>
      </c>
      <c r="AS203" s="20">
        <f t="shared" si="167"/>
        <v>0</v>
      </c>
    </row>
    <row r="204" spans="1:45" ht="15.95" hidden="1" customHeight="1" outlineLevel="2">
      <c r="A204" s="4" t="s">
        <v>197</v>
      </c>
      <c r="B204" s="22">
        <v>0</v>
      </c>
      <c r="C204" s="10">
        <v>0</v>
      </c>
      <c r="D204" s="22">
        <v>0</v>
      </c>
      <c r="E204" s="10">
        <v>0</v>
      </c>
      <c r="F204" s="22">
        <v>0</v>
      </c>
      <c r="G204" s="10">
        <v>0</v>
      </c>
      <c r="H204" s="22">
        <v>0</v>
      </c>
      <c r="I204" s="10">
        <v>0</v>
      </c>
      <c r="J204" s="22">
        <v>0</v>
      </c>
      <c r="K204" s="10">
        <v>0</v>
      </c>
      <c r="L204" s="22">
        <v>0</v>
      </c>
      <c r="M204" s="10">
        <v>0</v>
      </c>
      <c r="N204" s="22">
        <v>1</v>
      </c>
      <c r="O204" s="10">
        <v>0</v>
      </c>
      <c r="P204" s="22">
        <v>0</v>
      </c>
      <c r="Q204" s="10">
        <v>0</v>
      </c>
      <c r="R204" s="22">
        <v>0</v>
      </c>
      <c r="S204" s="10">
        <v>0</v>
      </c>
      <c r="T204" s="22">
        <v>0</v>
      </c>
      <c r="U204" s="10">
        <v>0</v>
      </c>
      <c r="V204" s="22">
        <v>0</v>
      </c>
      <c r="W204" s="10">
        <v>0</v>
      </c>
      <c r="X204" s="22">
        <v>0</v>
      </c>
      <c r="Y204" s="10">
        <v>0</v>
      </c>
      <c r="Z204" s="22">
        <v>0</v>
      </c>
      <c r="AA204" s="10">
        <v>0</v>
      </c>
      <c r="AB204" s="22">
        <v>0</v>
      </c>
      <c r="AC204" s="10">
        <v>0</v>
      </c>
      <c r="AD204" s="22">
        <v>0</v>
      </c>
      <c r="AE204" s="10">
        <v>0</v>
      </c>
      <c r="AF204" s="22">
        <v>0</v>
      </c>
      <c r="AG204" s="10">
        <v>0</v>
      </c>
      <c r="AH204" s="22">
        <v>0</v>
      </c>
      <c r="AI204" s="10">
        <v>0</v>
      </c>
      <c r="AJ204" s="22">
        <v>0</v>
      </c>
      <c r="AK204" s="10">
        <v>0</v>
      </c>
      <c r="AL204" s="22">
        <v>1</v>
      </c>
      <c r="AM204" s="10">
        <v>0</v>
      </c>
      <c r="AN204" s="22">
        <v>0</v>
      </c>
      <c r="AO204" s="10">
        <v>0</v>
      </c>
      <c r="AP204" s="22">
        <v>0</v>
      </c>
      <c r="AQ204" s="10">
        <v>0</v>
      </c>
      <c r="AR204" s="29">
        <f t="shared" si="157"/>
        <v>2</v>
      </c>
      <c r="AS204" s="26">
        <f t="shared" si="157"/>
        <v>0</v>
      </c>
    </row>
    <row r="205" spans="1:45" ht="15.95" hidden="1" customHeight="1" outlineLevel="2">
      <c r="A205" s="4" t="s">
        <v>198</v>
      </c>
      <c r="B205" s="22">
        <v>0</v>
      </c>
      <c r="C205" s="10">
        <v>0</v>
      </c>
      <c r="D205" s="22">
        <v>0</v>
      </c>
      <c r="E205" s="10">
        <v>0</v>
      </c>
      <c r="F205" s="22">
        <v>0</v>
      </c>
      <c r="G205" s="10">
        <v>0</v>
      </c>
      <c r="H205" s="22">
        <v>0</v>
      </c>
      <c r="I205" s="10">
        <v>0</v>
      </c>
      <c r="J205" s="22">
        <v>0</v>
      </c>
      <c r="K205" s="10">
        <v>0</v>
      </c>
      <c r="L205" s="22">
        <v>0</v>
      </c>
      <c r="M205" s="10">
        <v>0</v>
      </c>
      <c r="N205" s="22">
        <v>0</v>
      </c>
      <c r="O205" s="10">
        <v>0</v>
      </c>
      <c r="P205" s="22">
        <v>0</v>
      </c>
      <c r="Q205" s="10">
        <v>0</v>
      </c>
      <c r="R205" s="22">
        <v>0</v>
      </c>
      <c r="S205" s="10">
        <v>0</v>
      </c>
      <c r="T205" s="22">
        <v>0</v>
      </c>
      <c r="U205" s="10">
        <v>0</v>
      </c>
      <c r="V205" s="22">
        <v>0</v>
      </c>
      <c r="W205" s="10">
        <v>0</v>
      </c>
      <c r="X205" s="22">
        <v>0</v>
      </c>
      <c r="Y205" s="10">
        <v>0</v>
      </c>
      <c r="Z205" s="22">
        <v>0</v>
      </c>
      <c r="AA205" s="10">
        <v>0</v>
      </c>
      <c r="AB205" s="22">
        <v>0</v>
      </c>
      <c r="AC205" s="10">
        <v>0</v>
      </c>
      <c r="AD205" s="22">
        <v>0</v>
      </c>
      <c r="AE205" s="10">
        <v>0</v>
      </c>
      <c r="AF205" s="22">
        <v>0</v>
      </c>
      <c r="AG205" s="10">
        <v>0</v>
      </c>
      <c r="AH205" s="22">
        <v>0</v>
      </c>
      <c r="AI205" s="10">
        <v>0</v>
      </c>
      <c r="AJ205" s="22">
        <v>0</v>
      </c>
      <c r="AK205" s="10">
        <v>0</v>
      </c>
      <c r="AL205" s="22">
        <v>0</v>
      </c>
      <c r="AM205" s="10">
        <v>0</v>
      </c>
      <c r="AN205" s="22">
        <v>0</v>
      </c>
      <c r="AO205" s="10">
        <v>0</v>
      </c>
      <c r="AP205" s="22">
        <v>0</v>
      </c>
      <c r="AQ205" s="10">
        <v>0</v>
      </c>
      <c r="AR205" s="29">
        <f t="shared" si="157"/>
        <v>0</v>
      </c>
      <c r="AS205" s="26">
        <f t="shared" si="157"/>
        <v>0</v>
      </c>
    </row>
    <row r="206" spans="1:45" ht="15.95" hidden="1" customHeight="1" outlineLevel="2">
      <c r="A206" s="4" t="s">
        <v>199</v>
      </c>
      <c r="B206" s="22">
        <v>0</v>
      </c>
      <c r="C206" s="10">
        <v>0</v>
      </c>
      <c r="D206" s="22">
        <v>0</v>
      </c>
      <c r="E206" s="10">
        <v>0</v>
      </c>
      <c r="F206" s="22">
        <v>0</v>
      </c>
      <c r="G206" s="10">
        <v>0</v>
      </c>
      <c r="H206" s="22">
        <v>1</v>
      </c>
      <c r="I206" s="10">
        <v>0</v>
      </c>
      <c r="J206" s="22">
        <v>0</v>
      </c>
      <c r="K206" s="10">
        <v>0</v>
      </c>
      <c r="L206" s="22">
        <v>0</v>
      </c>
      <c r="M206" s="10">
        <v>0</v>
      </c>
      <c r="N206" s="22">
        <v>0</v>
      </c>
      <c r="O206" s="10">
        <v>0</v>
      </c>
      <c r="P206" s="22">
        <v>0</v>
      </c>
      <c r="Q206" s="10">
        <v>0</v>
      </c>
      <c r="R206" s="22">
        <v>0</v>
      </c>
      <c r="S206" s="10">
        <v>0</v>
      </c>
      <c r="T206" s="22">
        <v>0</v>
      </c>
      <c r="U206" s="10">
        <v>0</v>
      </c>
      <c r="V206" s="22">
        <v>0</v>
      </c>
      <c r="W206" s="10">
        <v>0</v>
      </c>
      <c r="X206" s="22">
        <v>0</v>
      </c>
      <c r="Y206" s="10">
        <v>0</v>
      </c>
      <c r="Z206" s="22">
        <v>0</v>
      </c>
      <c r="AA206" s="10">
        <v>0</v>
      </c>
      <c r="AB206" s="22">
        <v>0</v>
      </c>
      <c r="AC206" s="10">
        <v>0</v>
      </c>
      <c r="AD206" s="22">
        <v>0</v>
      </c>
      <c r="AE206" s="10">
        <v>0</v>
      </c>
      <c r="AF206" s="22">
        <v>0</v>
      </c>
      <c r="AG206" s="10">
        <v>0</v>
      </c>
      <c r="AH206" s="22">
        <v>0</v>
      </c>
      <c r="AI206" s="10">
        <v>0</v>
      </c>
      <c r="AJ206" s="22">
        <v>0</v>
      </c>
      <c r="AK206" s="10">
        <v>0</v>
      </c>
      <c r="AL206" s="22">
        <v>0</v>
      </c>
      <c r="AM206" s="10">
        <v>0</v>
      </c>
      <c r="AN206" s="22">
        <v>0</v>
      </c>
      <c r="AO206" s="10">
        <v>0</v>
      </c>
      <c r="AP206" s="22">
        <v>0</v>
      </c>
      <c r="AQ206" s="10">
        <v>0</v>
      </c>
      <c r="AR206" s="29">
        <f t="shared" si="157"/>
        <v>1</v>
      </c>
      <c r="AS206" s="26">
        <f t="shared" si="157"/>
        <v>0</v>
      </c>
    </row>
    <row r="207" spans="1:45" ht="15.95" customHeight="1" outlineLevel="1" collapsed="1">
      <c r="A207" s="5" t="s">
        <v>200</v>
      </c>
      <c r="B207" s="23">
        <f>SUM(B204:B206)</f>
        <v>0</v>
      </c>
      <c r="C207" s="11">
        <f t="shared" ref="C207:R207" si="168">SUM(C204:C206)</f>
        <v>0</v>
      </c>
      <c r="D207" s="23">
        <f t="shared" si="168"/>
        <v>0</v>
      </c>
      <c r="E207" s="11">
        <f t="shared" si="168"/>
        <v>0</v>
      </c>
      <c r="F207" s="23">
        <f t="shared" si="168"/>
        <v>0</v>
      </c>
      <c r="G207" s="11">
        <f t="shared" si="168"/>
        <v>0</v>
      </c>
      <c r="H207" s="23">
        <f t="shared" si="168"/>
        <v>1</v>
      </c>
      <c r="I207" s="11">
        <f t="shared" si="168"/>
        <v>0</v>
      </c>
      <c r="J207" s="23">
        <f t="shared" si="168"/>
        <v>0</v>
      </c>
      <c r="K207" s="11">
        <f t="shared" si="168"/>
        <v>0</v>
      </c>
      <c r="L207" s="23">
        <f t="shared" si="168"/>
        <v>0</v>
      </c>
      <c r="M207" s="11">
        <f t="shared" si="168"/>
        <v>0</v>
      </c>
      <c r="N207" s="23">
        <f t="shared" si="168"/>
        <v>1</v>
      </c>
      <c r="O207" s="11">
        <f t="shared" si="168"/>
        <v>0</v>
      </c>
      <c r="P207" s="23">
        <f t="shared" si="168"/>
        <v>0</v>
      </c>
      <c r="Q207" s="11">
        <f t="shared" si="168"/>
        <v>0</v>
      </c>
      <c r="R207" s="23">
        <f t="shared" si="168"/>
        <v>0</v>
      </c>
      <c r="S207" s="11">
        <f t="shared" ref="S207:AH207" si="169">SUM(S204:S206)</f>
        <v>0</v>
      </c>
      <c r="T207" s="23">
        <f t="shared" si="169"/>
        <v>0</v>
      </c>
      <c r="U207" s="11">
        <f t="shared" si="169"/>
        <v>0</v>
      </c>
      <c r="V207" s="23">
        <f t="shared" si="169"/>
        <v>0</v>
      </c>
      <c r="W207" s="11">
        <f t="shared" si="169"/>
        <v>0</v>
      </c>
      <c r="X207" s="23">
        <f t="shared" si="169"/>
        <v>0</v>
      </c>
      <c r="Y207" s="11">
        <f t="shared" si="169"/>
        <v>0</v>
      </c>
      <c r="Z207" s="23">
        <f t="shared" si="169"/>
        <v>0</v>
      </c>
      <c r="AA207" s="11">
        <f t="shared" si="169"/>
        <v>0</v>
      </c>
      <c r="AB207" s="23">
        <f t="shared" si="169"/>
        <v>0</v>
      </c>
      <c r="AC207" s="11">
        <f t="shared" si="169"/>
        <v>0</v>
      </c>
      <c r="AD207" s="23">
        <f t="shared" si="169"/>
        <v>0</v>
      </c>
      <c r="AE207" s="11">
        <f t="shared" si="169"/>
        <v>0</v>
      </c>
      <c r="AF207" s="23">
        <f t="shared" si="169"/>
        <v>0</v>
      </c>
      <c r="AG207" s="11">
        <f t="shared" si="169"/>
        <v>0</v>
      </c>
      <c r="AH207" s="23">
        <f t="shared" si="169"/>
        <v>0</v>
      </c>
      <c r="AI207" s="11">
        <f t="shared" ref="AI207:AS207" si="170">SUM(AI204:AI206)</f>
        <v>0</v>
      </c>
      <c r="AJ207" s="23">
        <f t="shared" si="170"/>
        <v>0</v>
      </c>
      <c r="AK207" s="11">
        <f t="shared" si="170"/>
        <v>0</v>
      </c>
      <c r="AL207" s="23">
        <f t="shared" si="170"/>
        <v>1</v>
      </c>
      <c r="AM207" s="11">
        <f t="shared" si="170"/>
        <v>0</v>
      </c>
      <c r="AN207" s="23">
        <f t="shared" si="170"/>
        <v>0</v>
      </c>
      <c r="AO207" s="11">
        <f t="shared" si="170"/>
        <v>0</v>
      </c>
      <c r="AP207" s="23">
        <f t="shared" si="170"/>
        <v>0</v>
      </c>
      <c r="AQ207" s="11">
        <f t="shared" si="170"/>
        <v>0</v>
      </c>
      <c r="AR207" s="30">
        <f t="shared" si="170"/>
        <v>3</v>
      </c>
      <c r="AS207" s="19">
        <f t="shared" si="170"/>
        <v>0</v>
      </c>
    </row>
    <row r="208" spans="1:45" ht="15.95" customHeight="1">
      <c r="A208" s="6" t="s">
        <v>201</v>
      </c>
      <c r="B208" s="24">
        <f>SUM(B207)</f>
        <v>0</v>
      </c>
      <c r="C208" s="12">
        <f t="shared" ref="C208:R208" si="171">SUM(C207)</f>
        <v>0</v>
      </c>
      <c r="D208" s="24">
        <f t="shared" si="171"/>
        <v>0</v>
      </c>
      <c r="E208" s="12">
        <f t="shared" si="171"/>
        <v>0</v>
      </c>
      <c r="F208" s="24">
        <f t="shared" si="171"/>
        <v>0</v>
      </c>
      <c r="G208" s="12">
        <f t="shared" si="171"/>
        <v>0</v>
      </c>
      <c r="H208" s="24">
        <f t="shared" si="171"/>
        <v>1</v>
      </c>
      <c r="I208" s="12">
        <f t="shared" si="171"/>
        <v>0</v>
      </c>
      <c r="J208" s="24">
        <f t="shared" si="171"/>
        <v>0</v>
      </c>
      <c r="K208" s="12">
        <f t="shared" si="171"/>
        <v>0</v>
      </c>
      <c r="L208" s="24">
        <f t="shared" si="171"/>
        <v>0</v>
      </c>
      <c r="M208" s="12">
        <f t="shared" si="171"/>
        <v>0</v>
      </c>
      <c r="N208" s="24">
        <f t="shared" si="171"/>
        <v>1</v>
      </c>
      <c r="O208" s="12">
        <f t="shared" si="171"/>
        <v>0</v>
      </c>
      <c r="P208" s="24">
        <f t="shared" si="171"/>
        <v>0</v>
      </c>
      <c r="Q208" s="12">
        <f t="shared" si="171"/>
        <v>0</v>
      </c>
      <c r="R208" s="24">
        <f t="shared" si="171"/>
        <v>0</v>
      </c>
      <c r="S208" s="12">
        <f t="shared" ref="S208:AH208" si="172">SUM(S207)</f>
        <v>0</v>
      </c>
      <c r="T208" s="24">
        <f t="shared" si="172"/>
        <v>0</v>
      </c>
      <c r="U208" s="12">
        <f t="shared" si="172"/>
        <v>0</v>
      </c>
      <c r="V208" s="24">
        <f t="shared" si="172"/>
        <v>0</v>
      </c>
      <c r="W208" s="12">
        <f t="shared" si="172"/>
        <v>0</v>
      </c>
      <c r="X208" s="24">
        <f t="shared" si="172"/>
        <v>0</v>
      </c>
      <c r="Y208" s="12">
        <f t="shared" si="172"/>
        <v>0</v>
      </c>
      <c r="Z208" s="24">
        <f t="shared" si="172"/>
        <v>0</v>
      </c>
      <c r="AA208" s="12">
        <f t="shared" si="172"/>
        <v>0</v>
      </c>
      <c r="AB208" s="24">
        <f t="shared" si="172"/>
        <v>0</v>
      </c>
      <c r="AC208" s="12">
        <f t="shared" si="172"/>
        <v>0</v>
      </c>
      <c r="AD208" s="24">
        <f t="shared" si="172"/>
        <v>0</v>
      </c>
      <c r="AE208" s="12">
        <f t="shared" si="172"/>
        <v>0</v>
      </c>
      <c r="AF208" s="24">
        <f t="shared" si="172"/>
        <v>0</v>
      </c>
      <c r="AG208" s="12">
        <f t="shared" si="172"/>
        <v>0</v>
      </c>
      <c r="AH208" s="24">
        <f t="shared" si="172"/>
        <v>0</v>
      </c>
      <c r="AI208" s="12">
        <f t="shared" ref="AI208:AS208" si="173">SUM(AI207)</f>
        <v>0</v>
      </c>
      <c r="AJ208" s="24">
        <f t="shared" si="173"/>
        <v>0</v>
      </c>
      <c r="AK208" s="12">
        <f t="shared" si="173"/>
        <v>0</v>
      </c>
      <c r="AL208" s="24">
        <f t="shared" si="173"/>
        <v>1</v>
      </c>
      <c r="AM208" s="12">
        <f t="shared" si="173"/>
        <v>0</v>
      </c>
      <c r="AN208" s="24">
        <f t="shared" si="173"/>
        <v>0</v>
      </c>
      <c r="AO208" s="12">
        <f t="shared" si="173"/>
        <v>0</v>
      </c>
      <c r="AP208" s="24">
        <f t="shared" si="173"/>
        <v>0</v>
      </c>
      <c r="AQ208" s="12">
        <f t="shared" si="173"/>
        <v>0</v>
      </c>
      <c r="AR208" s="31">
        <f t="shared" si="173"/>
        <v>3</v>
      </c>
      <c r="AS208" s="20">
        <f t="shared" si="173"/>
        <v>0</v>
      </c>
    </row>
    <row r="209" spans="1:45" ht="15.95" hidden="1" customHeight="1" outlineLevel="2">
      <c r="A209" s="4" t="s">
        <v>202</v>
      </c>
      <c r="B209" s="22">
        <v>2</v>
      </c>
      <c r="C209" s="10">
        <v>0</v>
      </c>
      <c r="D209" s="22">
        <v>9</v>
      </c>
      <c r="E209" s="10">
        <v>0</v>
      </c>
      <c r="F209" s="22">
        <v>1</v>
      </c>
      <c r="G209" s="10">
        <v>0</v>
      </c>
      <c r="H209" s="22">
        <v>1</v>
      </c>
      <c r="I209" s="10">
        <v>0</v>
      </c>
      <c r="J209" s="22">
        <v>0</v>
      </c>
      <c r="K209" s="10">
        <v>0</v>
      </c>
      <c r="L209" s="22">
        <v>1</v>
      </c>
      <c r="M209" s="10">
        <v>0</v>
      </c>
      <c r="N209" s="22">
        <v>0</v>
      </c>
      <c r="O209" s="10">
        <v>0</v>
      </c>
      <c r="P209" s="22">
        <v>0</v>
      </c>
      <c r="Q209" s="10">
        <v>0</v>
      </c>
      <c r="R209" s="22">
        <v>0</v>
      </c>
      <c r="S209" s="10">
        <v>0</v>
      </c>
      <c r="T209" s="22">
        <v>0</v>
      </c>
      <c r="U209" s="10">
        <v>0</v>
      </c>
      <c r="V209" s="22">
        <v>0</v>
      </c>
      <c r="W209" s="10">
        <v>0</v>
      </c>
      <c r="X209" s="22">
        <v>0</v>
      </c>
      <c r="Y209" s="10">
        <v>0</v>
      </c>
      <c r="Z209" s="22">
        <v>0</v>
      </c>
      <c r="AA209" s="10">
        <v>0</v>
      </c>
      <c r="AB209" s="22">
        <v>0</v>
      </c>
      <c r="AC209" s="10">
        <v>0</v>
      </c>
      <c r="AD209" s="22">
        <v>0</v>
      </c>
      <c r="AE209" s="10">
        <v>0</v>
      </c>
      <c r="AF209" s="22">
        <v>0</v>
      </c>
      <c r="AG209" s="10">
        <v>0</v>
      </c>
      <c r="AH209" s="22">
        <v>0</v>
      </c>
      <c r="AI209" s="10">
        <v>0</v>
      </c>
      <c r="AJ209" s="22">
        <v>0</v>
      </c>
      <c r="AK209" s="10">
        <v>0</v>
      </c>
      <c r="AL209" s="22">
        <v>13</v>
      </c>
      <c r="AM209" s="10">
        <v>0</v>
      </c>
      <c r="AN209" s="22">
        <v>0</v>
      </c>
      <c r="AO209" s="10">
        <v>0</v>
      </c>
      <c r="AP209" s="22">
        <v>1</v>
      </c>
      <c r="AQ209" s="10">
        <v>0</v>
      </c>
      <c r="AR209" s="29">
        <f t="shared" si="157"/>
        <v>28</v>
      </c>
      <c r="AS209" s="26">
        <f t="shared" si="157"/>
        <v>0</v>
      </c>
    </row>
    <row r="210" spans="1:45" ht="15.95" hidden="1" customHeight="1" outlineLevel="2">
      <c r="A210" s="4" t="s">
        <v>203</v>
      </c>
      <c r="B210" s="22">
        <v>0</v>
      </c>
      <c r="C210" s="10">
        <v>0</v>
      </c>
      <c r="D210" s="22">
        <v>0</v>
      </c>
      <c r="E210" s="10">
        <v>0</v>
      </c>
      <c r="F210" s="22">
        <v>0</v>
      </c>
      <c r="G210" s="10">
        <v>0</v>
      </c>
      <c r="H210" s="22">
        <v>0</v>
      </c>
      <c r="I210" s="10">
        <v>0</v>
      </c>
      <c r="J210" s="22">
        <v>0</v>
      </c>
      <c r="K210" s="10">
        <v>0</v>
      </c>
      <c r="L210" s="22">
        <v>0</v>
      </c>
      <c r="M210" s="10">
        <v>0</v>
      </c>
      <c r="N210" s="22">
        <v>0</v>
      </c>
      <c r="O210" s="10">
        <v>0</v>
      </c>
      <c r="P210" s="22">
        <v>0</v>
      </c>
      <c r="Q210" s="10">
        <v>0</v>
      </c>
      <c r="R210" s="22">
        <v>0</v>
      </c>
      <c r="S210" s="10">
        <v>0</v>
      </c>
      <c r="T210" s="22">
        <v>0</v>
      </c>
      <c r="U210" s="10">
        <v>0</v>
      </c>
      <c r="V210" s="22">
        <v>0</v>
      </c>
      <c r="W210" s="10">
        <v>0</v>
      </c>
      <c r="X210" s="22">
        <v>0</v>
      </c>
      <c r="Y210" s="10">
        <v>0</v>
      </c>
      <c r="Z210" s="22">
        <v>0</v>
      </c>
      <c r="AA210" s="10">
        <v>0</v>
      </c>
      <c r="AB210" s="22">
        <v>0</v>
      </c>
      <c r="AC210" s="10">
        <v>0</v>
      </c>
      <c r="AD210" s="22">
        <v>0</v>
      </c>
      <c r="AE210" s="10">
        <v>0</v>
      </c>
      <c r="AF210" s="22">
        <v>0</v>
      </c>
      <c r="AG210" s="10">
        <v>0</v>
      </c>
      <c r="AH210" s="22">
        <v>0</v>
      </c>
      <c r="AI210" s="10">
        <v>0</v>
      </c>
      <c r="AJ210" s="22">
        <v>0</v>
      </c>
      <c r="AK210" s="10">
        <v>0</v>
      </c>
      <c r="AL210" s="22">
        <v>0</v>
      </c>
      <c r="AM210" s="10">
        <v>0</v>
      </c>
      <c r="AN210" s="22">
        <v>0</v>
      </c>
      <c r="AO210" s="10">
        <v>0</v>
      </c>
      <c r="AP210" s="22">
        <v>0</v>
      </c>
      <c r="AQ210" s="10">
        <v>0</v>
      </c>
      <c r="AR210" s="29">
        <f t="shared" si="157"/>
        <v>0</v>
      </c>
      <c r="AS210" s="26">
        <f t="shared" si="157"/>
        <v>0</v>
      </c>
    </row>
    <row r="211" spans="1:45" ht="15.95" hidden="1" customHeight="1" outlineLevel="2">
      <c r="A211" s="4" t="s">
        <v>204</v>
      </c>
      <c r="B211" s="22">
        <v>1</v>
      </c>
      <c r="C211" s="10">
        <v>0</v>
      </c>
      <c r="D211" s="22">
        <v>1</v>
      </c>
      <c r="E211" s="10">
        <v>0</v>
      </c>
      <c r="F211" s="22">
        <v>0</v>
      </c>
      <c r="G211" s="10">
        <v>0</v>
      </c>
      <c r="H211" s="22">
        <v>0</v>
      </c>
      <c r="I211" s="10">
        <v>0</v>
      </c>
      <c r="J211" s="22">
        <v>0</v>
      </c>
      <c r="K211" s="10">
        <v>0</v>
      </c>
      <c r="L211" s="22">
        <v>0</v>
      </c>
      <c r="M211" s="10">
        <v>0</v>
      </c>
      <c r="N211" s="22">
        <v>0</v>
      </c>
      <c r="O211" s="10">
        <v>0</v>
      </c>
      <c r="P211" s="22">
        <v>0</v>
      </c>
      <c r="Q211" s="10">
        <v>0</v>
      </c>
      <c r="R211" s="22">
        <v>0</v>
      </c>
      <c r="S211" s="10">
        <v>0</v>
      </c>
      <c r="T211" s="22">
        <v>0</v>
      </c>
      <c r="U211" s="10">
        <v>0</v>
      </c>
      <c r="V211" s="22">
        <v>0</v>
      </c>
      <c r="W211" s="10">
        <v>0</v>
      </c>
      <c r="X211" s="22">
        <v>0</v>
      </c>
      <c r="Y211" s="10">
        <v>0</v>
      </c>
      <c r="Z211" s="22">
        <v>0</v>
      </c>
      <c r="AA211" s="10">
        <v>0</v>
      </c>
      <c r="AB211" s="22">
        <v>0</v>
      </c>
      <c r="AC211" s="10">
        <v>0</v>
      </c>
      <c r="AD211" s="22">
        <v>0</v>
      </c>
      <c r="AE211" s="10">
        <v>0</v>
      </c>
      <c r="AF211" s="22">
        <v>0</v>
      </c>
      <c r="AG211" s="10">
        <v>0</v>
      </c>
      <c r="AH211" s="22">
        <v>0</v>
      </c>
      <c r="AI211" s="10">
        <v>0</v>
      </c>
      <c r="AJ211" s="22">
        <v>0</v>
      </c>
      <c r="AK211" s="10">
        <v>0</v>
      </c>
      <c r="AL211" s="22">
        <v>1</v>
      </c>
      <c r="AM211" s="10">
        <v>0</v>
      </c>
      <c r="AN211" s="22">
        <v>0</v>
      </c>
      <c r="AO211" s="10">
        <v>0</v>
      </c>
      <c r="AP211" s="22">
        <v>0</v>
      </c>
      <c r="AQ211" s="10">
        <v>0</v>
      </c>
      <c r="AR211" s="29">
        <f t="shared" si="157"/>
        <v>3</v>
      </c>
      <c r="AS211" s="26">
        <f t="shared" si="157"/>
        <v>0</v>
      </c>
    </row>
    <row r="212" spans="1:45" ht="15.95" customHeight="1" outlineLevel="1" collapsed="1">
      <c r="A212" s="5" t="s">
        <v>205</v>
      </c>
      <c r="B212" s="23">
        <f>SUM(B209:B211)</f>
        <v>3</v>
      </c>
      <c r="C212" s="11">
        <f t="shared" ref="C212:R212" si="174">SUM(C209:C211)</f>
        <v>0</v>
      </c>
      <c r="D212" s="23">
        <f t="shared" si="174"/>
        <v>10</v>
      </c>
      <c r="E212" s="11">
        <f t="shared" si="174"/>
        <v>0</v>
      </c>
      <c r="F212" s="23">
        <f t="shared" si="174"/>
        <v>1</v>
      </c>
      <c r="G212" s="11">
        <f t="shared" si="174"/>
        <v>0</v>
      </c>
      <c r="H212" s="23">
        <f t="shared" si="174"/>
        <v>1</v>
      </c>
      <c r="I212" s="11">
        <f t="shared" si="174"/>
        <v>0</v>
      </c>
      <c r="J212" s="23">
        <f t="shared" si="174"/>
        <v>0</v>
      </c>
      <c r="K212" s="11">
        <f t="shared" si="174"/>
        <v>0</v>
      </c>
      <c r="L212" s="23">
        <f t="shared" si="174"/>
        <v>1</v>
      </c>
      <c r="M212" s="11">
        <f t="shared" si="174"/>
        <v>0</v>
      </c>
      <c r="N212" s="23">
        <f t="shared" si="174"/>
        <v>0</v>
      </c>
      <c r="O212" s="11">
        <f t="shared" si="174"/>
        <v>0</v>
      </c>
      <c r="P212" s="23">
        <f t="shared" si="174"/>
        <v>0</v>
      </c>
      <c r="Q212" s="11">
        <f t="shared" si="174"/>
        <v>0</v>
      </c>
      <c r="R212" s="23">
        <f t="shared" si="174"/>
        <v>0</v>
      </c>
      <c r="S212" s="11">
        <f t="shared" ref="S212:AH212" si="175">SUM(S209:S211)</f>
        <v>0</v>
      </c>
      <c r="T212" s="23">
        <f t="shared" si="175"/>
        <v>0</v>
      </c>
      <c r="U212" s="11">
        <f t="shared" si="175"/>
        <v>0</v>
      </c>
      <c r="V212" s="23">
        <f t="shared" si="175"/>
        <v>0</v>
      </c>
      <c r="W212" s="11">
        <f t="shared" si="175"/>
        <v>0</v>
      </c>
      <c r="X212" s="23">
        <f t="shared" si="175"/>
        <v>0</v>
      </c>
      <c r="Y212" s="11">
        <f t="shared" si="175"/>
        <v>0</v>
      </c>
      <c r="Z212" s="23">
        <f t="shared" si="175"/>
        <v>0</v>
      </c>
      <c r="AA212" s="11">
        <f t="shared" si="175"/>
        <v>0</v>
      </c>
      <c r="AB212" s="23">
        <f t="shared" si="175"/>
        <v>0</v>
      </c>
      <c r="AC212" s="11">
        <f t="shared" si="175"/>
        <v>0</v>
      </c>
      <c r="AD212" s="23">
        <f t="shared" si="175"/>
        <v>0</v>
      </c>
      <c r="AE212" s="11">
        <f t="shared" si="175"/>
        <v>0</v>
      </c>
      <c r="AF212" s="23">
        <f t="shared" si="175"/>
        <v>0</v>
      </c>
      <c r="AG212" s="11">
        <f t="shared" si="175"/>
        <v>0</v>
      </c>
      <c r="AH212" s="23">
        <f t="shared" si="175"/>
        <v>0</v>
      </c>
      <c r="AI212" s="11">
        <f t="shared" ref="AI212:AS212" si="176">SUM(AI209:AI211)</f>
        <v>0</v>
      </c>
      <c r="AJ212" s="23">
        <f t="shared" si="176"/>
        <v>0</v>
      </c>
      <c r="AK212" s="11">
        <f t="shared" si="176"/>
        <v>0</v>
      </c>
      <c r="AL212" s="23">
        <f t="shared" si="176"/>
        <v>14</v>
      </c>
      <c r="AM212" s="11">
        <f t="shared" si="176"/>
        <v>0</v>
      </c>
      <c r="AN212" s="23">
        <f t="shared" si="176"/>
        <v>0</v>
      </c>
      <c r="AO212" s="11">
        <f t="shared" si="176"/>
        <v>0</v>
      </c>
      <c r="AP212" s="23">
        <f t="shared" si="176"/>
        <v>1</v>
      </c>
      <c r="AQ212" s="11">
        <f t="shared" si="176"/>
        <v>0</v>
      </c>
      <c r="AR212" s="30">
        <f t="shared" si="176"/>
        <v>31</v>
      </c>
      <c r="AS212" s="19">
        <f t="shared" si="176"/>
        <v>0</v>
      </c>
    </row>
    <row r="213" spans="1:45" ht="15.95" hidden="1" customHeight="1" outlineLevel="2">
      <c r="A213" s="4" t="s">
        <v>206</v>
      </c>
      <c r="B213" s="22">
        <v>7</v>
      </c>
      <c r="C213" s="10">
        <v>0</v>
      </c>
      <c r="D213" s="22">
        <v>25</v>
      </c>
      <c r="E213" s="10">
        <v>0</v>
      </c>
      <c r="F213" s="22">
        <v>3</v>
      </c>
      <c r="G213" s="10">
        <v>0</v>
      </c>
      <c r="H213" s="22">
        <v>1</v>
      </c>
      <c r="I213" s="10">
        <v>0</v>
      </c>
      <c r="J213" s="22">
        <v>0</v>
      </c>
      <c r="K213" s="10">
        <v>0</v>
      </c>
      <c r="L213" s="22">
        <v>6</v>
      </c>
      <c r="M213" s="10">
        <v>0</v>
      </c>
      <c r="N213" s="22">
        <v>6</v>
      </c>
      <c r="O213" s="10">
        <v>0</v>
      </c>
      <c r="P213" s="22">
        <v>4</v>
      </c>
      <c r="Q213" s="10">
        <v>0</v>
      </c>
      <c r="R213" s="22">
        <v>0</v>
      </c>
      <c r="S213" s="10">
        <v>0</v>
      </c>
      <c r="T213" s="22">
        <v>0</v>
      </c>
      <c r="U213" s="10">
        <v>0</v>
      </c>
      <c r="V213" s="22">
        <v>1</v>
      </c>
      <c r="W213" s="10">
        <v>0</v>
      </c>
      <c r="X213" s="22">
        <v>0</v>
      </c>
      <c r="Y213" s="10">
        <v>0</v>
      </c>
      <c r="Z213" s="22">
        <v>0</v>
      </c>
      <c r="AA213" s="10">
        <v>0</v>
      </c>
      <c r="AB213" s="22">
        <v>0</v>
      </c>
      <c r="AC213" s="10">
        <v>0</v>
      </c>
      <c r="AD213" s="22">
        <v>0</v>
      </c>
      <c r="AE213" s="10">
        <v>0</v>
      </c>
      <c r="AF213" s="22">
        <v>0</v>
      </c>
      <c r="AG213" s="10">
        <v>0</v>
      </c>
      <c r="AH213" s="22">
        <v>2</v>
      </c>
      <c r="AI213" s="10">
        <v>0</v>
      </c>
      <c r="AJ213" s="22">
        <v>0</v>
      </c>
      <c r="AK213" s="10">
        <v>0</v>
      </c>
      <c r="AL213" s="22">
        <v>30</v>
      </c>
      <c r="AM213" s="10">
        <v>0</v>
      </c>
      <c r="AN213" s="22">
        <v>0</v>
      </c>
      <c r="AO213" s="10">
        <v>0</v>
      </c>
      <c r="AP213" s="22">
        <v>5</v>
      </c>
      <c r="AQ213" s="10">
        <v>0</v>
      </c>
      <c r="AR213" s="29">
        <f t="shared" si="157"/>
        <v>90</v>
      </c>
      <c r="AS213" s="26">
        <f t="shared" si="157"/>
        <v>0</v>
      </c>
    </row>
    <row r="214" spans="1:45" ht="15.95" customHeight="1" outlineLevel="1" collapsed="1">
      <c r="A214" s="5" t="s">
        <v>207</v>
      </c>
      <c r="B214" s="23">
        <f>SUM(B213)</f>
        <v>7</v>
      </c>
      <c r="C214" s="11">
        <f t="shared" ref="C214:R214" si="177">SUM(C213)</f>
        <v>0</v>
      </c>
      <c r="D214" s="23">
        <f t="shared" si="177"/>
        <v>25</v>
      </c>
      <c r="E214" s="11">
        <f t="shared" si="177"/>
        <v>0</v>
      </c>
      <c r="F214" s="23">
        <f t="shared" si="177"/>
        <v>3</v>
      </c>
      <c r="G214" s="11">
        <f t="shared" si="177"/>
        <v>0</v>
      </c>
      <c r="H214" s="23">
        <f t="shared" si="177"/>
        <v>1</v>
      </c>
      <c r="I214" s="11">
        <f t="shared" si="177"/>
        <v>0</v>
      </c>
      <c r="J214" s="23">
        <f t="shared" si="177"/>
        <v>0</v>
      </c>
      <c r="K214" s="11">
        <f t="shared" si="177"/>
        <v>0</v>
      </c>
      <c r="L214" s="23">
        <f t="shared" si="177"/>
        <v>6</v>
      </c>
      <c r="M214" s="11">
        <f t="shared" si="177"/>
        <v>0</v>
      </c>
      <c r="N214" s="23">
        <f t="shared" si="177"/>
        <v>6</v>
      </c>
      <c r="O214" s="11">
        <f t="shared" si="177"/>
        <v>0</v>
      </c>
      <c r="P214" s="23">
        <f t="shared" si="177"/>
        <v>4</v>
      </c>
      <c r="Q214" s="11">
        <f t="shared" si="177"/>
        <v>0</v>
      </c>
      <c r="R214" s="23">
        <f t="shared" si="177"/>
        <v>0</v>
      </c>
      <c r="S214" s="11">
        <f t="shared" ref="S214:AH214" si="178">SUM(S213)</f>
        <v>0</v>
      </c>
      <c r="T214" s="23">
        <f t="shared" si="178"/>
        <v>0</v>
      </c>
      <c r="U214" s="11">
        <f t="shared" si="178"/>
        <v>0</v>
      </c>
      <c r="V214" s="23">
        <f t="shared" si="178"/>
        <v>1</v>
      </c>
      <c r="W214" s="11">
        <f t="shared" si="178"/>
        <v>0</v>
      </c>
      <c r="X214" s="23">
        <f t="shared" si="178"/>
        <v>0</v>
      </c>
      <c r="Y214" s="11">
        <f t="shared" si="178"/>
        <v>0</v>
      </c>
      <c r="Z214" s="23">
        <f t="shared" si="178"/>
        <v>0</v>
      </c>
      <c r="AA214" s="11">
        <f t="shared" si="178"/>
        <v>0</v>
      </c>
      <c r="AB214" s="23">
        <f t="shared" si="178"/>
        <v>0</v>
      </c>
      <c r="AC214" s="11">
        <f t="shared" si="178"/>
        <v>0</v>
      </c>
      <c r="AD214" s="23">
        <f t="shared" si="178"/>
        <v>0</v>
      </c>
      <c r="AE214" s="11">
        <f t="shared" si="178"/>
        <v>0</v>
      </c>
      <c r="AF214" s="23">
        <f t="shared" si="178"/>
        <v>0</v>
      </c>
      <c r="AG214" s="11">
        <f t="shared" si="178"/>
        <v>0</v>
      </c>
      <c r="AH214" s="23">
        <f t="shared" si="178"/>
        <v>2</v>
      </c>
      <c r="AI214" s="11">
        <f t="shared" ref="AI214:AS214" si="179">SUM(AI213)</f>
        <v>0</v>
      </c>
      <c r="AJ214" s="23">
        <f t="shared" si="179"/>
        <v>0</v>
      </c>
      <c r="AK214" s="11">
        <f t="shared" si="179"/>
        <v>0</v>
      </c>
      <c r="AL214" s="23">
        <f t="shared" si="179"/>
        <v>30</v>
      </c>
      <c r="AM214" s="11">
        <f t="shared" si="179"/>
        <v>0</v>
      </c>
      <c r="AN214" s="23">
        <f t="shared" si="179"/>
        <v>0</v>
      </c>
      <c r="AO214" s="11">
        <f t="shared" si="179"/>
        <v>0</v>
      </c>
      <c r="AP214" s="23">
        <f t="shared" si="179"/>
        <v>5</v>
      </c>
      <c r="AQ214" s="11">
        <f t="shared" si="179"/>
        <v>0</v>
      </c>
      <c r="AR214" s="30">
        <f t="shared" si="179"/>
        <v>90</v>
      </c>
      <c r="AS214" s="19">
        <f t="shared" si="179"/>
        <v>0</v>
      </c>
    </row>
    <row r="215" spans="1:45" ht="15.95" hidden="1" customHeight="1" outlineLevel="2">
      <c r="A215" s="4" t="s">
        <v>208</v>
      </c>
      <c r="B215" s="22">
        <v>0</v>
      </c>
      <c r="C215" s="10">
        <v>0</v>
      </c>
      <c r="D215" s="22">
        <v>1</v>
      </c>
      <c r="E215" s="10">
        <v>0</v>
      </c>
      <c r="F215" s="22">
        <v>1</v>
      </c>
      <c r="G215" s="10">
        <v>0</v>
      </c>
      <c r="H215" s="22">
        <v>0</v>
      </c>
      <c r="I215" s="10">
        <v>0</v>
      </c>
      <c r="J215" s="22">
        <v>0</v>
      </c>
      <c r="K215" s="10">
        <v>0</v>
      </c>
      <c r="L215" s="22">
        <v>0</v>
      </c>
      <c r="M215" s="10">
        <v>0</v>
      </c>
      <c r="N215" s="22">
        <v>0</v>
      </c>
      <c r="O215" s="10">
        <v>0</v>
      </c>
      <c r="P215" s="22">
        <v>0</v>
      </c>
      <c r="Q215" s="10">
        <v>0</v>
      </c>
      <c r="R215" s="22">
        <v>0</v>
      </c>
      <c r="S215" s="10">
        <v>0</v>
      </c>
      <c r="T215" s="22">
        <v>0</v>
      </c>
      <c r="U215" s="10">
        <v>0</v>
      </c>
      <c r="V215" s="22">
        <v>0</v>
      </c>
      <c r="W215" s="10">
        <v>0</v>
      </c>
      <c r="X215" s="22">
        <v>0</v>
      </c>
      <c r="Y215" s="10">
        <v>0</v>
      </c>
      <c r="Z215" s="22">
        <v>0</v>
      </c>
      <c r="AA215" s="10">
        <v>0</v>
      </c>
      <c r="AB215" s="22">
        <v>0</v>
      </c>
      <c r="AC215" s="10">
        <v>0</v>
      </c>
      <c r="AD215" s="22">
        <v>0</v>
      </c>
      <c r="AE215" s="10">
        <v>0</v>
      </c>
      <c r="AF215" s="22">
        <v>0</v>
      </c>
      <c r="AG215" s="10">
        <v>0</v>
      </c>
      <c r="AH215" s="22">
        <v>0</v>
      </c>
      <c r="AI215" s="10">
        <v>0</v>
      </c>
      <c r="AJ215" s="22">
        <v>0</v>
      </c>
      <c r="AK215" s="10">
        <v>0</v>
      </c>
      <c r="AL215" s="22">
        <v>0</v>
      </c>
      <c r="AM215" s="10">
        <v>0</v>
      </c>
      <c r="AN215" s="22">
        <v>0</v>
      </c>
      <c r="AO215" s="10">
        <v>0</v>
      </c>
      <c r="AP215" s="22">
        <v>0</v>
      </c>
      <c r="AQ215" s="10">
        <v>0</v>
      </c>
      <c r="AR215" s="29">
        <f t="shared" ref="AR215:AS229" si="180">SUM(B215,D215,F215,H215,J215,L215,N215,P215,R215,T215,V215,X215,Z215,AB215,AD215,AF215,AH215,AJ215,AL215,AN215,AP215)</f>
        <v>2</v>
      </c>
      <c r="AS215" s="26">
        <f t="shared" si="180"/>
        <v>0</v>
      </c>
    </row>
    <row r="216" spans="1:45" ht="15.95" hidden="1" customHeight="1" outlineLevel="2">
      <c r="A216" s="4" t="s">
        <v>209</v>
      </c>
      <c r="B216" s="22">
        <v>0</v>
      </c>
      <c r="C216" s="10">
        <v>0</v>
      </c>
      <c r="D216" s="22">
        <v>1</v>
      </c>
      <c r="E216" s="10">
        <v>0</v>
      </c>
      <c r="F216" s="22">
        <v>0</v>
      </c>
      <c r="G216" s="10">
        <v>0</v>
      </c>
      <c r="H216" s="22">
        <v>0</v>
      </c>
      <c r="I216" s="10">
        <v>0</v>
      </c>
      <c r="J216" s="22">
        <v>0</v>
      </c>
      <c r="K216" s="10">
        <v>0</v>
      </c>
      <c r="L216" s="22">
        <v>0</v>
      </c>
      <c r="M216" s="10">
        <v>0</v>
      </c>
      <c r="N216" s="22">
        <v>0</v>
      </c>
      <c r="O216" s="10">
        <v>0</v>
      </c>
      <c r="P216" s="22">
        <v>0</v>
      </c>
      <c r="Q216" s="10">
        <v>0</v>
      </c>
      <c r="R216" s="22">
        <v>0</v>
      </c>
      <c r="S216" s="10">
        <v>0</v>
      </c>
      <c r="T216" s="22">
        <v>0</v>
      </c>
      <c r="U216" s="10">
        <v>0</v>
      </c>
      <c r="V216" s="22">
        <v>0</v>
      </c>
      <c r="W216" s="10">
        <v>0</v>
      </c>
      <c r="X216" s="22">
        <v>0</v>
      </c>
      <c r="Y216" s="10">
        <v>0</v>
      </c>
      <c r="Z216" s="22">
        <v>0</v>
      </c>
      <c r="AA216" s="10">
        <v>0</v>
      </c>
      <c r="AB216" s="22">
        <v>0</v>
      </c>
      <c r="AC216" s="10">
        <v>0</v>
      </c>
      <c r="AD216" s="22">
        <v>0</v>
      </c>
      <c r="AE216" s="10">
        <v>0</v>
      </c>
      <c r="AF216" s="22">
        <v>0</v>
      </c>
      <c r="AG216" s="10">
        <v>0</v>
      </c>
      <c r="AH216" s="22">
        <v>0</v>
      </c>
      <c r="AI216" s="10">
        <v>0</v>
      </c>
      <c r="AJ216" s="22">
        <v>0</v>
      </c>
      <c r="AK216" s="10">
        <v>0</v>
      </c>
      <c r="AL216" s="22">
        <v>0</v>
      </c>
      <c r="AM216" s="10">
        <v>0</v>
      </c>
      <c r="AN216" s="22">
        <v>0</v>
      </c>
      <c r="AO216" s="10">
        <v>0</v>
      </c>
      <c r="AP216" s="22">
        <v>0</v>
      </c>
      <c r="AQ216" s="10">
        <v>0</v>
      </c>
      <c r="AR216" s="29">
        <f t="shared" si="180"/>
        <v>1</v>
      </c>
      <c r="AS216" s="26">
        <f t="shared" si="180"/>
        <v>0</v>
      </c>
    </row>
    <row r="217" spans="1:45" ht="15.95" customHeight="1" outlineLevel="1" collapsed="1">
      <c r="A217" s="5" t="s">
        <v>210</v>
      </c>
      <c r="B217" s="23">
        <f>SUM(B215:B216)</f>
        <v>0</v>
      </c>
      <c r="C217" s="11">
        <f t="shared" ref="C217:R217" si="181">SUM(C215:C216)</f>
        <v>0</v>
      </c>
      <c r="D217" s="23">
        <f t="shared" si="181"/>
        <v>2</v>
      </c>
      <c r="E217" s="11">
        <f t="shared" si="181"/>
        <v>0</v>
      </c>
      <c r="F217" s="23">
        <f t="shared" si="181"/>
        <v>1</v>
      </c>
      <c r="G217" s="11">
        <f t="shared" si="181"/>
        <v>0</v>
      </c>
      <c r="H217" s="23">
        <f t="shared" si="181"/>
        <v>0</v>
      </c>
      <c r="I217" s="11">
        <f t="shared" si="181"/>
        <v>0</v>
      </c>
      <c r="J217" s="23">
        <f t="shared" si="181"/>
        <v>0</v>
      </c>
      <c r="K217" s="11">
        <f t="shared" si="181"/>
        <v>0</v>
      </c>
      <c r="L217" s="23">
        <f t="shared" si="181"/>
        <v>0</v>
      </c>
      <c r="M217" s="11">
        <f t="shared" si="181"/>
        <v>0</v>
      </c>
      <c r="N217" s="23">
        <f t="shared" si="181"/>
        <v>0</v>
      </c>
      <c r="O217" s="11">
        <f t="shared" si="181"/>
        <v>0</v>
      </c>
      <c r="P217" s="23">
        <f t="shared" si="181"/>
        <v>0</v>
      </c>
      <c r="Q217" s="11">
        <f t="shared" si="181"/>
        <v>0</v>
      </c>
      <c r="R217" s="23">
        <f t="shared" si="181"/>
        <v>0</v>
      </c>
      <c r="S217" s="11">
        <f t="shared" ref="S217:AH217" si="182">SUM(S215:S216)</f>
        <v>0</v>
      </c>
      <c r="T217" s="23">
        <f t="shared" si="182"/>
        <v>0</v>
      </c>
      <c r="U217" s="11">
        <f t="shared" si="182"/>
        <v>0</v>
      </c>
      <c r="V217" s="23">
        <f t="shared" si="182"/>
        <v>0</v>
      </c>
      <c r="W217" s="11">
        <f t="shared" si="182"/>
        <v>0</v>
      </c>
      <c r="X217" s="23">
        <f t="shared" si="182"/>
        <v>0</v>
      </c>
      <c r="Y217" s="11">
        <f t="shared" si="182"/>
        <v>0</v>
      </c>
      <c r="Z217" s="23">
        <f t="shared" si="182"/>
        <v>0</v>
      </c>
      <c r="AA217" s="11">
        <f t="shared" si="182"/>
        <v>0</v>
      </c>
      <c r="AB217" s="23">
        <f t="shared" si="182"/>
        <v>0</v>
      </c>
      <c r="AC217" s="11">
        <f t="shared" si="182"/>
        <v>0</v>
      </c>
      <c r="AD217" s="23">
        <f t="shared" si="182"/>
        <v>0</v>
      </c>
      <c r="AE217" s="11">
        <f t="shared" si="182"/>
        <v>0</v>
      </c>
      <c r="AF217" s="23">
        <f t="shared" si="182"/>
        <v>0</v>
      </c>
      <c r="AG217" s="11">
        <f t="shared" si="182"/>
        <v>0</v>
      </c>
      <c r="AH217" s="23">
        <f t="shared" si="182"/>
        <v>0</v>
      </c>
      <c r="AI217" s="11">
        <f t="shared" ref="AI217:AS217" si="183">SUM(AI215:AI216)</f>
        <v>0</v>
      </c>
      <c r="AJ217" s="23">
        <f t="shared" si="183"/>
        <v>0</v>
      </c>
      <c r="AK217" s="11">
        <f t="shared" si="183"/>
        <v>0</v>
      </c>
      <c r="AL217" s="23">
        <f t="shared" si="183"/>
        <v>0</v>
      </c>
      <c r="AM217" s="11">
        <f t="shared" si="183"/>
        <v>0</v>
      </c>
      <c r="AN217" s="23">
        <f t="shared" si="183"/>
        <v>0</v>
      </c>
      <c r="AO217" s="11">
        <f t="shared" si="183"/>
        <v>0</v>
      </c>
      <c r="AP217" s="23">
        <f t="shared" si="183"/>
        <v>0</v>
      </c>
      <c r="AQ217" s="11">
        <f t="shared" si="183"/>
        <v>0</v>
      </c>
      <c r="AR217" s="30">
        <f t="shared" si="183"/>
        <v>3</v>
      </c>
      <c r="AS217" s="19">
        <f t="shared" si="183"/>
        <v>0</v>
      </c>
    </row>
    <row r="218" spans="1:45" ht="15.95" customHeight="1">
      <c r="A218" s="6" t="s">
        <v>211</v>
      </c>
      <c r="B218" s="24">
        <f>SUM(B217,B214,B212)</f>
        <v>10</v>
      </c>
      <c r="C218" s="12">
        <f t="shared" ref="C218:R218" si="184">SUM(C217,C214,C212)</f>
        <v>0</v>
      </c>
      <c r="D218" s="24">
        <f t="shared" si="184"/>
        <v>37</v>
      </c>
      <c r="E218" s="12">
        <f t="shared" si="184"/>
        <v>0</v>
      </c>
      <c r="F218" s="24">
        <f t="shared" si="184"/>
        <v>5</v>
      </c>
      <c r="G218" s="12">
        <f t="shared" si="184"/>
        <v>0</v>
      </c>
      <c r="H218" s="24">
        <f t="shared" si="184"/>
        <v>2</v>
      </c>
      <c r="I218" s="12">
        <f t="shared" si="184"/>
        <v>0</v>
      </c>
      <c r="J218" s="24">
        <f t="shared" si="184"/>
        <v>0</v>
      </c>
      <c r="K218" s="12">
        <f t="shared" si="184"/>
        <v>0</v>
      </c>
      <c r="L218" s="24">
        <f t="shared" si="184"/>
        <v>7</v>
      </c>
      <c r="M218" s="12">
        <f t="shared" si="184"/>
        <v>0</v>
      </c>
      <c r="N218" s="24">
        <f t="shared" si="184"/>
        <v>6</v>
      </c>
      <c r="O218" s="12">
        <f t="shared" si="184"/>
        <v>0</v>
      </c>
      <c r="P218" s="24">
        <f t="shared" si="184"/>
        <v>4</v>
      </c>
      <c r="Q218" s="12">
        <f t="shared" si="184"/>
        <v>0</v>
      </c>
      <c r="R218" s="24">
        <f t="shared" si="184"/>
        <v>0</v>
      </c>
      <c r="S218" s="12">
        <f t="shared" ref="S218:AH218" si="185">SUM(S217,S214,S212)</f>
        <v>0</v>
      </c>
      <c r="T218" s="24">
        <f t="shared" si="185"/>
        <v>0</v>
      </c>
      <c r="U218" s="12">
        <f t="shared" si="185"/>
        <v>0</v>
      </c>
      <c r="V218" s="24">
        <f t="shared" si="185"/>
        <v>1</v>
      </c>
      <c r="W218" s="12">
        <f t="shared" si="185"/>
        <v>0</v>
      </c>
      <c r="X218" s="24">
        <f t="shared" si="185"/>
        <v>0</v>
      </c>
      <c r="Y218" s="12">
        <f t="shared" si="185"/>
        <v>0</v>
      </c>
      <c r="Z218" s="24">
        <f t="shared" si="185"/>
        <v>0</v>
      </c>
      <c r="AA218" s="12">
        <f t="shared" si="185"/>
        <v>0</v>
      </c>
      <c r="AB218" s="24">
        <f t="shared" si="185"/>
        <v>0</v>
      </c>
      <c r="AC218" s="12">
        <f t="shared" si="185"/>
        <v>0</v>
      </c>
      <c r="AD218" s="24">
        <f t="shared" si="185"/>
        <v>0</v>
      </c>
      <c r="AE218" s="12">
        <f t="shared" si="185"/>
        <v>0</v>
      </c>
      <c r="AF218" s="24">
        <f t="shared" si="185"/>
        <v>0</v>
      </c>
      <c r="AG218" s="12">
        <f t="shared" si="185"/>
        <v>0</v>
      </c>
      <c r="AH218" s="24">
        <f t="shared" si="185"/>
        <v>2</v>
      </c>
      <c r="AI218" s="12">
        <f t="shared" ref="AI218:AS218" si="186">SUM(AI217,AI214,AI212)</f>
        <v>0</v>
      </c>
      <c r="AJ218" s="24">
        <f t="shared" si="186"/>
        <v>0</v>
      </c>
      <c r="AK218" s="12">
        <f t="shared" si="186"/>
        <v>0</v>
      </c>
      <c r="AL218" s="24">
        <f t="shared" si="186"/>
        <v>44</v>
      </c>
      <c r="AM218" s="12">
        <f t="shared" si="186"/>
        <v>0</v>
      </c>
      <c r="AN218" s="24">
        <f t="shared" si="186"/>
        <v>0</v>
      </c>
      <c r="AO218" s="12">
        <f t="shared" si="186"/>
        <v>0</v>
      </c>
      <c r="AP218" s="24">
        <f t="shared" si="186"/>
        <v>6</v>
      </c>
      <c r="AQ218" s="12">
        <f t="shared" si="186"/>
        <v>0</v>
      </c>
      <c r="AR218" s="31">
        <f t="shared" si="186"/>
        <v>124</v>
      </c>
      <c r="AS218" s="20">
        <f t="shared" si="186"/>
        <v>0</v>
      </c>
    </row>
    <row r="219" spans="1:45" ht="15.95" hidden="1" customHeight="1" outlineLevel="2">
      <c r="A219" s="4" t="s">
        <v>212</v>
      </c>
      <c r="B219" s="22">
        <v>0</v>
      </c>
      <c r="C219" s="10">
        <v>0</v>
      </c>
      <c r="D219" s="22">
        <v>7</v>
      </c>
      <c r="E219" s="10">
        <v>0</v>
      </c>
      <c r="F219" s="22">
        <v>0</v>
      </c>
      <c r="G219" s="10">
        <v>0</v>
      </c>
      <c r="H219" s="22">
        <v>1</v>
      </c>
      <c r="I219" s="10">
        <v>0</v>
      </c>
      <c r="J219" s="22">
        <v>1</v>
      </c>
      <c r="K219" s="10">
        <v>0</v>
      </c>
      <c r="L219" s="22">
        <v>0</v>
      </c>
      <c r="M219" s="10">
        <v>0</v>
      </c>
      <c r="N219" s="22">
        <v>1</v>
      </c>
      <c r="O219" s="10">
        <v>0</v>
      </c>
      <c r="P219" s="22">
        <v>2</v>
      </c>
      <c r="Q219" s="10">
        <v>0</v>
      </c>
      <c r="R219" s="22">
        <v>0</v>
      </c>
      <c r="S219" s="10">
        <v>0</v>
      </c>
      <c r="T219" s="22">
        <v>0</v>
      </c>
      <c r="U219" s="10">
        <v>0</v>
      </c>
      <c r="V219" s="22">
        <v>0</v>
      </c>
      <c r="W219" s="10">
        <v>0</v>
      </c>
      <c r="X219" s="22">
        <v>0</v>
      </c>
      <c r="Y219" s="10">
        <v>0</v>
      </c>
      <c r="Z219" s="22">
        <v>0</v>
      </c>
      <c r="AA219" s="10">
        <v>0</v>
      </c>
      <c r="AB219" s="22">
        <v>0</v>
      </c>
      <c r="AC219" s="10">
        <v>0</v>
      </c>
      <c r="AD219" s="22">
        <v>0</v>
      </c>
      <c r="AE219" s="10">
        <v>0</v>
      </c>
      <c r="AF219" s="22">
        <v>0</v>
      </c>
      <c r="AG219" s="10">
        <v>0</v>
      </c>
      <c r="AH219" s="22">
        <v>0</v>
      </c>
      <c r="AI219" s="10">
        <v>0</v>
      </c>
      <c r="AJ219" s="22">
        <v>0</v>
      </c>
      <c r="AK219" s="10">
        <v>0</v>
      </c>
      <c r="AL219" s="22">
        <v>0</v>
      </c>
      <c r="AM219" s="10">
        <v>0</v>
      </c>
      <c r="AN219" s="22">
        <v>0</v>
      </c>
      <c r="AO219" s="10">
        <v>0</v>
      </c>
      <c r="AP219" s="22">
        <v>0</v>
      </c>
      <c r="AQ219" s="10">
        <v>0</v>
      </c>
      <c r="AR219" s="29">
        <f t="shared" si="180"/>
        <v>12</v>
      </c>
      <c r="AS219" s="26">
        <f t="shared" si="180"/>
        <v>0</v>
      </c>
    </row>
    <row r="220" spans="1:45" ht="15.95" customHeight="1" outlineLevel="1" collapsed="1">
      <c r="A220" s="5" t="s">
        <v>213</v>
      </c>
      <c r="B220" s="23">
        <f>SUM(B219)</f>
        <v>0</v>
      </c>
      <c r="C220" s="11">
        <f t="shared" ref="C220:R220" si="187">SUM(C219)</f>
        <v>0</v>
      </c>
      <c r="D220" s="23">
        <f t="shared" si="187"/>
        <v>7</v>
      </c>
      <c r="E220" s="11">
        <f t="shared" si="187"/>
        <v>0</v>
      </c>
      <c r="F220" s="23">
        <f t="shared" si="187"/>
        <v>0</v>
      </c>
      <c r="G220" s="11">
        <f t="shared" si="187"/>
        <v>0</v>
      </c>
      <c r="H220" s="23">
        <f t="shared" si="187"/>
        <v>1</v>
      </c>
      <c r="I220" s="11">
        <f t="shared" si="187"/>
        <v>0</v>
      </c>
      <c r="J220" s="23">
        <f t="shared" si="187"/>
        <v>1</v>
      </c>
      <c r="K220" s="11">
        <f t="shared" si="187"/>
        <v>0</v>
      </c>
      <c r="L220" s="23">
        <f t="shared" si="187"/>
        <v>0</v>
      </c>
      <c r="M220" s="11">
        <f t="shared" si="187"/>
        <v>0</v>
      </c>
      <c r="N220" s="23">
        <f t="shared" si="187"/>
        <v>1</v>
      </c>
      <c r="O220" s="11">
        <f t="shared" si="187"/>
        <v>0</v>
      </c>
      <c r="P220" s="23">
        <f t="shared" si="187"/>
        <v>2</v>
      </c>
      <c r="Q220" s="11">
        <f t="shared" si="187"/>
        <v>0</v>
      </c>
      <c r="R220" s="23">
        <f t="shared" si="187"/>
        <v>0</v>
      </c>
      <c r="S220" s="11">
        <f t="shared" ref="S220:AH220" si="188">SUM(S219)</f>
        <v>0</v>
      </c>
      <c r="T220" s="23">
        <f t="shared" si="188"/>
        <v>0</v>
      </c>
      <c r="U220" s="11">
        <f t="shared" si="188"/>
        <v>0</v>
      </c>
      <c r="V220" s="23">
        <f t="shared" si="188"/>
        <v>0</v>
      </c>
      <c r="W220" s="11">
        <f t="shared" si="188"/>
        <v>0</v>
      </c>
      <c r="X220" s="23">
        <f t="shared" si="188"/>
        <v>0</v>
      </c>
      <c r="Y220" s="11">
        <f t="shared" si="188"/>
        <v>0</v>
      </c>
      <c r="Z220" s="23">
        <f t="shared" si="188"/>
        <v>0</v>
      </c>
      <c r="AA220" s="11">
        <f t="shared" si="188"/>
        <v>0</v>
      </c>
      <c r="AB220" s="23">
        <f t="shared" si="188"/>
        <v>0</v>
      </c>
      <c r="AC220" s="11">
        <f t="shared" si="188"/>
        <v>0</v>
      </c>
      <c r="AD220" s="23">
        <f t="shared" si="188"/>
        <v>0</v>
      </c>
      <c r="AE220" s="11">
        <f t="shared" si="188"/>
        <v>0</v>
      </c>
      <c r="AF220" s="23">
        <f t="shared" si="188"/>
        <v>0</v>
      </c>
      <c r="AG220" s="11">
        <f t="shared" si="188"/>
        <v>0</v>
      </c>
      <c r="AH220" s="23">
        <f t="shared" si="188"/>
        <v>0</v>
      </c>
      <c r="AI220" s="11">
        <f t="shared" ref="AI220:AS220" si="189">SUM(AI219)</f>
        <v>0</v>
      </c>
      <c r="AJ220" s="23">
        <f t="shared" si="189"/>
        <v>0</v>
      </c>
      <c r="AK220" s="11">
        <f t="shared" si="189"/>
        <v>0</v>
      </c>
      <c r="AL220" s="23">
        <f t="shared" si="189"/>
        <v>0</v>
      </c>
      <c r="AM220" s="11">
        <f t="shared" si="189"/>
        <v>0</v>
      </c>
      <c r="AN220" s="23">
        <f t="shared" si="189"/>
        <v>0</v>
      </c>
      <c r="AO220" s="11">
        <f t="shared" si="189"/>
        <v>0</v>
      </c>
      <c r="AP220" s="23">
        <f t="shared" si="189"/>
        <v>0</v>
      </c>
      <c r="AQ220" s="11">
        <f t="shared" si="189"/>
        <v>0</v>
      </c>
      <c r="AR220" s="30">
        <f t="shared" si="189"/>
        <v>12</v>
      </c>
      <c r="AS220" s="19">
        <f t="shared" si="189"/>
        <v>0</v>
      </c>
    </row>
    <row r="221" spans="1:45" ht="15.95" hidden="1" customHeight="1" outlineLevel="2">
      <c r="A221" s="4" t="s">
        <v>214</v>
      </c>
      <c r="B221" s="22">
        <v>5</v>
      </c>
      <c r="C221" s="10">
        <v>0</v>
      </c>
      <c r="D221" s="22">
        <v>9</v>
      </c>
      <c r="E221" s="10">
        <v>0</v>
      </c>
      <c r="F221" s="22">
        <v>0</v>
      </c>
      <c r="G221" s="10">
        <v>0</v>
      </c>
      <c r="H221" s="22">
        <v>2</v>
      </c>
      <c r="I221" s="10">
        <v>0</v>
      </c>
      <c r="J221" s="22">
        <v>0</v>
      </c>
      <c r="K221" s="10">
        <v>0</v>
      </c>
      <c r="L221" s="22">
        <v>1</v>
      </c>
      <c r="M221" s="10">
        <v>0</v>
      </c>
      <c r="N221" s="22">
        <v>1</v>
      </c>
      <c r="O221" s="10">
        <v>0</v>
      </c>
      <c r="P221" s="22">
        <v>5</v>
      </c>
      <c r="Q221" s="10">
        <v>0</v>
      </c>
      <c r="R221" s="22">
        <v>0</v>
      </c>
      <c r="S221" s="10">
        <v>0</v>
      </c>
      <c r="T221" s="22">
        <v>0</v>
      </c>
      <c r="U221" s="10">
        <v>0</v>
      </c>
      <c r="V221" s="22">
        <v>6</v>
      </c>
      <c r="W221" s="10">
        <v>0</v>
      </c>
      <c r="X221" s="22">
        <v>0</v>
      </c>
      <c r="Y221" s="10">
        <v>0</v>
      </c>
      <c r="Z221" s="22">
        <v>0</v>
      </c>
      <c r="AA221" s="10">
        <v>0</v>
      </c>
      <c r="AB221" s="22">
        <v>0</v>
      </c>
      <c r="AC221" s="10">
        <v>0</v>
      </c>
      <c r="AD221" s="22">
        <v>0</v>
      </c>
      <c r="AE221" s="10">
        <v>0</v>
      </c>
      <c r="AF221" s="22">
        <v>0</v>
      </c>
      <c r="AG221" s="10">
        <v>0</v>
      </c>
      <c r="AH221" s="22">
        <v>1</v>
      </c>
      <c r="AI221" s="10">
        <v>0</v>
      </c>
      <c r="AJ221" s="22">
        <v>0</v>
      </c>
      <c r="AK221" s="10">
        <v>0</v>
      </c>
      <c r="AL221" s="22">
        <v>0</v>
      </c>
      <c r="AM221" s="10">
        <v>0</v>
      </c>
      <c r="AN221" s="22">
        <v>0</v>
      </c>
      <c r="AO221" s="10">
        <v>0</v>
      </c>
      <c r="AP221" s="22">
        <v>0</v>
      </c>
      <c r="AQ221" s="10">
        <v>0</v>
      </c>
      <c r="AR221" s="29">
        <f t="shared" si="180"/>
        <v>30</v>
      </c>
      <c r="AS221" s="26">
        <f t="shared" si="180"/>
        <v>0</v>
      </c>
    </row>
    <row r="222" spans="1:45" ht="15.95" hidden="1" customHeight="1" outlineLevel="2">
      <c r="A222" s="4" t="s">
        <v>215</v>
      </c>
      <c r="B222" s="22">
        <v>2</v>
      </c>
      <c r="C222" s="10">
        <v>0</v>
      </c>
      <c r="D222" s="22">
        <v>5</v>
      </c>
      <c r="E222" s="10">
        <v>0</v>
      </c>
      <c r="F222" s="22">
        <v>0</v>
      </c>
      <c r="G222" s="10">
        <v>0</v>
      </c>
      <c r="H222" s="22">
        <v>0</v>
      </c>
      <c r="I222" s="10">
        <v>0</v>
      </c>
      <c r="J222" s="22">
        <v>0</v>
      </c>
      <c r="K222" s="10">
        <v>0</v>
      </c>
      <c r="L222" s="22">
        <v>0</v>
      </c>
      <c r="M222" s="10">
        <v>0</v>
      </c>
      <c r="N222" s="22">
        <v>3</v>
      </c>
      <c r="O222" s="10">
        <v>0</v>
      </c>
      <c r="P222" s="22">
        <v>3</v>
      </c>
      <c r="Q222" s="10">
        <v>0</v>
      </c>
      <c r="R222" s="22">
        <v>0</v>
      </c>
      <c r="S222" s="10">
        <v>0</v>
      </c>
      <c r="T222" s="22">
        <v>0</v>
      </c>
      <c r="U222" s="10">
        <v>0</v>
      </c>
      <c r="V222" s="22">
        <v>1</v>
      </c>
      <c r="W222" s="10">
        <v>0</v>
      </c>
      <c r="X222" s="22">
        <v>0</v>
      </c>
      <c r="Y222" s="10">
        <v>0</v>
      </c>
      <c r="Z222" s="22">
        <v>0</v>
      </c>
      <c r="AA222" s="10">
        <v>0</v>
      </c>
      <c r="AB222" s="22">
        <v>0</v>
      </c>
      <c r="AC222" s="10">
        <v>0</v>
      </c>
      <c r="AD222" s="22">
        <v>0</v>
      </c>
      <c r="AE222" s="10">
        <v>0</v>
      </c>
      <c r="AF222" s="22">
        <v>0</v>
      </c>
      <c r="AG222" s="10">
        <v>0</v>
      </c>
      <c r="AH222" s="22">
        <v>1</v>
      </c>
      <c r="AI222" s="10">
        <v>0</v>
      </c>
      <c r="AJ222" s="22">
        <v>0</v>
      </c>
      <c r="AK222" s="10">
        <v>0</v>
      </c>
      <c r="AL222" s="22">
        <v>0</v>
      </c>
      <c r="AM222" s="10">
        <v>0</v>
      </c>
      <c r="AN222" s="22">
        <v>0</v>
      </c>
      <c r="AO222" s="10">
        <v>0</v>
      </c>
      <c r="AP222" s="22">
        <v>0</v>
      </c>
      <c r="AQ222" s="10">
        <v>0</v>
      </c>
      <c r="AR222" s="29">
        <f t="shared" si="180"/>
        <v>15</v>
      </c>
      <c r="AS222" s="26">
        <f t="shared" si="180"/>
        <v>0</v>
      </c>
    </row>
    <row r="223" spans="1:45" ht="15.95" customHeight="1" outlineLevel="1" collapsed="1">
      <c r="A223" s="5" t="s">
        <v>216</v>
      </c>
      <c r="B223" s="23">
        <f>SUM(B221:B222)</f>
        <v>7</v>
      </c>
      <c r="C223" s="11">
        <f t="shared" ref="C223:R223" si="190">SUM(C221:C222)</f>
        <v>0</v>
      </c>
      <c r="D223" s="23">
        <f t="shared" si="190"/>
        <v>14</v>
      </c>
      <c r="E223" s="11">
        <f t="shared" si="190"/>
        <v>0</v>
      </c>
      <c r="F223" s="23">
        <f t="shared" si="190"/>
        <v>0</v>
      </c>
      <c r="G223" s="11">
        <f t="shared" si="190"/>
        <v>0</v>
      </c>
      <c r="H223" s="23">
        <f t="shared" si="190"/>
        <v>2</v>
      </c>
      <c r="I223" s="11">
        <f t="shared" si="190"/>
        <v>0</v>
      </c>
      <c r="J223" s="23">
        <f t="shared" si="190"/>
        <v>0</v>
      </c>
      <c r="K223" s="11">
        <f t="shared" si="190"/>
        <v>0</v>
      </c>
      <c r="L223" s="23">
        <f t="shared" si="190"/>
        <v>1</v>
      </c>
      <c r="M223" s="11">
        <f t="shared" si="190"/>
        <v>0</v>
      </c>
      <c r="N223" s="23">
        <f t="shared" si="190"/>
        <v>4</v>
      </c>
      <c r="O223" s="11">
        <f t="shared" si="190"/>
        <v>0</v>
      </c>
      <c r="P223" s="23">
        <f t="shared" si="190"/>
        <v>8</v>
      </c>
      <c r="Q223" s="11">
        <f t="shared" si="190"/>
        <v>0</v>
      </c>
      <c r="R223" s="23">
        <f t="shared" si="190"/>
        <v>0</v>
      </c>
      <c r="S223" s="11">
        <f t="shared" ref="S223:AH223" si="191">SUM(S221:S222)</f>
        <v>0</v>
      </c>
      <c r="T223" s="23">
        <f t="shared" si="191"/>
        <v>0</v>
      </c>
      <c r="U223" s="11">
        <f t="shared" si="191"/>
        <v>0</v>
      </c>
      <c r="V223" s="23">
        <f t="shared" si="191"/>
        <v>7</v>
      </c>
      <c r="W223" s="11">
        <f t="shared" si="191"/>
        <v>0</v>
      </c>
      <c r="X223" s="23">
        <f t="shared" si="191"/>
        <v>0</v>
      </c>
      <c r="Y223" s="11">
        <f t="shared" si="191"/>
        <v>0</v>
      </c>
      <c r="Z223" s="23">
        <f t="shared" si="191"/>
        <v>0</v>
      </c>
      <c r="AA223" s="11">
        <f t="shared" si="191"/>
        <v>0</v>
      </c>
      <c r="AB223" s="23">
        <f t="shared" si="191"/>
        <v>0</v>
      </c>
      <c r="AC223" s="11">
        <f t="shared" si="191"/>
        <v>0</v>
      </c>
      <c r="AD223" s="23">
        <f t="shared" si="191"/>
        <v>0</v>
      </c>
      <c r="AE223" s="11">
        <f t="shared" si="191"/>
        <v>0</v>
      </c>
      <c r="AF223" s="23">
        <f t="shared" si="191"/>
        <v>0</v>
      </c>
      <c r="AG223" s="11">
        <f t="shared" si="191"/>
        <v>0</v>
      </c>
      <c r="AH223" s="23">
        <f t="shared" si="191"/>
        <v>2</v>
      </c>
      <c r="AI223" s="11">
        <f t="shared" ref="AI223:AS223" si="192">SUM(AI221:AI222)</f>
        <v>0</v>
      </c>
      <c r="AJ223" s="23">
        <f t="shared" si="192"/>
        <v>0</v>
      </c>
      <c r="AK223" s="11">
        <f t="shared" si="192"/>
        <v>0</v>
      </c>
      <c r="AL223" s="23">
        <f t="shared" si="192"/>
        <v>0</v>
      </c>
      <c r="AM223" s="11">
        <f t="shared" si="192"/>
        <v>0</v>
      </c>
      <c r="AN223" s="23">
        <f t="shared" si="192"/>
        <v>0</v>
      </c>
      <c r="AO223" s="11">
        <f t="shared" si="192"/>
        <v>0</v>
      </c>
      <c r="AP223" s="23">
        <f t="shared" si="192"/>
        <v>0</v>
      </c>
      <c r="AQ223" s="11">
        <f t="shared" si="192"/>
        <v>0</v>
      </c>
      <c r="AR223" s="30">
        <f t="shared" si="192"/>
        <v>45</v>
      </c>
      <c r="AS223" s="19">
        <f t="shared" si="192"/>
        <v>0</v>
      </c>
    </row>
    <row r="224" spans="1:45" ht="15.95" hidden="1" customHeight="1" outlineLevel="2">
      <c r="A224" s="4" t="s">
        <v>217</v>
      </c>
      <c r="B224" s="22">
        <v>1</v>
      </c>
      <c r="C224" s="10">
        <v>0</v>
      </c>
      <c r="D224" s="22">
        <v>8</v>
      </c>
      <c r="E224" s="10">
        <v>0</v>
      </c>
      <c r="F224" s="22">
        <v>1</v>
      </c>
      <c r="G224" s="10">
        <v>0</v>
      </c>
      <c r="H224" s="22">
        <v>2</v>
      </c>
      <c r="I224" s="10">
        <v>0</v>
      </c>
      <c r="J224" s="22">
        <v>0</v>
      </c>
      <c r="K224" s="10">
        <v>0</v>
      </c>
      <c r="L224" s="22">
        <v>2</v>
      </c>
      <c r="M224" s="10">
        <v>0</v>
      </c>
      <c r="N224" s="22">
        <v>0</v>
      </c>
      <c r="O224" s="10">
        <v>0</v>
      </c>
      <c r="P224" s="22">
        <v>0</v>
      </c>
      <c r="Q224" s="10">
        <v>0</v>
      </c>
      <c r="R224" s="22">
        <v>0</v>
      </c>
      <c r="S224" s="10">
        <v>0</v>
      </c>
      <c r="T224" s="22">
        <v>0</v>
      </c>
      <c r="U224" s="10">
        <v>0</v>
      </c>
      <c r="V224" s="22">
        <v>0</v>
      </c>
      <c r="W224" s="10">
        <v>0</v>
      </c>
      <c r="X224" s="22">
        <v>0</v>
      </c>
      <c r="Y224" s="10">
        <v>0</v>
      </c>
      <c r="Z224" s="22">
        <v>0</v>
      </c>
      <c r="AA224" s="10">
        <v>0</v>
      </c>
      <c r="AB224" s="22">
        <v>0</v>
      </c>
      <c r="AC224" s="10">
        <v>0</v>
      </c>
      <c r="AD224" s="22">
        <v>0</v>
      </c>
      <c r="AE224" s="10">
        <v>0</v>
      </c>
      <c r="AF224" s="22">
        <v>0</v>
      </c>
      <c r="AG224" s="10">
        <v>0</v>
      </c>
      <c r="AH224" s="22">
        <v>0</v>
      </c>
      <c r="AI224" s="10">
        <v>0</v>
      </c>
      <c r="AJ224" s="22">
        <v>0</v>
      </c>
      <c r="AK224" s="10">
        <v>0</v>
      </c>
      <c r="AL224" s="22">
        <v>3</v>
      </c>
      <c r="AM224" s="10">
        <v>0</v>
      </c>
      <c r="AN224" s="22">
        <v>0</v>
      </c>
      <c r="AO224" s="10">
        <v>0</v>
      </c>
      <c r="AP224" s="22">
        <v>0</v>
      </c>
      <c r="AQ224" s="10">
        <v>0</v>
      </c>
      <c r="AR224" s="29">
        <f t="shared" si="180"/>
        <v>17</v>
      </c>
      <c r="AS224" s="26">
        <f t="shared" si="180"/>
        <v>0</v>
      </c>
    </row>
    <row r="225" spans="1:45" ht="15.95" hidden="1" customHeight="1" outlineLevel="2">
      <c r="A225" s="4" t="s">
        <v>218</v>
      </c>
      <c r="B225" s="22">
        <v>3</v>
      </c>
      <c r="C225" s="10">
        <v>1</v>
      </c>
      <c r="D225" s="22">
        <v>2</v>
      </c>
      <c r="E225" s="10">
        <v>0</v>
      </c>
      <c r="F225" s="22">
        <v>0</v>
      </c>
      <c r="G225" s="10">
        <v>0</v>
      </c>
      <c r="H225" s="22">
        <v>2</v>
      </c>
      <c r="I225" s="10">
        <v>0</v>
      </c>
      <c r="J225" s="22">
        <v>0</v>
      </c>
      <c r="K225" s="10">
        <v>0</v>
      </c>
      <c r="L225" s="22">
        <v>0</v>
      </c>
      <c r="M225" s="10">
        <v>0</v>
      </c>
      <c r="N225" s="22">
        <v>0</v>
      </c>
      <c r="O225" s="10">
        <v>0</v>
      </c>
      <c r="P225" s="22">
        <v>0</v>
      </c>
      <c r="Q225" s="10">
        <v>0</v>
      </c>
      <c r="R225" s="22">
        <v>0</v>
      </c>
      <c r="S225" s="10">
        <v>0</v>
      </c>
      <c r="T225" s="22">
        <v>0</v>
      </c>
      <c r="U225" s="10">
        <v>0</v>
      </c>
      <c r="V225" s="22">
        <v>0</v>
      </c>
      <c r="W225" s="10">
        <v>0</v>
      </c>
      <c r="X225" s="22">
        <v>0</v>
      </c>
      <c r="Y225" s="10">
        <v>0</v>
      </c>
      <c r="Z225" s="22">
        <v>0</v>
      </c>
      <c r="AA225" s="10">
        <v>0</v>
      </c>
      <c r="AB225" s="22">
        <v>0</v>
      </c>
      <c r="AC225" s="10">
        <v>0</v>
      </c>
      <c r="AD225" s="22">
        <v>0</v>
      </c>
      <c r="AE225" s="10">
        <v>0</v>
      </c>
      <c r="AF225" s="22">
        <v>0</v>
      </c>
      <c r="AG225" s="10">
        <v>0</v>
      </c>
      <c r="AH225" s="22">
        <v>0</v>
      </c>
      <c r="AI225" s="10">
        <v>0</v>
      </c>
      <c r="AJ225" s="22">
        <v>0</v>
      </c>
      <c r="AK225" s="10">
        <v>0</v>
      </c>
      <c r="AL225" s="22">
        <v>0</v>
      </c>
      <c r="AM225" s="10">
        <v>0</v>
      </c>
      <c r="AN225" s="22">
        <v>0</v>
      </c>
      <c r="AO225" s="10">
        <v>0</v>
      </c>
      <c r="AP225" s="22">
        <v>0</v>
      </c>
      <c r="AQ225" s="10">
        <v>0</v>
      </c>
      <c r="AR225" s="29">
        <f t="shared" si="180"/>
        <v>7</v>
      </c>
      <c r="AS225" s="26">
        <f t="shared" si="180"/>
        <v>1</v>
      </c>
    </row>
    <row r="226" spans="1:45" ht="15.95" hidden="1" customHeight="1" outlineLevel="2">
      <c r="A226" s="4" t="s">
        <v>219</v>
      </c>
      <c r="B226" s="22">
        <v>2</v>
      </c>
      <c r="C226" s="10">
        <v>0</v>
      </c>
      <c r="D226" s="22">
        <v>1</v>
      </c>
      <c r="E226" s="10">
        <v>0</v>
      </c>
      <c r="F226" s="22">
        <v>0</v>
      </c>
      <c r="G226" s="10">
        <v>0</v>
      </c>
      <c r="H226" s="22">
        <v>0</v>
      </c>
      <c r="I226" s="10">
        <v>0</v>
      </c>
      <c r="J226" s="22">
        <v>0</v>
      </c>
      <c r="K226" s="10">
        <v>0</v>
      </c>
      <c r="L226" s="22">
        <v>0</v>
      </c>
      <c r="M226" s="10">
        <v>0</v>
      </c>
      <c r="N226" s="22">
        <v>1</v>
      </c>
      <c r="O226" s="10">
        <v>0</v>
      </c>
      <c r="P226" s="22">
        <v>1</v>
      </c>
      <c r="Q226" s="10">
        <v>0</v>
      </c>
      <c r="R226" s="22">
        <v>0</v>
      </c>
      <c r="S226" s="10">
        <v>0</v>
      </c>
      <c r="T226" s="22">
        <v>0</v>
      </c>
      <c r="U226" s="10">
        <v>0</v>
      </c>
      <c r="V226" s="22">
        <v>0</v>
      </c>
      <c r="W226" s="10">
        <v>0</v>
      </c>
      <c r="X226" s="22">
        <v>0</v>
      </c>
      <c r="Y226" s="10">
        <v>0</v>
      </c>
      <c r="Z226" s="22">
        <v>0</v>
      </c>
      <c r="AA226" s="10">
        <v>0</v>
      </c>
      <c r="AB226" s="22">
        <v>0</v>
      </c>
      <c r="AC226" s="10">
        <v>0</v>
      </c>
      <c r="AD226" s="22">
        <v>0</v>
      </c>
      <c r="AE226" s="10">
        <v>0</v>
      </c>
      <c r="AF226" s="22">
        <v>0</v>
      </c>
      <c r="AG226" s="10">
        <v>0</v>
      </c>
      <c r="AH226" s="22">
        <v>0</v>
      </c>
      <c r="AI226" s="10">
        <v>0</v>
      </c>
      <c r="AJ226" s="22">
        <v>0</v>
      </c>
      <c r="AK226" s="10">
        <v>0</v>
      </c>
      <c r="AL226" s="22">
        <v>1</v>
      </c>
      <c r="AM226" s="10">
        <v>0</v>
      </c>
      <c r="AN226" s="22">
        <v>0</v>
      </c>
      <c r="AO226" s="10">
        <v>0</v>
      </c>
      <c r="AP226" s="22">
        <v>0</v>
      </c>
      <c r="AQ226" s="10">
        <v>0</v>
      </c>
      <c r="AR226" s="29">
        <f t="shared" si="180"/>
        <v>6</v>
      </c>
      <c r="AS226" s="26">
        <f t="shared" si="180"/>
        <v>0</v>
      </c>
    </row>
    <row r="227" spans="1:45" ht="15.95" customHeight="1" outlineLevel="1" collapsed="1">
      <c r="A227" s="5" t="s">
        <v>220</v>
      </c>
      <c r="B227" s="23">
        <f>SUM(B224:B226)</f>
        <v>6</v>
      </c>
      <c r="C227" s="11">
        <f t="shared" ref="C227:R227" si="193">SUM(C224:C226)</f>
        <v>1</v>
      </c>
      <c r="D227" s="23">
        <f t="shared" si="193"/>
        <v>11</v>
      </c>
      <c r="E227" s="11">
        <f t="shared" si="193"/>
        <v>0</v>
      </c>
      <c r="F227" s="23">
        <f t="shared" si="193"/>
        <v>1</v>
      </c>
      <c r="G227" s="11">
        <f t="shared" si="193"/>
        <v>0</v>
      </c>
      <c r="H227" s="23">
        <f t="shared" si="193"/>
        <v>4</v>
      </c>
      <c r="I227" s="11">
        <f t="shared" si="193"/>
        <v>0</v>
      </c>
      <c r="J227" s="23">
        <f t="shared" si="193"/>
        <v>0</v>
      </c>
      <c r="K227" s="11">
        <f t="shared" si="193"/>
        <v>0</v>
      </c>
      <c r="L227" s="23">
        <f t="shared" si="193"/>
        <v>2</v>
      </c>
      <c r="M227" s="11">
        <f t="shared" si="193"/>
        <v>0</v>
      </c>
      <c r="N227" s="23">
        <f t="shared" si="193"/>
        <v>1</v>
      </c>
      <c r="O227" s="11">
        <f t="shared" si="193"/>
        <v>0</v>
      </c>
      <c r="P227" s="23">
        <f t="shared" si="193"/>
        <v>1</v>
      </c>
      <c r="Q227" s="11">
        <f t="shared" si="193"/>
        <v>0</v>
      </c>
      <c r="R227" s="23">
        <f t="shared" si="193"/>
        <v>0</v>
      </c>
      <c r="S227" s="11">
        <f t="shared" ref="S227:AH227" si="194">SUM(S224:S226)</f>
        <v>0</v>
      </c>
      <c r="T227" s="23">
        <f t="shared" si="194"/>
        <v>0</v>
      </c>
      <c r="U227" s="11">
        <f t="shared" si="194"/>
        <v>0</v>
      </c>
      <c r="V227" s="23">
        <f t="shared" si="194"/>
        <v>0</v>
      </c>
      <c r="W227" s="11">
        <f t="shared" si="194"/>
        <v>0</v>
      </c>
      <c r="X227" s="23">
        <f t="shared" si="194"/>
        <v>0</v>
      </c>
      <c r="Y227" s="11">
        <f t="shared" si="194"/>
        <v>0</v>
      </c>
      <c r="Z227" s="23">
        <f t="shared" si="194"/>
        <v>0</v>
      </c>
      <c r="AA227" s="11">
        <f t="shared" si="194"/>
        <v>0</v>
      </c>
      <c r="AB227" s="23">
        <f t="shared" si="194"/>
        <v>0</v>
      </c>
      <c r="AC227" s="11">
        <f t="shared" si="194"/>
        <v>0</v>
      </c>
      <c r="AD227" s="23">
        <f t="shared" si="194"/>
        <v>0</v>
      </c>
      <c r="AE227" s="11">
        <f t="shared" si="194"/>
        <v>0</v>
      </c>
      <c r="AF227" s="23">
        <f t="shared" si="194"/>
        <v>0</v>
      </c>
      <c r="AG227" s="11">
        <f t="shared" si="194"/>
        <v>0</v>
      </c>
      <c r="AH227" s="23">
        <f t="shared" si="194"/>
        <v>0</v>
      </c>
      <c r="AI227" s="11">
        <f t="shared" ref="AI227:AS227" si="195">SUM(AI224:AI226)</f>
        <v>0</v>
      </c>
      <c r="AJ227" s="23">
        <f t="shared" si="195"/>
        <v>0</v>
      </c>
      <c r="AK227" s="11">
        <f t="shared" si="195"/>
        <v>0</v>
      </c>
      <c r="AL227" s="23">
        <f t="shared" si="195"/>
        <v>4</v>
      </c>
      <c r="AM227" s="11">
        <f t="shared" si="195"/>
        <v>0</v>
      </c>
      <c r="AN227" s="23">
        <f t="shared" si="195"/>
        <v>0</v>
      </c>
      <c r="AO227" s="11">
        <f t="shared" si="195"/>
        <v>0</v>
      </c>
      <c r="AP227" s="23">
        <f t="shared" si="195"/>
        <v>0</v>
      </c>
      <c r="AQ227" s="11">
        <f t="shared" si="195"/>
        <v>0</v>
      </c>
      <c r="AR227" s="30">
        <f t="shared" si="195"/>
        <v>30</v>
      </c>
      <c r="AS227" s="19">
        <f t="shared" si="195"/>
        <v>1</v>
      </c>
    </row>
    <row r="228" spans="1:45" ht="15.95" customHeight="1">
      <c r="A228" s="6" t="s">
        <v>221</v>
      </c>
      <c r="B228" s="24">
        <f>SUM(B227,B223,B220)</f>
        <v>13</v>
      </c>
      <c r="C228" s="12">
        <f t="shared" ref="C228:R228" si="196">SUM(C227,C223,C220)</f>
        <v>1</v>
      </c>
      <c r="D228" s="24">
        <f t="shared" si="196"/>
        <v>32</v>
      </c>
      <c r="E228" s="12">
        <f t="shared" si="196"/>
        <v>0</v>
      </c>
      <c r="F228" s="24">
        <f t="shared" si="196"/>
        <v>1</v>
      </c>
      <c r="G228" s="12">
        <f t="shared" si="196"/>
        <v>0</v>
      </c>
      <c r="H228" s="24">
        <f t="shared" si="196"/>
        <v>7</v>
      </c>
      <c r="I228" s="12">
        <f t="shared" si="196"/>
        <v>0</v>
      </c>
      <c r="J228" s="24">
        <f t="shared" si="196"/>
        <v>1</v>
      </c>
      <c r="K228" s="12">
        <f t="shared" si="196"/>
        <v>0</v>
      </c>
      <c r="L228" s="24">
        <f t="shared" si="196"/>
        <v>3</v>
      </c>
      <c r="M228" s="12">
        <f t="shared" si="196"/>
        <v>0</v>
      </c>
      <c r="N228" s="24">
        <f t="shared" si="196"/>
        <v>6</v>
      </c>
      <c r="O228" s="12">
        <f t="shared" si="196"/>
        <v>0</v>
      </c>
      <c r="P228" s="24">
        <f t="shared" si="196"/>
        <v>11</v>
      </c>
      <c r="Q228" s="12">
        <f t="shared" si="196"/>
        <v>0</v>
      </c>
      <c r="R228" s="24">
        <f t="shared" si="196"/>
        <v>0</v>
      </c>
      <c r="S228" s="12">
        <f t="shared" ref="S228:AH228" si="197">SUM(S227,S223,S220)</f>
        <v>0</v>
      </c>
      <c r="T228" s="24">
        <f t="shared" si="197"/>
        <v>0</v>
      </c>
      <c r="U228" s="12">
        <f t="shared" si="197"/>
        <v>0</v>
      </c>
      <c r="V228" s="24">
        <f t="shared" si="197"/>
        <v>7</v>
      </c>
      <c r="W228" s="12">
        <f t="shared" si="197"/>
        <v>0</v>
      </c>
      <c r="X228" s="24">
        <f t="shared" si="197"/>
        <v>0</v>
      </c>
      <c r="Y228" s="12">
        <f t="shared" si="197"/>
        <v>0</v>
      </c>
      <c r="Z228" s="24">
        <f t="shared" si="197"/>
        <v>0</v>
      </c>
      <c r="AA228" s="12">
        <f t="shared" si="197"/>
        <v>0</v>
      </c>
      <c r="AB228" s="24">
        <f t="shared" si="197"/>
        <v>0</v>
      </c>
      <c r="AC228" s="12">
        <f t="shared" si="197"/>
        <v>0</v>
      </c>
      <c r="AD228" s="24">
        <f t="shared" si="197"/>
        <v>0</v>
      </c>
      <c r="AE228" s="12">
        <f t="shared" si="197"/>
        <v>0</v>
      </c>
      <c r="AF228" s="24">
        <f t="shared" si="197"/>
        <v>0</v>
      </c>
      <c r="AG228" s="12">
        <f t="shared" si="197"/>
        <v>0</v>
      </c>
      <c r="AH228" s="24">
        <f t="shared" si="197"/>
        <v>2</v>
      </c>
      <c r="AI228" s="12">
        <f t="shared" ref="AI228:AS228" si="198">SUM(AI227,AI223,AI220)</f>
        <v>0</v>
      </c>
      <c r="AJ228" s="24">
        <f t="shared" si="198"/>
        <v>0</v>
      </c>
      <c r="AK228" s="12">
        <f t="shared" si="198"/>
        <v>0</v>
      </c>
      <c r="AL228" s="24">
        <f t="shared" si="198"/>
        <v>4</v>
      </c>
      <c r="AM228" s="12">
        <f t="shared" si="198"/>
        <v>0</v>
      </c>
      <c r="AN228" s="24">
        <f t="shared" si="198"/>
        <v>0</v>
      </c>
      <c r="AO228" s="12">
        <f t="shared" si="198"/>
        <v>0</v>
      </c>
      <c r="AP228" s="24">
        <f t="shared" si="198"/>
        <v>0</v>
      </c>
      <c r="AQ228" s="12">
        <f t="shared" si="198"/>
        <v>0</v>
      </c>
      <c r="AR228" s="31">
        <f t="shared" si="198"/>
        <v>87</v>
      </c>
      <c r="AS228" s="20">
        <f t="shared" si="198"/>
        <v>1</v>
      </c>
    </row>
    <row r="229" spans="1:45" ht="15.95" hidden="1" customHeight="1" outlineLevel="2">
      <c r="A229" s="4" t="s">
        <v>222</v>
      </c>
      <c r="B229" s="22">
        <v>1</v>
      </c>
      <c r="C229" s="10">
        <v>0</v>
      </c>
      <c r="D229" s="22">
        <v>9</v>
      </c>
      <c r="E229" s="10">
        <v>0</v>
      </c>
      <c r="F229" s="22">
        <v>0</v>
      </c>
      <c r="G229" s="10">
        <v>0</v>
      </c>
      <c r="H229" s="22">
        <v>0</v>
      </c>
      <c r="I229" s="10">
        <v>0</v>
      </c>
      <c r="J229" s="22">
        <v>0</v>
      </c>
      <c r="K229" s="10">
        <v>0</v>
      </c>
      <c r="L229" s="22">
        <v>0</v>
      </c>
      <c r="M229" s="10">
        <v>0</v>
      </c>
      <c r="N229" s="22">
        <v>3</v>
      </c>
      <c r="O229" s="10">
        <v>0</v>
      </c>
      <c r="P229" s="22">
        <v>0</v>
      </c>
      <c r="Q229" s="10">
        <v>0</v>
      </c>
      <c r="R229" s="22">
        <v>0</v>
      </c>
      <c r="S229" s="10">
        <v>0</v>
      </c>
      <c r="T229" s="22">
        <v>0</v>
      </c>
      <c r="U229" s="10">
        <v>0</v>
      </c>
      <c r="V229" s="22">
        <v>0</v>
      </c>
      <c r="W229" s="10">
        <v>0</v>
      </c>
      <c r="X229" s="22">
        <v>0</v>
      </c>
      <c r="Y229" s="10">
        <v>0</v>
      </c>
      <c r="Z229" s="22">
        <v>0</v>
      </c>
      <c r="AA229" s="10">
        <v>0</v>
      </c>
      <c r="AB229" s="22">
        <v>0</v>
      </c>
      <c r="AC229" s="10">
        <v>0</v>
      </c>
      <c r="AD229" s="22">
        <v>0</v>
      </c>
      <c r="AE229" s="10">
        <v>0</v>
      </c>
      <c r="AF229" s="22">
        <v>0</v>
      </c>
      <c r="AG229" s="10">
        <v>0</v>
      </c>
      <c r="AH229" s="22">
        <v>1</v>
      </c>
      <c r="AI229" s="10">
        <v>0</v>
      </c>
      <c r="AJ229" s="22">
        <v>0</v>
      </c>
      <c r="AK229" s="10">
        <v>0</v>
      </c>
      <c r="AL229" s="22">
        <v>1</v>
      </c>
      <c r="AM229" s="10">
        <v>0</v>
      </c>
      <c r="AN229" s="22">
        <v>0</v>
      </c>
      <c r="AO229" s="10">
        <v>0</v>
      </c>
      <c r="AP229" s="22">
        <v>0</v>
      </c>
      <c r="AQ229" s="10">
        <v>0</v>
      </c>
      <c r="AR229" s="29">
        <f t="shared" si="180"/>
        <v>15</v>
      </c>
      <c r="AS229" s="26">
        <f t="shared" si="180"/>
        <v>0</v>
      </c>
    </row>
    <row r="230" spans="1:45" ht="15.95" hidden="1" customHeight="1" outlineLevel="2">
      <c r="A230" s="4" t="s">
        <v>223</v>
      </c>
      <c r="B230" s="22">
        <v>1</v>
      </c>
      <c r="C230" s="10">
        <v>0</v>
      </c>
      <c r="D230" s="22">
        <v>0</v>
      </c>
      <c r="E230" s="10">
        <v>0</v>
      </c>
      <c r="F230" s="22">
        <v>2</v>
      </c>
      <c r="G230" s="10">
        <v>0</v>
      </c>
      <c r="H230" s="22">
        <v>1</v>
      </c>
      <c r="I230" s="10">
        <v>0</v>
      </c>
      <c r="J230" s="22">
        <v>0</v>
      </c>
      <c r="K230" s="10">
        <v>0</v>
      </c>
      <c r="L230" s="22">
        <v>2</v>
      </c>
      <c r="M230" s="10">
        <v>0</v>
      </c>
      <c r="N230" s="22">
        <v>0</v>
      </c>
      <c r="O230" s="10">
        <v>0</v>
      </c>
      <c r="P230" s="22">
        <v>1</v>
      </c>
      <c r="Q230" s="10">
        <v>0</v>
      </c>
      <c r="R230" s="22">
        <v>0</v>
      </c>
      <c r="S230" s="10">
        <v>0</v>
      </c>
      <c r="T230" s="22">
        <v>0</v>
      </c>
      <c r="U230" s="10">
        <v>0</v>
      </c>
      <c r="V230" s="22">
        <v>1</v>
      </c>
      <c r="W230" s="10">
        <v>0</v>
      </c>
      <c r="X230" s="22">
        <v>0</v>
      </c>
      <c r="Y230" s="10">
        <v>0</v>
      </c>
      <c r="Z230" s="22">
        <v>0</v>
      </c>
      <c r="AA230" s="10">
        <v>0</v>
      </c>
      <c r="AB230" s="22">
        <v>0</v>
      </c>
      <c r="AC230" s="10">
        <v>0</v>
      </c>
      <c r="AD230" s="22">
        <v>0</v>
      </c>
      <c r="AE230" s="10">
        <v>0</v>
      </c>
      <c r="AF230" s="22">
        <v>0</v>
      </c>
      <c r="AG230" s="10">
        <v>0</v>
      </c>
      <c r="AH230" s="22">
        <v>1</v>
      </c>
      <c r="AI230" s="10">
        <v>0</v>
      </c>
      <c r="AJ230" s="22">
        <v>0</v>
      </c>
      <c r="AK230" s="10">
        <v>0</v>
      </c>
      <c r="AL230" s="22">
        <v>0</v>
      </c>
      <c r="AM230" s="10">
        <v>0</v>
      </c>
      <c r="AN230" s="22">
        <v>0</v>
      </c>
      <c r="AO230" s="10">
        <v>0</v>
      </c>
      <c r="AP230" s="22">
        <v>0</v>
      </c>
      <c r="AQ230" s="10">
        <v>0</v>
      </c>
      <c r="AR230" s="29">
        <f t="shared" ref="AR230:AS244" si="199">SUM(B230,D230,F230,H230,J230,L230,N230,P230,R230,T230,V230,X230,Z230,AB230,AD230,AF230,AH230,AJ230,AL230,AN230,AP230)</f>
        <v>9</v>
      </c>
      <c r="AS230" s="26">
        <f t="shared" si="199"/>
        <v>0</v>
      </c>
    </row>
    <row r="231" spans="1:45" ht="15.95" hidden="1" customHeight="1" outlineLevel="2">
      <c r="A231" s="4" t="s">
        <v>224</v>
      </c>
      <c r="B231" s="22">
        <v>3</v>
      </c>
      <c r="C231" s="10">
        <v>0</v>
      </c>
      <c r="D231" s="22">
        <v>2</v>
      </c>
      <c r="E231" s="10">
        <v>0</v>
      </c>
      <c r="F231" s="22">
        <v>0</v>
      </c>
      <c r="G231" s="10">
        <v>0</v>
      </c>
      <c r="H231" s="22">
        <v>0</v>
      </c>
      <c r="I231" s="10">
        <v>0</v>
      </c>
      <c r="J231" s="22">
        <v>0</v>
      </c>
      <c r="K231" s="10">
        <v>0</v>
      </c>
      <c r="L231" s="22">
        <v>1</v>
      </c>
      <c r="M231" s="10">
        <v>0</v>
      </c>
      <c r="N231" s="22">
        <v>2</v>
      </c>
      <c r="O231" s="10">
        <v>0</v>
      </c>
      <c r="P231" s="22">
        <v>0</v>
      </c>
      <c r="Q231" s="10">
        <v>0</v>
      </c>
      <c r="R231" s="22">
        <v>0</v>
      </c>
      <c r="S231" s="10">
        <v>0</v>
      </c>
      <c r="T231" s="22">
        <v>0</v>
      </c>
      <c r="U231" s="10">
        <v>0</v>
      </c>
      <c r="V231" s="22">
        <v>0</v>
      </c>
      <c r="W231" s="10">
        <v>0</v>
      </c>
      <c r="X231" s="22">
        <v>0</v>
      </c>
      <c r="Y231" s="10">
        <v>0</v>
      </c>
      <c r="Z231" s="22">
        <v>0</v>
      </c>
      <c r="AA231" s="10">
        <v>0</v>
      </c>
      <c r="AB231" s="22">
        <v>0</v>
      </c>
      <c r="AC231" s="10">
        <v>0</v>
      </c>
      <c r="AD231" s="22">
        <v>0</v>
      </c>
      <c r="AE231" s="10">
        <v>0</v>
      </c>
      <c r="AF231" s="22">
        <v>0</v>
      </c>
      <c r="AG231" s="10">
        <v>0</v>
      </c>
      <c r="AH231" s="22">
        <v>0</v>
      </c>
      <c r="AI231" s="10">
        <v>0</v>
      </c>
      <c r="AJ231" s="22">
        <v>0</v>
      </c>
      <c r="AK231" s="10">
        <v>0</v>
      </c>
      <c r="AL231" s="22">
        <v>3</v>
      </c>
      <c r="AM231" s="10">
        <v>0</v>
      </c>
      <c r="AN231" s="22">
        <v>0</v>
      </c>
      <c r="AO231" s="10">
        <v>0</v>
      </c>
      <c r="AP231" s="22">
        <v>0</v>
      </c>
      <c r="AQ231" s="10">
        <v>0</v>
      </c>
      <c r="AR231" s="29">
        <f t="shared" si="199"/>
        <v>11</v>
      </c>
      <c r="AS231" s="26">
        <f t="shared" si="199"/>
        <v>0</v>
      </c>
    </row>
    <row r="232" spans="1:45" ht="15.95" hidden="1" customHeight="1" outlineLevel="2">
      <c r="A232" s="4" t="s">
        <v>225</v>
      </c>
      <c r="B232" s="22">
        <v>0</v>
      </c>
      <c r="C232" s="10">
        <v>0</v>
      </c>
      <c r="D232" s="22">
        <v>0</v>
      </c>
      <c r="E232" s="10">
        <v>0</v>
      </c>
      <c r="F232" s="22">
        <v>0</v>
      </c>
      <c r="G232" s="10">
        <v>0</v>
      </c>
      <c r="H232" s="22">
        <v>0</v>
      </c>
      <c r="I232" s="10">
        <v>0</v>
      </c>
      <c r="J232" s="22">
        <v>0</v>
      </c>
      <c r="K232" s="10">
        <v>0</v>
      </c>
      <c r="L232" s="22">
        <v>0</v>
      </c>
      <c r="M232" s="10">
        <v>0</v>
      </c>
      <c r="N232" s="22">
        <v>0</v>
      </c>
      <c r="O232" s="10">
        <v>0</v>
      </c>
      <c r="P232" s="22">
        <v>0</v>
      </c>
      <c r="Q232" s="10">
        <v>0</v>
      </c>
      <c r="R232" s="22">
        <v>0</v>
      </c>
      <c r="S232" s="10">
        <v>0</v>
      </c>
      <c r="T232" s="22">
        <v>0</v>
      </c>
      <c r="U232" s="10">
        <v>0</v>
      </c>
      <c r="V232" s="22">
        <v>0</v>
      </c>
      <c r="W232" s="10">
        <v>0</v>
      </c>
      <c r="X232" s="22">
        <v>0</v>
      </c>
      <c r="Y232" s="10">
        <v>0</v>
      </c>
      <c r="Z232" s="22">
        <v>0</v>
      </c>
      <c r="AA232" s="10">
        <v>0</v>
      </c>
      <c r="AB232" s="22">
        <v>0</v>
      </c>
      <c r="AC232" s="10">
        <v>0</v>
      </c>
      <c r="AD232" s="22">
        <v>0</v>
      </c>
      <c r="AE232" s="10">
        <v>0</v>
      </c>
      <c r="AF232" s="22">
        <v>0</v>
      </c>
      <c r="AG232" s="10">
        <v>0</v>
      </c>
      <c r="AH232" s="22">
        <v>0</v>
      </c>
      <c r="AI232" s="10">
        <v>0</v>
      </c>
      <c r="AJ232" s="22">
        <v>0</v>
      </c>
      <c r="AK232" s="10">
        <v>0</v>
      </c>
      <c r="AL232" s="22">
        <v>0</v>
      </c>
      <c r="AM232" s="10">
        <v>0</v>
      </c>
      <c r="AN232" s="22">
        <v>0</v>
      </c>
      <c r="AO232" s="10">
        <v>0</v>
      </c>
      <c r="AP232" s="22">
        <v>0</v>
      </c>
      <c r="AQ232" s="10">
        <v>0</v>
      </c>
      <c r="AR232" s="29">
        <f t="shared" si="199"/>
        <v>0</v>
      </c>
      <c r="AS232" s="26">
        <f t="shared" si="199"/>
        <v>0</v>
      </c>
    </row>
    <row r="233" spans="1:45" ht="15.95" hidden="1" customHeight="1" outlineLevel="2">
      <c r="A233" s="4" t="s">
        <v>226</v>
      </c>
      <c r="B233" s="22">
        <v>0</v>
      </c>
      <c r="C233" s="10">
        <v>0</v>
      </c>
      <c r="D233" s="22">
        <v>1</v>
      </c>
      <c r="E233" s="10">
        <v>0</v>
      </c>
      <c r="F233" s="22">
        <v>0</v>
      </c>
      <c r="G233" s="10">
        <v>0</v>
      </c>
      <c r="H233" s="22">
        <v>0</v>
      </c>
      <c r="I233" s="10">
        <v>0</v>
      </c>
      <c r="J233" s="22">
        <v>0</v>
      </c>
      <c r="K233" s="10">
        <v>0</v>
      </c>
      <c r="L233" s="22">
        <v>0</v>
      </c>
      <c r="M233" s="10">
        <v>0</v>
      </c>
      <c r="N233" s="22">
        <v>0</v>
      </c>
      <c r="O233" s="10">
        <v>0</v>
      </c>
      <c r="P233" s="22">
        <v>0</v>
      </c>
      <c r="Q233" s="10">
        <v>0</v>
      </c>
      <c r="R233" s="22">
        <v>0</v>
      </c>
      <c r="S233" s="10">
        <v>0</v>
      </c>
      <c r="T233" s="22">
        <v>0</v>
      </c>
      <c r="U233" s="10">
        <v>0</v>
      </c>
      <c r="V233" s="22">
        <v>0</v>
      </c>
      <c r="W233" s="10">
        <v>0</v>
      </c>
      <c r="X233" s="22">
        <v>0</v>
      </c>
      <c r="Y233" s="10">
        <v>0</v>
      </c>
      <c r="Z233" s="22">
        <v>0</v>
      </c>
      <c r="AA233" s="10">
        <v>0</v>
      </c>
      <c r="AB233" s="22">
        <v>0</v>
      </c>
      <c r="AC233" s="10">
        <v>0</v>
      </c>
      <c r="AD233" s="22">
        <v>0</v>
      </c>
      <c r="AE233" s="10">
        <v>0</v>
      </c>
      <c r="AF233" s="22">
        <v>0</v>
      </c>
      <c r="AG233" s="10">
        <v>0</v>
      </c>
      <c r="AH233" s="22">
        <v>0</v>
      </c>
      <c r="AI233" s="10">
        <v>0</v>
      </c>
      <c r="AJ233" s="22">
        <v>0</v>
      </c>
      <c r="AK233" s="10">
        <v>0</v>
      </c>
      <c r="AL233" s="22">
        <v>0</v>
      </c>
      <c r="AM233" s="10">
        <v>0</v>
      </c>
      <c r="AN233" s="22">
        <v>0</v>
      </c>
      <c r="AO233" s="10">
        <v>0</v>
      </c>
      <c r="AP233" s="22">
        <v>0</v>
      </c>
      <c r="AQ233" s="10">
        <v>0</v>
      </c>
      <c r="AR233" s="29">
        <f t="shared" si="199"/>
        <v>1</v>
      </c>
      <c r="AS233" s="26">
        <f t="shared" si="199"/>
        <v>0</v>
      </c>
    </row>
    <row r="234" spans="1:45" ht="15.95" hidden="1" customHeight="1" outlineLevel="2">
      <c r="A234" s="4" t="s">
        <v>227</v>
      </c>
      <c r="B234" s="22">
        <v>1</v>
      </c>
      <c r="C234" s="10">
        <v>0</v>
      </c>
      <c r="D234" s="22">
        <v>2</v>
      </c>
      <c r="E234" s="10">
        <v>0</v>
      </c>
      <c r="F234" s="22">
        <v>1</v>
      </c>
      <c r="G234" s="10">
        <v>0</v>
      </c>
      <c r="H234" s="22">
        <v>1</v>
      </c>
      <c r="I234" s="10">
        <v>0</v>
      </c>
      <c r="J234" s="22">
        <v>0</v>
      </c>
      <c r="K234" s="10">
        <v>0</v>
      </c>
      <c r="L234" s="22">
        <v>0</v>
      </c>
      <c r="M234" s="10">
        <v>0</v>
      </c>
      <c r="N234" s="22">
        <v>0</v>
      </c>
      <c r="O234" s="10">
        <v>0</v>
      </c>
      <c r="P234" s="22">
        <v>0</v>
      </c>
      <c r="Q234" s="10">
        <v>0</v>
      </c>
      <c r="R234" s="22">
        <v>0</v>
      </c>
      <c r="S234" s="10">
        <v>0</v>
      </c>
      <c r="T234" s="22">
        <v>0</v>
      </c>
      <c r="U234" s="10">
        <v>0</v>
      </c>
      <c r="V234" s="22">
        <v>0</v>
      </c>
      <c r="W234" s="10">
        <v>0</v>
      </c>
      <c r="X234" s="22">
        <v>1</v>
      </c>
      <c r="Y234" s="10">
        <v>0</v>
      </c>
      <c r="Z234" s="22">
        <v>0</v>
      </c>
      <c r="AA234" s="10">
        <v>0</v>
      </c>
      <c r="AB234" s="22">
        <v>0</v>
      </c>
      <c r="AC234" s="10">
        <v>0</v>
      </c>
      <c r="AD234" s="22">
        <v>0</v>
      </c>
      <c r="AE234" s="10">
        <v>0</v>
      </c>
      <c r="AF234" s="22">
        <v>0</v>
      </c>
      <c r="AG234" s="10">
        <v>0</v>
      </c>
      <c r="AH234" s="22">
        <v>2</v>
      </c>
      <c r="AI234" s="10">
        <v>0</v>
      </c>
      <c r="AJ234" s="22">
        <v>0</v>
      </c>
      <c r="AK234" s="10">
        <v>0</v>
      </c>
      <c r="AL234" s="22">
        <v>2</v>
      </c>
      <c r="AM234" s="10">
        <v>0</v>
      </c>
      <c r="AN234" s="22">
        <v>0</v>
      </c>
      <c r="AO234" s="10">
        <v>0</v>
      </c>
      <c r="AP234" s="22">
        <v>0</v>
      </c>
      <c r="AQ234" s="10">
        <v>0</v>
      </c>
      <c r="AR234" s="29">
        <f t="shared" si="199"/>
        <v>10</v>
      </c>
      <c r="AS234" s="26">
        <f t="shared" si="199"/>
        <v>0</v>
      </c>
    </row>
    <row r="235" spans="1:45" ht="15.95" customHeight="1" outlineLevel="1" collapsed="1">
      <c r="A235" s="5" t="s">
        <v>228</v>
      </c>
      <c r="B235" s="23">
        <f>SUM(B229:B234)</f>
        <v>6</v>
      </c>
      <c r="C235" s="11">
        <f t="shared" ref="C235:R235" si="200">SUM(C229:C234)</f>
        <v>0</v>
      </c>
      <c r="D235" s="23">
        <f t="shared" si="200"/>
        <v>14</v>
      </c>
      <c r="E235" s="11">
        <f t="shared" si="200"/>
        <v>0</v>
      </c>
      <c r="F235" s="23">
        <f t="shared" si="200"/>
        <v>3</v>
      </c>
      <c r="G235" s="11">
        <f t="shared" si="200"/>
        <v>0</v>
      </c>
      <c r="H235" s="23">
        <f t="shared" si="200"/>
        <v>2</v>
      </c>
      <c r="I235" s="11">
        <f t="shared" si="200"/>
        <v>0</v>
      </c>
      <c r="J235" s="23">
        <f t="shared" si="200"/>
        <v>0</v>
      </c>
      <c r="K235" s="11">
        <f t="shared" si="200"/>
        <v>0</v>
      </c>
      <c r="L235" s="23">
        <f t="shared" si="200"/>
        <v>3</v>
      </c>
      <c r="M235" s="11">
        <f t="shared" si="200"/>
        <v>0</v>
      </c>
      <c r="N235" s="23">
        <f t="shared" si="200"/>
        <v>5</v>
      </c>
      <c r="O235" s="11">
        <f t="shared" si="200"/>
        <v>0</v>
      </c>
      <c r="P235" s="23">
        <f t="shared" si="200"/>
        <v>1</v>
      </c>
      <c r="Q235" s="11">
        <f t="shared" si="200"/>
        <v>0</v>
      </c>
      <c r="R235" s="23">
        <f t="shared" si="200"/>
        <v>0</v>
      </c>
      <c r="S235" s="11">
        <f t="shared" ref="S235:AH235" si="201">SUM(S229:S234)</f>
        <v>0</v>
      </c>
      <c r="T235" s="23">
        <f t="shared" si="201"/>
        <v>0</v>
      </c>
      <c r="U235" s="11">
        <f t="shared" si="201"/>
        <v>0</v>
      </c>
      <c r="V235" s="23">
        <f t="shared" si="201"/>
        <v>1</v>
      </c>
      <c r="W235" s="11">
        <f t="shared" si="201"/>
        <v>0</v>
      </c>
      <c r="X235" s="23">
        <f t="shared" si="201"/>
        <v>1</v>
      </c>
      <c r="Y235" s="11">
        <f t="shared" si="201"/>
        <v>0</v>
      </c>
      <c r="Z235" s="23">
        <f t="shared" si="201"/>
        <v>0</v>
      </c>
      <c r="AA235" s="11">
        <f t="shared" si="201"/>
        <v>0</v>
      </c>
      <c r="AB235" s="23">
        <f t="shared" si="201"/>
        <v>0</v>
      </c>
      <c r="AC235" s="11">
        <f t="shared" si="201"/>
        <v>0</v>
      </c>
      <c r="AD235" s="23">
        <f t="shared" si="201"/>
        <v>0</v>
      </c>
      <c r="AE235" s="11">
        <f t="shared" si="201"/>
        <v>0</v>
      </c>
      <c r="AF235" s="23">
        <f t="shared" si="201"/>
        <v>0</v>
      </c>
      <c r="AG235" s="11">
        <f t="shared" si="201"/>
        <v>0</v>
      </c>
      <c r="AH235" s="23">
        <f t="shared" si="201"/>
        <v>4</v>
      </c>
      <c r="AI235" s="11">
        <f t="shared" ref="AI235:AS235" si="202">SUM(AI229:AI234)</f>
        <v>0</v>
      </c>
      <c r="AJ235" s="23">
        <f t="shared" si="202"/>
        <v>0</v>
      </c>
      <c r="AK235" s="11">
        <f t="shared" si="202"/>
        <v>0</v>
      </c>
      <c r="AL235" s="23">
        <f t="shared" si="202"/>
        <v>6</v>
      </c>
      <c r="AM235" s="11">
        <f t="shared" si="202"/>
        <v>0</v>
      </c>
      <c r="AN235" s="23">
        <f t="shared" si="202"/>
        <v>0</v>
      </c>
      <c r="AO235" s="11">
        <f t="shared" si="202"/>
        <v>0</v>
      </c>
      <c r="AP235" s="23">
        <f t="shared" si="202"/>
        <v>0</v>
      </c>
      <c r="AQ235" s="11">
        <f t="shared" si="202"/>
        <v>0</v>
      </c>
      <c r="AR235" s="30">
        <f t="shared" si="202"/>
        <v>46</v>
      </c>
      <c r="AS235" s="19">
        <f t="shared" si="202"/>
        <v>0</v>
      </c>
    </row>
    <row r="236" spans="1:45" ht="15.95" customHeight="1">
      <c r="A236" s="6" t="s">
        <v>229</v>
      </c>
      <c r="B236" s="24">
        <f>SUM(B235)</f>
        <v>6</v>
      </c>
      <c r="C236" s="12">
        <f t="shared" ref="C236:R236" si="203">SUM(C235)</f>
        <v>0</v>
      </c>
      <c r="D236" s="24">
        <f t="shared" si="203"/>
        <v>14</v>
      </c>
      <c r="E236" s="12">
        <f t="shared" si="203"/>
        <v>0</v>
      </c>
      <c r="F236" s="24">
        <f t="shared" si="203"/>
        <v>3</v>
      </c>
      <c r="G236" s="12">
        <f t="shared" si="203"/>
        <v>0</v>
      </c>
      <c r="H236" s="24">
        <f t="shared" si="203"/>
        <v>2</v>
      </c>
      <c r="I236" s="12">
        <f t="shared" si="203"/>
        <v>0</v>
      </c>
      <c r="J236" s="24">
        <f t="shared" si="203"/>
        <v>0</v>
      </c>
      <c r="K236" s="12">
        <f t="shared" si="203"/>
        <v>0</v>
      </c>
      <c r="L236" s="24">
        <f t="shared" si="203"/>
        <v>3</v>
      </c>
      <c r="M236" s="12">
        <f t="shared" si="203"/>
        <v>0</v>
      </c>
      <c r="N236" s="24">
        <f t="shared" si="203"/>
        <v>5</v>
      </c>
      <c r="O236" s="12">
        <f t="shared" si="203"/>
        <v>0</v>
      </c>
      <c r="P236" s="24">
        <f t="shared" si="203"/>
        <v>1</v>
      </c>
      <c r="Q236" s="12">
        <f t="shared" si="203"/>
        <v>0</v>
      </c>
      <c r="R236" s="24">
        <f t="shared" si="203"/>
        <v>0</v>
      </c>
      <c r="S236" s="12">
        <f t="shared" ref="S236:AH236" si="204">SUM(S235)</f>
        <v>0</v>
      </c>
      <c r="T236" s="24">
        <f t="shared" si="204"/>
        <v>0</v>
      </c>
      <c r="U236" s="12">
        <f t="shared" si="204"/>
        <v>0</v>
      </c>
      <c r="V236" s="24">
        <f t="shared" si="204"/>
        <v>1</v>
      </c>
      <c r="W236" s="12">
        <f t="shared" si="204"/>
        <v>0</v>
      </c>
      <c r="X236" s="24">
        <f t="shared" si="204"/>
        <v>1</v>
      </c>
      <c r="Y236" s="12">
        <f t="shared" si="204"/>
        <v>0</v>
      </c>
      <c r="Z236" s="24">
        <f t="shared" si="204"/>
        <v>0</v>
      </c>
      <c r="AA236" s="12">
        <f t="shared" si="204"/>
        <v>0</v>
      </c>
      <c r="AB236" s="24">
        <f t="shared" si="204"/>
        <v>0</v>
      </c>
      <c r="AC236" s="12">
        <f t="shared" si="204"/>
        <v>0</v>
      </c>
      <c r="AD236" s="24">
        <f t="shared" si="204"/>
        <v>0</v>
      </c>
      <c r="AE236" s="12">
        <f t="shared" si="204"/>
        <v>0</v>
      </c>
      <c r="AF236" s="24">
        <f t="shared" si="204"/>
        <v>0</v>
      </c>
      <c r="AG236" s="12">
        <f t="shared" si="204"/>
        <v>0</v>
      </c>
      <c r="AH236" s="24">
        <f t="shared" si="204"/>
        <v>4</v>
      </c>
      <c r="AI236" s="12">
        <f t="shared" ref="AI236:AS236" si="205">SUM(AI235)</f>
        <v>0</v>
      </c>
      <c r="AJ236" s="24">
        <f t="shared" si="205"/>
        <v>0</v>
      </c>
      <c r="AK236" s="12">
        <f t="shared" si="205"/>
        <v>0</v>
      </c>
      <c r="AL236" s="24">
        <f t="shared" si="205"/>
        <v>6</v>
      </c>
      <c r="AM236" s="12">
        <f t="shared" si="205"/>
        <v>0</v>
      </c>
      <c r="AN236" s="24">
        <f t="shared" si="205"/>
        <v>0</v>
      </c>
      <c r="AO236" s="12">
        <f t="shared" si="205"/>
        <v>0</v>
      </c>
      <c r="AP236" s="24">
        <f t="shared" si="205"/>
        <v>0</v>
      </c>
      <c r="AQ236" s="12">
        <f t="shared" si="205"/>
        <v>0</v>
      </c>
      <c r="AR236" s="31">
        <f t="shared" si="205"/>
        <v>46</v>
      </c>
      <c r="AS236" s="20">
        <f t="shared" si="205"/>
        <v>0</v>
      </c>
    </row>
    <row r="237" spans="1:45" ht="15.95" hidden="1" customHeight="1" outlineLevel="2">
      <c r="A237" s="4" t="s">
        <v>230</v>
      </c>
      <c r="B237" s="22">
        <v>1</v>
      </c>
      <c r="C237" s="10">
        <v>0</v>
      </c>
      <c r="D237" s="22">
        <v>0</v>
      </c>
      <c r="E237" s="10">
        <v>0</v>
      </c>
      <c r="F237" s="22">
        <v>0</v>
      </c>
      <c r="G237" s="10">
        <v>0</v>
      </c>
      <c r="H237" s="22">
        <v>0</v>
      </c>
      <c r="I237" s="10">
        <v>0</v>
      </c>
      <c r="J237" s="22">
        <v>0</v>
      </c>
      <c r="K237" s="10">
        <v>0</v>
      </c>
      <c r="L237" s="22">
        <v>0</v>
      </c>
      <c r="M237" s="10">
        <v>0</v>
      </c>
      <c r="N237" s="22">
        <v>0</v>
      </c>
      <c r="O237" s="10">
        <v>0</v>
      </c>
      <c r="P237" s="22">
        <v>0</v>
      </c>
      <c r="Q237" s="10">
        <v>0</v>
      </c>
      <c r="R237" s="22">
        <v>0</v>
      </c>
      <c r="S237" s="10">
        <v>0</v>
      </c>
      <c r="T237" s="22">
        <v>0</v>
      </c>
      <c r="U237" s="10">
        <v>0</v>
      </c>
      <c r="V237" s="22">
        <v>0</v>
      </c>
      <c r="W237" s="10">
        <v>0</v>
      </c>
      <c r="X237" s="22">
        <v>0</v>
      </c>
      <c r="Y237" s="10">
        <v>0</v>
      </c>
      <c r="Z237" s="22">
        <v>0</v>
      </c>
      <c r="AA237" s="10">
        <v>0</v>
      </c>
      <c r="AB237" s="22">
        <v>0</v>
      </c>
      <c r="AC237" s="10">
        <v>0</v>
      </c>
      <c r="AD237" s="22">
        <v>0</v>
      </c>
      <c r="AE237" s="10">
        <v>0</v>
      </c>
      <c r="AF237" s="22">
        <v>0</v>
      </c>
      <c r="AG237" s="10">
        <v>0</v>
      </c>
      <c r="AH237" s="22">
        <v>0</v>
      </c>
      <c r="AI237" s="10">
        <v>0</v>
      </c>
      <c r="AJ237" s="22">
        <v>0</v>
      </c>
      <c r="AK237" s="10">
        <v>0</v>
      </c>
      <c r="AL237" s="22">
        <v>0</v>
      </c>
      <c r="AM237" s="10">
        <v>0</v>
      </c>
      <c r="AN237" s="22">
        <v>0</v>
      </c>
      <c r="AO237" s="10">
        <v>0</v>
      </c>
      <c r="AP237" s="22">
        <v>0</v>
      </c>
      <c r="AQ237" s="10">
        <v>0</v>
      </c>
      <c r="AR237" s="29">
        <f t="shared" si="199"/>
        <v>1</v>
      </c>
      <c r="AS237" s="26">
        <f t="shared" si="199"/>
        <v>0</v>
      </c>
    </row>
    <row r="238" spans="1:45" ht="15.95" customHeight="1" outlineLevel="1" collapsed="1">
      <c r="A238" s="5" t="s">
        <v>231</v>
      </c>
      <c r="B238" s="23">
        <f t="shared" ref="B238:P239" si="206">SUM(B237)</f>
        <v>1</v>
      </c>
      <c r="C238" s="11">
        <f t="shared" ref="C238:R239" si="207">SUM(C237)</f>
        <v>0</v>
      </c>
      <c r="D238" s="23">
        <f t="shared" si="206"/>
        <v>0</v>
      </c>
      <c r="E238" s="11">
        <f t="shared" si="207"/>
        <v>0</v>
      </c>
      <c r="F238" s="23">
        <f t="shared" si="206"/>
        <v>0</v>
      </c>
      <c r="G238" s="11">
        <f t="shared" si="207"/>
        <v>0</v>
      </c>
      <c r="H238" s="23">
        <f t="shared" si="206"/>
        <v>0</v>
      </c>
      <c r="I238" s="11">
        <f t="shared" si="207"/>
        <v>0</v>
      </c>
      <c r="J238" s="23">
        <f t="shared" si="206"/>
        <v>0</v>
      </c>
      <c r="K238" s="11">
        <f t="shared" si="207"/>
        <v>0</v>
      </c>
      <c r="L238" s="23">
        <f t="shared" si="206"/>
        <v>0</v>
      </c>
      <c r="M238" s="11">
        <f t="shared" si="207"/>
        <v>0</v>
      </c>
      <c r="N238" s="23">
        <f t="shared" si="206"/>
        <v>0</v>
      </c>
      <c r="O238" s="11">
        <f t="shared" si="207"/>
        <v>0</v>
      </c>
      <c r="P238" s="23">
        <f t="shared" si="206"/>
        <v>0</v>
      </c>
      <c r="Q238" s="11">
        <f t="shared" si="207"/>
        <v>0</v>
      </c>
      <c r="R238" s="23">
        <f t="shared" si="207"/>
        <v>0</v>
      </c>
      <c r="S238" s="11">
        <f t="shared" ref="S238:AH239" si="208">SUM(S237)</f>
        <v>0</v>
      </c>
      <c r="T238" s="23">
        <f t="shared" si="208"/>
        <v>0</v>
      </c>
      <c r="U238" s="11">
        <f t="shared" si="208"/>
        <v>0</v>
      </c>
      <c r="V238" s="23">
        <f t="shared" si="208"/>
        <v>0</v>
      </c>
      <c r="W238" s="11">
        <f t="shared" si="208"/>
        <v>0</v>
      </c>
      <c r="X238" s="23">
        <f t="shared" si="208"/>
        <v>0</v>
      </c>
      <c r="Y238" s="11">
        <f t="shared" si="208"/>
        <v>0</v>
      </c>
      <c r="Z238" s="23">
        <f t="shared" si="208"/>
        <v>0</v>
      </c>
      <c r="AA238" s="11">
        <f t="shared" si="208"/>
        <v>0</v>
      </c>
      <c r="AB238" s="23">
        <f t="shared" si="208"/>
        <v>0</v>
      </c>
      <c r="AC238" s="11">
        <f t="shared" si="208"/>
        <v>0</v>
      </c>
      <c r="AD238" s="23">
        <f t="shared" si="208"/>
        <v>0</v>
      </c>
      <c r="AE238" s="11">
        <f t="shared" si="208"/>
        <v>0</v>
      </c>
      <c r="AF238" s="23">
        <f t="shared" si="208"/>
        <v>0</v>
      </c>
      <c r="AG238" s="11">
        <f t="shared" si="208"/>
        <v>0</v>
      </c>
      <c r="AH238" s="23">
        <f t="shared" si="208"/>
        <v>0</v>
      </c>
      <c r="AI238" s="11">
        <f t="shared" ref="AI238:AS239" si="209">SUM(AI237)</f>
        <v>0</v>
      </c>
      <c r="AJ238" s="23">
        <f t="shared" si="209"/>
        <v>0</v>
      </c>
      <c r="AK238" s="11">
        <f t="shared" si="209"/>
        <v>0</v>
      </c>
      <c r="AL238" s="23">
        <f t="shared" si="209"/>
        <v>0</v>
      </c>
      <c r="AM238" s="11">
        <f t="shared" si="209"/>
        <v>0</v>
      </c>
      <c r="AN238" s="23">
        <f t="shared" si="209"/>
        <v>0</v>
      </c>
      <c r="AO238" s="11">
        <f t="shared" si="209"/>
        <v>0</v>
      </c>
      <c r="AP238" s="23">
        <f t="shared" si="209"/>
        <v>0</v>
      </c>
      <c r="AQ238" s="11">
        <f t="shared" si="209"/>
        <v>0</v>
      </c>
      <c r="AR238" s="30">
        <f t="shared" si="209"/>
        <v>1</v>
      </c>
      <c r="AS238" s="19">
        <f t="shared" si="209"/>
        <v>0</v>
      </c>
    </row>
    <row r="239" spans="1:45" ht="15.95" customHeight="1">
      <c r="A239" s="6" t="s">
        <v>232</v>
      </c>
      <c r="B239" s="24">
        <f t="shared" si="206"/>
        <v>1</v>
      </c>
      <c r="C239" s="12">
        <f t="shared" si="207"/>
        <v>0</v>
      </c>
      <c r="D239" s="24">
        <f t="shared" si="206"/>
        <v>0</v>
      </c>
      <c r="E239" s="12">
        <f t="shared" si="207"/>
        <v>0</v>
      </c>
      <c r="F239" s="24">
        <f t="shared" si="206"/>
        <v>0</v>
      </c>
      <c r="G239" s="12">
        <f t="shared" si="207"/>
        <v>0</v>
      </c>
      <c r="H239" s="24">
        <f t="shared" si="206"/>
        <v>0</v>
      </c>
      <c r="I239" s="12">
        <f t="shared" si="207"/>
        <v>0</v>
      </c>
      <c r="J239" s="24">
        <f t="shared" si="206"/>
        <v>0</v>
      </c>
      <c r="K239" s="12">
        <f t="shared" si="207"/>
        <v>0</v>
      </c>
      <c r="L239" s="24">
        <f t="shared" si="206"/>
        <v>0</v>
      </c>
      <c r="M239" s="12">
        <f t="shared" si="207"/>
        <v>0</v>
      </c>
      <c r="N239" s="24">
        <f t="shared" si="206"/>
        <v>0</v>
      </c>
      <c r="O239" s="12">
        <f t="shared" si="207"/>
        <v>0</v>
      </c>
      <c r="P239" s="24">
        <f t="shared" si="206"/>
        <v>0</v>
      </c>
      <c r="Q239" s="12">
        <f t="shared" si="207"/>
        <v>0</v>
      </c>
      <c r="R239" s="24">
        <f t="shared" si="207"/>
        <v>0</v>
      </c>
      <c r="S239" s="12">
        <f t="shared" si="208"/>
        <v>0</v>
      </c>
      <c r="T239" s="24">
        <f t="shared" si="208"/>
        <v>0</v>
      </c>
      <c r="U239" s="12">
        <f t="shared" si="208"/>
        <v>0</v>
      </c>
      <c r="V239" s="24">
        <f t="shared" si="208"/>
        <v>0</v>
      </c>
      <c r="W239" s="12">
        <f t="shared" si="208"/>
        <v>0</v>
      </c>
      <c r="X239" s="24">
        <f t="shared" si="208"/>
        <v>0</v>
      </c>
      <c r="Y239" s="12">
        <f t="shared" si="208"/>
        <v>0</v>
      </c>
      <c r="Z239" s="24">
        <f t="shared" si="208"/>
        <v>0</v>
      </c>
      <c r="AA239" s="12">
        <f t="shared" si="208"/>
        <v>0</v>
      </c>
      <c r="AB239" s="24">
        <f t="shared" si="208"/>
        <v>0</v>
      </c>
      <c r="AC239" s="12">
        <f t="shared" si="208"/>
        <v>0</v>
      </c>
      <c r="AD239" s="24">
        <f t="shared" si="208"/>
        <v>0</v>
      </c>
      <c r="AE239" s="12">
        <f t="shared" si="208"/>
        <v>0</v>
      </c>
      <c r="AF239" s="24">
        <f t="shared" si="208"/>
        <v>0</v>
      </c>
      <c r="AG239" s="12">
        <f t="shared" si="208"/>
        <v>0</v>
      </c>
      <c r="AH239" s="24">
        <f t="shared" si="208"/>
        <v>0</v>
      </c>
      <c r="AI239" s="12">
        <f t="shared" si="209"/>
        <v>0</v>
      </c>
      <c r="AJ239" s="24">
        <f t="shared" si="209"/>
        <v>0</v>
      </c>
      <c r="AK239" s="12">
        <f t="shared" si="209"/>
        <v>0</v>
      </c>
      <c r="AL239" s="24">
        <f t="shared" si="209"/>
        <v>0</v>
      </c>
      <c r="AM239" s="12">
        <f t="shared" si="209"/>
        <v>0</v>
      </c>
      <c r="AN239" s="24">
        <f t="shared" si="209"/>
        <v>0</v>
      </c>
      <c r="AO239" s="12">
        <f t="shared" si="209"/>
        <v>0</v>
      </c>
      <c r="AP239" s="24">
        <f t="shared" si="209"/>
        <v>0</v>
      </c>
      <c r="AQ239" s="12">
        <f t="shared" si="209"/>
        <v>0</v>
      </c>
      <c r="AR239" s="31">
        <f t="shared" si="209"/>
        <v>1</v>
      </c>
      <c r="AS239" s="20">
        <f t="shared" si="209"/>
        <v>0</v>
      </c>
    </row>
    <row r="240" spans="1:45" ht="15.95" hidden="1" customHeight="1" outlineLevel="2">
      <c r="A240" s="4" t="s">
        <v>233</v>
      </c>
      <c r="B240" s="22">
        <v>1</v>
      </c>
      <c r="C240" s="10">
        <v>0</v>
      </c>
      <c r="D240" s="22">
        <v>2</v>
      </c>
      <c r="E240" s="10">
        <v>0</v>
      </c>
      <c r="F240" s="22">
        <v>0</v>
      </c>
      <c r="G240" s="10">
        <v>0</v>
      </c>
      <c r="H240" s="22">
        <v>0</v>
      </c>
      <c r="I240" s="10">
        <v>0</v>
      </c>
      <c r="J240" s="22">
        <v>0</v>
      </c>
      <c r="K240" s="10">
        <v>0</v>
      </c>
      <c r="L240" s="22">
        <v>0</v>
      </c>
      <c r="M240" s="10">
        <v>0</v>
      </c>
      <c r="N240" s="22">
        <v>1</v>
      </c>
      <c r="O240" s="10">
        <v>0</v>
      </c>
      <c r="P240" s="22">
        <v>0</v>
      </c>
      <c r="Q240" s="10">
        <v>0</v>
      </c>
      <c r="R240" s="22">
        <v>0</v>
      </c>
      <c r="S240" s="10">
        <v>0</v>
      </c>
      <c r="T240" s="22">
        <v>0</v>
      </c>
      <c r="U240" s="10">
        <v>0</v>
      </c>
      <c r="V240" s="22">
        <v>0</v>
      </c>
      <c r="W240" s="10">
        <v>0</v>
      </c>
      <c r="X240" s="22">
        <v>0</v>
      </c>
      <c r="Y240" s="10">
        <v>0</v>
      </c>
      <c r="Z240" s="22">
        <v>0</v>
      </c>
      <c r="AA240" s="10">
        <v>0</v>
      </c>
      <c r="AB240" s="22">
        <v>0</v>
      </c>
      <c r="AC240" s="10">
        <v>0</v>
      </c>
      <c r="AD240" s="22">
        <v>0</v>
      </c>
      <c r="AE240" s="10">
        <v>0</v>
      </c>
      <c r="AF240" s="22">
        <v>0</v>
      </c>
      <c r="AG240" s="10">
        <v>0</v>
      </c>
      <c r="AH240" s="22">
        <v>0</v>
      </c>
      <c r="AI240" s="10">
        <v>0</v>
      </c>
      <c r="AJ240" s="22">
        <v>0</v>
      </c>
      <c r="AK240" s="10">
        <v>0</v>
      </c>
      <c r="AL240" s="22">
        <v>0</v>
      </c>
      <c r="AM240" s="10">
        <v>0</v>
      </c>
      <c r="AN240" s="22">
        <v>0</v>
      </c>
      <c r="AO240" s="10">
        <v>0</v>
      </c>
      <c r="AP240" s="22">
        <v>0</v>
      </c>
      <c r="AQ240" s="10">
        <v>0</v>
      </c>
      <c r="AR240" s="29">
        <f t="shared" si="199"/>
        <v>4</v>
      </c>
      <c r="AS240" s="26">
        <f t="shared" si="199"/>
        <v>0</v>
      </c>
    </row>
    <row r="241" spans="1:45" ht="15.95" customHeight="1" outlineLevel="1" collapsed="1">
      <c r="A241" s="5" t="s">
        <v>234</v>
      </c>
      <c r="B241" s="23">
        <f>SUM(B240)</f>
        <v>1</v>
      </c>
      <c r="C241" s="11">
        <f t="shared" ref="C241:R241" si="210">SUM(C240)</f>
        <v>0</v>
      </c>
      <c r="D241" s="23">
        <f t="shared" si="210"/>
        <v>2</v>
      </c>
      <c r="E241" s="11">
        <f t="shared" si="210"/>
        <v>0</v>
      </c>
      <c r="F241" s="23">
        <f t="shared" si="210"/>
        <v>0</v>
      </c>
      <c r="G241" s="11">
        <f t="shared" si="210"/>
        <v>0</v>
      </c>
      <c r="H241" s="23">
        <f t="shared" si="210"/>
        <v>0</v>
      </c>
      <c r="I241" s="11">
        <f t="shared" si="210"/>
        <v>0</v>
      </c>
      <c r="J241" s="23">
        <f t="shared" si="210"/>
        <v>0</v>
      </c>
      <c r="K241" s="11">
        <f t="shared" si="210"/>
        <v>0</v>
      </c>
      <c r="L241" s="23">
        <f t="shared" si="210"/>
        <v>0</v>
      </c>
      <c r="M241" s="11">
        <f t="shared" si="210"/>
        <v>0</v>
      </c>
      <c r="N241" s="23">
        <f t="shared" si="210"/>
        <v>1</v>
      </c>
      <c r="O241" s="11">
        <f t="shared" si="210"/>
        <v>0</v>
      </c>
      <c r="P241" s="23">
        <f t="shared" si="210"/>
        <v>0</v>
      </c>
      <c r="Q241" s="11">
        <f t="shared" si="210"/>
        <v>0</v>
      </c>
      <c r="R241" s="23">
        <f t="shared" si="210"/>
        <v>0</v>
      </c>
      <c r="S241" s="11">
        <f t="shared" ref="S241:AH241" si="211">SUM(S240)</f>
        <v>0</v>
      </c>
      <c r="T241" s="23">
        <f t="shared" si="211"/>
        <v>0</v>
      </c>
      <c r="U241" s="11">
        <f t="shared" si="211"/>
        <v>0</v>
      </c>
      <c r="V241" s="23">
        <f t="shared" si="211"/>
        <v>0</v>
      </c>
      <c r="W241" s="11">
        <f t="shared" si="211"/>
        <v>0</v>
      </c>
      <c r="X241" s="23">
        <f t="shared" si="211"/>
        <v>0</v>
      </c>
      <c r="Y241" s="11">
        <f t="shared" si="211"/>
        <v>0</v>
      </c>
      <c r="Z241" s="23">
        <f t="shared" si="211"/>
        <v>0</v>
      </c>
      <c r="AA241" s="11">
        <f t="shared" si="211"/>
        <v>0</v>
      </c>
      <c r="AB241" s="23">
        <f t="shared" si="211"/>
        <v>0</v>
      </c>
      <c r="AC241" s="11">
        <f t="shared" si="211"/>
        <v>0</v>
      </c>
      <c r="AD241" s="23">
        <f t="shared" si="211"/>
        <v>0</v>
      </c>
      <c r="AE241" s="11">
        <f t="shared" si="211"/>
        <v>0</v>
      </c>
      <c r="AF241" s="23">
        <f t="shared" si="211"/>
        <v>0</v>
      </c>
      <c r="AG241" s="11">
        <f t="shared" si="211"/>
        <v>0</v>
      </c>
      <c r="AH241" s="23">
        <f t="shared" si="211"/>
        <v>0</v>
      </c>
      <c r="AI241" s="11">
        <f t="shared" ref="AI241:AS241" si="212">SUM(AI240)</f>
        <v>0</v>
      </c>
      <c r="AJ241" s="23">
        <f t="shared" si="212"/>
        <v>0</v>
      </c>
      <c r="AK241" s="11">
        <f t="shared" si="212"/>
        <v>0</v>
      </c>
      <c r="AL241" s="23">
        <f t="shared" si="212"/>
        <v>0</v>
      </c>
      <c r="AM241" s="11">
        <f t="shared" si="212"/>
        <v>0</v>
      </c>
      <c r="AN241" s="23">
        <f t="shared" si="212"/>
        <v>0</v>
      </c>
      <c r="AO241" s="11">
        <f t="shared" si="212"/>
        <v>0</v>
      </c>
      <c r="AP241" s="23">
        <f t="shared" si="212"/>
        <v>0</v>
      </c>
      <c r="AQ241" s="11">
        <f t="shared" si="212"/>
        <v>0</v>
      </c>
      <c r="AR241" s="30">
        <f t="shared" si="212"/>
        <v>4</v>
      </c>
      <c r="AS241" s="19">
        <f t="shared" si="212"/>
        <v>0</v>
      </c>
    </row>
    <row r="242" spans="1:45" ht="15.95" hidden="1" customHeight="1" outlineLevel="2">
      <c r="A242" s="4" t="s">
        <v>235</v>
      </c>
      <c r="B242" s="22">
        <v>1</v>
      </c>
      <c r="C242" s="10">
        <v>0</v>
      </c>
      <c r="D242" s="22">
        <v>1</v>
      </c>
      <c r="E242" s="10">
        <v>0</v>
      </c>
      <c r="F242" s="22">
        <v>0</v>
      </c>
      <c r="G242" s="10">
        <v>0</v>
      </c>
      <c r="H242" s="22">
        <v>0</v>
      </c>
      <c r="I242" s="10">
        <v>0</v>
      </c>
      <c r="J242" s="22">
        <v>0</v>
      </c>
      <c r="K242" s="10">
        <v>0</v>
      </c>
      <c r="L242" s="22">
        <v>0</v>
      </c>
      <c r="M242" s="10">
        <v>0</v>
      </c>
      <c r="N242" s="22">
        <v>0</v>
      </c>
      <c r="O242" s="10">
        <v>0</v>
      </c>
      <c r="P242" s="22">
        <v>0</v>
      </c>
      <c r="Q242" s="10">
        <v>0</v>
      </c>
      <c r="R242" s="22">
        <v>0</v>
      </c>
      <c r="S242" s="10">
        <v>0</v>
      </c>
      <c r="T242" s="22">
        <v>0</v>
      </c>
      <c r="U242" s="10">
        <v>0</v>
      </c>
      <c r="V242" s="22">
        <v>0</v>
      </c>
      <c r="W242" s="10">
        <v>0</v>
      </c>
      <c r="X242" s="22">
        <v>0</v>
      </c>
      <c r="Y242" s="10">
        <v>0</v>
      </c>
      <c r="Z242" s="22">
        <v>0</v>
      </c>
      <c r="AA242" s="10">
        <v>0</v>
      </c>
      <c r="AB242" s="22">
        <v>0</v>
      </c>
      <c r="AC242" s="10">
        <v>0</v>
      </c>
      <c r="AD242" s="22">
        <v>0</v>
      </c>
      <c r="AE242" s="10">
        <v>0</v>
      </c>
      <c r="AF242" s="22">
        <v>0</v>
      </c>
      <c r="AG242" s="10">
        <v>0</v>
      </c>
      <c r="AH242" s="22">
        <v>5</v>
      </c>
      <c r="AI242" s="10">
        <v>3</v>
      </c>
      <c r="AJ242" s="22">
        <v>0</v>
      </c>
      <c r="AK242" s="10">
        <v>0</v>
      </c>
      <c r="AL242" s="22">
        <v>0</v>
      </c>
      <c r="AM242" s="10">
        <v>0</v>
      </c>
      <c r="AN242" s="22">
        <v>0</v>
      </c>
      <c r="AO242" s="10">
        <v>0</v>
      </c>
      <c r="AP242" s="22">
        <v>0</v>
      </c>
      <c r="AQ242" s="10">
        <v>0</v>
      </c>
      <c r="AR242" s="29">
        <f t="shared" si="199"/>
        <v>7</v>
      </c>
      <c r="AS242" s="26">
        <f t="shared" si="199"/>
        <v>3</v>
      </c>
    </row>
    <row r="243" spans="1:45" s="2" customFormat="1" ht="15.95" hidden="1" customHeight="1" outlineLevel="2">
      <c r="A243" s="4" t="s">
        <v>236</v>
      </c>
      <c r="B243" s="22">
        <v>0</v>
      </c>
      <c r="C243" s="10">
        <v>0</v>
      </c>
      <c r="D243" s="22">
        <v>0</v>
      </c>
      <c r="E243" s="10">
        <v>0</v>
      </c>
      <c r="F243" s="22">
        <v>0</v>
      </c>
      <c r="G243" s="10">
        <v>0</v>
      </c>
      <c r="H243" s="22">
        <v>0</v>
      </c>
      <c r="I243" s="10">
        <v>0</v>
      </c>
      <c r="J243" s="22">
        <v>0</v>
      </c>
      <c r="K243" s="10">
        <v>0</v>
      </c>
      <c r="L243" s="22">
        <v>0</v>
      </c>
      <c r="M243" s="10">
        <v>0</v>
      </c>
      <c r="N243" s="22">
        <v>0</v>
      </c>
      <c r="O243" s="10">
        <v>0</v>
      </c>
      <c r="P243" s="22">
        <v>0</v>
      </c>
      <c r="Q243" s="10">
        <v>0</v>
      </c>
      <c r="R243" s="22">
        <v>0</v>
      </c>
      <c r="S243" s="10">
        <v>0</v>
      </c>
      <c r="T243" s="22">
        <v>0</v>
      </c>
      <c r="U243" s="10">
        <v>0</v>
      </c>
      <c r="V243" s="22">
        <v>0</v>
      </c>
      <c r="W243" s="10">
        <v>0</v>
      </c>
      <c r="X243" s="22">
        <v>0</v>
      </c>
      <c r="Y243" s="10">
        <v>0</v>
      </c>
      <c r="Z243" s="22">
        <v>0</v>
      </c>
      <c r="AA243" s="10">
        <v>0</v>
      </c>
      <c r="AB243" s="22">
        <v>0</v>
      </c>
      <c r="AC243" s="10">
        <v>0</v>
      </c>
      <c r="AD243" s="22">
        <v>0</v>
      </c>
      <c r="AE243" s="10">
        <v>0</v>
      </c>
      <c r="AF243" s="22">
        <v>0</v>
      </c>
      <c r="AG243" s="10">
        <v>0</v>
      </c>
      <c r="AH243" s="22">
        <v>0</v>
      </c>
      <c r="AI243" s="10">
        <v>0</v>
      </c>
      <c r="AJ243" s="22">
        <v>0</v>
      </c>
      <c r="AK243" s="10">
        <v>0</v>
      </c>
      <c r="AL243" s="22">
        <v>0</v>
      </c>
      <c r="AM243" s="10">
        <v>0</v>
      </c>
      <c r="AN243" s="22">
        <v>0</v>
      </c>
      <c r="AO243" s="10">
        <v>0</v>
      </c>
      <c r="AP243" s="22">
        <v>0</v>
      </c>
      <c r="AQ243" s="10">
        <v>0</v>
      </c>
      <c r="AR243" s="29">
        <f t="shared" si="199"/>
        <v>0</v>
      </c>
      <c r="AS243" s="26">
        <f t="shared" si="199"/>
        <v>0</v>
      </c>
    </row>
    <row r="244" spans="1:45" s="2" customFormat="1" ht="15.95" hidden="1" customHeight="1" outlineLevel="2">
      <c r="A244" s="4" t="s">
        <v>237</v>
      </c>
      <c r="B244" s="22">
        <v>8</v>
      </c>
      <c r="C244" s="10">
        <v>1</v>
      </c>
      <c r="D244" s="22">
        <v>6</v>
      </c>
      <c r="E244" s="10">
        <v>0</v>
      </c>
      <c r="F244" s="22">
        <v>0</v>
      </c>
      <c r="G244" s="10">
        <v>0</v>
      </c>
      <c r="H244" s="22">
        <v>3</v>
      </c>
      <c r="I244" s="10">
        <v>0</v>
      </c>
      <c r="J244" s="22">
        <v>1</v>
      </c>
      <c r="K244" s="10">
        <v>0</v>
      </c>
      <c r="L244" s="22">
        <v>1</v>
      </c>
      <c r="M244" s="10">
        <v>0</v>
      </c>
      <c r="N244" s="22">
        <v>4</v>
      </c>
      <c r="O244" s="10">
        <v>0</v>
      </c>
      <c r="P244" s="22">
        <v>0</v>
      </c>
      <c r="Q244" s="10">
        <v>0</v>
      </c>
      <c r="R244" s="22">
        <v>0</v>
      </c>
      <c r="S244" s="10">
        <v>0</v>
      </c>
      <c r="T244" s="22">
        <v>0</v>
      </c>
      <c r="U244" s="10">
        <v>0</v>
      </c>
      <c r="V244" s="22">
        <v>0</v>
      </c>
      <c r="W244" s="10">
        <v>0</v>
      </c>
      <c r="X244" s="22">
        <v>0</v>
      </c>
      <c r="Y244" s="10">
        <v>0</v>
      </c>
      <c r="Z244" s="22">
        <v>0</v>
      </c>
      <c r="AA244" s="10">
        <v>0</v>
      </c>
      <c r="AB244" s="22">
        <v>0</v>
      </c>
      <c r="AC244" s="10">
        <v>0</v>
      </c>
      <c r="AD244" s="22">
        <v>0</v>
      </c>
      <c r="AE244" s="10">
        <v>0</v>
      </c>
      <c r="AF244" s="22">
        <v>0</v>
      </c>
      <c r="AG244" s="10">
        <v>0</v>
      </c>
      <c r="AH244" s="22">
        <v>2</v>
      </c>
      <c r="AI244" s="10">
        <v>0</v>
      </c>
      <c r="AJ244" s="22">
        <v>0</v>
      </c>
      <c r="AK244" s="10">
        <v>0</v>
      </c>
      <c r="AL244" s="22">
        <v>2</v>
      </c>
      <c r="AM244" s="10">
        <v>0</v>
      </c>
      <c r="AN244" s="22">
        <v>1</v>
      </c>
      <c r="AO244" s="10">
        <v>0</v>
      </c>
      <c r="AP244" s="22">
        <v>0</v>
      </c>
      <c r="AQ244" s="10">
        <v>0</v>
      </c>
      <c r="AR244" s="29">
        <f t="shared" si="199"/>
        <v>28</v>
      </c>
      <c r="AS244" s="26">
        <f t="shared" si="199"/>
        <v>1</v>
      </c>
    </row>
    <row r="245" spans="1:45" s="2" customFormat="1" ht="15.95" customHeight="1" outlineLevel="1" collapsed="1">
      <c r="A245" s="5" t="s">
        <v>238</v>
      </c>
      <c r="B245" s="23">
        <f>SUM(B242:B244)</f>
        <v>9</v>
      </c>
      <c r="C245" s="11">
        <f t="shared" ref="C245:R245" si="213">SUM(C242:C244)</f>
        <v>1</v>
      </c>
      <c r="D245" s="23">
        <f t="shared" si="213"/>
        <v>7</v>
      </c>
      <c r="E245" s="11">
        <f t="shared" si="213"/>
        <v>0</v>
      </c>
      <c r="F245" s="23">
        <f t="shared" si="213"/>
        <v>0</v>
      </c>
      <c r="G245" s="11">
        <f t="shared" si="213"/>
        <v>0</v>
      </c>
      <c r="H245" s="23">
        <f t="shared" si="213"/>
        <v>3</v>
      </c>
      <c r="I245" s="11">
        <f t="shared" si="213"/>
        <v>0</v>
      </c>
      <c r="J245" s="23">
        <f t="shared" si="213"/>
        <v>1</v>
      </c>
      <c r="K245" s="11">
        <f t="shared" si="213"/>
        <v>0</v>
      </c>
      <c r="L245" s="23">
        <f t="shared" si="213"/>
        <v>1</v>
      </c>
      <c r="M245" s="11">
        <f t="shared" si="213"/>
        <v>0</v>
      </c>
      <c r="N245" s="23">
        <f t="shared" si="213"/>
        <v>4</v>
      </c>
      <c r="O245" s="11">
        <f t="shared" si="213"/>
        <v>0</v>
      </c>
      <c r="P245" s="23">
        <f t="shared" si="213"/>
        <v>0</v>
      </c>
      <c r="Q245" s="11">
        <f t="shared" si="213"/>
        <v>0</v>
      </c>
      <c r="R245" s="23">
        <f t="shared" si="213"/>
        <v>0</v>
      </c>
      <c r="S245" s="11">
        <f t="shared" ref="S245:AH245" si="214">SUM(S242:S244)</f>
        <v>0</v>
      </c>
      <c r="T245" s="23">
        <f t="shared" si="214"/>
        <v>0</v>
      </c>
      <c r="U245" s="11">
        <f t="shared" si="214"/>
        <v>0</v>
      </c>
      <c r="V245" s="23">
        <f t="shared" si="214"/>
        <v>0</v>
      </c>
      <c r="W245" s="11">
        <f t="shared" si="214"/>
        <v>0</v>
      </c>
      <c r="X245" s="23">
        <f t="shared" si="214"/>
        <v>0</v>
      </c>
      <c r="Y245" s="11">
        <f t="shared" si="214"/>
        <v>0</v>
      </c>
      <c r="Z245" s="23">
        <f t="shared" si="214"/>
        <v>0</v>
      </c>
      <c r="AA245" s="11">
        <f t="shared" si="214"/>
        <v>0</v>
      </c>
      <c r="AB245" s="23">
        <f t="shared" si="214"/>
        <v>0</v>
      </c>
      <c r="AC245" s="11">
        <f t="shared" si="214"/>
        <v>0</v>
      </c>
      <c r="AD245" s="23">
        <f t="shared" si="214"/>
        <v>0</v>
      </c>
      <c r="AE245" s="11">
        <f t="shared" si="214"/>
        <v>0</v>
      </c>
      <c r="AF245" s="23">
        <f t="shared" si="214"/>
        <v>0</v>
      </c>
      <c r="AG245" s="11">
        <f t="shared" si="214"/>
        <v>0</v>
      </c>
      <c r="AH245" s="23">
        <f t="shared" si="214"/>
        <v>7</v>
      </c>
      <c r="AI245" s="11">
        <f t="shared" ref="AI245:AS245" si="215">SUM(AI242:AI244)</f>
        <v>3</v>
      </c>
      <c r="AJ245" s="23">
        <f t="shared" si="215"/>
        <v>0</v>
      </c>
      <c r="AK245" s="11">
        <f t="shared" si="215"/>
        <v>0</v>
      </c>
      <c r="AL245" s="23">
        <f t="shared" si="215"/>
        <v>2</v>
      </c>
      <c r="AM245" s="11">
        <f t="shared" si="215"/>
        <v>0</v>
      </c>
      <c r="AN245" s="23">
        <f t="shared" si="215"/>
        <v>1</v>
      </c>
      <c r="AO245" s="11">
        <f t="shared" si="215"/>
        <v>0</v>
      </c>
      <c r="AP245" s="23">
        <f t="shared" si="215"/>
        <v>0</v>
      </c>
      <c r="AQ245" s="11">
        <f t="shared" si="215"/>
        <v>0</v>
      </c>
      <c r="AR245" s="30">
        <f t="shared" si="215"/>
        <v>35</v>
      </c>
      <c r="AS245" s="19">
        <f t="shared" si="215"/>
        <v>4</v>
      </c>
    </row>
    <row r="246" spans="1:45" s="2" customFormat="1" ht="15.95" customHeight="1">
      <c r="A246" s="6" t="s">
        <v>239</v>
      </c>
      <c r="B246" s="24">
        <f>SUM(B245,B241)</f>
        <v>10</v>
      </c>
      <c r="C246" s="12">
        <f t="shared" ref="C246:R246" si="216">SUM(C245,C241)</f>
        <v>1</v>
      </c>
      <c r="D246" s="24">
        <f t="shared" si="216"/>
        <v>9</v>
      </c>
      <c r="E246" s="12">
        <f t="shared" si="216"/>
        <v>0</v>
      </c>
      <c r="F246" s="24">
        <f t="shared" si="216"/>
        <v>0</v>
      </c>
      <c r="G246" s="12">
        <f t="shared" si="216"/>
        <v>0</v>
      </c>
      <c r="H246" s="24">
        <f t="shared" si="216"/>
        <v>3</v>
      </c>
      <c r="I246" s="12">
        <f t="shared" si="216"/>
        <v>0</v>
      </c>
      <c r="J246" s="24">
        <f t="shared" si="216"/>
        <v>1</v>
      </c>
      <c r="K246" s="12">
        <f t="shared" si="216"/>
        <v>0</v>
      </c>
      <c r="L246" s="24">
        <f t="shared" si="216"/>
        <v>1</v>
      </c>
      <c r="M246" s="12">
        <f t="shared" si="216"/>
        <v>0</v>
      </c>
      <c r="N246" s="24">
        <f t="shared" si="216"/>
        <v>5</v>
      </c>
      <c r="O246" s="12">
        <f t="shared" si="216"/>
        <v>0</v>
      </c>
      <c r="P246" s="24">
        <f t="shared" si="216"/>
        <v>0</v>
      </c>
      <c r="Q246" s="12">
        <f t="shared" si="216"/>
        <v>0</v>
      </c>
      <c r="R246" s="24">
        <f t="shared" si="216"/>
        <v>0</v>
      </c>
      <c r="S246" s="12">
        <f t="shared" ref="S246:AH246" si="217">SUM(S245,S241)</f>
        <v>0</v>
      </c>
      <c r="T246" s="24">
        <f t="shared" si="217"/>
        <v>0</v>
      </c>
      <c r="U246" s="12">
        <f t="shared" si="217"/>
        <v>0</v>
      </c>
      <c r="V246" s="24">
        <f t="shared" si="217"/>
        <v>0</v>
      </c>
      <c r="W246" s="12">
        <f t="shared" si="217"/>
        <v>0</v>
      </c>
      <c r="X246" s="24">
        <f t="shared" si="217"/>
        <v>0</v>
      </c>
      <c r="Y246" s="12">
        <f t="shared" si="217"/>
        <v>0</v>
      </c>
      <c r="Z246" s="24">
        <f t="shared" si="217"/>
        <v>0</v>
      </c>
      <c r="AA246" s="12">
        <f t="shared" si="217"/>
        <v>0</v>
      </c>
      <c r="AB246" s="24">
        <f t="shared" si="217"/>
        <v>0</v>
      </c>
      <c r="AC246" s="12">
        <f t="shared" si="217"/>
        <v>0</v>
      </c>
      <c r="AD246" s="24">
        <f t="shared" si="217"/>
        <v>0</v>
      </c>
      <c r="AE246" s="12">
        <f t="shared" si="217"/>
        <v>0</v>
      </c>
      <c r="AF246" s="24">
        <f t="shared" si="217"/>
        <v>0</v>
      </c>
      <c r="AG246" s="12">
        <f t="shared" si="217"/>
        <v>0</v>
      </c>
      <c r="AH246" s="24">
        <f t="shared" si="217"/>
        <v>7</v>
      </c>
      <c r="AI246" s="12">
        <f t="shared" ref="AI246:AS246" si="218">SUM(AI245,AI241)</f>
        <v>3</v>
      </c>
      <c r="AJ246" s="24">
        <f t="shared" si="218"/>
        <v>0</v>
      </c>
      <c r="AK246" s="12">
        <f t="shared" si="218"/>
        <v>0</v>
      </c>
      <c r="AL246" s="24">
        <f t="shared" si="218"/>
        <v>2</v>
      </c>
      <c r="AM246" s="12">
        <f t="shared" si="218"/>
        <v>0</v>
      </c>
      <c r="AN246" s="24">
        <f t="shared" si="218"/>
        <v>1</v>
      </c>
      <c r="AO246" s="12">
        <f t="shared" si="218"/>
        <v>0</v>
      </c>
      <c r="AP246" s="24">
        <f t="shared" si="218"/>
        <v>0</v>
      </c>
      <c r="AQ246" s="12">
        <f t="shared" si="218"/>
        <v>0</v>
      </c>
      <c r="AR246" s="31">
        <f t="shared" si="218"/>
        <v>39</v>
      </c>
      <c r="AS246" s="20">
        <f t="shared" si="218"/>
        <v>4</v>
      </c>
    </row>
    <row r="247" spans="1:45" ht="15.95" customHeight="1">
      <c r="A247" s="37" t="s">
        <v>240</v>
      </c>
      <c r="B247" s="25">
        <f>SUM(B246,B239,B236,B228,B218,B208,B203,B200,B195,B186,B168,B162,B156,B149,B133,B110,B98)</f>
        <v>242</v>
      </c>
      <c r="C247" s="13">
        <f t="shared" ref="C247:R247" si="219">SUM(C246,C239,C236,C228,C218,C208,C203,C200,C195,C186,C168,C162,C156,C149,C133,C110,C98)</f>
        <v>2</v>
      </c>
      <c r="D247" s="25">
        <f t="shared" si="219"/>
        <v>286</v>
      </c>
      <c r="E247" s="13">
        <f t="shared" si="219"/>
        <v>1</v>
      </c>
      <c r="F247" s="25">
        <f t="shared" si="219"/>
        <v>42</v>
      </c>
      <c r="G247" s="13">
        <f t="shared" si="219"/>
        <v>0</v>
      </c>
      <c r="H247" s="25">
        <f t="shared" si="219"/>
        <v>93</v>
      </c>
      <c r="I247" s="13">
        <f t="shared" si="219"/>
        <v>0</v>
      </c>
      <c r="J247" s="25">
        <f t="shared" si="219"/>
        <v>34</v>
      </c>
      <c r="K247" s="13">
        <f t="shared" si="219"/>
        <v>1</v>
      </c>
      <c r="L247" s="25">
        <f t="shared" si="219"/>
        <v>94</v>
      </c>
      <c r="M247" s="13">
        <f t="shared" si="219"/>
        <v>1</v>
      </c>
      <c r="N247" s="25">
        <f t="shared" si="219"/>
        <v>223</v>
      </c>
      <c r="O247" s="13">
        <f t="shared" si="219"/>
        <v>1</v>
      </c>
      <c r="P247" s="25">
        <f t="shared" si="219"/>
        <v>92</v>
      </c>
      <c r="Q247" s="13">
        <f t="shared" si="219"/>
        <v>0</v>
      </c>
      <c r="R247" s="25">
        <f t="shared" si="219"/>
        <v>3</v>
      </c>
      <c r="S247" s="13">
        <f t="shared" ref="S247:AH247" si="220">SUM(S246,S239,S236,S228,S218,S208,S203,S200,S195,S186,S168,S162,S156,S149,S133,S110,S98)</f>
        <v>1</v>
      </c>
      <c r="T247" s="25">
        <f t="shared" si="220"/>
        <v>0</v>
      </c>
      <c r="U247" s="13">
        <f t="shared" si="220"/>
        <v>0</v>
      </c>
      <c r="V247" s="25">
        <f t="shared" si="220"/>
        <v>36</v>
      </c>
      <c r="W247" s="13">
        <f t="shared" si="220"/>
        <v>0</v>
      </c>
      <c r="X247" s="25">
        <f t="shared" si="220"/>
        <v>7</v>
      </c>
      <c r="Y247" s="13">
        <f t="shared" si="220"/>
        <v>0</v>
      </c>
      <c r="Z247" s="25">
        <f t="shared" si="220"/>
        <v>2</v>
      </c>
      <c r="AA247" s="13">
        <f t="shared" si="220"/>
        <v>0</v>
      </c>
      <c r="AB247" s="25">
        <f t="shared" si="220"/>
        <v>1</v>
      </c>
      <c r="AC247" s="13">
        <f t="shared" si="220"/>
        <v>0</v>
      </c>
      <c r="AD247" s="25">
        <f t="shared" si="220"/>
        <v>0</v>
      </c>
      <c r="AE247" s="13">
        <f t="shared" si="220"/>
        <v>0</v>
      </c>
      <c r="AF247" s="25">
        <f t="shared" si="220"/>
        <v>1</v>
      </c>
      <c r="AG247" s="13">
        <f t="shared" si="220"/>
        <v>0</v>
      </c>
      <c r="AH247" s="25">
        <f t="shared" si="220"/>
        <v>80</v>
      </c>
      <c r="AI247" s="13">
        <f t="shared" ref="AI247:AS247" si="221">SUM(AI246,AI239,AI236,AI228,AI218,AI208,AI203,AI200,AI195,AI186,AI168,AI162,AI156,AI149,AI133,AI110,AI98)</f>
        <v>5</v>
      </c>
      <c r="AJ247" s="25">
        <f t="shared" si="221"/>
        <v>1</v>
      </c>
      <c r="AK247" s="13">
        <f t="shared" si="221"/>
        <v>0</v>
      </c>
      <c r="AL247" s="25">
        <f t="shared" si="221"/>
        <v>170</v>
      </c>
      <c r="AM247" s="13">
        <f t="shared" si="221"/>
        <v>0</v>
      </c>
      <c r="AN247" s="25">
        <f t="shared" si="221"/>
        <v>5</v>
      </c>
      <c r="AO247" s="13">
        <f t="shared" si="221"/>
        <v>0</v>
      </c>
      <c r="AP247" s="25">
        <f t="shared" si="221"/>
        <v>10</v>
      </c>
      <c r="AQ247" s="13">
        <f t="shared" si="221"/>
        <v>0</v>
      </c>
      <c r="AR247" s="32">
        <f t="shared" si="221"/>
        <v>1422</v>
      </c>
      <c r="AS247" s="21">
        <f t="shared" si="221"/>
        <v>12</v>
      </c>
    </row>
    <row r="248" spans="1:45" ht="15.95" customHeight="1">
      <c r="A248" s="1" t="s">
        <v>241</v>
      </c>
      <c r="D248" s="16"/>
    </row>
  </sheetData>
  <phoneticPr fontId="6"/>
  <printOptions horizontalCentered="1"/>
  <pageMargins left="0.43307086614173229" right="0.43307086614173229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41" customWidth="1"/>
    <col min="2" max="45" width="8.1640625" style="45" customWidth="1"/>
    <col min="46" max="16384" width="12" style="41"/>
  </cols>
  <sheetData>
    <row r="1" spans="1:45" s="36" customFormat="1" ht="30.75" customHeight="1">
      <c r="A1" s="39">
        <v>41244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spans="1:45" s="7" customFormat="1" ht="13.5">
      <c r="A2" s="73" t="str">
        <f>IF(B5="-","",IF(集計対象年!A2="","",IF(ISTEXT(集計対象年!A2),集計対象年!A2,DATE(YEAR(集計対象年!A2)-1,MONTH(集計対象年!A2),DAY(集計対象年!A2)))))</f>
        <v>確定版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4"/>
      <c r="AQ2" s="34"/>
      <c r="AR2" s="34"/>
      <c r="AS2" s="34" t="str">
        <f>集計対象年!AS2</f>
        <v>滋賀労働局</v>
      </c>
    </row>
    <row r="3" spans="1:45" ht="12" customHeight="1">
      <c r="A3" s="40" t="s">
        <v>0</v>
      </c>
      <c r="B3" s="38"/>
      <c r="C3" s="14"/>
      <c r="D3" s="9"/>
      <c r="E3" s="14"/>
      <c r="F3" s="9"/>
      <c r="G3" s="14"/>
      <c r="H3" s="9"/>
      <c r="I3" s="14"/>
      <c r="J3" s="9"/>
      <c r="K3" s="14"/>
      <c r="L3" s="9"/>
      <c r="M3" s="14"/>
      <c r="N3" s="9"/>
      <c r="O3" s="14"/>
      <c r="P3" s="9"/>
      <c r="Q3" s="14"/>
      <c r="R3" s="9"/>
      <c r="S3" s="14"/>
      <c r="T3" s="9"/>
      <c r="U3" s="14"/>
      <c r="V3" s="9"/>
      <c r="W3" s="14"/>
      <c r="X3" s="9"/>
      <c r="Y3" s="14"/>
      <c r="Z3" s="9"/>
      <c r="AA3" s="14"/>
      <c r="AB3" s="9"/>
      <c r="AC3" s="14"/>
      <c r="AD3" s="9"/>
      <c r="AE3" s="14"/>
      <c r="AF3" s="9"/>
      <c r="AG3" s="14"/>
      <c r="AH3" s="9"/>
      <c r="AI3" s="14"/>
      <c r="AJ3" s="9"/>
      <c r="AK3" s="14"/>
      <c r="AL3" s="9"/>
      <c r="AM3" s="14"/>
      <c r="AN3" s="9"/>
      <c r="AO3" s="14"/>
      <c r="AP3" s="9"/>
      <c r="AQ3" s="14"/>
      <c r="AR3" s="27"/>
      <c r="AS3" s="17"/>
    </row>
    <row r="4" spans="1:45" ht="147.94999999999999" customHeight="1">
      <c r="A4" s="42" t="s">
        <v>1</v>
      </c>
      <c r="B4" s="8"/>
      <c r="C4" s="15"/>
      <c r="D4" s="8"/>
      <c r="E4" s="15"/>
      <c r="F4" s="8"/>
      <c r="G4" s="15"/>
      <c r="H4" s="8"/>
      <c r="I4" s="15"/>
      <c r="J4" s="8"/>
      <c r="K4" s="15"/>
      <c r="L4" s="8"/>
      <c r="M4" s="15"/>
      <c r="N4" s="8"/>
      <c r="O4" s="15"/>
      <c r="P4" s="8"/>
      <c r="Q4" s="15"/>
      <c r="R4" s="8"/>
      <c r="S4" s="15"/>
      <c r="T4" s="8"/>
      <c r="U4" s="15"/>
      <c r="V4" s="8"/>
      <c r="W4" s="15"/>
      <c r="X4" s="8"/>
      <c r="Y4" s="15"/>
      <c r="Z4" s="8"/>
      <c r="AA4" s="15"/>
      <c r="AB4" s="8"/>
      <c r="AC4" s="15"/>
      <c r="AD4" s="8"/>
      <c r="AE4" s="15"/>
      <c r="AF4" s="8"/>
      <c r="AG4" s="15"/>
      <c r="AH4" s="8"/>
      <c r="AI4" s="15"/>
      <c r="AJ4" s="8"/>
      <c r="AK4" s="15"/>
      <c r="AL4" s="8"/>
      <c r="AM4" s="15"/>
      <c r="AN4" s="8"/>
      <c r="AO4" s="15"/>
      <c r="AP4" s="8"/>
      <c r="AQ4" s="15"/>
      <c r="AR4" s="28"/>
      <c r="AS4" s="18"/>
    </row>
    <row r="5" spans="1:45" ht="15.95" hidden="1" customHeight="1" outlineLevel="2">
      <c r="A5" s="43" t="s">
        <v>2</v>
      </c>
      <c r="B5" s="48">
        <v>1</v>
      </c>
      <c r="C5" s="49">
        <v>0</v>
      </c>
      <c r="D5" s="48">
        <v>0</v>
      </c>
      <c r="E5" s="49">
        <v>0</v>
      </c>
      <c r="F5" s="48">
        <v>0</v>
      </c>
      <c r="G5" s="49">
        <v>0</v>
      </c>
      <c r="H5" s="48">
        <v>0</v>
      </c>
      <c r="I5" s="49">
        <v>0</v>
      </c>
      <c r="J5" s="48">
        <v>0</v>
      </c>
      <c r="K5" s="49">
        <v>0</v>
      </c>
      <c r="L5" s="48">
        <v>0</v>
      </c>
      <c r="M5" s="49">
        <v>0</v>
      </c>
      <c r="N5" s="48">
        <v>0</v>
      </c>
      <c r="O5" s="49">
        <v>0</v>
      </c>
      <c r="P5" s="48">
        <v>0</v>
      </c>
      <c r="Q5" s="49">
        <v>0</v>
      </c>
      <c r="R5" s="48">
        <v>0</v>
      </c>
      <c r="S5" s="49">
        <v>0</v>
      </c>
      <c r="T5" s="48">
        <v>0</v>
      </c>
      <c r="U5" s="49">
        <v>0</v>
      </c>
      <c r="V5" s="48">
        <v>0</v>
      </c>
      <c r="W5" s="49">
        <v>0</v>
      </c>
      <c r="X5" s="48">
        <v>0</v>
      </c>
      <c r="Y5" s="49">
        <v>0</v>
      </c>
      <c r="Z5" s="48">
        <v>0</v>
      </c>
      <c r="AA5" s="49">
        <v>0</v>
      </c>
      <c r="AB5" s="48">
        <v>0</v>
      </c>
      <c r="AC5" s="49">
        <v>0</v>
      </c>
      <c r="AD5" s="48">
        <v>0</v>
      </c>
      <c r="AE5" s="49">
        <v>0</v>
      </c>
      <c r="AF5" s="48">
        <v>0</v>
      </c>
      <c r="AG5" s="49">
        <v>0</v>
      </c>
      <c r="AH5" s="48">
        <v>0</v>
      </c>
      <c r="AI5" s="49">
        <v>0</v>
      </c>
      <c r="AJ5" s="48">
        <v>0</v>
      </c>
      <c r="AK5" s="49">
        <v>0</v>
      </c>
      <c r="AL5" s="48">
        <v>0</v>
      </c>
      <c r="AM5" s="49">
        <v>0</v>
      </c>
      <c r="AN5" s="48">
        <v>0</v>
      </c>
      <c r="AO5" s="49">
        <v>0</v>
      </c>
      <c r="AP5" s="48">
        <v>0</v>
      </c>
      <c r="AQ5" s="49">
        <v>0</v>
      </c>
      <c r="AR5" s="57">
        <f>IF(B5&lt;&gt;"-",SUM(B5,D5,F5,H5,J5,L5,N5,P5,R5,T5,V5,X5,Z5,AB5,AD5,AF5,AH5,AJ5,AL5,AN5,AP5),"-")</f>
        <v>1</v>
      </c>
      <c r="AS5" s="61">
        <f t="shared" ref="AS5:AS11" si="0">IF(C5&lt;&gt;"-",SUM(C5,E5,G5,I5,K5,M5,O5,Q5,S5,U5,W5,Y5,AA5,AC5,AE5,AG5,AI5,AK5,AM5,AO5,AQ5),"-")</f>
        <v>0</v>
      </c>
    </row>
    <row r="6" spans="1:45" ht="15.95" hidden="1" customHeight="1" outlineLevel="2">
      <c r="A6" s="43" t="s">
        <v>3</v>
      </c>
      <c r="B6" s="48">
        <v>0</v>
      </c>
      <c r="C6" s="49">
        <v>0</v>
      </c>
      <c r="D6" s="48">
        <v>3</v>
      </c>
      <c r="E6" s="49">
        <v>0</v>
      </c>
      <c r="F6" s="48">
        <v>0</v>
      </c>
      <c r="G6" s="49">
        <v>0</v>
      </c>
      <c r="H6" s="48">
        <v>0</v>
      </c>
      <c r="I6" s="49">
        <v>0</v>
      </c>
      <c r="J6" s="48">
        <v>0</v>
      </c>
      <c r="K6" s="49">
        <v>0</v>
      </c>
      <c r="L6" s="48">
        <v>1</v>
      </c>
      <c r="M6" s="49">
        <v>0</v>
      </c>
      <c r="N6" s="48">
        <v>4</v>
      </c>
      <c r="O6" s="49">
        <v>0</v>
      </c>
      <c r="P6" s="48">
        <v>0</v>
      </c>
      <c r="Q6" s="49">
        <v>0</v>
      </c>
      <c r="R6" s="48">
        <v>0</v>
      </c>
      <c r="S6" s="49">
        <v>0</v>
      </c>
      <c r="T6" s="48">
        <v>0</v>
      </c>
      <c r="U6" s="49">
        <v>0</v>
      </c>
      <c r="V6" s="48">
        <v>1</v>
      </c>
      <c r="W6" s="49">
        <v>0</v>
      </c>
      <c r="X6" s="48">
        <v>0</v>
      </c>
      <c r="Y6" s="49">
        <v>0</v>
      </c>
      <c r="Z6" s="48">
        <v>0</v>
      </c>
      <c r="AA6" s="49">
        <v>0</v>
      </c>
      <c r="AB6" s="48">
        <v>0</v>
      </c>
      <c r="AC6" s="49">
        <v>0</v>
      </c>
      <c r="AD6" s="48">
        <v>0</v>
      </c>
      <c r="AE6" s="49">
        <v>0</v>
      </c>
      <c r="AF6" s="48">
        <v>0</v>
      </c>
      <c r="AG6" s="49">
        <v>0</v>
      </c>
      <c r="AH6" s="48">
        <v>0</v>
      </c>
      <c r="AI6" s="49">
        <v>0</v>
      </c>
      <c r="AJ6" s="48">
        <v>0</v>
      </c>
      <c r="AK6" s="49">
        <v>0</v>
      </c>
      <c r="AL6" s="48">
        <v>0</v>
      </c>
      <c r="AM6" s="49">
        <v>0</v>
      </c>
      <c r="AN6" s="48">
        <v>0</v>
      </c>
      <c r="AO6" s="49">
        <v>0</v>
      </c>
      <c r="AP6" s="48">
        <v>0</v>
      </c>
      <c r="AQ6" s="49">
        <v>0</v>
      </c>
      <c r="AR6" s="57">
        <f t="shared" ref="AR6:AR11" si="1">IF(B6&lt;&gt;"-",SUM(B6,D6,F6,H6,J6,L6,N6,P6,R6,T6,V6,X6,Z6,AB6,AD6,AF6,AH6,AJ6,AL6,AN6,AP6),"-")</f>
        <v>9</v>
      </c>
      <c r="AS6" s="61">
        <f t="shared" si="0"/>
        <v>0</v>
      </c>
    </row>
    <row r="7" spans="1:45" ht="15.95" hidden="1" customHeight="1" outlineLevel="2">
      <c r="A7" s="43" t="s">
        <v>4</v>
      </c>
      <c r="B7" s="48">
        <v>0</v>
      </c>
      <c r="C7" s="49">
        <v>0</v>
      </c>
      <c r="D7" s="48">
        <v>0</v>
      </c>
      <c r="E7" s="49">
        <v>0</v>
      </c>
      <c r="F7" s="48">
        <v>0</v>
      </c>
      <c r="G7" s="49">
        <v>0</v>
      </c>
      <c r="H7" s="48">
        <v>0</v>
      </c>
      <c r="I7" s="49">
        <v>0</v>
      </c>
      <c r="J7" s="48">
        <v>0</v>
      </c>
      <c r="K7" s="49">
        <v>0</v>
      </c>
      <c r="L7" s="48">
        <v>1</v>
      </c>
      <c r="M7" s="49">
        <v>0</v>
      </c>
      <c r="N7" s="48">
        <v>1</v>
      </c>
      <c r="O7" s="49">
        <v>0</v>
      </c>
      <c r="P7" s="48">
        <v>1</v>
      </c>
      <c r="Q7" s="49">
        <v>0</v>
      </c>
      <c r="R7" s="48">
        <v>0</v>
      </c>
      <c r="S7" s="49">
        <v>0</v>
      </c>
      <c r="T7" s="48">
        <v>0</v>
      </c>
      <c r="U7" s="49">
        <v>0</v>
      </c>
      <c r="V7" s="48">
        <v>0</v>
      </c>
      <c r="W7" s="49">
        <v>0</v>
      </c>
      <c r="X7" s="48">
        <v>0</v>
      </c>
      <c r="Y7" s="49">
        <v>0</v>
      </c>
      <c r="Z7" s="48">
        <v>0</v>
      </c>
      <c r="AA7" s="49">
        <v>0</v>
      </c>
      <c r="AB7" s="48">
        <v>0</v>
      </c>
      <c r="AC7" s="49">
        <v>0</v>
      </c>
      <c r="AD7" s="48">
        <v>0</v>
      </c>
      <c r="AE7" s="49">
        <v>0</v>
      </c>
      <c r="AF7" s="48">
        <v>0</v>
      </c>
      <c r="AG7" s="49">
        <v>0</v>
      </c>
      <c r="AH7" s="48">
        <v>0</v>
      </c>
      <c r="AI7" s="49">
        <v>0</v>
      </c>
      <c r="AJ7" s="48">
        <v>0</v>
      </c>
      <c r="AK7" s="49">
        <v>0</v>
      </c>
      <c r="AL7" s="48">
        <v>0</v>
      </c>
      <c r="AM7" s="49">
        <v>0</v>
      </c>
      <c r="AN7" s="48">
        <v>0</v>
      </c>
      <c r="AO7" s="49">
        <v>0</v>
      </c>
      <c r="AP7" s="48">
        <v>0</v>
      </c>
      <c r="AQ7" s="49">
        <v>0</v>
      </c>
      <c r="AR7" s="57">
        <f t="shared" si="1"/>
        <v>3</v>
      </c>
      <c r="AS7" s="61">
        <f t="shared" si="0"/>
        <v>0</v>
      </c>
    </row>
    <row r="8" spans="1:45" ht="15.95" hidden="1" customHeight="1" outlineLevel="2">
      <c r="A8" s="43" t="s">
        <v>5</v>
      </c>
      <c r="B8" s="48">
        <v>0</v>
      </c>
      <c r="C8" s="49">
        <v>0</v>
      </c>
      <c r="D8" s="48">
        <v>3</v>
      </c>
      <c r="E8" s="49">
        <v>0</v>
      </c>
      <c r="F8" s="48">
        <v>2</v>
      </c>
      <c r="G8" s="49">
        <v>0</v>
      </c>
      <c r="H8" s="48">
        <v>0</v>
      </c>
      <c r="I8" s="49">
        <v>0</v>
      </c>
      <c r="J8" s="48">
        <v>0</v>
      </c>
      <c r="K8" s="49">
        <v>0</v>
      </c>
      <c r="L8" s="48">
        <v>0</v>
      </c>
      <c r="M8" s="49">
        <v>0</v>
      </c>
      <c r="N8" s="48">
        <v>2</v>
      </c>
      <c r="O8" s="49">
        <v>0</v>
      </c>
      <c r="P8" s="48">
        <v>0</v>
      </c>
      <c r="Q8" s="49">
        <v>0</v>
      </c>
      <c r="R8" s="48">
        <v>1</v>
      </c>
      <c r="S8" s="49">
        <v>0</v>
      </c>
      <c r="T8" s="48">
        <v>0</v>
      </c>
      <c r="U8" s="49">
        <v>0</v>
      </c>
      <c r="V8" s="48">
        <v>0</v>
      </c>
      <c r="W8" s="49">
        <v>0</v>
      </c>
      <c r="X8" s="48">
        <v>0</v>
      </c>
      <c r="Y8" s="49">
        <v>0</v>
      </c>
      <c r="Z8" s="48">
        <v>0</v>
      </c>
      <c r="AA8" s="49">
        <v>0</v>
      </c>
      <c r="AB8" s="48">
        <v>0</v>
      </c>
      <c r="AC8" s="49">
        <v>0</v>
      </c>
      <c r="AD8" s="48">
        <v>0</v>
      </c>
      <c r="AE8" s="49">
        <v>0</v>
      </c>
      <c r="AF8" s="48">
        <v>0</v>
      </c>
      <c r="AG8" s="49">
        <v>0</v>
      </c>
      <c r="AH8" s="48">
        <v>0</v>
      </c>
      <c r="AI8" s="49">
        <v>0</v>
      </c>
      <c r="AJ8" s="48">
        <v>0</v>
      </c>
      <c r="AK8" s="49">
        <v>0</v>
      </c>
      <c r="AL8" s="48">
        <v>1</v>
      </c>
      <c r="AM8" s="49">
        <v>0</v>
      </c>
      <c r="AN8" s="48">
        <v>0</v>
      </c>
      <c r="AO8" s="49">
        <v>0</v>
      </c>
      <c r="AP8" s="48">
        <v>0</v>
      </c>
      <c r="AQ8" s="49">
        <v>0</v>
      </c>
      <c r="AR8" s="57">
        <f t="shared" si="1"/>
        <v>9</v>
      </c>
      <c r="AS8" s="61">
        <f t="shared" si="0"/>
        <v>0</v>
      </c>
    </row>
    <row r="9" spans="1:45" ht="15.95" hidden="1" customHeight="1" outlineLevel="2">
      <c r="A9" s="43" t="s">
        <v>6</v>
      </c>
      <c r="B9" s="48">
        <v>0</v>
      </c>
      <c r="C9" s="49">
        <v>0</v>
      </c>
      <c r="D9" s="48">
        <v>0</v>
      </c>
      <c r="E9" s="49">
        <v>0</v>
      </c>
      <c r="F9" s="48">
        <v>0</v>
      </c>
      <c r="G9" s="49">
        <v>0</v>
      </c>
      <c r="H9" s="48">
        <v>0</v>
      </c>
      <c r="I9" s="49">
        <v>0</v>
      </c>
      <c r="J9" s="48">
        <v>0</v>
      </c>
      <c r="K9" s="49">
        <v>0</v>
      </c>
      <c r="L9" s="48">
        <v>0</v>
      </c>
      <c r="M9" s="49">
        <v>0</v>
      </c>
      <c r="N9" s="48">
        <v>0</v>
      </c>
      <c r="O9" s="49">
        <v>0</v>
      </c>
      <c r="P9" s="48">
        <v>0</v>
      </c>
      <c r="Q9" s="49">
        <v>0</v>
      </c>
      <c r="R9" s="48">
        <v>0</v>
      </c>
      <c r="S9" s="49">
        <v>0</v>
      </c>
      <c r="T9" s="48">
        <v>0</v>
      </c>
      <c r="U9" s="49">
        <v>0</v>
      </c>
      <c r="V9" s="48">
        <v>0</v>
      </c>
      <c r="W9" s="49">
        <v>0</v>
      </c>
      <c r="X9" s="48">
        <v>0</v>
      </c>
      <c r="Y9" s="49">
        <v>0</v>
      </c>
      <c r="Z9" s="48">
        <v>0</v>
      </c>
      <c r="AA9" s="49">
        <v>0</v>
      </c>
      <c r="AB9" s="48">
        <v>0</v>
      </c>
      <c r="AC9" s="49">
        <v>0</v>
      </c>
      <c r="AD9" s="48">
        <v>0</v>
      </c>
      <c r="AE9" s="49">
        <v>0</v>
      </c>
      <c r="AF9" s="48">
        <v>0</v>
      </c>
      <c r="AG9" s="49">
        <v>0</v>
      </c>
      <c r="AH9" s="48">
        <v>0</v>
      </c>
      <c r="AI9" s="49">
        <v>0</v>
      </c>
      <c r="AJ9" s="48">
        <v>0</v>
      </c>
      <c r="AK9" s="49">
        <v>0</v>
      </c>
      <c r="AL9" s="48">
        <v>1</v>
      </c>
      <c r="AM9" s="49">
        <v>0</v>
      </c>
      <c r="AN9" s="48">
        <v>0</v>
      </c>
      <c r="AO9" s="49">
        <v>0</v>
      </c>
      <c r="AP9" s="48">
        <v>0</v>
      </c>
      <c r="AQ9" s="49">
        <v>0</v>
      </c>
      <c r="AR9" s="57">
        <f t="shared" si="1"/>
        <v>1</v>
      </c>
      <c r="AS9" s="61">
        <f t="shared" si="0"/>
        <v>0</v>
      </c>
    </row>
    <row r="10" spans="1:45" ht="15.95" hidden="1" customHeight="1" outlineLevel="2">
      <c r="A10" s="43" t="s">
        <v>7</v>
      </c>
      <c r="B10" s="48">
        <v>0</v>
      </c>
      <c r="C10" s="49">
        <v>0</v>
      </c>
      <c r="D10" s="48">
        <v>0</v>
      </c>
      <c r="E10" s="49">
        <v>0</v>
      </c>
      <c r="F10" s="48">
        <v>0</v>
      </c>
      <c r="G10" s="49">
        <v>0</v>
      </c>
      <c r="H10" s="48">
        <v>0</v>
      </c>
      <c r="I10" s="49">
        <v>0</v>
      </c>
      <c r="J10" s="48">
        <v>0</v>
      </c>
      <c r="K10" s="49">
        <v>0</v>
      </c>
      <c r="L10" s="48">
        <v>1</v>
      </c>
      <c r="M10" s="49">
        <v>0</v>
      </c>
      <c r="N10" s="48">
        <v>0</v>
      </c>
      <c r="O10" s="49">
        <v>0</v>
      </c>
      <c r="P10" s="48">
        <v>0</v>
      </c>
      <c r="Q10" s="49">
        <v>0</v>
      </c>
      <c r="R10" s="48">
        <v>0</v>
      </c>
      <c r="S10" s="49">
        <v>0</v>
      </c>
      <c r="T10" s="48">
        <v>0</v>
      </c>
      <c r="U10" s="49">
        <v>0</v>
      </c>
      <c r="V10" s="48">
        <v>0</v>
      </c>
      <c r="W10" s="49">
        <v>0</v>
      </c>
      <c r="X10" s="48">
        <v>0</v>
      </c>
      <c r="Y10" s="49">
        <v>0</v>
      </c>
      <c r="Z10" s="48">
        <v>0</v>
      </c>
      <c r="AA10" s="49">
        <v>0</v>
      </c>
      <c r="AB10" s="48">
        <v>0</v>
      </c>
      <c r="AC10" s="49">
        <v>0</v>
      </c>
      <c r="AD10" s="48">
        <v>0</v>
      </c>
      <c r="AE10" s="49">
        <v>0</v>
      </c>
      <c r="AF10" s="48">
        <v>0</v>
      </c>
      <c r="AG10" s="49">
        <v>0</v>
      </c>
      <c r="AH10" s="48">
        <v>0</v>
      </c>
      <c r="AI10" s="49">
        <v>0</v>
      </c>
      <c r="AJ10" s="48">
        <v>0</v>
      </c>
      <c r="AK10" s="49">
        <v>0</v>
      </c>
      <c r="AL10" s="48">
        <v>0</v>
      </c>
      <c r="AM10" s="49">
        <v>0</v>
      </c>
      <c r="AN10" s="48">
        <v>0</v>
      </c>
      <c r="AO10" s="49">
        <v>0</v>
      </c>
      <c r="AP10" s="48">
        <v>0</v>
      </c>
      <c r="AQ10" s="49">
        <v>0</v>
      </c>
      <c r="AR10" s="57">
        <f t="shared" si="1"/>
        <v>1</v>
      </c>
      <c r="AS10" s="61">
        <f t="shared" si="0"/>
        <v>0</v>
      </c>
    </row>
    <row r="11" spans="1:45" ht="15.95" hidden="1" customHeight="1" outlineLevel="2">
      <c r="A11" s="43" t="s">
        <v>8</v>
      </c>
      <c r="B11" s="48">
        <v>1</v>
      </c>
      <c r="C11" s="49">
        <v>0</v>
      </c>
      <c r="D11" s="48">
        <v>15</v>
      </c>
      <c r="E11" s="49">
        <v>0</v>
      </c>
      <c r="F11" s="48">
        <v>1</v>
      </c>
      <c r="G11" s="49">
        <v>0</v>
      </c>
      <c r="H11" s="48">
        <v>3</v>
      </c>
      <c r="I11" s="49">
        <v>0</v>
      </c>
      <c r="J11" s="48">
        <v>0</v>
      </c>
      <c r="K11" s="49">
        <v>0</v>
      </c>
      <c r="L11" s="48">
        <v>2</v>
      </c>
      <c r="M11" s="49">
        <v>0</v>
      </c>
      <c r="N11" s="48">
        <v>8</v>
      </c>
      <c r="O11" s="49">
        <v>0</v>
      </c>
      <c r="P11" s="48">
        <v>6</v>
      </c>
      <c r="Q11" s="49">
        <v>0</v>
      </c>
      <c r="R11" s="48">
        <v>0</v>
      </c>
      <c r="S11" s="49">
        <v>0</v>
      </c>
      <c r="T11" s="48">
        <v>0</v>
      </c>
      <c r="U11" s="49">
        <v>0</v>
      </c>
      <c r="V11" s="48">
        <v>3</v>
      </c>
      <c r="W11" s="49">
        <v>0</v>
      </c>
      <c r="X11" s="48">
        <v>1</v>
      </c>
      <c r="Y11" s="49">
        <v>0</v>
      </c>
      <c r="Z11" s="48">
        <v>0</v>
      </c>
      <c r="AA11" s="49">
        <v>0</v>
      </c>
      <c r="AB11" s="48">
        <v>0</v>
      </c>
      <c r="AC11" s="49">
        <v>0</v>
      </c>
      <c r="AD11" s="48">
        <v>0</v>
      </c>
      <c r="AE11" s="49">
        <v>0</v>
      </c>
      <c r="AF11" s="48">
        <v>0</v>
      </c>
      <c r="AG11" s="49">
        <v>0</v>
      </c>
      <c r="AH11" s="48">
        <v>0</v>
      </c>
      <c r="AI11" s="49">
        <v>0</v>
      </c>
      <c r="AJ11" s="48">
        <v>0</v>
      </c>
      <c r="AK11" s="49">
        <v>0</v>
      </c>
      <c r="AL11" s="48">
        <v>6</v>
      </c>
      <c r="AM11" s="49">
        <v>0</v>
      </c>
      <c r="AN11" s="48">
        <v>1</v>
      </c>
      <c r="AO11" s="49">
        <v>0</v>
      </c>
      <c r="AP11" s="48">
        <v>0</v>
      </c>
      <c r="AQ11" s="49">
        <v>0</v>
      </c>
      <c r="AR11" s="57">
        <f t="shared" si="1"/>
        <v>47</v>
      </c>
      <c r="AS11" s="61">
        <f t="shared" si="0"/>
        <v>0</v>
      </c>
    </row>
    <row r="12" spans="1:45" ht="15.95" customHeight="1" outlineLevel="1" collapsed="1">
      <c r="A12" s="44" t="s">
        <v>9</v>
      </c>
      <c r="B12" s="50">
        <f>IF(B5&lt;&gt;"-",SUM(B5:B11),"-")</f>
        <v>2</v>
      </c>
      <c r="C12" s="53">
        <f t="shared" ref="C12:AS12" si="2">IF(C5&lt;&gt;"-",SUM(C5:C11),"-")</f>
        <v>0</v>
      </c>
      <c r="D12" s="50">
        <f t="shared" si="2"/>
        <v>21</v>
      </c>
      <c r="E12" s="53">
        <f t="shared" si="2"/>
        <v>0</v>
      </c>
      <c r="F12" s="50">
        <f t="shared" si="2"/>
        <v>3</v>
      </c>
      <c r="G12" s="53">
        <f t="shared" si="2"/>
        <v>0</v>
      </c>
      <c r="H12" s="50">
        <f t="shared" si="2"/>
        <v>3</v>
      </c>
      <c r="I12" s="53">
        <f t="shared" si="2"/>
        <v>0</v>
      </c>
      <c r="J12" s="50">
        <f t="shared" si="2"/>
        <v>0</v>
      </c>
      <c r="K12" s="53">
        <f t="shared" si="2"/>
        <v>0</v>
      </c>
      <c r="L12" s="50">
        <f t="shared" si="2"/>
        <v>5</v>
      </c>
      <c r="M12" s="53">
        <f t="shared" si="2"/>
        <v>0</v>
      </c>
      <c r="N12" s="50">
        <f t="shared" si="2"/>
        <v>15</v>
      </c>
      <c r="O12" s="53">
        <f t="shared" si="2"/>
        <v>0</v>
      </c>
      <c r="P12" s="50">
        <f t="shared" si="2"/>
        <v>7</v>
      </c>
      <c r="Q12" s="53">
        <f t="shared" si="2"/>
        <v>0</v>
      </c>
      <c r="R12" s="50">
        <f t="shared" si="2"/>
        <v>1</v>
      </c>
      <c r="S12" s="53">
        <f t="shared" si="2"/>
        <v>0</v>
      </c>
      <c r="T12" s="50">
        <f t="shared" si="2"/>
        <v>0</v>
      </c>
      <c r="U12" s="53">
        <f t="shared" si="2"/>
        <v>0</v>
      </c>
      <c r="V12" s="50">
        <f t="shared" si="2"/>
        <v>4</v>
      </c>
      <c r="W12" s="53">
        <f t="shared" si="2"/>
        <v>0</v>
      </c>
      <c r="X12" s="50">
        <f t="shared" si="2"/>
        <v>1</v>
      </c>
      <c r="Y12" s="53">
        <f t="shared" si="2"/>
        <v>0</v>
      </c>
      <c r="Z12" s="50">
        <f t="shared" si="2"/>
        <v>0</v>
      </c>
      <c r="AA12" s="53">
        <f t="shared" si="2"/>
        <v>0</v>
      </c>
      <c r="AB12" s="50">
        <f t="shared" si="2"/>
        <v>0</v>
      </c>
      <c r="AC12" s="53">
        <f t="shared" si="2"/>
        <v>0</v>
      </c>
      <c r="AD12" s="50">
        <f t="shared" si="2"/>
        <v>0</v>
      </c>
      <c r="AE12" s="53">
        <f t="shared" si="2"/>
        <v>0</v>
      </c>
      <c r="AF12" s="50">
        <f t="shared" si="2"/>
        <v>0</v>
      </c>
      <c r="AG12" s="53">
        <f t="shared" si="2"/>
        <v>0</v>
      </c>
      <c r="AH12" s="50">
        <f t="shared" si="2"/>
        <v>0</v>
      </c>
      <c r="AI12" s="53">
        <f t="shared" si="2"/>
        <v>0</v>
      </c>
      <c r="AJ12" s="50">
        <f t="shared" si="2"/>
        <v>0</v>
      </c>
      <c r="AK12" s="53">
        <f t="shared" si="2"/>
        <v>0</v>
      </c>
      <c r="AL12" s="50">
        <f t="shared" si="2"/>
        <v>8</v>
      </c>
      <c r="AM12" s="53">
        <f t="shared" si="2"/>
        <v>0</v>
      </c>
      <c r="AN12" s="50">
        <f t="shared" si="2"/>
        <v>1</v>
      </c>
      <c r="AO12" s="53">
        <f t="shared" si="2"/>
        <v>0</v>
      </c>
      <c r="AP12" s="50">
        <f t="shared" si="2"/>
        <v>0</v>
      </c>
      <c r="AQ12" s="53">
        <f t="shared" si="2"/>
        <v>0</v>
      </c>
      <c r="AR12" s="58">
        <f t="shared" si="2"/>
        <v>71</v>
      </c>
      <c r="AS12" s="62">
        <f t="shared" si="2"/>
        <v>0</v>
      </c>
    </row>
    <row r="13" spans="1:45" ht="15.95" hidden="1" customHeight="1" outlineLevel="2">
      <c r="A13" s="43" t="s">
        <v>10</v>
      </c>
      <c r="B13" s="48">
        <v>0</v>
      </c>
      <c r="C13" s="49">
        <v>0</v>
      </c>
      <c r="D13" s="48">
        <v>0</v>
      </c>
      <c r="E13" s="49">
        <v>0</v>
      </c>
      <c r="F13" s="48">
        <v>0</v>
      </c>
      <c r="G13" s="49">
        <v>0</v>
      </c>
      <c r="H13" s="48">
        <v>0</v>
      </c>
      <c r="I13" s="49">
        <v>0</v>
      </c>
      <c r="J13" s="48">
        <v>0</v>
      </c>
      <c r="K13" s="49">
        <v>0</v>
      </c>
      <c r="L13" s="48">
        <v>0</v>
      </c>
      <c r="M13" s="49">
        <v>0</v>
      </c>
      <c r="N13" s="48">
        <v>1</v>
      </c>
      <c r="O13" s="49">
        <v>0</v>
      </c>
      <c r="P13" s="48">
        <v>1</v>
      </c>
      <c r="Q13" s="49">
        <v>0</v>
      </c>
      <c r="R13" s="48">
        <v>0</v>
      </c>
      <c r="S13" s="49">
        <v>0</v>
      </c>
      <c r="T13" s="48">
        <v>0</v>
      </c>
      <c r="U13" s="49">
        <v>0</v>
      </c>
      <c r="V13" s="48">
        <v>0</v>
      </c>
      <c r="W13" s="49">
        <v>0</v>
      </c>
      <c r="X13" s="48">
        <v>0</v>
      </c>
      <c r="Y13" s="49">
        <v>0</v>
      </c>
      <c r="Z13" s="48">
        <v>0</v>
      </c>
      <c r="AA13" s="49">
        <v>0</v>
      </c>
      <c r="AB13" s="48">
        <v>0</v>
      </c>
      <c r="AC13" s="49">
        <v>0</v>
      </c>
      <c r="AD13" s="48">
        <v>0</v>
      </c>
      <c r="AE13" s="49">
        <v>0</v>
      </c>
      <c r="AF13" s="48">
        <v>0</v>
      </c>
      <c r="AG13" s="49">
        <v>0</v>
      </c>
      <c r="AH13" s="48">
        <v>0</v>
      </c>
      <c r="AI13" s="49">
        <v>0</v>
      </c>
      <c r="AJ13" s="48">
        <v>0</v>
      </c>
      <c r="AK13" s="49">
        <v>0</v>
      </c>
      <c r="AL13" s="48">
        <v>0</v>
      </c>
      <c r="AM13" s="49">
        <v>0</v>
      </c>
      <c r="AN13" s="48">
        <v>0</v>
      </c>
      <c r="AO13" s="49">
        <v>0</v>
      </c>
      <c r="AP13" s="48">
        <v>0</v>
      </c>
      <c r="AQ13" s="49">
        <v>0</v>
      </c>
      <c r="AR13" s="57">
        <f t="shared" ref="AR13:AS17" si="3">IF(B13&lt;&gt;"-",SUM(B13,D13,F13,H13,J13,L13,N13,P13,R13,T13,V13,X13,Z13,AB13,AD13,AF13,AH13,AJ13,AL13,AN13,AP13),"-")</f>
        <v>2</v>
      </c>
      <c r="AS13" s="61">
        <f t="shared" si="3"/>
        <v>0</v>
      </c>
    </row>
    <row r="14" spans="1:45" ht="15.95" hidden="1" customHeight="1" outlineLevel="2">
      <c r="A14" s="43" t="s">
        <v>11</v>
      </c>
      <c r="B14" s="48">
        <v>0</v>
      </c>
      <c r="C14" s="49">
        <v>0</v>
      </c>
      <c r="D14" s="48">
        <v>0</v>
      </c>
      <c r="E14" s="49">
        <v>0</v>
      </c>
      <c r="F14" s="48">
        <v>0</v>
      </c>
      <c r="G14" s="49">
        <v>0</v>
      </c>
      <c r="H14" s="48">
        <v>0</v>
      </c>
      <c r="I14" s="49">
        <v>0</v>
      </c>
      <c r="J14" s="48">
        <v>0</v>
      </c>
      <c r="K14" s="49">
        <v>0</v>
      </c>
      <c r="L14" s="48">
        <v>0</v>
      </c>
      <c r="M14" s="49">
        <v>0</v>
      </c>
      <c r="N14" s="48">
        <v>0</v>
      </c>
      <c r="O14" s="49">
        <v>0</v>
      </c>
      <c r="P14" s="48">
        <v>0</v>
      </c>
      <c r="Q14" s="49">
        <v>0</v>
      </c>
      <c r="R14" s="48">
        <v>0</v>
      </c>
      <c r="S14" s="49">
        <v>0</v>
      </c>
      <c r="T14" s="48">
        <v>0</v>
      </c>
      <c r="U14" s="49">
        <v>0</v>
      </c>
      <c r="V14" s="48">
        <v>0</v>
      </c>
      <c r="W14" s="49">
        <v>0</v>
      </c>
      <c r="X14" s="48">
        <v>0</v>
      </c>
      <c r="Y14" s="49">
        <v>0</v>
      </c>
      <c r="Z14" s="48">
        <v>0</v>
      </c>
      <c r="AA14" s="49">
        <v>0</v>
      </c>
      <c r="AB14" s="48">
        <v>0</v>
      </c>
      <c r="AC14" s="49">
        <v>0</v>
      </c>
      <c r="AD14" s="48">
        <v>0</v>
      </c>
      <c r="AE14" s="49">
        <v>0</v>
      </c>
      <c r="AF14" s="48">
        <v>0</v>
      </c>
      <c r="AG14" s="49">
        <v>0</v>
      </c>
      <c r="AH14" s="48">
        <v>0</v>
      </c>
      <c r="AI14" s="49">
        <v>0</v>
      </c>
      <c r="AJ14" s="48">
        <v>0</v>
      </c>
      <c r="AK14" s="49">
        <v>0</v>
      </c>
      <c r="AL14" s="48">
        <v>0</v>
      </c>
      <c r="AM14" s="49">
        <v>0</v>
      </c>
      <c r="AN14" s="48">
        <v>0</v>
      </c>
      <c r="AO14" s="49">
        <v>0</v>
      </c>
      <c r="AP14" s="48">
        <v>0</v>
      </c>
      <c r="AQ14" s="49">
        <v>0</v>
      </c>
      <c r="AR14" s="57">
        <f t="shared" si="3"/>
        <v>0</v>
      </c>
      <c r="AS14" s="61">
        <f t="shared" si="3"/>
        <v>0</v>
      </c>
    </row>
    <row r="15" spans="1:45" ht="15.95" hidden="1" customHeight="1" outlineLevel="2">
      <c r="A15" s="43" t="s">
        <v>12</v>
      </c>
      <c r="B15" s="48">
        <v>0</v>
      </c>
      <c r="C15" s="49">
        <v>0</v>
      </c>
      <c r="D15" s="48">
        <v>1</v>
      </c>
      <c r="E15" s="49">
        <v>0</v>
      </c>
      <c r="F15" s="48">
        <v>0</v>
      </c>
      <c r="G15" s="49">
        <v>0</v>
      </c>
      <c r="H15" s="48">
        <v>0</v>
      </c>
      <c r="I15" s="49">
        <v>0</v>
      </c>
      <c r="J15" s="48">
        <v>0</v>
      </c>
      <c r="K15" s="49">
        <v>0</v>
      </c>
      <c r="L15" s="48">
        <v>0</v>
      </c>
      <c r="M15" s="49">
        <v>0</v>
      </c>
      <c r="N15" s="48">
        <v>1</v>
      </c>
      <c r="O15" s="49">
        <v>0</v>
      </c>
      <c r="P15" s="48">
        <v>0</v>
      </c>
      <c r="Q15" s="49">
        <v>0</v>
      </c>
      <c r="R15" s="48">
        <v>0</v>
      </c>
      <c r="S15" s="49">
        <v>0</v>
      </c>
      <c r="T15" s="48">
        <v>0</v>
      </c>
      <c r="U15" s="49">
        <v>0</v>
      </c>
      <c r="V15" s="48">
        <v>0</v>
      </c>
      <c r="W15" s="49">
        <v>0</v>
      </c>
      <c r="X15" s="48">
        <v>0</v>
      </c>
      <c r="Y15" s="49">
        <v>0</v>
      </c>
      <c r="Z15" s="48">
        <v>0</v>
      </c>
      <c r="AA15" s="49">
        <v>0</v>
      </c>
      <c r="AB15" s="48">
        <v>0</v>
      </c>
      <c r="AC15" s="49">
        <v>0</v>
      </c>
      <c r="AD15" s="48">
        <v>0</v>
      </c>
      <c r="AE15" s="49">
        <v>0</v>
      </c>
      <c r="AF15" s="48">
        <v>0</v>
      </c>
      <c r="AG15" s="49">
        <v>0</v>
      </c>
      <c r="AH15" s="48">
        <v>0</v>
      </c>
      <c r="AI15" s="49">
        <v>0</v>
      </c>
      <c r="AJ15" s="48">
        <v>0</v>
      </c>
      <c r="AK15" s="49">
        <v>0</v>
      </c>
      <c r="AL15" s="48">
        <v>0</v>
      </c>
      <c r="AM15" s="49">
        <v>0</v>
      </c>
      <c r="AN15" s="48">
        <v>0</v>
      </c>
      <c r="AO15" s="49">
        <v>0</v>
      </c>
      <c r="AP15" s="48">
        <v>0</v>
      </c>
      <c r="AQ15" s="49">
        <v>0</v>
      </c>
      <c r="AR15" s="57">
        <f t="shared" si="3"/>
        <v>2</v>
      </c>
      <c r="AS15" s="61">
        <f t="shared" si="3"/>
        <v>0</v>
      </c>
    </row>
    <row r="16" spans="1:45" ht="15.95" hidden="1" customHeight="1" outlineLevel="2">
      <c r="A16" s="43" t="s">
        <v>13</v>
      </c>
      <c r="B16" s="48">
        <v>0</v>
      </c>
      <c r="C16" s="49">
        <v>0</v>
      </c>
      <c r="D16" s="48">
        <v>0</v>
      </c>
      <c r="E16" s="49">
        <v>0</v>
      </c>
      <c r="F16" s="48">
        <v>0</v>
      </c>
      <c r="G16" s="49">
        <v>0</v>
      </c>
      <c r="H16" s="48">
        <v>0</v>
      </c>
      <c r="I16" s="49">
        <v>0</v>
      </c>
      <c r="J16" s="48">
        <v>0</v>
      </c>
      <c r="K16" s="49">
        <v>0</v>
      </c>
      <c r="L16" s="48">
        <v>0</v>
      </c>
      <c r="M16" s="49">
        <v>0</v>
      </c>
      <c r="N16" s="48">
        <v>1</v>
      </c>
      <c r="O16" s="49">
        <v>0</v>
      </c>
      <c r="P16" s="48">
        <v>0</v>
      </c>
      <c r="Q16" s="49">
        <v>0</v>
      </c>
      <c r="R16" s="48">
        <v>0</v>
      </c>
      <c r="S16" s="49">
        <v>0</v>
      </c>
      <c r="T16" s="48">
        <v>0</v>
      </c>
      <c r="U16" s="49">
        <v>0</v>
      </c>
      <c r="V16" s="48">
        <v>0</v>
      </c>
      <c r="W16" s="49">
        <v>0</v>
      </c>
      <c r="X16" s="48">
        <v>0</v>
      </c>
      <c r="Y16" s="49">
        <v>0</v>
      </c>
      <c r="Z16" s="48">
        <v>0</v>
      </c>
      <c r="AA16" s="49">
        <v>0</v>
      </c>
      <c r="AB16" s="48">
        <v>0</v>
      </c>
      <c r="AC16" s="49">
        <v>0</v>
      </c>
      <c r="AD16" s="48">
        <v>0</v>
      </c>
      <c r="AE16" s="49">
        <v>0</v>
      </c>
      <c r="AF16" s="48">
        <v>0</v>
      </c>
      <c r="AG16" s="49">
        <v>0</v>
      </c>
      <c r="AH16" s="48">
        <v>0</v>
      </c>
      <c r="AI16" s="49">
        <v>0</v>
      </c>
      <c r="AJ16" s="48">
        <v>0</v>
      </c>
      <c r="AK16" s="49">
        <v>0</v>
      </c>
      <c r="AL16" s="48">
        <v>0</v>
      </c>
      <c r="AM16" s="49">
        <v>0</v>
      </c>
      <c r="AN16" s="48">
        <v>0</v>
      </c>
      <c r="AO16" s="49">
        <v>0</v>
      </c>
      <c r="AP16" s="48">
        <v>0</v>
      </c>
      <c r="AQ16" s="49">
        <v>0</v>
      </c>
      <c r="AR16" s="57">
        <f t="shared" si="3"/>
        <v>1</v>
      </c>
      <c r="AS16" s="61">
        <f t="shared" si="3"/>
        <v>0</v>
      </c>
    </row>
    <row r="17" spans="1:45" ht="15.95" hidden="1" customHeight="1" outlineLevel="2">
      <c r="A17" s="43" t="s">
        <v>14</v>
      </c>
      <c r="B17" s="48">
        <v>1</v>
      </c>
      <c r="C17" s="49">
        <v>0</v>
      </c>
      <c r="D17" s="48">
        <v>2</v>
      </c>
      <c r="E17" s="49">
        <v>0</v>
      </c>
      <c r="F17" s="48">
        <v>1</v>
      </c>
      <c r="G17" s="49">
        <v>0</v>
      </c>
      <c r="H17" s="48">
        <v>1</v>
      </c>
      <c r="I17" s="49">
        <v>0</v>
      </c>
      <c r="J17" s="48">
        <v>0</v>
      </c>
      <c r="K17" s="49">
        <v>0</v>
      </c>
      <c r="L17" s="48">
        <v>0</v>
      </c>
      <c r="M17" s="49">
        <v>0</v>
      </c>
      <c r="N17" s="48">
        <v>4</v>
      </c>
      <c r="O17" s="49">
        <v>1</v>
      </c>
      <c r="P17" s="48">
        <v>0</v>
      </c>
      <c r="Q17" s="49">
        <v>0</v>
      </c>
      <c r="R17" s="48">
        <v>0</v>
      </c>
      <c r="S17" s="49">
        <v>0</v>
      </c>
      <c r="T17" s="48">
        <v>0</v>
      </c>
      <c r="U17" s="49">
        <v>0</v>
      </c>
      <c r="V17" s="48">
        <v>0</v>
      </c>
      <c r="W17" s="49">
        <v>0</v>
      </c>
      <c r="X17" s="48">
        <v>0</v>
      </c>
      <c r="Y17" s="49">
        <v>0</v>
      </c>
      <c r="Z17" s="48">
        <v>0</v>
      </c>
      <c r="AA17" s="49">
        <v>0</v>
      </c>
      <c r="AB17" s="48">
        <v>0</v>
      </c>
      <c r="AC17" s="49">
        <v>0</v>
      </c>
      <c r="AD17" s="48">
        <v>0</v>
      </c>
      <c r="AE17" s="49">
        <v>0</v>
      </c>
      <c r="AF17" s="48">
        <v>0</v>
      </c>
      <c r="AG17" s="49">
        <v>0</v>
      </c>
      <c r="AH17" s="48">
        <v>0</v>
      </c>
      <c r="AI17" s="49">
        <v>0</v>
      </c>
      <c r="AJ17" s="48">
        <v>0</v>
      </c>
      <c r="AK17" s="49">
        <v>0</v>
      </c>
      <c r="AL17" s="48">
        <v>1</v>
      </c>
      <c r="AM17" s="49">
        <v>0</v>
      </c>
      <c r="AN17" s="48">
        <v>0</v>
      </c>
      <c r="AO17" s="49">
        <v>0</v>
      </c>
      <c r="AP17" s="48">
        <v>0</v>
      </c>
      <c r="AQ17" s="49">
        <v>0</v>
      </c>
      <c r="AR17" s="57">
        <f t="shared" si="3"/>
        <v>10</v>
      </c>
      <c r="AS17" s="61">
        <f t="shared" si="3"/>
        <v>1</v>
      </c>
    </row>
    <row r="18" spans="1:45" ht="15.95" customHeight="1" outlineLevel="1" collapsed="1">
      <c r="A18" s="44" t="s">
        <v>15</v>
      </c>
      <c r="B18" s="50">
        <f>IF(B13&lt;&gt;"-",SUM(B13:B17),"-")</f>
        <v>1</v>
      </c>
      <c r="C18" s="53">
        <f t="shared" ref="C18:AS18" si="4">IF(C13&lt;&gt;"-",SUM(C13:C17),"-")</f>
        <v>0</v>
      </c>
      <c r="D18" s="50">
        <f t="shared" si="4"/>
        <v>3</v>
      </c>
      <c r="E18" s="53">
        <f t="shared" si="4"/>
        <v>0</v>
      </c>
      <c r="F18" s="50">
        <f t="shared" si="4"/>
        <v>1</v>
      </c>
      <c r="G18" s="53">
        <f t="shared" si="4"/>
        <v>0</v>
      </c>
      <c r="H18" s="50">
        <f t="shared" si="4"/>
        <v>1</v>
      </c>
      <c r="I18" s="53">
        <f t="shared" si="4"/>
        <v>0</v>
      </c>
      <c r="J18" s="50">
        <f t="shared" si="4"/>
        <v>0</v>
      </c>
      <c r="K18" s="53">
        <f t="shared" si="4"/>
        <v>0</v>
      </c>
      <c r="L18" s="50">
        <f t="shared" si="4"/>
        <v>0</v>
      </c>
      <c r="M18" s="53">
        <f t="shared" si="4"/>
        <v>0</v>
      </c>
      <c r="N18" s="50">
        <f t="shared" si="4"/>
        <v>7</v>
      </c>
      <c r="O18" s="53">
        <f t="shared" si="4"/>
        <v>1</v>
      </c>
      <c r="P18" s="50">
        <f t="shared" si="4"/>
        <v>1</v>
      </c>
      <c r="Q18" s="53">
        <f t="shared" si="4"/>
        <v>0</v>
      </c>
      <c r="R18" s="50">
        <f t="shared" si="4"/>
        <v>0</v>
      </c>
      <c r="S18" s="53">
        <f t="shared" si="4"/>
        <v>0</v>
      </c>
      <c r="T18" s="50">
        <f t="shared" si="4"/>
        <v>0</v>
      </c>
      <c r="U18" s="53">
        <f t="shared" si="4"/>
        <v>0</v>
      </c>
      <c r="V18" s="50">
        <f t="shared" si="4"/>
        <v>0</v>
      </c>
      <c r="W18" s="53">
        <f t="shared" si="4"/>
        <v>0</v>
      </c>
      <c r="X18" s="50">
        <f t="shared" si="4"/>
        <v>0</v>
      </c>
      <c r="Y18" s="53">
        <f t="shared" si="4"/>
        <v>0</v>
      </c>
      <c r="Z18" s="50">
        <f t="shared" si="4"/>
        <v>0</v>
      </c>
      <c r="AA18" s="53">
        <f t="shared" si="4"/>
        <v>0</v>
      </c>
      <c r="AB18" s="50">
        <f t="shared" si="4"/>
        <v>0</v>
      </c>
      <c r="AC18" s="53">
        <f t="shared" si="4"/>
        <v>0</v>
      </c>
      <c r="AD18" s="50">
        <f t="shared" si="4"/>
        <v>0</v>
      </c>
      <c r="AE18" s="53">
        <f t="shared" si="4"/>
        <v>0</v>
      </c>
      <c r="AF18" s="50">
        <f t="shared" si="4"/>
        <v>0</v>
      </c>
      <c r="AG18" s="53">
        <f t="shared" si="4"/>
        <v>0</v>
      </c>
      <c r="AH18" s="50">
        <f t="shared" si="4"/>
        <v>0</v>
      </c>
      <c r="AI18" s="53">
        <f t="shared" si="4"/>
        <v>0</v>
      </c>
      <c r="AJ18" s="50">
        <f t="shared" si="4"/>
        <v>0</v>
      </c>
      <c r="AK18" s="53">
        <f t="shared" si="4"/>
        <v>0</v>
      </c>
      <c r="AL18" s="50">
        <f t="shared" si="4"/>
        <v>1</v>
      </c>
      <c r="AM18" s="53">
        <f t="shared" si="4"/>
        <v>0</v>
      </c>
      <c r="AN18" s="50">
        <f t="shared" si="4"/>
        <v>0</v>
      </c>
      <c r="AO18" s="53">
        <f t="shared" si="4"/>
        <v>0</v>
      </c>
      <c r="AP18" s="50">
        <f t="shared" si="4"/>
        <v>0</v>
      </c>
      <c r="AQ18" s="53">
        <f t="shared" si="4"/>
        <v>0</v>
      </c>
      <c r="AR18" s="58">
        <f t="shared" si="4"/>
        <v>15</v>
      </c>
      <c r="AS18" s="62">
        <f t="shared" si="4"/>
        <v>1</v>
      </c>
    </row>
    <row r="19" spans="1:45" ht="15.95" hidden="1" customHeight="1" outlineLevel="2">
      <c r="A19" s="43" t="s">
        <v>16</v>
      </c>
      <c r="B19" s="48">
        <v>0</v>
      </c>
      <c r="C19" s="49">
        <v>0</v>
      </c>
      <c r="D19" s="48">
        <v>0</v>
      </c>
      <c r="E19" s="49">
        <v>0</v>
      </c>
      <c r="F19" s="48">
        <v>0</v>
      </c>
      <c r="G19" s="49">
        <v>0</v>
      </c>
      <c r="H19" s="48">
        <v>0</v>
      </c>
      <c r="I19" s="49">
        <v>0</v>
      </c>
      <c r="J19" s="48">
        <v>0</v>
      </c>
      <c r="K19" s="49">
        <v>0</v>
      </c>
      <c r="L19" s="48">
        <v>0</v>
      </c>
      <c r="M19" s="49">
        <v>0</v>
      </c>
      <c r="N19" s="48">
        <v>0</v>
      </c>
      <c r="O19" s="49">
        <v>0</v>
      </c>
      <c r="P19" s="48">
        <v>0</v>
      </c>
      <c r="Q19" s="49">
        <v>0</v>
      </c>
      <c r="R19" s="48">
        <v>0</v>
      </c>
      <c r="S19" s="49">
        <v>0</v>
      </c>
      <c r="T19" s="48">
        <v>0</v>
      </c>
      <c r="U19" s="49">
        <v>0</v>
      </c>
      <c r="V19" s="48">
        <v>0</v>
      </c>
      <c r="W19" s="49">
        <v>0</v>
      </c>
      <c r="X19" s="48">
        <v>0</v>
      </c>
      <c r="Y19" s="49">
        <v>0</v>
      </c>
      <c r="Z19" s="48">
        <v>0</v>
      </c>
      <c r="AA19" s="49">
        <v>0</v>
      </c>
      <c r="AB19" s="48">
        <v>0</v>
      </c>
      <c r="AC19" s="49">
        <v>0</v>
      </c>
      <c r="AD19" s="48">
        <v>0</v>
      </c>
      <c r="AE19" s="49">
        <v>0</v>
      </c>
      <c r="AF19" s="48">
        <v>0</v>
      </c>
      <c r="AG19" s="49">
        <v>0</v>
      </c>
      <c r="AH19" s="48">
        <v>0</v>
      </c>
      <c r="AI19" s="49">
        <v>0</v>
      </c>
      <c r="AJ19" s="48">
        <v>0</v>
      </c>
      <c r="AK19" s="49">
        <v>0</v>
      </c>
      <c r="AL19" s="48">
        <v>0</v>
      </c>
      <c r="AM19" s="49">
        <v>0</v>
      </c>
      <c r="AN19" s="48">
        <v>0</v>
      </c>
      <c r="AO19" s="49">
        <v>0</v>
      </c>
      <c r="AP19" s="48">
        <v>0</v>
      </c>
      <c r="AQ19" s="49">
        <v>0</v>
      </c>
      <c r="AR19" s="57">
        <f>IF(B19&lt;&gt;"-",SUM(B19,D19,F19,H19,J19,L19,N19,P19,R19,T19,V19,X19,Z19,AB19,AD19,AF19,AH19,AJ19,AL19,AN19,AP19),"-")</f>
        <v>0</v>
      </c>
      <c r="AS19" s="61">
        <f>IF(C19&lt;&gt;"-",SUM(C19,E19,G19,I19,K19,M19,O19,Q19,S19,U19,W19,Y19,AA19,AC19,AE19,AG19,AI19,AK19,AM19,AO19,AQ19),"-")</f>
        <v>0</v>
      </c>
    </row>
    <row r="20" spans="1:45" ht="15.95" hidden="1" customHeight="1" outlineLevel="2">
      <c r="A20" s="43" t="s">
        <v>17</v>
      </c>
      <c r="B20" s="48">
        <v>3</v>
      </c>
      <c r="C20" s="49">
        <v>0</v>
      </c>
      <c r="D20" s="48">
        <v>1</v>
      </c>
      <c r="E20" s="49">
        <v>0</v>
      </c>
      <c r="F20" s="48">
        <v>0</v>
      </c>
      <c r="G20" s="49">
        <v>0</v>
      </c>
      <c r="H20" s="48">
        <v>0</v>
      </c>
      <c r="I20" s="49">
        <v>0</v>
      </c>
      <c r="J20" s="48">
        <v>0</v>
      </c>
      <c r="K20" s="49">
        <v>0</v>
      </c>
      <c r="L20" s="48">
        <v>0</v>
      </c>
      <c r="M20" s="49">
        <v>0</v>
      </c>
      <c r="N20" s="48">
        <v>1</v>
      </c>
      <c r="O20" s="49">
        <v>0</v>
      </c>
      <c r="P20" s="48">
        <v>0</v>
      </c>
      <c r="Q20" s="49">
        <v>0</v>
      </c>
      <c r="R20" s="48">
        <v>0</v>
      </c>
      <c r="S20" s="49">
        <v>0</v>
      </c>
      <c r="T20" s="48">
        <v>0</v>
      </c>
      <c r="U20" s="49">
        <v>0</v>
      </c>
      <c r="V20" s="48">
        <v>0</v>
      </c>
      <c r="W20" s="49">
        <v>0</v>
      </c>
      <c r="X20" s="48">
        <v>0</v>
      </c>
      <c r="Y20" s="49">
        <v>0</v>
      </c>
      <c r="Z20" s="48">
        <v>0</v>
      </c>
      <c r="AA20" s="49">
        <v>0</v>
      </c>
      <c r="AB20" s="48">
        <v>0</v>
      </c>
      <c r="AC20" s="49">
        <v>0</v>
      </c>
      <c r="AD20" s="48">
        <v>0</v>
      </c>
      <c r="AE20" s="49">
        <v>0</v>
      </c>
      <c r="AF20" s="48">
        <v>0</v>
      </c>
      <c r="AG20" s="49">
        <v>0</v>
      </c>
      <c r="AH20" s="48">
        <v>0</v>
      </c>
      <c r="AI20" s="49">
        <v>0</v>
      </c>
      <c r="AJ20" s="48">
        <v>0</v>
      </c>
      <c r="AK20" s="49">
        <v>0</v>
      </c>
      <c r="AL20" s="48">
        <v>0</v>
      </c>
      <c r="AM20" s="49">
        <v>0</v>
      </c>
      <c r="AN20" s="48">
        <v>1</v>
      </c>
      <c r="AO20" s="49">
        <v>0</v>
      </c>
      <c r="AP20" s="48">
        <v>0</v>
      </c>
      <c r="AQ20" s="49">
        <v>0</v>
      </c>
      <c r="AR20" s="57">
        <f>IF(B20&lt;&gt;"-",SUM(B20,D20,F20,H20,J20,L20,N20,P20,R20,T20,V20,X20,Z20,AB20,AD20,AF20,AH20,AJ20,AL20,AN20,AP20),"-")</f>
        <v>6</v>
      </c>
      <c r="AS20" s="61">
        <f>IF(C20&lt;&gt;"-",SUM(C20,E20,G20,I20,K20,M20,O20,Q20,S20,U20,W20,Y20,AA20,AC20,AE20,AG20,AI20,AK20,AM20,AO20,AQ20),"-")</f>
        <v>0</v>
      </c>
    </row>
    <row r="21" spans="1:45" ht="15.95" customHeight="1" outlineLevel="1" collapsed="1">
      <c r="A21" s="44" t="s">
        <v>18</v>
      </c>
      <c r="B21" s="50">
        <f>IF(B19&lt;&gt;"-",SUM(B19:B20),"-")</f>
        <v>3</v>
      </c>
      <c r="C21" s="53">
        <f t="shared" ref="C21:AS21" si="5">IF(C19&lt;&gt;"-",SUM(C19:C20),"-")</f>
        <v>0</v>
      </c>
      <c r="D21" s="50">
        <f t="shared" si="5"/>
        <v>1</v>
      </c>
      <c r="E21" s="53">
        <f t="shared" si="5"/>
        <v>0</v>
      </c>
      <c r="F21" s="50">
        <f t="shared" si="5"/>
        <v>0</v>
      </c>
      <c r="G21" s="53">
        <f t="shared" si="5"/>
        <v>0</v>
      </c>
      <c r="H21" s="50">
        <f t="shared" si="5"/>
        <v>0</v>
      </c>
      <c r="I21" s="53">
        <f t="shared" si="5"/>
        <v>0</v>
      </c>
      <c r="J21" s="50">
        <f t="shared" si="5"/>
        <v>0</v>
      </c>
      <c r="K21" s="53">
        <f t="shared" si="5"/>
        <v>0</v>
      </c>
      <c r="L21" s="50">
        <f t="shared" si="5"/>
        <v>0</v>
      </c>
      <c r="M21" s="53">
        <f t="shared" si="5"/>
        <v>0</v>
      </c>
      <c r="N21" s="50">
        <f t="shared" si="5"/>
        <v>1</v>
      </c>
      <c r="O21" s="53">
        <f t="shared" si="5"/>
        <v>0</v>
      </c>
      <c r="P21" s="50">
        <f t="shared" si="5"/>
        <v>0</v>
      </c>
      <c r="Q21" s="53">
        <f t="shared" si="5"/>
        <v>0</v>
      </c>
      <c r="R21" s="50">
        <f t="shared" si="5"/>
        <v>0</v>
      </c>
      <c r="S21" s="53">
        <f t="shared" si="5"/>
        <v>0</v>
      </c>
      <c r="T21" s="50">
        <f t="shared" si="5"/>
        <v>0</v>
      </c>
      <c r="U21" s="53">
        <f t="shared" si="5"/>
        <v>0</v>
      </c>
      <c r="V21" s="50">
        <f t="shared" si="5"/>
        <v>0</v>
      </c>
      <c r="W21" s="53">
        <f t="shared" si="5"/>
        <v>0</v>
      </c>
      <c r="X21" s="50">
        <f t="shared" si="5"/>
        <v>0</v>
      </c>
      <c r="Y21" s="53">
        <f t="shared" si="5"/>
        <v>0</v>
      </c>
      <c r="Z21" s="50">
        <f t="shared" si="5"/>
        <v>0</v>
      </c>
      <c r="AA21" s="53">
        <f t="shared" si="5"/>
        <v>0</v>
      </c>
      <c r="AB21" s="50">
        <f t="shared" si="5"/>
        <v>0</v>
      </c>
      <c r="AC21" s="53">
        <f t="shared" si="5"/>
        <v>0</v>
      </c>
      <c r="AD21" s="50">
        <f t="shared" si="5"/>
        <v>0</v>
      </c>
      <c r="AE21" s="53">
        <f t="shared" si="5"/>
        <v>0</v>
      </c>
      <c r="AF21" s="50">
        <f t="shared" si="5"/>
        <v>0</v>
      </c>
      <c r="AG21" s="53">
        <f t="shared" si="5"/>
        <v>0</v>
      </c>
      <c r="AH21" s="50">
        <f t="shared" si="5"/>
        <v>0</v>
      </c>
      <c r="AI21" s="53">
        <f t="shared" si="5"/>
        <v>0</v>
      </c>
      <c r="AJ21" s="50">
        <f t="shared" si="5"/>
        <v>0</v>
      </c>
      <c r="AK21" s="53">
        <f t="shared" si="5"/>
        <v>0</v>
      </c>
      <c r="AL21" s="50">
        <f t="shared" si="5"/>
        <v>0</v>
      </c>
      <c r="AM21" s="53">
        <f t="shared" si="5"/>
        <v>0</v>
      </c>
      <c r="AN21" s="50">
        <f t="shared" si="5"/>
        <v>1</v>
      </c>
      <c r="AO21" s="53">
        <f t="shared" si="5"/>
        <v>0</v>
      </c>
      <c r="AP21" s="50">
        <f t="shared" si="5"/>
        <v>0</v>
      </c>
      <c r="AQ21" s="53">
        <f t="shared" si="5"/>
        <v>0</v>
      </c>
      <c r="AR21" s="58">
        <f t="shared" si="5"/>
        <v>6</v>
      </c>
      <c r="AS21" s="62">
        <f t="shared" si="5"/>
        <v>0</v>
      </c>
    </row>
    <row r="22" spans="1:45" ht="15.95" hidden="1" customHeight="1" outlineLevel="2">
      <c r="A22" s="43" t="s">
        <v>19</v>
      </c>
      <c r="B22" s="48">
        <v>0</v>
      </c>
      <c r="C22" s="49">
        <v>0</v>
      </c>
      <c r="D22" s="48">
        <v>0</v>
      </c>
      <c r="E22" s="49">
        <v>0</v>
      </c>
      <c r="F22" s="48">
        <v>0</v>
      </c>
      <c r="G22" s="49">
        <v>0</v>
      </c>
      <c r="H22" s="48">
        <v>0</v>
      </c>
      <c r="I22" s="49">
        <v>0</v>
      </c>
      <c r="J22" s="48">
        <v>0</v>
      </c>
      <c r="K22" s="49">
        <v>0</v>
      </c>
      <c r="L22" s="48">
        <v>0</v>
      </c>
      <c r="M22" s="49">
        <v>0</v>
      </c>
      <c r="N22" s="48">
        <v>2</v>
      </c>
      <c r="O22" s="49">
        <v>0</v>
      </c>
      <c r="P22" s="48">
        <v>0</v>
      </c>
      <c r="Q22" s="49">
        <v>0</v>
      </c>
      <c r="R22" s="48">
        <v>0</v>
      </c>
      <c r="S22" s="49">
        <v>0</v>
      </c>
      <c r="T22" s="48">
        <v>0</v>
      </c>
      <c r="U22" s="49">
        <v>0</v>
      </c>
      <c r="V22" s="48">
        <v>0</v>
      </c>
      <c r="W22" s="49">
        <v>0</v>
      </c>
      <c r="X22" s="48">
        <v>0</v>
      </c>
      <c r="Y22" s="49">
        <v>0</v>
      </c>
      <c r="Z22" s="48">
        <v>0</v>
      </c>
      <c r="AA22" s="49">
        <v>0</v>
      </c>
      <c r="AB22" s="48">
        <v>0</v>
      </c>
      <c r="AC22" s="49">
        <v>0</v>
      </c>
      <c r="AD22" s="48">
        <v>0</v>
      </c>
      <c r="AE22" s="49">
        <v>0</v>
      </c>
      <c r="AF22" s="48">
        <v>0</v>
      </c>
      <c r="AG22" s="49">
        <v>0</v>
      </c>
      <c r="AH22" s="48">
        <v>0</v>
      </c>
      <c r="AI22" s="49">
        <v>0</v>
      </c>
      <c r="AJ22" s="48">
        <v>0</v>
      </c>
      <c r="AK22" s="49">
        <v>0</v>
      </c>
      <c r="AL22" s="48">
        <v>0</v>
      </c>
      <c r="AM22" s="49">
        <v>0</v>
      </c>
      <c r="AN22" s="48">
        <v>0</v>
      </c>
      <c r="AO22" s="49">
        <v>0</v>
      </c>
      <c r="AP22" s="48">
        <v>0</v>
      </c>
      <c r="AQ22" s="49">
        <v>0</v>
      </c>
      <c r="AR22" s="57">
        <f t="shared" ref="AR22:AS24" si="6">IF(B22&lt;&gt;"-",SUM(B22,D22,F22,H22,J22,L22,N22,P22,R22,T22,V22,X22,Z22,AB22,AD22,AF22,AH22,AJ22,AL22,AN22,AP22),"-")</f>
        <v>2</v>
      </c>
      <c r="AS22" s="61">
        <f t="shared" si="6"/>
        <v>0</v>
      </c>
    </row>
    <row r="23" spans="1:45" ht="15.95" hidden="1" customHeight="1" outlineLevel="2">
      <c r="A23" s="43" t="s">
        <v>20</v>
      </c>
      <c r="B23" s="48">
        <v>0</v>
      </c>
      <c r="C23" s="49">
        <v>0</v>
      </c>
      <c r="D23" s="48">
        <v>0</v>
      </c>
      <c r="E23" s="49">
        <v>0</v>
      </c>
      <c r="F23" s="48">
        <v>0</v>
      </c>
      <c r="G23" s="49">
        <v>0</v>
      </c>
      <c r="H23" s="48">
        <v>0</v>
      </c>
      <c r="I23" s="49">
        <v>0</v>
      </c>
      <c r="J23" s="48">
        <v>0</v>
      </c>
      <c r="K23" s="49">
        <v>0</v>
      </c>
      <c r="L23" s="48">
        <v>0</v>
      </c>
      <c r="M23" s="49">
        <v>0</v>
      </c>
      <c r="N23" s="48">
        <v>0</v>
      </c>
      <c r="O23" s="49">
        <v>0</v>
      </c>
      <c r="P23" s="48">
        <v>0</v>
      </c>
      <c r="Q23" s="49">
        <v>0</v>
      </c>
      <c r="R23" s="48">
        <v>0</v>
      </c>
      <c r="S23" s="49">
        <v>0</v>
      </c>
      <c r="T23" s="48">
        <v>0</v>
      </c>
      <c r="U23" s="49">
        <v>0</v>
      </c>
      <c r="V23" s="48">
        <v>0</v>
      </c>
      <c r="W23" s="49">
        <v>0</v>
      </c>
      <c r="X23" s="48">
        <v>0</v>
      </c>
      <c r="Y23" s="49">
        <v>0</v>
      </c>
      <c r="Z23" s="48">
        <v>0</v>
      </c>
      <c r="AA23" s="49">
        <v>0</v>
      </c>
      <c r="AB23" s="48">
        <v>0</v>
      </c>
      <c r="AC23" s="49">
        <v>0</v>
      </c>
      <c r="AD23" s="48">
        <v>0</v>
      </c>
      <c r="AE23" s="49">
        <v>0</v>
      </c>
      <c r="AF23" s="48">
        <v>0</v>
      </c>
      <c r="AG23" s="49">
        <v>0</v>
      </c>
      <c r="AH23" s="48">
        <v>0</v>
      </c>
      <c r="AI23" s="49">
        <v>0</v>
      </c>
      <c r="AJ23" s="48">
        <v>0</v>
      </c>
      <c r="AK23" s="49">
        <v>0</v>
      </c>
      <c r="AL23" s="48">
        <v>0</v>
      </c>
      <c r="AM23" s="49">
        <v>0</v>
      </c>
      <c r="AN23" s="48">
        <v>0</v>
      </c>
      <c r="AO23" s="49">
        <v>0</v>
      </c>
      <c r="AP23" s="48">
        <v>0</v>
      </c>
      <c r="AQ23" s="49">
        <v>0</v>
      </c>
      <c r="AR23" s="57">
        <f t="shared" si="6"/>
        <v>0</v>
      </c>
      <c r="AS23" s="61">
        <f t="shared" si="6"/>
        <v>0</v>
      </c>
    </row>
    <row r="24" spans="1:45" ht="15.95" hidden="1" customHeight="1" outlineLevel="2">
      <c r="A24" s="43" t="s">
        <v>21</v>
      </c>
      <c r="B24" s="48">
        <v>3</v>
      </c>
      <c r="C24" s="49">
        <v>0</v>
      </c>
      <c r="D24" s="48">
        <v>0</v>
      </c>
      <c r="E24" s="49">
        <v>0</v>
      </c>
      <c r="F24" s="48">
        <v>0</v>
      </c>
      <c r="G24" s="49">
        <v>0</v>
      </c>
      <c r="H24" s="48">
        <v>2</v>
      </c>
      <c r="I24" s="49">
        <v>0</v>
      </c>
      <c r="J24" s="48">
        <v>0</v>
      </c>
      <c r="K24" s="49">
        <v>0</v>
      </c>
      <c r="L24" s="48">
        <v>0</v>
      </c>
      <c r="M24" s="49">
        <v>0</v>
      </c>
      <c r="N24" s="48">
        <v>3</v>
      </c>
      <c r="O24" s="49">
        <v>0</v>
      </c>
      <c r="P24" s="48">
        <v>3</v>
      </c>
      <c r="Q24" s="49">
        <v>0</v>
      </c>
      <c r="R24" s="48">
        <v>0</v>
      </c>
      <c r="S24" s="49">
        <v>0</v>
      </c>
      <c r="T24" s="48">
        <v>0</v>
      </c>
      <c r="U24" s="49">
        <v>0</v>
      </c>
      <c r="V24" s="48">
        <v>0</v>
      </c>
      <c r="W24" s="49">
        <v>0</v>
      </c>
      <c r="X24" s="48">
        <v>0</v>
      </c>
      <c r="Y24" s="49">
        <v>0</v>
      </c>
      <c r="Z24" s="48">
        <v>0</v>
      </c>
      <c r="AA24" s="49">
        <v>0</v>
      </c>
      <c r="AB24" s="48">
        <v>0</v>
      </c>
      <c r="AC24" s="49">
        <v>0</v>
      </c>
      <c r="AD24" s="48">
        <v>0</v>
      </c>
      <c r="AE24" s="49">
        <v>0</v>
      </c>
      <c r="AF24" s="48">
        <v>0</v>
      </c>
      <c r="AG24" s="49">
        <v>0</v>
      </c>
      <c r="AH24" s="48">
        <v>0</v>
      </c>
      <c r="AI24" s="49">
        <v>0</v>
      </c>
      <c r="AJ24" s="48">
        <v>0</v>
      </c>
      <c r="AK24" s="49">
        <v>0</v>
      </c>
      <c r="AL24" s="48">
        <v>0</v>
      </c>
      <c r="AM24" s="49">
        <v>0</v>
      </c>
      <c r="AN24" s="48">
        <v>0</v>
      </c>
      <c r="AO24" s="49">
        <v>0</v>
      </c>
      <c r="AP24" s="48">
        <v>0</v>
      </c>
      <c r="AQ24" s="49">
        <v>0</v>
      </c>
      <c r="AR24" s="57">
        <f t="shared" si="6"/>
        <v>11</v>
      </c>
      <c r="AS24" s="61">
        <f t="shared" si="6"/>
        <v>0</v>
      </c>
    </row>
    <row r="25" spans="1:45" ht="15.95" customHeight="1" outlineLevel="1" collapsed="1">
      <c r="A25" s="44" t="s">
        <v>22</v>
      </c>
      <c r="B25" s="50">
        <f>IF(B22&lt;&gt;"-",SUM(B22:B24),"-")</f>
        <v>3</v>
      </c>
      <c r="C25" s="53">
        <f t="shared" ref="C25:AS25" si="7">IF(C22&lt;&gt;"-",SUM(C22:C24),"-")</f>
        <v>0</v>
      </c>
      <c r="D25" s="50">
        <f t="shared" si="7"/>
        <v>0</v>
      </c>
      <c r="E25" s="53">
        <f t="shared" si="7"/>
        <v>0</v>
      </c>
      <c r="F25" s="50">
        <f t="shared" si="7"/>
        <v>0</v>
      </c>
      <c r="G25" s="53">
        <f t="shared" si="7"/>
        <v>0</v>
      </c>
      <c r="H25" s="50">
        <f t="shared" si="7"/>
        <v>2</v>
      </c>
      <c r="I25" s="53">
        <f t="shared" si="7"/>
        <v>0</v>
      </c>
      <c r="J25" s="50">
        <f t="shared" si="7"/>
        <v>0</v>
      </c>
      <c r="K25" s="53">
        <f t="shared" si="7"/>
        <v>0</v>
      </c>
      <c r="L25" s="50">
        <f t="shared" si="7"/>
        <v>0</v>
      </c>
      <c r="M25" s="53">
        <f t="shared" si="7"/>
        <v>0</v>
      </c>
      <c r="N25" s="50">
        <f t="shared" si="7"/>
        <v>5</v>
      </c>
      <c r="O25" s="53">
        <f t="shared" si="7"/>
        <v>0</v>
      </c>
      <c r="P25" s="50">
        <f t="shared" si="7"/>
        <v>3</v>
      </c>
      <c r="Q25" s="53">
        <f t="shared" si="7"/>
        <v>0</v>
      </c>
      <c r="R25" s="50">
        <f t="shared" si="7"/>
        <v>0</v>
      </c>
      <c r="S25" s="53">
        <f t="shared" si="7"/>
        <v>0</v>
      </c>
      <c r="T25" s="50">
        <f t="shared" si="7"/>
        <v>0</v>
      </c>
      <c r="U25" s="53">
        <f t="shared" si="7"/>
        <v>0</v>
      </c>
      <c r="V25" s="50">
        <f t="shared" si="7"/>
        <v>0</v>
      </c>
      <c r="W25" s="53">
        <f t="shared" si="7"/>
        <v>0</v>
      </c>
      <c r="X25" s="50">
        <f t="shared" si="7"/>
        <v>0</v>
      </c>
      <c r="Y25" s="53">
        <f t="shared" si="7"/>
        <v>0</v>
      </c>
      <c r="Z25" s="50">
        <f t="shared" si="7"/>
        <v>0</v>
      </c>
      <c r="AA25" s="53">
        <f t="shared" si="7"/>
        <v>0</v>
      </c>
      <c r="AB25" s="50">
        <f t="shared" si="7"/>
        <v>0</v>
      </c>
      <c r="AC25" s="53">
        <f t="shared" si="7"/>
        <v>0</v>
      </c>
      <c r="AD25" s="50">
        <f t="shared" si="7"/>
        <v>0</v>
      </c>
      <c r="AE25" s="53">
        <f t="shared" si="7"/>
        <v>0</v>
      </c>
      <c r="AF25" s="50">
        <f t="shared" si="7"/>
        <v>0</v>
      </c>
      <c r="AG25" s="53">
        <f t="shared" si="7"/>
        <v>0</v>
      </c>
      <c r="AH25" s="50">
        <f t="shared" si="7"/>
        <v>0</v>
      </c>
      <c r="AI25" s="53">
        <f t="shared" si="7"/>
        <v>0</v>
      </c>
      <c r="AJ25" s="50">
        <f t="shared" si="7"/>
        <v>0</v>
      </c>
      <c r="AK25" s="53">
        <f t="shared" si="7"/>
        <v>0</v>
      </c>
      <c r="AL25" s="50">
        <f t="shared" si="7"/>
        <v>0</v>
      </c>
      <c r="AM25" s="53">
        <f t="shared" si="7"/>
        <v>0</v>
      </c>
      <c r="AN25" s="50">
        <f t="shared" si="7"/>
        <v>0</v>
      </c>
      <c r="AO25" s="53">
        <f t="shared" si="7"/>
        <v>0</v>
      </c>
      <c r="AP25" s="50">
        <f t="shared" si="7"/>
        <v>0</v>
      </c>
      <c r="AQ25" s="53">
        <f t="shared" si="7"/>
        <v>0</v>
      </c>
      <c r="AR25" s="58">
        <f t="shared" si="7"/>
        <v>13</v>
      </c>
      <c r="AS25" s="62">
        <f t="shared" si="7"/>
        <v>0</v>
      </c>
    </row>
    <row r="26" spans="1:45" ht="15.95" hidden="1" customHeight="1" outlineLevel="2">
      <c r="A26" s="43" t="s">
        <v>23</v>
      </c>
      <c r="B26" s="48">
        <v>1</v>
      </c>
      <c r="C26" s="49">
        <v>0</v>
      </c>
      <c r="D26" s="48">
        <v>0</v>
      </c>
      <c r="E26" s="49">
        <v>0</v>
      </c>
      <c r="F26" s="48">
        <v>0</v>
      </c>
      <c r="G26" s="49">
        <v>0</v>
      </c>
      <c r="H26" s="48">
        <v>0</v>
      </c>
      <c r="I26" s="49">
        <v>0</v>
      </c>
      <c r="J26" s="48">
        <v>0</v>
      </c>
      <c r="K26" s="49">
        <v>0</v>
      </c>
      <c r="L26" s="48">
        <v>0</v>
      </c>
      <c r="M26" s="49">
        <v>0</v>
      </c>
      <c r="N26" s="48">
        <v>0</v>
      </c>
      <c r="O26" s="49">
        <v>0</v>
      </c>
      <c r="P26" s="48">
        <v>0</v>
      </c>
      <c r="Q26" s="49">
        <v>0</v>
      </c>
      <c r="R26" s="48">
        <v>0</v>
      </c>
      <c r="S26" s="49">
        <v>0</v>
      </c>
      <c r="T26" s="48">
        <v>0</v>
      </c>
      <c r="U26" s="49">
        <v>0</v>
      </c>
      <c r="V26" s="48">
        <v>0</v>
      </c>
      <c r="W26" s="49">
        <v>0</v>
      </c>
      <c r="X26" s="48">
        <v>0</v>
      </c>
      <c r="Y26" s="49">
        <v>0</v>
      </c>
      <c r="Z26" s="48">
        <v>0</v>
      </c>
      <c r="AA26" s="49">
        <v>0</v>
      </c>
      <c r="AB26" s="48">
        <v>0</v>
      </c>
      <c r="AC26" s="49">
        <v>0</v>
      </c>
      <c r="AD26" s="48">
        <v>0</v>
      </c>
      <c r="AE26" s="49">
        <v>0</v>
      </c>
      <c r="AF26" s="48">
        <v>0</v>
      </c>
      <c r="AG26" s="49">
        <v>0</v>
      </c>
      <c r="AH26" s="48">
        <v>0</v>
      </c>
      <c r="AI26" s="49">
        <v>0</v>
      </c>
      <c r="AJ26" s="48">
        <v>0</v>
      </c>
      <c r="AK26" s="49">
        <v>0</v>
      </c>
      <c r="AL26" s="48">
        <v>0</v>
      </c>
      <c r="AM26" s="49">
        <v>0</v>
      </c>
      <c r="AN26" s="48">
        <v>0</v>
      </c>
      <c r="AO26" s="49">
        <v>0</v>
      </c>
      <c r="AP26" s="48">
        <v>0</v>
      </c>
      <c r="AQ26" s="49">
        <v>0</v>
      </c>
      <c r="AR26" s="57">
        <f t="shared" ref="AR26:AS29" si="8">IF(B26&lt;&gt;"-",SUM(B26,D26,F26,H26,J26,L26,N26,P26,R26,T26,V26,X26,Z26,AB26,AD26,AF26,AH26,AJ26,AL26,AN26,AP26),"-")</f>
        <v>1</v>
      </c>
      <c r="AS26" s="61">
        <f t="shared" si="8"/>
        <v>0</v>
      </c>
    </row>
    <row r="27" spans="1:45" ht="15.95" hidden="1" customHeight="1" outlineLevel="2">
      <c r="A27" s="43" t="s">
        <v>242</v>
      </c>
      <c r="B27" s="48">
        <v>0</v>
      </c>
      <c r="C27" s="49">
        <v>0</v>
      </c>
      <c r="D27" s="48">
        <v>0</v>
      </c>
      <c r="E27" s="49">
        <v>0</v>
      </c>
      <c r="F27" s="48">
        <v>0</v>
      </c>
      <c r="G27" s="49">
        <v>0</v>
      </c>
      <c r="H27" s="48">
        <v>0</v>
      </c>
      <c r="I27" s="49">
        <v>0</v>
      </c>
      <c r="J27" s="48">
        <v>0</v>
      </c>
      <c r="K27" s="49">
        <v>0</v>
      </c>
      <c r="L27" s="48">
        <v>0</v>
      </c>
      <c r="M27" s="49">
        <v>0</v>
      </c>
      <c r="N27" s="48">
        <v>0</v>
      </c>
      <c r="O27" s="49">
        <v>0</v>
      </c>
      <c r="P27" s="48">
        <v>0</v>
      </c>
      <c r="Q27" s="49">
        <v>0</v>
      </c>
      <c r="R27" s="48">
        <v>0</v>
      </c>
      <c r="S27" s="49">
        <v>0</v>
      </c>
      <c r="T27" s="48">
        <v>0</v>
      </c>
      <c r="U27" s="49">
        <v>0</v>
      </c>
      <c r="V27" s="48">
        <v>0</v>
      </c>
      <c r="W27" s="49">
        <v>0</v>
      </c>
      <c r="X27" s="48">
        <v>3</v>
      </c>
      <c r="Y27" s="49">
        <v>0</v>
      </c>
      <c r="Z27" s="48">
        <v>0</v>
      </c>
      <c r="AA27" s="49">
        <v>0</v>
      </c>
      <c r="AB27" s="48">
        <v>0</v>
      </c>
      <c r="AC27" s="49">
        <v>0</v>
      </c>
      <c r="AD27" s="48">
        <v>0</v>
      </c>
      <c r="AE27" s="49">
        <v>0</v>
      </c>
      <c r="AF27" s="48">
        <v>0</v>
      </c>
      <c r="AG27" s="49">
        <v>0</v>
      </c>
      <c r="AH27" s="48">
        <v>0</v>
      </c>
      <c r="AI27" s="49">
        <v>0</v>
      </c>
      <c r="AJ27" s="48">
        <v>0</v>
      </c>
      <c r="AK27" s="49">
        <v>0</v>
      </c>
      <c r="AL27" s="48">
        <v>0</v>
      </c>
      <c r="AM27" s="49">
        <v>0</v>
      </c>
      <c r="AN27" s="48">
        <v>0</v>
      </c>
      <c r="AO27" s="49">
        <v>0</v>
      </c>
      <c r="AP27" s="48">
        <v>0</v>
      </c>
      <c r="AQ27" s="49">
        <v>0</v>
      </c>
      <c r="AR27" s="57">
        <f t="shared" si="8"/>
        <v>3</v>
      </c>
      <c r="AS27" s="61">
        <f t="shared" si="8"/>
        <v>0</v>
      </c>
    </row>
    <row r="28" spans="1:45" ht="15.95" hidden="1" customHeight="1" outlineLevel="2">
      <c r="A28" s="43" t="s">
        <v>24</v>
      </c>
      <c r="B28" s="48">
        <v>0</v>
      </c>
      <c r="C28" s="49">
        <v>0</v>
      </c>
      <c r="D28" s="48">
        <v>0</v>
      </c>
      <c r="E28" s="49">
        <v>0</v>
      </c>
      <c r="F28" s="48">
        <v>0</v>
      </c>
      <c r="G28" s="49">
        <v>0</v>
      </c>
      <c r="H28" s="48">
        <v>0</v>
      </c>
      <c r="I28" s="49">
        <v>0</v>
      </c>
      <c r="J28" s="48">
        <v>0</v>
      </c>
      <c r="K28" s="49">
        <v>0</v>
      </c>
      <c r="L28" s="48">
        <v>0</v>
      </c>
      <c r="M28" s="49">
        <v>0</v>
      </c>
      <c r="N28" s="48">
        <v>0</v>
      </c>
      <c r="O28" s="49">
        <v>0</v>
      </c>
      <c r="P28" s="48">
        <v>2</v>
      </c>
      <c r="Q28" s="49">
        <v>0</v>
      </c>
      <c r="R28" s="48">
        <v>0</v>
      </c>
      <c r="S28" s="49">
        <v>0</v>
      </c>
      <c r="T28" s="48">
        <v>0</v>
      </c>
      <c r="U28" s="49">
        <v>0</v>
      </c>
      <c r="V28" s="48">
        <v>0</v>
      </c>
      <c r="W28" s="49">
        <v>0</v>
      </c>
      <c r="X28" s="48">
        <v>0</v>
      </c>
      <c r="Y28" s="49">
        <v>0</v>
      </c>
      <c r="Z28" s="48">
        <v>0</v>
      </c>
      <c r="AA28" s="49">
        <v>0</v>
      </c>
      <c r="AB28" s="48">
        <v>0</v>
      </c>
      <c r="AC28" s="49">
        <v>0</v>
      </c>
      <c r="AD28" s="48">
        <v>0</v>
      </c>
      <c r="AE28" s="49">
        <v>0</v>
      </c>
      <c r="AF28" s="48">
        <v>0</v>
      </c>
      <c r="AG28" s="49">
        <v>0</v>
      </c>
      <c r="AH28" s="48">
        <v>0</v>
      </c>
      <c r="AI28" s="49">
        <v>0</v>
      </c>
      <c r="AJ28" s="48">
        <v>0</v>
      </c>
      <c r="AK28" s="49">
        <v>0</v>
      </c>
      <c r="AL28" s="48">
        <v>0</v>
      </c>
      <c r="AM28" s="49">
        <v>0</v>
      </c>
      <c r="AN28" s="48">
        <v>0</v>
      </c>
      <c r="AO28" s="49">
        <v>0</v>
      </c>
      <c r="AP28" s="48">
        <v>0</v>
      </c>
      <c r="AQ28" s="49">
        <v>0</v>
      </c>
      <c r="AR28" s="57">
        <f t="shared" si="8"/>
        <v>2</v>
      </c>
      <c r="AS28" s="61">
        <f t="shared" si="8"/>
        <v>0</v>
      </c>
    </row>
    <row r="29" spans="1:45" ht="15.95" hidden="1" customHeight="1" outlineLevel="2">
      <c r="A29" s="43" t="s">
        <v>25</v>
      </c>
      <c r="B29" s="48">
        <v>0</v>
      </c>
      <c r="C29" s="49">
        <v>0</v>
      </c>
      <c r="D29" s="48">
        <v>0</v>
      </c>
      <c r="E29" s="49">
        <v>0</v>
      </c>
      <c r="F29" s="48">
        <v>1</v>
      </c>
      <c r="G29" s="49">
        <v>0</v>
      </c>
      <c r="H29" s="48">
        <v>0</v>
      </c>
      <c r="I29" s="49">
        <v>0</v>
      </c>
      <c r="J29" s="48">
        <v>0</v>
      </c>
      <c r="K29" s="49">
        <v>0</v>
      </c>
      <c r="L29" s="48">
        <v>0</v>
      </c>
      <c r="M29" s="49">
        <v>0</v>
      </c>
      <c r="N29" s="48">
        <v>1</v>
      </c>
      <c r="O29" s="49">
        <v>0</v>
      </c>
      <c r="P29" s="48">
        <v>0</v>
      </c>
      <c r="Q29" s="49">
        <v>0</v>
      </c>
      <c r="R29" s="48">
        <v>0</v>
      </c>
      <c r="S29" s="49">
        <v>0</v>
      </c>
      <c r="T29" s="48">
        <v>0</v>
      </c>
      <c r="U29" s="49">
        <v>0</v>
      </c>
      <c r="V29" s="48">
        <v>0</v>
      </c>
      <c r="W29" s="49">
        <v>0</v>
      </c>
      <c r="X29" s="48">
        <v>0</v>
      </c>
      <c r="Y29" s="49">
        <v>0</v>
      </c>
      <c r="Z29" s="48">
        <v>0</v>
      </c>
      <c r="AA29" s="49">
        <v>0</v>
      </c>
      <c r="AB29" s="48">
        <v>0</v>
      </c>
      <c r="AC29" s="49">
        <v>0</v>
      </c>
      <c r="AD29" s="48">
        <v>0</v>
      </c>
      <c r="AE29" s="49">
        <v>0</v>
      </c>
      <c r="AF29" s="48">
        <v>0</v>
      </c>
      <c r="AG29" s="49">
        <v>0</v>
      </c>
      <c r="AH29" s="48">
        <v>0</v>
      </c>
      <c r="AI29" s="49">
        <v>0</v>
      </c>
      <c r="AJ29" s="48">
        <v>0</v>
      </c>
      <c r="AK29" s="49">
        <v>0</v>
      </c>
      <c r="AL29" s="48">
        <v>0</v>
      </c>
      <c r="AM29" s="49">
        <v>0</v>
      </c>
      <c r="AN29" s="48">
        <v>0</v>
      </c>
      <c r="AO29" s="49">
        <v>0</v>
      </c>
      <c r="AP29" s="48">
        <v>0</v>
      </c>
      <c r="AQ29" s="49">
        <v>0</v>
      </c>
      <c r="AR29" s="57">
        <f t="shared" si="8"/>
        <v>2</v>
      </c>
      <c r="AS29" s="61">
        <f t="shared" si="8"/>
        <v>0</v>
      </c>
    </row>
    <row r="30" spans="1:45" ht="15.95" customHeight="1" outlineLevel="1" collapsed="1">
      <c r="A30" s="44" t="s">
        <v>26</v>
      </c>
      <c r="B30" s="50">
        <f>IF(B26&lt;&gt;"-",SUM(B26:B29),"-")</f>
        <v>1</v>
      </c>
      <c r="C30" s="53">
        <f t="shared" ref="C30:AS30" si="9">IF(C26&lt;&gt;"-",SUM(C26:C29),"-")</f>
        <v>0</v>
      </c>
      <c r="D30" s="50">
        <f t="shared" si="9"/>
        <v>0</v>
      </c>
      <c r="E30" s="53">
        <f t="shared" si="9"/>
        <v>0</v>
      </c>
      <c r="F30" s="50">
        <f t="shared" si="9"/>
        <v>1</v>
      </c>
      <c r="G30" s="53">
        <f t="shared" si="9"/>
        <v>0</v>
      </c>
      <c r="H30" s="50">
        <f t="shared" si="9"/>
        <v>0</v>
      </c>
      <c r="I30" s="53">
        <f t="shared" si="9"/>
        <v>0</v>
      </c>
      <c r="J30" s="50">
        <f t="shared" si="9"/>
        <v>0</v>
      </c>
      <c r="K30" s="53">
        <f t="shared" si="9"/>
        <v>0</v>
      </c>
      <c r="L30" s="50">
        <f t="shared" si="9"/>
        <v>0</v>
      </c>
      <c r="M30" s="53">
        <f t="shared" si="9"/>
        <v>0</v>
      </c>
      <c r="N30" s="50">
        <f t="shared" si="9"/>
        <v>1</v>
      </c>
      <c r="O30" s="53">
        <f t="shared" si="9"/>
        <v>0</v>
      </c>
      <c r="P30" s="50">
        <f t="shared" si="9"/>
        <v>2</v>
      </c>
      <c r="Q30" s="53">
        <f t="shared" si="9"/>
        <v>0</v>
      </c>
      <c r="R30" s="50">
        <f t="shared" si="9"/>
        <v>0</v>
      </c>
      <c r="S30" s="53">
        <f t="shared" si="9"/>
        <v>0</v>
      </c>
      <c r="T30" s="50">
        <f t="shared" si="9"/>
        <v>0</v>
      </c>
      <c r="U30" s="53">
        <f t="shared" si="9"/>
        <v>0</v>
      </c>
      <c r="V30" s="50">
        <f t="shared" si="9"/>
        <v>0</v>
      </c>
      <c r="W30" s="53">
        <f t="shared" si="9"/>
        <v>0</v>
      </c>
      <c r="X30" s="50">
        <f t="shared" si="9"/>
        <v>3</v>
      </c>
      <c r="Y30" s="53">
        <f t="shared" si="9"/>
        <v>0</v>
      </c>
      <c r="Z30" s="50">
        <f t="shared" si="9"/>
        <v>0</v>
      </c>
      <c r="AA30" s="53">
        <f t="shared" si="9"/>
        <v>0</v>
      </c>
      <c r="AB30" s="50">
        <f t="shared" si="9"/>
        <v>0</v>
      </c>
      <c r="AC30" s="53">
        <f t="shared" si="9"/>
        <v>0</v>
      </c>
      <c r="AD30" s="50">
        <f t="shared" si="9"/>
        <v>0</v>
      </c>
      <c r="AE30" s="53">
        <f t="shared" si="9"/>
        <v>0</v>
      </c>
      <c r="AF30" s="50">
        <f t="shared" si="9"/>
        <v>0</v>
      </c>
      <c r="AG30" s="53">
        <f t="shared" si="9"/>
        <v>0</v>
      </c>
      <c r="AH30" s="50">
        <f t="shared" si="9"/>
        <v>0</v>
      </c>
      <c r="AI30" s="53">
        <f t="shared" si="9"/>
        <v>0</v>
      </c>
      <c r="AJ30" s="50">
        <f t="shared" si="9"/>
        <v>0</v>
      </c>
      <c r="AK30" s="53">
        <f t="shared" si="9"/>
        <v>0</v>
      </c>
      <c r="AL30" s="50">
        <f t="shared" si="9"/>
        <v>0</v>
      </c>
      <c r="AM30" s="53">
        <f t="shared" si="9"/>
        <v>0</v>
      </c>
      <c r="AN30" s="50">
        <f t="shared" si="9"/>
        <v>0</v>
      </c>
      <c r="AO30" s="53">
        <f t="shared" si="9"/>
        <v>0</v>
      </c>
      <c r="AP30" s="50">
        <f t="shared" si="9"/>
        <v>0</v>
      </c>
      <c r="AQ30" s="53">
        <f t="shared" si="9"/>
        <v>0</v>
      </c>
      <c r="AR30" s="58">
        <f t="shared" si="9"/>
        <v>8</v>
      </c>
      <c r="AS30" s="62">
        <f t="shared" si="9"/>
        <v>0</v>
      </c>
    </row>
    <row r="31" spans="1:45" ht="15.95" hidden="1" customHeight="1" outlineLevel="2">
      <c r="A31" s="43" t="s">
        <v>27</v>
      </c>
      <c r="B31" s="48">
        <v>0</v>
      </c>
      <c r="C31" s="49">
        <v>0</v>
      </c>
      <c r="D31" s="48">
        <v>0</v>
      </c>
      <c r="E31" s="49">
        <v>0</v>
      </c>
      <c r="F31" s="48">
        <v>0</v>
      </c>
      <c r="G31" s="49">
        <v>0</v>
      </c>
      <c r="H31" s="48">
        <v>0</v>
      </c>
      <c r="I31" s="49">
        <v>0</v>
      </c>
      <c r="J31" s="48">
        <v>0</v>
      </c>
      <c r="K31" s="49">
        <v>0</v>
      </c>
      <c r="L31" s="48">
        <v>0</v>
      </c>
      <c r="M31" s="49">
        <v>0</v>
      </c>
      <c r="N31" s="48">
        <v>0</v>
      </c>
      <c r="O31" s="49">
        <v>0</v>
      </c>
      <c r="P31" s="48">
        <v>0</v>
      </c>
      <c r="Q31" s="49">
        <v>0</v>
      </c>
      <c r="R31" s="48">
        <v>0</v>
      </c>
      <c r="S31" s="49">
        <v>0</v>
      </c>
      <c r="T31" s="48">
        <v>0</v>
      </c>
      <c r="U31" s="49">
        <v>0</v>
      </c>
      <c r="V31" s="48">
        <v>0</v>
      </c>
      <c r="W31" s="49">
        <v>0</v>
      </c>
      <c r="X31" s="48">
        <v>0</v>
      </c>
      <c r="Y31" s="49">
        <v>0</v>
      </c>
      <c r="Z31" s="48">
        <v>0</v>
      </c>
      <c r="AA31" s="49">
        <v>0</v>
      </c>
      <c r="AB31" s="48">
        <v>0</v>
      </c>
      <c r="AC31" s="49">
        <v>0</v>
      </c>
      <c r="AD31" s="48">
        <v>0</v>
      </c>
      <c r="AE31" s="49">
        <v>0</v>
      </c>
      <c r="AF31" s="48">
        <v>0</v>
      </c>
      <c r="AG31" s="49">
        <v>0</v>
      </c>
      <c r="AH31" s="48">
        <v>0</v>
      </c>
      <c r="AI31" s="49">
        <v>0</v>
      </c>
      <c r="AJ31" s="48">
        <v>0</v>
      </c>
      <c r="AK31" s="49">
        <v>0</v>
      </c>
      <c r="AL31" s="48">
        <v>0</v>
      </c>
      <c r="AM31" s="49">
        <v>0</v>
      </c>
      <c r="AN31" s="48">
        <v>0</v>
      </c>
      <c r="AO31" s="49">
        <v>0</v>
      </c>
      <c r="AP31" s="48">
        <v>0</v>
      </c>
      <c r="AQ31" s="49">
        <v>0</v>
      </c>
      <c r="AR31" s="57">
        <f t="shared" ref="AR31:AS33" si="10">IF(B31&lt;&gt;"-",SUM(B31,D31,F31,H31,J31,L31,N31,P31,R31,T31,V31,X31,Z31,AB31,AD31,AF31,AH31,AJ31,AL31,AN31,AP31),"-")</f>
        <v>0</v>
      </c>
      <c r="AS31" s="61">
        <f t="shared" si="10"/>
        <v>0</v>
      </c>
    </row>
    <row r="32" spans="1:45" ht="15.95" hidden="1" customHeight="1" outlineLevel="2">
      <c r="A32" s="43" t="s">
        <v>28</v>
      </c>
      <c r="B32" s="48">
        <v>0</v>
      </c>
      <c r="C32" s="49">
        <v>0</v>
      </c>
      <c r="D32" s="48">
        <v>1</v>
      </c>
      <c r="E32" s="49">
        <v>0</v>
      </c>
      <c r="F32" s="48">
        <v>1</v>
      </c>
      <c r="G32" s="49">
        <v>0</v>
      </c>
      <c r="H32" s="48">
        <v>0</v>
      </c>
      <c r="I32" s="49">
        <v>0</v>
      </c>
      <c r="J32" s="48">
        <v>0</v>
      </c>
      <c r="K32" s="49">
        <v>0</v>
      </c>
      <c r="L32" s="48">
        <v>1</v>
      </c>
      <c r="M32" s="49">
        <v>0</v>
      </c>
      <c r="N32" s="48">
        <v>6</v>
      </c>
      <c r="O32" s="49">
        <v>0</v>
      </c>
      <c r="P32" s="48">
        <v>0</v>
      </c>
      <c r="Q32" s="49">
        <v>0</v>
      </c>
      <c r="R32" s="48">
        <v>0</v>
      </c>
      <c r="S32" s="49">
        <v>0</v>
      </c>
      <c r="T32" s="48">
        <v>0</v>
      </c>
      <c r="U32" s="49">
        <v>0</v>
      </c>
      <c r="V32" s="48">
        <v>0</v>
      </c>
      <c r="W32" s="49">
        <v>0</v>
      </c>
      <c r="X32" s="48">
        <v>0</v>
      </c>
      <c r="Y32" s="49">
        <v>0</v>
      </c>
      <c r="Z32" s="48">
        <v>0</v>
      </c>
      <c r="AA32" s="49">
        <v>0</v>
      </c>
      <c r="AB32" s="48">
        <v>0</v>
      </c>
      <c r="AC32" s="49">
        <v>0</v>
      </c>
      <c r="AD32" s="48">
        <v>0</v>
      </c>
      <c r="AE32" s="49">
        <v>0</v>
      </c>
      <c r="AF32" s="48">
        <v>0</v>
      </c>
      <c r="AG32" s="49">
        <v>0</v>
      </c>
      <c r="AH32" s="48">
        <v>0</v>
      </c>
      <c r="AI32" s="49">
        <v>0</v>
      </c>
      <c r="AJ32" s="48">
        <v>0</v>
      </c>
      <c r="AK32" s="49">
        <v>0</v>
      </c>
      <c r="AL32" s="48">
        <v>1</v>
      </c>
      <c r="AM32" s="49">
        <v>0</v>
      </c>
      <c r="AN32" s="48">
        <v>0</v>
      </c>
      <c r="AO32" s="49">
        <v>0</v>
      </c>
      <c r="AP32" s="48">
        <v>0</v>
      </c>
      <c r="AQ32" s="49">
        <v>0</v>
      </c>
      <c r="AR32" s="57">
        <f t="shared" si="10"/>
        <v>10</v>
      </c>
      <c r="AS32" s="61">
        <f t="shared" si="10"/>
        <v>0</v>
      </c>
    </row>
    <row r="33" spans="1:45" ht="15.95" hidden="1" customHeight="1" outlineLevel="2">
      <c r="A33" s="43" t="s">
        <v>29</v>
      </c>
      <c r="B33" s="48">
        <v>1</v>
      </c>
      <c r="C33" s="49">
        <v>0</v>
      </c>
      <c r="D33" s="48">
        <v>1</v>
      </c>
      <c r="E33" s="49">
        <v>0</v>
      </c>
      <c r="F33" s="48">
        <v>0</v>
      </c>
      <c r="G33" s="49">
        <v>0</v>
      </c>
      <c r="H33" s="48">
        <v>0</v>
      </c>
      <c r="I33" s="49">
        <v>0</v>
      </c>
      <c r="J33" s="48">
        <v>0</v>
      </c>
      <c r="K33" s="49">
        <v>0</v>
      </c>
      <c r="L33" s="48">
        <v>0</v>
      </c>
      <c r="M33" s="49">
        <v>0</v>
      </c>
      <c r="N33" s="48">
        <v>2</v>
      </c>
      <c r="O33" s="49">
        <v>0</v>
      </c>
      <c r="P33" s="48">
        <v>0</v>
      </c>
      <c r="Q33" s="49">
        <v>0</v>
      </c>
      <c r="R33" s="48">
        <v>0</v>
      </c>
      <c r="S33" s="49">
        <v>0</v>
      </c>
      <c r="T33" s="48">
        <v>0</v>
      </c>
      <c r="U33" s="49">
        <v>0</v>
      </c>
      <c r="V33" s="48">
        <v>0</v>
      </c>
      <c r="W33" s="49">
        <v>0</v>
      </c>
      <c r="X33" s="48">
        <v>0</v>
      </c>
      <c r="Y33" s="49">
        <v>0</v>
      </c>
      <c r="Z33" s="48">
        <v>0</v>
      </c>
      <c r="AA33" s="49">
        <v>0</v>
      </c>
      <c r="AB33" s="48">
        <v>0</v>
      </c>
      <c r="AC33" s="49">
        <v>0</v>
      </c>
      <c r="AD33" s="48">
        <v>0</v>
      </c>
      <c r="AE33" s="49">
        <v>0</v>
      </c>
      <c r="AF33" s="48">
        <v>0</v>
      </c>
      <c r="AG33" s="49">
        <v>0</v>
      </c>
      <c r="AH33" s="48">
        <v>0</v>
      </c>
      <c r="AI33" s="49">
        <v>0</v>
      </c>
      <c r="AJ33" s="48">
        <v>0</v>
      </c>
      <c r="AK33" s="49">
        <v>0</v>
      </c>
      <c r="AL33" s="48">
        <v>0</v>
      </c>
      <c r="AM33" s="49">
        <v>0</v>
      </c>
      <c r="AN33" s="48">
        <v>0</v>
      </c>
      <c r="AO33" s="49">
        <v>0</v>
      </c>
      <c r="AP33" s="48">
        <v>0</v>
      </c>
      <c r="AQ33" s="49">
        <v>0</v>
      </c>
      <c r="AR33" s="57">
        <f t="shared" si="10"/>
        <v>4</v>
      </c>
      <c r="AS33" s="61">
        <f t="shared" si="10"/>
        <v>0</v>
      </c>
    </row>
    <row r="34" spans="1:45" ht="15.95" customHeight="1" outlineLevel="1" collapsed="1">
      <c r="A34" s="44" t="s">
        <v>30</v>
      </c>
      <c r="B34" s="50">
        <f>IF(B31&lt;&gt;"-",SUM(B31:B33),"-")</f>
        <v>1</v>
      </c>
      <c r="C34" s="53">
        <f t="shared" ref="C34:AS34" si="11">IF(C31&lt;&gt;"-",SUM(C31:C33),"-")</f>
        <v>0</v>
      </c>
      <c r="D34" s="50">
        <f t="shared" si="11"/>
        <v>2</v>
      </c>
      <c r="E34" s="53">
        <f t="shared" si="11"/>
        <v>0</v>
      </c>
      <c r="F34" s="50">
        <f t="shared" si="11"/>
        <v>1</v>
      </c>
      <c r="G34" s="53">
        <f t="shared" si="11"/>
        <v>0</v>
      </c>
      <c r="H34" s="50">
        <f t="shared" si="11"/>
        <v>0</v>
      </c>
      <c r="I34" s="53">
        <f t="shared" si="11"/>
        <v>0</v>
      </c>
      <c r="J34" s="50">
        <f t="shared" si="11"/>
        <v>0</v>
      </c>
      <c r="K34" s="53">
        <f t="shared" si="11"/>
        <v>0</v>
      </c>
      <c r="L34" s="50">
        <f t="shared" si="11"/>
        <v>1</v>
      </c>
      <c r="M34" s="53">
        <f t="shared" si="11"/>
        <v>0</v>
      </c>
      <c r="N34" s="50">
        <f t="shared" si="11"/>
        <v>8</v>
      </c>
      <c r="O34" s="53">
        <f t="shared" si="11"/>
        <v>0</v>
      </c>
      <c r="P34" s="50">
        <f t="shared" si="11"/>
        <v>0</v>
      </c>
      <c r="Q34" s="53">
        <f t="shared" si="11"/>
        <v>0</v>
      </c>
      <c r="R34" s="50">
        <f t="shared" si="11"/>
        <v>0</v>
      </c>
      <c r="S34" s="53">
        <f t="shared" si="11"/>
        <v>0</v>
      </c>
      <c r="T34" s="50">
        <f t="shared" si="11"/>
        <v>0</v>
      </c>
      <c r="U34" s="53">
        <f t="shared" si="11"/>
        <v>0</v>
      </c>
      <c r="V34" s="50">
        <f t="shared" si="11"/>
        <v>0</v>
      </c>
      <c r="W34" s="53">
        <f t="shared" si="11"/>
        <v>0</v>
      </c>
      <c r="X34" s="50">
        <f t="shared" si="11"/>
        <v>0</v>
      </c>
      <c r="Y34" s="53">
        <f t="shared" si="11"/>
        <v>0</v>
      </c>
      <c r="Z34" s="50">
        <f t="shared" si="11"/>
        <v>0</v>
      </c>
      <c r="AA34" s="53">
        <f t="shared" si="11"/>
        <v>0</v>
      </c>
      <c r="AB34" s="50">
        <f t="shared" si="11"/>
        <v>0</v>
      </c>
      <c r="AC34" s="53">
        <f t="shared" si="11"/>
        <v>0</v>
      </c>
      <c r="AD34" s="50">
        <f t="shared" si="11"/>
        <v>0</v>
      </c>
      <c r="AE34" s="53">
        <f t="shared" si="11"/>
        <v>0</v>
      </c>
      <c r="AF34" s="50">
        <f t="shared" si="11"/>
        <v>0</v>
      </c>
      <c r="AG34" s="53">
        <f t="shared" si="11"/>
        <v>0</v>
      </c>
      <c r="AH34" s="50">
        <f t="shared" si="11"/>
        <v>0</v>
      </c>
      <c r="AI34" s="53">
        <f t="shared" si="11"/>
        <v>0</v>
      </c>
      <c r="AJ34" s="50">
        <f t="shared" si="11"/>
        <v>0</v>
      </c>
      <c r="AK34" s="53">
        <f t="shared" si="11"/>
        <v>0</v>
      </c>
      <c r="AL34" s="50">
        <f t="shared" si="11"/>
        <v>1</v>
      </c>
      <c r="AM34" s="53">
        <f t="shared" si="11"/>
        <v>0</v>
      </c>
      <c r="AN34" s="50">
        <f t="shared" si="11"/>
        <v>0</v>
      </c>
      <c r="AO34" s="53">
        <f t="shared" si="11"/>
        <v>0</v>
      </c>
      <c r="AP34" s="50">
        <f t="shared" si="11"/>
        <v>0</v>
      </c>
      <c r="AQ34" s="53">
        <f t="shared" si="11"/>
        <v>0</v>
      </c>
      <c r="AR34" s="58">
        <f t="shared" si="11"/>
        <v>14</v>
      </c>
      <c r="AS34" s="62">
        <f t="shared" si="11"/>
        <v>0</v>
      </c>
    </row>
    <row r="35" spans="1:45" ht="15.95" hidden="1" customHeight="1" outlineLevel="2">
      <c r="A35" s="43" t="s">
        <v>31</v>
      </c>
      <c r="B35" s="48">
        <v>0</v>
      </c>
      <c r="C35" s="49">
        <v>0</v>
      </c>
      <c r="D35" s="48">
        <v>1</v>
      </c>
      <c r="E35" s="49">
        <v>0</v>
      </c>
      <c r="F35" s="48">
        <v>0</v>
      </c>
      <c r="G35" s="49">
        <v>0</v>
      </c>
      <c r="H35" s="48">
        <v>0</v>
      </c>
      <c r="I35" s="49">
        <v>0</v>
      </c>
      <c r="J35" s="48">
        <v>0</v>
      </c>
      <c r="K35" s="49">
        <v>0</v>
      </c>
      <c r="L35" s="48">
        <v>0</v>
      </c>
      <c r="M35" s="49">
        <v>0</v>
      </c>
      <c r="N35" s="48">
        <v>7</v>
      </c>
      <c r="O35" s="49">
        <v>0</v>
      </c>
      <c r="P35" s="48">
        <v>0</v>
      </c>
      <c r="Q35" s="49">
        <v>0</v>
      </c>
      <c r="R35" s="48">
        <v>0</v>
      </c>
      <c r="S35" s="49">
        <v>0</v>
      </c>
      <c r="T35" s="48">
        <v>0</v>
      </c>
      <c r="U35" s="49">
        <v>0</v>
      </c>
      <c r="V35" s="48">
        <v>0</v>
      </c>
      <c r="W35" s="49">
        <v>0</v>
      </c>
      <c r="X35" s="48">
        <v>0</v>
      </c>
      <c r="Y35" s="49">
        <v>0</v>
      </c>
      <c r="Z35" s="48">
        <v>0</v>
      </c>
      <c r="AA35" s="49">
        <v>0</v>
      </c>
      <c r="AB35" s="48">
        <v>0</v>
      </c>
      <c r="AC35" s="49">
        <v>0</v>
      </c>
      <c r="AD35" s="48">
        <v>0</v>
      </c>
      <c r="AE35" s="49">
        <v>0</v>
      </c>
      <c r="AF35" s="48">
        <v>0</v>
      </c>
      <c r="AG35" s="49">
        <v>0</v>
      </c>
      <c r="AH35" s="48">
        <v>0</v>
      </c>
      <c r="AI35" s="49">
        <v>0</v>
      </c>
      <c r="AJ35" s="48">
        <v>0</v>
      </c>
      <c r="AK35" s="49">
        <v>0</v>
      </c>
      <c r="AL35" s="48">
        <v>0</v>
      </c>
      <c r="AM35" s="49">
        <v>0</v>
      </c>
      <c r="AN35" s="48">
        <v>1</v>
      </c>
      <c r="AO35" s="49">
        <v>0</v>
      </c>
      <c r="AP35" s="48">
        <v>0</v>
      </c>
      <c r="AQ35" s="49">
        <v>0</v>
      </c>
      <c r="AR35" s="57">
        <f t="shared" ref="AR35:AS37" si="12">IF(B35&lt;&gt;"-",SUM(B35,D35,F35,H35,J35,L35,N35,P35,R35,T35,V35,X35,Z35,AB35,AD35,AF35,AH35,AJ35,AL35,AN35,AP35),"-")</f>
        <v>9</v>
      </c>
      <c r="AS35" s="61">
        <f t="shared" si="12"/>
        <v>0</v>
      </c>
    </row>
    <row r="36" spans="1:45" ht="15.95" hidden="1" customHeight="1" outlineLevel="2">
      <c r="A36" s="43" t="s">
        <v>32</v>
      </c>
      <c r="B36" s="48">
        <v>0</v>
      </c>
      <c r="C36" s="49">
        <v>0</v>
      </c>
      <c r="D36" s="48">
        <v>0</v>
      </c>
      <c r="E36" s="49">
        <v>0</v>
      </c>
      <c r="F36" s="48">
        <v>0</v>
      </c>
      <c r="G36" s="49">
        <v>0</v>
      </c>
      <c r="H36" s="48">
        <v>0</v>
      </c>
      <c r="I36" s="49">
        <v>0</v>
      </c>
      <c r="J36" s="48">
        <v>0</v>
      </c>
      <c r="K36" s="49">
        <v>0</v>
      </c>
      <c r="L36" s="48">
        <v>0</v>
      </c>
      <c r="M36" s="49">
        <v>0</v>
      </c>
      <c r="N36" s="48">
        <v>1</v>
      </c>
      <c r="O36" s="49">
        <v>0</v>
      </c>
      <c r="P36" s="48">
        <v>0</v>
      </c>
      <c r="Q36" s="49">
        <v>0</v>
      </c>
      <c r="R36" s="48">
        <v>0</v>
      </c>
      <c r="S36" s="49">
        <v>0</v>
      </c>
      <c r="T36" s="48">
        <v>0</v>
      </c>
      <c r="U36" s="49">
        <v>0</v>
      </c>
      <c r="V36" s="48">
        <v>0</v>
      </c>
      <c r="W36" s="49">
        <v>0</v>
      </c>
      <c r="X36" s="48">
        <v>0</v>
      </c>
      <c r="Y36" s="49">
        <v>0</v>
      </c>
      <c r="Z36" s="48">
        <v>0</v>
      </c>
      <c r="AA36" s="49">
        <v>0</v>
      </c>
      <c r="AB36" s="48">
        <v>0</v>
      </c>
      <c r="AC36" s="49">
        <v>0</v>
      </c>
      <c r="AD36" s="48">
        <v>0</v>
      </c>
      <c r="AE36" s="49">
        <v>0</v>
      </c>
      <c r="AF36" s="48">
        <v>0</v>
      </c>
      <c r="AG36" s="49">
        <v>0</v>
      </c>
      <c r="AH36" s="48">
        <v>0</v>
      </c>
      <c r="AI36" s="49">
        <v>0</v>
      </c>
      <c r="AJ36" s="48">
        <v>0</v>
      </c>
      <c r="AK36" s="49">
        <v>0</v>
      </c>
      <c r="AL36" s="48">
        <v>0</v>
      </c>
      <c r="AM36" s="49">
        <v>0</v>
      </c>
      <c r="AN36" s="48">
        <v>0</v>
      </c>
      <c r="AO36" s="49">
        <v>0</v>
      </c>
      <c r="AP36" s="48">
        <v>0</v>
      </c>
      <c r="AQ36" s="49">
        <v>0</v>
      </c>
      <c r="AR36" s="57">
        <f t="shared" si="12"/>
        <v>1</v>
      </c>
      <c r="AS36" s="61">
        <f t="shared" si="12"/>
        <v>0</v>
      </c>
    </row>
    <row r="37" spans="1:45" ht="15.95" hidden="1" customHeight="1" outlineLevel="2">
      <c r="A37" s="43" t="s">
        <v>33</v>
      </c>
      <c r="B37" s="48">
        <v>0</v>
      </c>
      <c r="C37" s="49">
        <v>0</v>
      </c>
      <c r="D37" s="48">
        <v>0</v>
      </c>
      <c r="E37" s="49">
        <v>0</v>
      </c>
      <c r="F37" s="48">
        <v>0</v>
      </c>
      <c r="G37" s="49">
        <v>0</v>
      </c>
      <c r="H37" s="48">
        <v>0</v>
      </c>
      <c r="I37" s="49">
        <v>0</v>
      </c>
      <c r="J37" s="48">
        <v>0</v>
      </c>
      <c r="K37" s="49">
        <v>0</v>
      </c>
      <c r="L37" s="48">
        <v>0</v>
      </c>
      <c r="M37" s="49">
        <v>0</v>
      </c>
      <c r="N37" s="48">
        <v>0</v>
      </c>
      <c r="O37" s="49">
        <v>0</v>
      </c>
      <c r="P37" s="48">
        <v>1</v>
      </c>
      <c r="Q37" s="49">
        <v>0</v>
      </c>
      <c r="R37" s="48">
        <v>0</v>
      </c>
      <c r="S37" s="49">
        <v>0</v>
      </c>
      <c r="T37" s="48">
        <v>0</v>
      </c>
      <c r="U37" s="49">
        <v>0</v>
      </c>
      <c r="V37" s="48">
        <v>0</v>
      </c>
      <c r="W37" s="49">
        <v>0</v>
      </c>
      <c r="X37" s="48">
        <v>0</v>
      </c>
      <c r="Y37" s="49">
        <v>0</v>
      </c>
      <c r="Z37" s="48">
        <v>0</v>
      </c>
      <c r="AA37" s="49">
        <v>0</v>
      </c>
      <c r="AB37" s="48">
        <v>0</v>
      </c>
      <c r="AC37" s="49">
        <v>0</v>
      </c>
      <c r="AD37" s="48">
        <v>0</v>
      </c>
      <c r="AE37" s="49">
        <v>0</v>
      </c>
      <c r="AF37" s="48">
        <v>0</v>
      </c>
      <c r="AG37" s="49">
        <v>0</v>
      </c>
      <c r="AH37" s="48">
        <v>0</v>
      </c>
      <c r="AI37" s="49">
        <v>0</v>
      </c>
      <c r="AJ37" s="48">
        <v>0</v>
      </c>
      <c r="AK37" s="49">
        <v>0</v>
      </c>
      <c r="AL37" s="48">
        <v>0</v>
      </c>
      <c r="AM37" s="49">
        <v>0</v>
      </c>
      <c r="AN37" s="48">
        <v>0</v>
      </c>
      <c r="AO37" s="49">
        <v>0</v>
      </c>
      <c r="AP37" s="48">
        <v>0</v>
      </c>
      <c r="AQ37" s="49">
        <v>0</v>
      </c>
      <c r="AR37" s="57">
        <f t="shared" si="12"/>
        <v>1</v>
      </c>
      <c r="AS37" s="61">
        <f t="shared" si="12"/>
        <v>0</v>
      </c>
    </row>
    <row r="38" spans="1:45" ht="15.95" customHeight="1" outlineLevel="1" collapsed="1">
      <c r="A38" s="44" t="s">
        <v>34</v>
      </c>
      <c r="B38" s="50">
        <f t="shared" ref="B38:AS38" si="13">IF(B35&lt;&gt;"-",SUM(B35:B37),"-")</f>
        <v>0</v>
      </c>
      <c r="C38" s="53">
        <f t="shared" si="13"/>
        <v>0</v>
      </c>
      <c r="D38" s="50">
        <f t="shared" si="13"/>
        <v>1</v>
      </c>
      <c r="E38" s="53">
        <f t="shared" si="13"/>
        <v>0</v>
      </c>
      <c r="F38" s="50">
        <f t="shared" si="13"/>
        <v>0</v>
      </c>
      <c r="G38" s="53">
        <f t="shared" si="13"/>
        <v>0</v>
      </c>
      <c r="H38" s="50">
        <f t="shared" si="13"/>
        <v>0</v>
      </c>
      <c r="I38" s="53">
        <f t="shared" si="13"/>
        <v>0</v>
      </c>
      <c r="J38" s="50">
        <f t="shared" si="13"/>
        <v>0</v>
      </c>
      <c r="K38" s="53">
        <f t="shared" si="13"/>
        <v>0</v>
      </c>
      <c r="L38" s="50">
        <f t="shared" si="13"/>
        <v>0</v>
      </c>
      <c r="M38" s="53">
        <f t="shared" si="13"/>
        <v>0</v>
      </c>
      <c r="N38" s="50">
        <f t="shared" si="13"/>
        <v>8</v>
      </c>
      <c r="O38" s="53">
        <f t="shared" si="13"/>
        <v>0</v>
      </c>
      <c r="P38" s="50">
        <f t="shared" si="13"/>
        <v>1</v>
      </c>
      <c r="Q38" s="53">
        <f t="shared" si="13"/>
        <v>0</v>
      </c>
      <c r="R38" s="50">
        <f t="shared" si="13"/>
        <v>0</v>
      </c>
      <c r="S38" s="53">
        <f t="shared" si="13"/>
        <v>0</v>
      </c>
      <c r="T38" s="50">
        <f t="shared" si="13"/>
        <v>0</v>
      </c>
      <c r="U38" s="53">
        <f t="shared" si="13"/>
        <v>0</v>
      </c>
      <c r="V38" s="50">
        <f t="shared" si="13"/>
        <v>0</v>
      </c>
      <c r="W38" s="53">
        <f t="shared" si="13"/>
        <v>0</v>
      </c>
      <c r="X38" s="50">
        <f t="shared" si="13"/>
        <v>0</v>
      </c>
      <c r="Y38" s="53">
        <f t="shared" si="13"/>
        <v>0</v>
      </c>
      <c r="Z38" s="50">
        <f t="shared" si="13"/>
        <v>0</v>
      </c>
      <c r="AA38" s="53">
        <f t="shared" si="13"/>
        <v>0</v>
      </c>
      <c r="AB38" s="50">
        <f t="shared" si="13"/>
        <v>0</v>
      </c>
      <c r="AC38" s="53">
        <f t="shared" si="13"/>
        <v>0</v>
      </c>
      <c r="AD38" s="50">
        <f t="shared" si="13"/>
        <v>0</v>
      </c>
      <c r="AE38" s="53">
        <f t="shared" si="13"/>
        <v>0</v>
      </c>
      <c r="AF38" s="50">
        <f t="shared" si="13"/>
        <v>0</v>
      </c>
      <c r="AG38" s="53">
        <f t="shared" si="13"/>
        <v>0</v>
      </c>
      <c r="AH38" s="50">
        <f t="shared" si="13"/>
        <v>0</v>
      </c>
      <c r="AI38" s="53">
        <f t="shared" si="13"/>
        <v>0</v>
      </c>
      <c r="AJ38" s="50">
        <f t="shared" si="13"/>
        <v>0</v>
      </c>
      <c r="AK38" s="53">
        <f t="shared" si="13"/>
        <v>0</v>
      </c>
      <c r="AL38" s="50">
        <f t="shared" si="13"/>
        <v>0</v>
      </c>
      <c r="AM38" s="53">
        <f t="shared" si="13"/>
        <v>0</v>
      </c>
      <c r="AN38" s="50">
        <f t="shared" si="13"/>
        <v>1</v>
      </c>
      <c r="AO38" s="53">
        <f t="shared" si="13"/>
        <v>0</v>
      </c>
      <c r="AP38" s="50">
        <f t="shared" si="13"/>
        <v>0</v>
      </c>
      <c r="AQ38" s="53">
        <f t="shared" si="13"/>
        <v>0</v>
      </c>
      <c r="AR38" s="58">
        <f t="shared" si="13"/>
        <v>11</v>
      </c>
      <c r="AS38" s="62">
        <f t="shared" si="13"/>
        <v>0</v>
      </c>
    </row>
    <row r="39" spans="1:45" ht="15.95" hidden="1" customHeight="1" outlineLevel="2">
      <c r="A39" s="43" t="s">
        <v>35</v>
      </c>
      <c r="B39" s="48">
        <v>0</v>
      </c>
      <c r="C39" s="49">
        <v>0</v>
      </c>
      <c r="D39" s="48">
        <v>1</v>
      </c>
      <c r="E39" s="49">
        <v>0</v>
      </c>
      <c r="F39" s="48">
        <v>0</v>
      </c>
      <c r="G39" s="49">
        <v>0</v>
      </c>
      <c r="H39" s="48">
        <v>0</v>
      </c>
      <c r="I39" s="49">
        <v>0</v>
      </c>
      <c r="J39" s="48">
        <v>0</v>
      </c>
      <c r="K39" s="49">
        <v>0</v>
      </c>
      <c r="L39" s="48">
        <v>0</v>
      </c>
      <c r="M39" s="49">
        <v>0</v>
      </c>
      <c r="N39" s="48">
        <v>1</v>
      </c>
      <c r="O39" s="49">
        <v>0</v>
      </c>
      <c r="P39" s="48">
        <v>1</v>
      </c>
      <c r="Q39" s="49">
        <v>0</v>
      </c>
      <c r="R39" s="48">
        <v>0</v>
      </c>
      <c r="S39" s="49">
        <v>0</v>
      </c>
      <c r="T39" s="48">
        <v>0</v>
      </c>
      <c r="U39" s="49">
        <v>0</v>
      </c>
      <c r="V39" s="48">
        <v>0</v>
      </c>
      <c r="W39" s="49">
        <v>0</v>
      </c>
      <c r="X39" s="48">
        <v>0</v>
      </c>
      <c r="Y39" s="49">
        <v>0</v>
      </c>
      <c r="Z39" s="48">
        <v>0</v>
      </c>
      <c r="AA39" s="49">
        <v>0</v>
      </c>
      <c r="AB39" s="48">
        <v>0</v>
      </c>
      <c r="AC39" s="49">
        <v>0</v>
      </c>
      <c r="AD39" s="48">
        <v>0</v>
      </c>
      <c r="AE39" s="49">
        <v>0</v>
      </c>
      <c r="AF39" s="48">
        <v>0</v>
      </c>
      <c r="AG39" s="49">
        <v>0</v>
      </c>
      <c r="AH39" s="48">
        <v>0</v>
      </c>
      <c r="AI39" s="49">
        <v>0</v>
      </c>
      <c r="AJ39" s="48">
        <v>0</v>
      </c>
      <c r="AK39" s="49">
        <v>0</v>
      </c>
      <c r="AL39" s="48">
        <v>0</v>
      </c>
      <c r="AM39" s="49">
        <v>0</v>
      </c>
      <c r="AN39" s="48">
        <v>0</v>
      </c>
      <c r="AO39" s="49">
        <v>0</v>
      </c>
      <c r="AP39" s="48">
        <v>0</v>
      </c>
      <c r="AQ39" s="49">
        <v>0</v>
      </c>
      <c r="AR39" s="57">
        <f t="shared" ref="AR39:AR48" si="14">IF(B39&lt;&gt;"-",SUM(B39,D39,F39,H39,J39,L39,N39,P39,R39,T39,V39,X39,Z39,AB39,AD39,AF39,AH39,AJ39,AL39,AN39,AP39),"-")</f>
        <v>3</v>
      </c>
      <c r="AS39" s="61">
        <f t="shared" ref="AS39:AS48" si="15">IF(C39&lt;&gt;"-",SUM(C39,E39,G39,I39,K39,M39,O39,Q39,S39,U39,W39,Y39,AA39,AC39,AE39,AG39,AI39,AK39,AM39,AO39,AQ39),"-")</f>
        <v>0</v>
      </c>
    </row>
    <row r="40" spans="1:45" ht="15.95" hidden="1" customHeight="1" outlineLevel="2">
      <c r="A40" s="43" t="s">
        <v>36</v>
      </c>
      <c r="B40" s="48">
        <v>1</v>
      </c>
      <c r="C40" s="49">
        <v>0</v>
      </c>
      <c r="D40" s="48">
        <v>0</v>
      </c>
      <c r="E40" s="49">
        <v>0</v>
      </c>
      <c r="F40" s="48">
        <v>0</v>
      </c>
      <c r="G40" s="49">
        <v>0</v>
      </c>
      <c r="H40" s="48">
        <v>0</v>
      </c>
      <c r="I40" s="49">
        <v>0</v>
      </c>
      <c r="J40" s="48">
        <v>0</v>
      </c>
      <c r="K40" s="49">
        <v>0</v>
      </c>
      <c r="L40" s="48">
        <v>0</v>
      </c>
      <c r="M40" s="49">
        <v>0</v>
      </c>
      <c r="N40" s="48">
        <v>1</v>
      </c>
      <c r="O40" s="49">
        <v>0</v>
      </c>
      <c r="P40" s="48">
        <v>0</v>
      </c>
      <c r="Q40" s="49">
        <v>0</v>
      </c>
      <c r="R40" s="48">
        <v>0</v>
      </c>
      <c r="S40" s="49">
        <v>0</v>
      </c>
      <c r="T40" s="48">
        <v>0</v>
      </c>
      <c r="U40" s="49">
        <v>0</v>
      </c>
      <c r="V40" s="48">
        <v>0</v>
      </c>
      <c r="W40" s="49">
        <v>0</v>
      </c>
      <c r="X40" s="48">
        <v>0</v>
      </c>
      <c r="Y40" s="49">
        <v>0</v>
      </c>
      <c r="Z40" s="48">
        <v>0</v>
      </c>
      <c r="AA40" s="49">
        <v>0</v>
      </c>
      <c r="AB40" s="48">
        <v>0</v>
      </c>
      <c r="AC40" s="49">
        <v>0</v>
      </c>
      <c r="AD40" s="48">
        <v>0</v>
      </c>
      <c r="AE40" s="49">
        <v>0</v>
      </c>
      <c r="AF40" s="48">
        <v>0</v>
      </c>
      <c r="AG40" s="49">
        <v>0</v>
      </c>
      <c r="AH40" s="48">
        <v>0</v>
      </c>
      <c r="AI40" s="49">
        <v>0</v>
      </c>
      <c r="AJ40" s="48">
        <v>0</v>
      </c>
      <c r="AK40" s="49">
        <v>0</v>
      </c>
      <c r="AL40" s="48">
        <v>0</v>
      </c>
      <c r="AM40" s="49">
        <v>0</v>
      </c>
      <c r="AN40" s="48">
        <v>0</v>
      </c>
      <c r="AO40" s="49">
        <v>0</v>
      </c>
      <c r="AP40" s="48">
        <v>0</v>
      </c>
      <c r="AQ40" s="49">
        <v>0</v>
      </c>
      <c r="AR40" s="57">
        <f t="shared" si="14"/>
        <v>2</v>
      </c>
      <c r="AS40" s="61">
        <f t="shared" si="15"/>
        <v>0</v>
      </c>
    </row>
    <row r="41" spans="1:45" ht="15.95" hidden="1" customHeight="1" outlineLevel="2">
      <c r="A41" s="43" t="s">
        <v>37</v>
      </c>
      <c r="B41" s="48">
        <v>0</v>
      </c>
      <c r="C41" s="49">
        <v>0</v>
      </c>
      <c r="D41" s="48">
        <v>0</v>
      </c>
      <c r="E41" s="49">
        <v>0</v>
      </c>
      <c r="F41" s="48">
        <v>0</v>
      </c>
      <c r="G41" s="49">
        <v>0</v>
      </c>
      <c r="H41" s="48">
        <v>0</v>
      </c>
      <c r="I41" s="49">
        <v>0</v>
      </c>
      <c r="J41" s="48">
        <v>0</v>
      </c>
      <c r="K41" s="49">
        <v>0</v>
      </c>
      <c r="L41" s="48">
        <v>0</v>
      </c>
      <c r="M41" s="49">
        <v>0</v>
      </c>
      <c r="N41" s="48">
        <v>0</v>
      </c>
      <c r="O41" s="49">
        <v>0</v>
      </c>
      <c r="P41" s="48">
        <v>0</v>
      </c>
      <c r="Q41" s="49">
        <v>0</v>
      </c>
      <c r="R41" s="48">
        <v>0</v>
      </c>
      <c r="S41" s="49">
        <v>0</v>
      </c>
      <c r="T41" s="48">
        <v>0</v>
      </c>
      <c r="U41" s="49">
        <v>0</v>
      </c>
      <c r="V41" s="48">
        <v>0</v>
      </c>
      <c r="W41" s="49">
        <v>0</v>
      </c>
      <c r="X41" s="48">
        <v>0</v>
      </c>
      <c r="Y41" s="49">
        <v>0</v>
      </c>
      <c r="Z41" s="48">
        <v>0</v>
      </c>
      <c r="AA41" s="49">
        <v>0</v>
      </c>
      <c r="AB41" s="48">
        <v>0</v>
      </c>
      <c r="AC41" s="49">
        <v>0</v>
      </c>
      <c r="AD41" s="48">
        <v>0</v>
      </c>
      <c r="AE41" s="49">
        <v>0</v>
      </c>
      <c r="AF41" s="48">
        <v>0</v>
      </c>
      <c r="AG41" s="49">
        <v>0</v>
      </c>
      <c r="AH41" s="48">
        <v>0</v>
      </c>
      <c r="AI41" s="49">
        <v>0</v>
      </c>
      <c r="AJ41" s="48">
        <v>0</v>
      </c>
      <c r="AK41" s="49">
        <v>0</v>
      </c>
      <c r="AL41" s="48">
        <v>2</v>
      </c>
      <c r="AM41" s="49">
        <v>0</v>
      </c>
      <c r="AN41" s="48">
        <v>0</v>
      </c>
      <c r="AO41" s="49">
        <v>0</v>
      </c>
      <c r="AP41" s="48">
        <v>0</v>
      </c>
      <c r="AQ41" s="49">
        <v>0</v>
      </c>
      <c r="AR41" s="57">
        <f t="shared" si="14"/>
        <v>2</v>
      </c>
      <c r="AS41" s="61">
        <f t="shared" si="15"/>
        <v>0</v>
      </c>
    </row>
    <row r="42" spans="1:45" ht="15.95" hidden="1" customHeight="1" outlineLevel="2">
      <c r="A42" s="43" t="s">
        <v>38</v>
      </c>
      <c r="B42" s="48">
        <v>0</v>
      </c>
      <c r="C42" s="49">
        <v>0</v>
      </c>
      <c r="D42" s="48">
        <v>0</v>
      </c>
      <c r="E42" s="49">
        <v>0</v>
      </c>
      <c r="F42" s="48">
        <v>0</v>
      </c>
      <c r="G42" s="49">
        <v>0</v>
      </c>
      <c r="H42" s="48">
        <v>0</v>
      </c>
      <c r="I42" s="49">
        <v>0</v>
      </c>
      <c r="J42" s="48">
        <v>0</v>
      </c>
      <c r="K42" s="49">
        <v>0</v>
      </c>
      <c r="L42" s="48">
        <v>0</v>
      </c>
      <c r="M42" s="49">
        <v>0</v>
      </c>
      <c r="N42" s="48">
        <v>0</v>
      </c>
      <c r="O42" s="49">
        <v>0</v>
      </c>
      <c r="P42" s="48">
        <v>0</v>
      </c>
      <c r="Q42" s="49">
        <v>0</v>
      </c>
      <c r="R42" s="48">
        <v>0</v>
      </c>
      <c r="S42" s="49">
        <v>0</v>
      </c>
      <c r="T42" s="48">
        <v>0</v>
      </c>
      <c r="U42" s="49">
        <v>0</v>
      </c>
      <c r="V42" s="48">
        <v>0</v>
      </c>
      <c r="W42" s="49">
        <v>0</v>
      </c>
      <c r="X42" s="48">
        <v>0</v>
      </c>
      <c r="Y42" s="49">
        <v>0</v>
      </c>
      <c r="Z42" s="48">
        <v>0</v>
      </c>
      <c r="AA42" s="49">
        <v>0</v>
      </c>
      <c r="AB42" s="48">
        <v>0</v>
      </c>
      <c r="AC42" s="49">
        <v>0</v>
      </c>
      <c r="AD42" s="48">
        <v>0</v>
      </c>
      <c r="AE42" s="49">
        <v>0</v>
      </c>
      <c r="AF42" s="48">
        <v>0</v>
      </c>
      <c r="AG42" s="49">
        <v>0</v>
      </c>
      <c r="AH42" s="48">
        <v>0</v>
      </c>
      <c r="AI42" s="49">
        <v>0</v>
      </c>
      <c r="AJ42" s="48">
        <v>0</v>
      </c>
      <c r="AK42" s="49">
        <v>0</v>
      </c>
      <c r="AL42" s="48">
        <v>0</v>
      </c>
      <c r="AM42" s="49">
        <v>0</v>
      </c>
      <c r="AN42" s="48">
        <v>0</v>
      </c>
      <c r="AO42" s="49">
        <v>0</v>
      </c>
      <c r="AP42" s="48">
        <v>0</v>
      </c>
      <c r="AQ42" s="49">
        <v>0</v>
      </c>
      <c r="AR42" s="57">
        <f t="shared" si="14"/>
        <v>0</v>
      </c>
      <c r="AS42" s="61">
        <f t="shared" si="15"/>
        <v>0</v>
      </c>
    </row>
    <row r="43" spans="1:45" ht="15.95" hidden="1" customHeight="1" outlineLevel="2">
      <c r="A43" s="43" t="s">
        <v>39</v>
      </c>
      <c r="B43" s="48">
        <v>4</v>
      </c>
      <c r="C43" s="49">
        <v>0</v>
      </c>
      <c r="D43" s="48">
        <v>5</v>
      </c>
      <c r="E43" s="49">
        <v>0</v>
      </c>
      <c r="F43" s="48">
        <v>2</v>
      </c>
      <c r="G43" s="49">
        <v>0</v>
      </c>
      <c r="H43" s="48">
        <v>1</v>
      </c>
      <c r="I43" s="49">
        <v>0</v>
      </c>
      <c r="J43" s="48">
        <v>0</v>
      </c>
      <c r="K43" s="49">
        <v>0</v>
      </c>
      <c r="L43" s="48">
        <v>0</v>
      </c>
      <c r="M43" s="49">
        <v>0</v>
      </c>
      <c r="N43" s="48">
        <v>11</v>
      </c>
      <c r="O43" s="49">
        <v>0</v>
      </c>
      <c r="P43" s="48">
        <v>3</v>
      </c>
      <c r="Q43" s="49">
        <v>0</v>
      </c>
      <c r="R43" s="48">
        <v>0</v>
      </c>
      <c r="S43" s="49">
        <v>0</v>
      </c>
      <c r="T43" s="48">
        <v>0</v>
      </c>
      <c r="U43" s="49">
        <v>0</v>
      </c>
      <c r="V43" s="48">
        <v>0</v>
      </c>
      <c r="W43" s="49">
        <v>0</v>
      </c>
      <c r="X43" s="48">
        <v>0</v>
      </c>
      <c r="Y43" s="49">
        <v>0</v>
      </c>
      <c r="Z43" s="48">
        <v>0</v>
      </c>
      <c r="AA43" s="49">
        <v>0</v>
      </c>
      <c r="AB43" s="48">
        <v>0</v>
      </c>
      <c r="AC43" s="49">
        <v>0</v>
      </c>
      <c r="AD43" s="48">
        <v>2</v>
      </c>
      <c r="AE43" s="49">
        <v>0</v>
      </c>
      <c r="AF43" s="48">
        <v>0</v>
      </c>
      <c r="AG43" s="49">
        <v>0</v>
      </c>
      <c r="AH43" s="48">
        <v>1</v>
      </c>
      <c r="AI43" s="49">
        <v>0</v>
      </c>
      <c r="AJ43" s="48">
        <v>0</v>
      </c>
      <c r="AK43" s="49">
        <v>0</v>
      </c>
      <c r="AL43" s="48">
        <v>3</v>
      </c>
      <c r="AM43" s="49">
        <v>0</v>
      </c>
      <c r="AN43" s="48">
        <v>0</v>
      </c>
      <c r="AO43" s="49">
        <v>0</v>
      </c>
      <c r="AP43" s="48">
        <v>0</v>
      </c>
      <c r="AQ43" s="49">
        <v>0</v>
      </c>
      <c r="AR43" s="57">
        <f t="shared" si="14"/>
        <v>32</v>
      </c>
      <c r="AS43" s="61">
        <f t="shared" si="15"/>
        <v>0</v>
      </c>
    </row>
    <row r="44" spans="1:45" ht="15.95" hidden="1" customHeight="1" outlineLevel="2">
      <c r="A44" s="43" t="s">
        <v>40</v>
      </c>
      <c r="B44" s="48">
        <v>0</v>
      </c>
      <c r="C44" s="49">
        <v>0</v>
      </c>
      <c r="D44" s="48">
        <v>0</v>
      </c>
      <c r="E44" s="49">
        <v>0</v>
      </c>
      <c r="F44" s="48">
        <v>0</v>
      </c>
      <c r="G44" s="49">
        <v>0</v>
      </c>
      <c r="H44" s="48">
        <v>0</v>
      </c>
      <c r="I44" s="49">
        <v>0</v>
      </c>
      <c r="J44" s="48">
        <v>0</v>
      </c>
      <c r="K44" s="49">
        <v>0</v>
      </c>
      <c r="L44" s="48">
        <v>0</v>
      </c>
      <c r="M44" s="49">
        <v>0</v>
      </c>
      <c r="N44" s="48">
        <v>4</v>
      </c>
      <c r="O44" s="49">
        <v>1</v>
      </c>
      <c r="P44" s="48">
        <v>0</v>
      </c>
      <c r="Q44" s="49">
        <v>0</v>
      </c>
      <c r="R44" s="48">
        <v>0</v>
      </c>
      <c r="S44" s="49">
        <v>0</v>
      </c>
      <c r="T44" s="48">
        <v>0</v>
      </c>
      <c r="U44" s="49">
        <v>0</v>
      </c>
      <c r="V44" s="48">
        <v>0</v>
      </c>
      <c r="W44" s="49">
        <v>0</v>
      </c>
      <c r="X44" s="48">
        <v>0</v>
      </c>
      <c r="Y44" s="49">
        <v>0</v>
      </c>
      <c r="Z44" s="48">
        <v>0</v>
      </c>
      <c r="AA44" s="49">
        <v>0</v>
      </c>
      <c r="AB44" s="48">
        <v>0</v>
      </c>
      <c r="AC44" s="49">
        <v>0</v>
      </c>
      <c r="AD44" s="48">
        <v>0</v>
      </c>
      <c r="AE44" s="49">
        <v>0</v>
      </c>
      <c r="AF44" s="48">
        <v>0</v>
      </c>
      <c r="AG44" s="49">
        <v>0</v>
      </c>
      <c r="AH44" s="48">
        <v>0</v>
      </c>
      <c r="AI44" s="49">
        <v>0</v>
      </c>
      <c r="AJ44" s="48">
        <v>0</v>
      </c>
      <c r="AK44" s="49">
        <v>0</v>
      </c>
      <c r="AL44" s="48">
        <v>0</v>
      </c>
      <c r="AM44" s="49">
        <v>0</v>
      </c>
      <c r="AN44" s="48">
        <v>0</v>
      </c>
      <c r="AO44" s="49">
        <v>0</v>
      </c>
      <c r="AP44" s="48">
        <v>0</v>
      </c>
      <c r="AQ44" s="49">
        <v>0</v>
      </c>
      <c r="AR44" s="57">
        <f t="shared" si="14"/>
        <v>4</v>
      </c>
      <c r="AS44" s="61">
        <f t="shared" si="15"/>
        <v>1</v>
      </c>
    </row>
    <row r="45" spans="1:45" ht="15.95" hidden="1" customHeight="1" outlineLevel="2">
      <c r="A45" s="43" t="s">
        <v>41</v>
      </c>
      <c r="B45" s="48">
        <v>0</v>
      </c>
      <c r="C45" s="49">
        <v>0</v>
      </c>
      <c r="D45" s="48">
        <v>0</v>
      </c>
      <c r="E45" s="49">
        <v>0</v>
      </c>
      <c r="F45" s="48">
        <v>0</v>
      </c>
      <c r="G45" s="49">
        <v>0</v>
      </c>
      <c r="H45" s="48">
        <v>0</v>
      </c>
      <c r="I45" s="49">
        <v>0</v>
      </c>
      <c r="J45" s="48">
        <v>0</v>
      </c>
      <c r="K45" s="49">
        <v>0</v>
      </c>
      <c r="L45" s="48">
        <v>0</v>
      </c>
      <c r="M45" s="49">
        <v>0</v>
      </c>
      <c r="N45" s="48">
        <v>0</v>
      </c>
      <c r="O45" s="49">
        <v>0</v>
      </c>
      <c r="P45" s="48">
        <v>0</v>
      </c>
      <c r="Q45" s="49">
        <v>0</v>
      </c>
      <c r="R45" s="48">
        <v>0</v>
      </c>
      <c r="S45" s="49">
        <v>0</v>
      </c>
      <c r="T45" s="48">
        <v>0</v>
      </c>
      <c r="U45" s="49">
        <v>0</v>
      </c>
      <c r="V45" s="48">
        <v>0</v>
      </c>
      <c r="W45" s="49">
        <v>0</v>
      </c>
      <c r="X45" s="48">
        <v>0</v>
      </c>
      <c r="Y45" s="49">
        <v>0</v>
      </c>
      <c r="Z45" s="48">
        <v>0</v>
      </c>
      <c r="AA45" s="49">
        <v>0</v>
      </c>
      <c r="AB45" s="48">
        <v>0</v>
      </c>
      <c r="AC45" s="49">
        <v>0</v>
      </c>
      <c r="AD45" s="48">
        <v>0</v>
      </c>
      <c r="AE45" s="49">
        <v>0</v>
      </c>
      <c r="AF45" s="48">
        <v>0</v>
      </c>
      <c r="AG45" s="49">
        <v>0</v>
      </c>
      <c r="AH45" s="48">
        <v>0</v>
      </c>
      <c r="AI45" s="49">
        <v>0</v>
      </c>
      <c r="AJ45" s="48">
        <v>0</v>
      </c>
      <c r="AK45" s="49">
        <v>0</v>
      </c>
      <c r="AL45" s="48">
        <v>0</v>
      </c>
      <c r="AM45" s="49">
        <v>0</v>
      </c>
      <c r="AN45" s="48">
        <v>0</v>
      </c>
      <c r="AO45" s="49">
        <v>0</v>
      </c>
      <c r="AP45" s="48">
        <v>0</v>
      </c>
      <c r="AQ45" s="49">
        <v>0</v>
      </c>
      <c r="AR45" s="57">
        <f t="shared" si="14"/>
        <v>0</v>
      </c>
      <c r="AS45" s="61">
        <f t="shared" si="15"/>
        <v>0</v>
      </c>
    </row>
    <row r="46" spans="1:45" ht="15.95" hidden="1" customHeight="1" outlineLevel="2">
      <c r="A46" s="43" t="s">
        <v>42</v>
      </c>
      <c r="B46" s="48">
        <v>0</v>
      </c>
      <c r="C46" s="49">
        <v>0</v>
      </c>
      <c r="D46" s="48">
        <v>0</v>
      </c>
      <c r="E46" s="49">
        <v>0</v>
      </c>
      <c r="F46" s="48">
        <v>0</v>
      </c>
      <c r="G46" s="49">
        <v>0</v>
      </c>
      <c r="H46" s="48">
        <v>0</v>
      </c>
      <c r="I46" s="49">
        <v>0</v>
      </c>
      <c r="J46" s="48">
        <v>0</v>
      </c>
      <c r="K46" s="49">
        <v>0</v>
      </c>
      <c r="L46" s="48">
        <v>0</v>
      </c>
      <c r="M46" s="49">
        <v>0</v>
      </c>
      <c r="N46" s="48">
        <v>0</v>
      </c>
      <c r="O46" s="49">
        <v>0</v>
      </c>
      <c r="P46" s="48">
        <v>0</v>
      </c>
      <c r="Q46" s="49">
        <v>0</v>
      </c>
      <c r="R46" s="48">
        <v>0</v>
      </c>
      <c r="S46" s="49">
        <v>0</v>
      </c>
      <c r="T46" s="48">
        <v>0</v>
      </c>
      <c r="U46" s="49">
        <v>0</v>
      </c>
      <c r="V46" s="48">
        <v>0</v>
      </c>
      <c r="W46" s="49">
        <v>0</v>
      </c>
      <c r="X46" s="48">
        <v>0</v>
      </c>
      <c r="Y46" s="49">
        <v>0</v>
      </c>
      <c r="Z46" s="48">
        <v>0</v>
      </c>
      <c r="AA46" s="49">
        <v>0</v>
      </c>
      <c r="AB46" s="48">
        <v>0</v>
      </c>
      <c r="AC46" s="49">
        <v>0</v>
      </c>
      <c r="AD46" s="48">
        <v>0</v>
      </c>
      <c r="AE46" s="49">
        <v>0</v>
      </c>
      <c r="AF46" s="48">
        <v>0</v>
      </c>
      <c r="AG46" s="49">
        <v>0</v>
      </c>
      <c r="AH46" s="48">
        <v>0</v>
      </c>
      <c r="AI46" s="49">
        <v>0</v>
      </c>
      <c r="AJ46" s="48">
        <v>0</v>
      </c>
      <c r="AK46" s="49">
        <v>0</v>
      </c>
      <c r="AL46" s="48">
        <v>0</v>
      </c>
      <c r="AM46" s="49">
        <v>0</v>
      </c>
      <c r="AN46" s="48">
        <v>0</v>
      </c>
      <c r="AO46" s="49">
        <v>0</v>
      </c>
      <c r="AP46" s="48">
        <v>0</v>
      </c>
      <c r="AQ46" s="49">
        <v>0</v>
      </c>
      <c r="AR46" s="57">
        <f t="shared" si="14"/>
        <v>0</v>
      </c>
      <c r="AS46" s="61">
        <f t="shared" si="15"/>
        <v>0</v>
      </c>
    </row>
    <row r="47" spans="1:45" ht="15.95" hidden="1" customHeight="1" outlineLevel="2">
      <c r="A47" s="43" t="s">
        <v>43</v>
      </c>
      <c r="B47" s="48">
        <v>0</v>
      </c>
      <c r="C47" s="49">
        <v>0</v>
      </c>
      <c r="D47" s="48">
        <v>0</v>
      </c>
      <c r="E47" s="49">
        <v>0</v>
      </c>
      <c r="F47" s="48">
        <v>0</v>
      </c>
      <c r="G47" s="49">
        <v>0</v>
      </c>
      <c r="H47" s="48">
        <v>0</v>
      </c>
      <c r="I47" s="49">
        <v>0</v>
      </c>
      <c r="J47" s="48">
        <v>0</v>
      </c>
      <c r="K47" s="49">
        <v>0</v>
      </c>
      <c r="L47" s="48">
        <v>0</v>
      </c>
      <c r="M47" s="49">
        <v>0</v>
      </c>
      <c r="N47" s="48">
        <v>1</v>
      </c>
      <c r="O47" s="49">
        <v>0</v>
      </c>
      <c r="P47" s="48">
        <v>0</v>
      </c>
      <c r="Q47" s="49">
        <v>0</v>
      </c>
      <c r="R47" s="48">
        <v>0</v>
      </c>
      <c r="S47" s="49">
        <v>0</v>
      </c>
      <c r="T47" s="48">
        <v>0</v>
      </c>
      <c r="U47" s="49">
        <v>0</v>
      </c>
      <c r="V47" s="48">
        <v>0</v>
      </c>
      <c r="W47" s="49">
        <v>0</v>
      </c>
      <c r="X47" s="48">
        <v>0</v>
      </c>
      <c r="Y47" s="49">
        <v>0</v>
      </c>
      <c r="Z47" s="48">
        <v>0</v>
      </c>
      <c r="AA47" s="49">
        <v>0</v>
      </c>
      <c r="AB47" s="48">
        <v>0</v>
      </c>
      <c r="AC47" s="49">
        <v>0</v>
      </c>
      <c r="AD47" s="48">
        <v>0</v>
      </c>
      <c r="AE47" s="49">
        <v>0</v>
      </c>
      <c r="AF47" s="48">
        <v>0</v>
      </c>
      <c r="AG47" s="49">
        <v>0</v>
      </c>
      <c r="AH47" s="48">
        <v>0</v>
      </c>
      <c r="AI47" s="49">
        <v>0</v>
      </c>
      <c r="AJ47" s="48">
        <v>0</v>
      </c>
      <c r="AK47" s="49">
        <v>0</v>
      </c>
      <c r="AL47" s="48">
        <v>0</v>
      </c>
      <c r="AM47" s="49">
        <v>0</v>
      </c>
      <c r="AN47" s="48">
        <v>0</v>
      </c>
      <c r="AO47" s="49">
        <v>0</v>
      </c>
      <c r="AP47" s="48">
        <v>0</v>
      </c>
      <c r="AQ47" s="49">
        <v>0</v>
      </c>
      <c r="AR47" s="57">
        <f t="shared" si="14"/>
        <v>1</v>
      </c>
      <c r="AS47" s="61">
        <f t="shared" si="15"/>
        <v>0</v>
      </c>
    </row>
    <row r="48" spans="1:45" ht="15.95" hidden="1" customHeight="1" outlineLevel="2">
      <c r="A48" s="43" t="s">
        <v>44</v>
      </c>
      <c r="B48" s="48">
        <v>0</v>
      </c>
      <c r="C48" s="49">
        <v>0</v>
      </c>
      <c r="D48" s="48">
        <v>1</v>
      </c>
      <c r="E48" s="49">
        <v>0</v>
      </c>
      <c r="F48" s="48">
        <v>0</v>
      </c>
      <c r="G48" s="49">
        <v>0</v>
      </c>
      <c r="H48" s="48">
        <v>1</v>
      </c>
      <c r="I48" s="49">
        <v>0</v>
      </c>
      <c r="J48" s="48">
        <v>0</v>
      </c>
      <c r="K48" s="49">
        <v>0</v>
      </c>
      <c r="L48" s="48">
        <v>0</v>
      </c>
      <c r="M48" s="49">
        <v>0</v>
      </c>
      <c r="N48" s="48">
        <v>2</v>
      </c>
      <c r="O48" s="49">
        <v>0</v>
      </c>
      <c r="P48" s="48">
        <v>0</v>
      </c>
      <c r="Q48" s="49">
        <v>0</v>
      </c>
      <c r="R48" s="48">
        <v>0</v>
      </c>
      <c r="S48" s="49">
        <v>0</v>
      </c>
      <c r="T48" s="48">
        <v>0</v>
      </c>
      <c r="U48" s="49">
        <v>0</v>
      </c>
      <c r="V48" s="48">
        <v>0</v>
      </c>
      <c r="W48" s="49">
        <v>0</v>
      </c>
      <c r="X48" s="48">
        <v>0</v>
      </c>
      <c r="Y48" s="49">
        <v>0</v>
      </c>
      <c r="Z48" s="48">
        <v>0</v>
      </c>
      <c r="AA48" s="49">
        <v>0</v>
      </c>
      <c r="AB48" s="48">
        <v>0</v>
      </c>
      <c r="AC48" s="49">
        <v>0</v>
      </c>
      <c r="AD48" s="48">
        <v>0</v>
      </c>
      <c r="AE48" s="49">
        <v>0</v>
      </c>
      <c r="AF48" s="48">
        <v>0</v>
      </c>
      <c r="AG48" s="49">
        <v>0</v>
      </c>
      <c r="AH48" s="48">
        <v>0</v>
      </c>
      <c r="AI48" s="49">
        <v>0</v>
      </c>
      <c r="AJ48" s="48">
        <v>0</v>
      </c>
      <c r="AK48" s="49">
        <v>0</v>
      </c>
      <c r="AL48" s="48">
        <v>0</v>
      </c>
      <c r="AM48" s="49">
        <v>0</v>
      </c>
      <c r="AN48" s="48">
        <v>0</v>
      </c>
      <c r="AO48" s="49">
        <v>0</v>
      </c>
      <c r="AP48" s="48">
        <v>0</v>
      </c>
      <c r="AQ48" s="49">
        <v>0</v>
      </c>
      <c r="AR48" s="57">
        <f t="shared" si="14"/>
        <v>4</v>
      </c>
      <c r="AS48" s="61">
        <f t="shared" si="15"/>
        <v>0</v>
      </c>
    </row>
    <row r="49" spans="1:45" ht="15.95" customHeight="1" outlineLevel="1" collapsed="1">
      <c r="A49" s="44" t="s">
        <v>45</v>
      </c>
      <c r="B49" s="50">
        <f>IF(B39&lt;&gt;"-",SUM(B39:B48),"-")</f>
        <v>5</v>
      </c>
      <c r="C49" s="53">
        <f t="shared" ref="C49:AS49" si="16">IF(C39&lt;&gt;"-",SUM(C39:C48),"-")</f>
        <v>0</v>
      </c>
      <c r="D49" s="50">
        <f t="shared" si="16"/>
        <v>7</v>
      </c>
      <c r="E49" s="53">
        <f t="shared" si="16"/>
        <v>0</v>
      </c>
      <c r="F49" s="50">
        <f t="shared" si="16"/>
        <v>2</v>
      </c>
      <c r="G49" s="53">
        <f t="shared" si="16"/>
        <v>0</v>
      </c>
      <c r="H49" s="50">
        <f t="shared" si="16"/>
        <v>2</v>
      </c>
      <c r="I49" s="53">
        <f t="shared" si="16"/>
        <v>0</v>
      </c>
      <c r="J49" s="50">
        <f t="shared" si="16"/>
        <v>0</v>
      </c>
      <c r="K49" s="53">
        <f t="shared" si="16"/>
        <v>0</v>
      </c>
      <c r="L49" s="50">
        <f t="shared" si="16"/>
        <v>0</v>
      </c>
      <c r="M49" s="53">
        <f t="shared" si="16"/>
        <v>0</v>
      </c>
      <c r="N49" s="50">
        <f t="shared" si="16"/>
        <v>20</v>
      </c>
      <c r="O49" s="53">
        <f t="shared" si="16"/>
        <v>1</v>
      </c>
      <c r="P49" s="50">
        <f t="shared" si="16"/>
        <v>4</v>
      </c>
      <c r="Q49" s="53">
        <f t="shared" si="16"/>
        <v>0</v>
      </c>
      <c r="R49" s="50">
        <f t="shared" si="16"/>
        <v>0</v>
      </c>
      <c r="S49" s="53">
        <f t="shared" si="16"/>
        <v>0</v>
      </c>
      <c r="T49" s="50">
        <f t="shared" si="16"/>
        <v>0</v>
      </c>
      <c r="U49" s="53">
        <f t="shared" si="16"/>
        <v>0</v>
      </c>
      <c r="V49" s="50">
        <f t="shared" si="16"/>
        <v>0</v>
      </c>
      <c r="W49" s="53">
        <f t="shared" si="16"/>
        <v>0</v>
      </c>
      <c r="X49" s="50">
        <f t="shared" si="16"/>
        <v>0</v>
      </c>
      <c r="Y49" s="53">
        <f t="shared" si="16"/>
        <v>0</v>
      </c>
      <c r="Z49" s="50">
        <f t="shared" si="16"/>
        <v>0</v>
      </c>
      <c r="AA49" s="53">
        <f t="shared" si="16"/>
        <v>0</v>
      </c>
      <c r="AB49" s="50">
        <f t="shared" si="16"/>
        <v>0</v>
      </c>
      <c r="AC49" s="53">
        <f t="shared" si="16"/>
        <v>0</v>
      </c>
      <c r="AD49" s="50">
        <f t="shared" si="16"/>
        <v>2</v>
      </c>
      <c r="AE49" s="53">
        <f t="shared" si="16"/>
        <v>0</v>
      </c>
      <c r="AF49" s="50">
        <f t="shared" si="16"/>
        <v>0</v>
      </c>
      <c r="AG49" s="53">
        <f t="shared" si="16"/>
        <v>0</v>
      </c>
      <c r="AH49" s="50">
        <f t="shared" si="16"/>
        <v>1</v>
      </c>
      <c r="AI49" s="53">
        <f t="shared" si="16"/>
        <v>0</v>
      </c>
      <c r="AJ49" s="50">
        <f t="shared" si="16"/>
        <v>0</v>
      </c>
      <c r="AK49" s="53">
        <f t="shared" si="16"/>
        <v>0</v>
      </c>
      <c r="AL49" s="50">
        <f t="shared" si="16"/>
        <v>5</v>
      </c>
      <c r="AM49" s="53">
        <f t="shared" si="16"/>
        <v>0</v>
      </c>
      <c r="AN49" s="50">
        <f t="shared" si="16"/>
        <v>0</v>
      </c>
      <c r="AO49" s="53">
        <f t="shared" si="16"/>
        <v>0</v>
      </c>
      <c r="AP49" s="50">
        <f t="shared" si="16"/>
        <v>0</v>
      </c>
      <c r="AQ49" s="53">
        <f t="shared" si="16"/>
        <v>0</v>
      </c>
      <c r="AR49" s="58">
        <f t="shared" si="16"/>
        <v>48</v>
      </c>
      <c r="AS49" s="62">
        <f t="shared" si="16"/>
        <v>1</v>
      </c>
    </row>
    <row r="50" spans="1:45" ht="15.95" hidden="1" customHeight="1" outlineLevel="2">
      <c r="A50" s="43" t="s">
        <v>46</v>
      </c>
      <c r="B50" s="48">
        <v>2</v>
      </c>
      <c r="C50" s="49">
        <v>0</v>
      </c>
      <c r="D50" s="48">
        <v>0</v>
      </c>
      <c r="E50" s="49">
        <v>0</v>
      </c>
      <c r="F50" s="48">
        <v>0</v>
      </c>
      <c r="G50" s="49">
        <v>0</v>
      </c>
      <c r="H50" s="48">
        <v>1</v>
      </c>
      <c r="I50" s="49">
        <v>0</v>
      </c>
      <c r="J50" s="48">
        <v>1</v>
      </c>
      <c r="K50" s="49">
        <v>0</v>
      </c>
      <c r="L50" s="48">
        <v>1</v>
      </c>
      <c r="M50" s="49">
        <v>0</v>
      </c>
      <c r="N50" s="48">
        <v>1</v>
      </c>
      <c r="O50" s="49">
        <v>0</v>
      </c>
      <c r="P50" s="48">
        <v>0</v>
      </c>
      <c r="Q50" s="49">
        <v>0</v>
      </c>
      <c r="R50" s="48">
        <v>0</v>
      </c>
      <c r="S50" s="49">
        <v>0</v>
      </c>
      <c r="T50" s="48">
        <v>0</v>
      </c>
      <c r="U50" s="49">
        <v>0</v>
      </c>
      <c r="V50" s="48">
        <v>0</v>
      </c>
      <c r="W50" s="49">
        <v>0</v>
      </c>
      <c r="X50" s="48">
        <v>1</v>
      </c>
      <c r="Y50" s="49">
        <v>0</v>
      </c>
      <c r="Z50" s="48">
        <v>0</v>
      </c>
      <c r="AA50" s="49">
        <v>0</v>
      </c>
      <c r="AB50" s="48">
        <v>0</v>
      </c>
      <c r="AC50" s="49">
        <v>0</v>
      </c>
      <c r="AD50" s="48">
        <v>0</v>
      </c>
      <c r="AE50" s="49">
        <v>0</v>
      </c>
      <c r="AF50" s="48">
        <v>0</v>
      </c>
      <c r="AG50" s="49">
        <v>0</v>
      </c>
      <c r="AH50" s="48">
        <v>0</v>
      </c>
      <c r="AI50" s="49">
        <v>0</v>
      </c>
      <c r="AJ50" s="48">
        <v>0</v>
      </c>
      <c r="AK50" s="49">
        <v>0</v>
      </c>
      <c r="AL50" s="48">
        <v>1</v>
      </c>
      <c r="AM50" s="49">
        <v>0</v>
      </c>
      <c r="AN50" s="48">
        <v>0</v>
      </c>
      <c r="AO50" s="49">
        <v>0</v>
      </c>
      <c r="AP50" s="48">
        <v>0</v>
      </c>
      <c r="AQ50" s="49">
        <v>0</v>
      </c>
      <c r="AR50" s="57">
        <f t="shared" ref="AR50:AR55" si="17">IF(B50&lt;&gt;"-",SUM(B50,D50,F50,H50,J50,L50,N50,P50,R50,T50,V50,X50,Z50,AB50,AD50,AF50,AH50,AJ50,AL50,AN50,AP50),"-")</f>
        <v>8</v>
      </c>
      <c r="AS50" s="61">
        <f t="shared" ref="AS50:AS55" si="18">IF(C50&lt;&gt;"-",SUM(C50,E50,G50,I50,K50,M50,O50,Q50,S50,U50,W50,Y50,AA50,AC50,AE50,AG50,AI50,AK50,AM50,AO50,AQ50),"-")</f>
        <v>0</v>
      </c>
    </row>
    <row r="51" spans="1:45" ht="15.95" hidden="1" customHeight="1" outlineLevel="2">
      <c r="A51" s="43" t="s">
        <v>47</v>
      </c>
      <c r="B51" s="48">
        <v>1</v>
      </c>
      <c r="C51" s="49">
        <v>0</v>
      </c>
      <c r="D51" s="48">
        <v>4</v>
      </c>
      <c r="E51" s="49">
        <v>0</v>
      </c>
      <c r="F51" s="48">
        <v>0</v>
      </c>
      <c r="G51" s="49">
        <v>0</v>
      </c>
      <c r="H51" s="48">
        <v>0</v>
      </c>
      <c r="I51" s="49">
        <v>0</v>
      </c>
      <c r="J51" s="48">
        <v>0</v>
      </c>
      <c r="K51" s="49">
        <v>0</v>
      </c>
      <c r="L51" s="48">
        <v>1</v>
      </c>
      <c r="M51" s="49">
        <v>0</v>
      </c>
      <c r="N51" s="48">
        <v>2</v>
      </c>
      <c r="O51" s="49">
        <v>0</v>
      </c>
      <c r="P51" s="48">
        <v>1</v>
      </c>
      <c r="Q51" s="49">
        <v>0</v>
      </c>
      <c r="R51" s="48">
        <v>1</v>
      </c>
      <c r="S51" s="49">
        <v>0</v>
      </c>
      <c r="T51" s="48">
        <v>0</v>
      </c>
      <c r="U51" s="49">
        <v>0</v>
      </c>
      <c r="V51" s="48">
        <v>3</v>
      </c>
      <c r="W51" s="49">
        <v>0</v>
      </c>
      <c r="X51" s="48">
        <v>0</v>
      </c>
      <c r="Y51" s="49">
        <v>0</v>
      </c>
      <c r="Z51" s="48">
        <v>0</v>
      </c>
      <c r="AA51" s="49">
        <v>0</v>
      </c>
      <c r="AB51" s="48">
        <v>0</v>
      </c>
      <c r="AC51" s="49">
        <v>0</v>
      </c>
      <c r="AD51" s="48">
        <v>0</v>
      </c>
      <c r="AE51" s="49">
        <v>0</v>
      </c>
      <c r="AF51" s="48">
        <v>0</v>
      </c>
      <c r="AG51" s="49">
        <v>0</v>
      </c>
      <c r="AH51" s="48">
        <v>0</v>
      </c>
      <c r="AI51" s="49">
        <v>0</v>
      </c>
      <c r="AJ51" s="48">
        <v>0</v>
      </c>
      <c r="AK51" s="49">
        <v>0</v>
      </c>
      <c r="AL51" s="48">
        <v>4</v>
      </c>
      <c r="AM51" s="49">
        <v>0</v>
      </c>
      <c r="AN51" s="48">
        <v>0</v>
      </c>
      <c r="AO51" s="49">
        <v>0</v>
      </c>
      <c r="AP51" s="48">
        <v>0</v>
      </c>
      <c r="AQ51" s="49">
        <v>0</v>
      </c>
      <c r="AR51" s="57">
        <f t="shared" si="17"/>
        <v>17</v>
      </c>
      <c r="AS51" s="61">
        <f t="shared" si="18"/>
        <v>0</v>
      </c>
    </row>
    <row r="52" spans="1:45" ht="15.95" hidden="1" customHeight="1" outlineLevel="2">
      <c r="A52" s="43" t="s">
        <v>48</v>
      </c>
      <c r="B52" s="48">
        <v>0</v>
      </c>
      <c r="C52" s="49">
        <v>0</v>
      </c>
      <c r="D52" s="48">
        <v>0</v>
      </c>
      <c r="E52" s="49">
        <v>0</v>
      </c>
      <c r="F52" s="48">
        <v>0</v>
      </c>
      <c r="G52" s="49">
        <v>0</v>
      </c>
      <c r="H52" s="48">
        <v>0</v>
      </c>
      <c r="I52" s="49">
        <v>0</v>
      </c>
      <c r="J52" s="48">
        <v>0</v>
      </c>
      <c r="K52" s="49">
        <v>0</v>
      </c>
      <c r="L52" s="48">
        <v>0</v>
      </c>
      <c r="M52" s="49">
        <v>0</v>
      </c>
      <c r="N52" s="48">
        <v>1</v>
      </c>
      <c r="O52" s="49">
        <v>0</v>
      </c>
      <c r="P52" s="48">
        <v>0</v>
      </c>
      <c r="Q52" s="49">
        <v>0</v>
      </c>
      <c r="R52" s="48">
        <v>0</v>
      </c>
      <c r="S52" s="49">
        <v>0</v>
      </c>
      <c r="T52" s="48">
        <v>0</v>
      </c>
      <c r="U52" s="49">
        <v>0</v>
      </c>
      <c r="V52" s="48">
        <v>0</v>
      </c>
      <c r="W52" s="49">
        <v>0</v>
      </c>
      <c r="X52" s="48">
        <v>0</v>
      </c>
      <c r="Y52" s="49">
        <v>0</v>
      </c>
      <c r="Z52" s="48">
        <v>0</v>
      </c>
      <c r="AA52" s="49">
        <v>0</v>
      </c>
      <c r="AB52" s="48">
        <v>0</v>
      </c>
      <c r="AC52" s="49">
        <v>0</v>
      </c>
      <c r="AD52" s="48">
        <v>0</v>
      </c>
      <c r="AE52" s="49">
        <v>0</v>
      </c>
      <c r="AF52" s="48">
        <v>0</v>
      </c>
      <c r="AG52" s="49">
        <v>0</v>
      </c>
      <c r="AH52" s="48">
        <v>0</v>
      </c>
      <c r="AI52" s="49">
        <v>0</v>
      </c>
      <c r="AJ52" s="48">
        <v>0</v>
      </c>
      <c r="AK52" s="49">
        <v>0</v>
      </c>
      <c r="AL52" s="48">
        <v>0</v>
      </c>
      <c r="AM52" s="49">
        <v>0</v>
      </c>
      <c r="AN52" s="48">
        <v>0</v>
      </c>
      <c r="AO52" s="49">
        <v>0</v>
      </c>
      <c r="AP52" s="48">
        <v>0</v>
      </c>
      <c r="AQ52" s="49">
        <v>0</v>
      </c>
      <c r="AR52" s="57">
        <f t="shared" si="17"/>
        <v>1</v>
      </c>
      <c r="AS52" s="61">
        <f t="shared" si="18"/>
        <v>0</v>
      </c>
    </row>
    <row r="53" spans="1:45" ht="15.95" hidden="1" customHeight="1" outlineLevel="2">
      <c r="A53" s="43" t="s">
        <v>49</v>
      </c>
      <c r="B53" s="48">
        <v>0</v>
      </c>
      <c r="C53" s="49">
        <v>0</v>
      </c>
      <c r="D53" s="48">
        <v>0</v>
      </c>
      <c r="E53" s="49">
        <v>0</v>
      </c>
      <c r="F53" s="48">
        <v>0</v>
      </c>
      <c r="G53" s="49">
        <v>0</v>
      </c>
      <c r="H53" s="48">
        <v>0</v>
      </c>
      <c r="I53" s="49">
        <v>0</v>
      </c>
      <c r="J53" s="48">
        <v>0</v>
      </c>
      <c r="K53" s="49">
        <v>0</v>
      </c>
      <c r="L53" s="48">
        <v>0</v>
      </c>
      <c r="M53" s="49">
        <v>0</v>
      </c>
      <c r="N53" s="48">
        <v>0</v>
      </c>
      <c r="O53" s="49">
        <v>0</v>
      </c>
      <c r="P53" s="48">
        <v>0</v>
      </c>
      <c r="Q53" s="49">
        <v>0</v>
      </c>
      <c r="R53" s="48">
        <v>0</v>
      </c>
      <c r="S53" s="49">
        <v>0</v>
      </c>
      <c r="T53" s="48">
        <v>0</v>
      </c>
      <c r="U53" s="49">
        <v>0</v>
      </c>
      <c r="V53" s="48">
        <v>0</v>
      </c>
      <c r="W53" s="49">
        <v>0</v>
      </c>
      <c r="X53" s="48">
        <v>0</v>
      </c>
      <c r="Y53" s="49">
        <v>0</v>
      </c>
      <c r="Z53" s="48">
        <v>0</v>
      </c>
      <c r="AA53" s="49">
        <v>0</v>
      </c>
      <c r="AB53" s="48">
        <v>0</v>
      </c>
      <c r="AC53" s="49">
        <v>0</v>
      </c>
      <c r="AD53" s="48">
        <v>0</v>
      </c>
      <c r="AE53" s="49">
        <v>0</v>
      </c>
      <c r="AF53" s="48">
        <v>0</v>
      </c>
      <c r="AG53" s="49">
        <v>0</v>
      </c>
      <c r="AH53" s="48">
        <v>0</v>
      </c>
      <c r="AI53" s="49">
        <v>0</v>
      </c>
      <c r="AJ53" s="48">
        <v>0</v>
      </c>
      <c r="AK53" s="49">
        <v>0</v>
      </c>
      <c r="AL53" s="48">
        <v>0</v>
      </c>
      <c r="AM53" s="49">
        <v>0</v>
      </c>
      <c r="AN53" s="48">
        <v>0</v>
      </c>
      <c r="AO53" s="49">
        <v>0</v>
      </c>
      <c r="AP53" s="48">
        <v>0</v>
      </c>
      <c r="AQ53" s="49">
        <v>0</v>
      </c>
      <c r="AR53" s="57">
        <f t="shared" si="17"/>
        <v>0</v>
      </c>
      <c r="AS53" s="61">
        <f t="shared" si="18"/>
        <v>0</v>
      </c>
    </row>
    <row r="54" spans="1:45" ht="15.95" hidden="1" customHeight="1" outlineLevel="2">
      <c r="A54" s="43" t="s">
        <v>50</v>
      </c>
      <c r="B54" s="48">
        <v>0</v>
      </c>
      <c r="C54" s="49">
        <v>0</v>
      </c>
      <c r="D54" s="48">
        <v>1</v>
      </c>
      <c r="E54" s="49">
        <v>0</v>
      </c>
      <c r="F54" s="48">
        <v>0</v>
      </c>
      <c r="G54" s="49">
        <v>0</v>
      </c>
      <c r="H54" s="48">
        <v>0</v>
      </c>
      <c r="I54" s="49">
        <v>0</v>
      </c>
      <c r="J54" s="48">
        <v>0</v>
      </c>
      <c r="K54" s="49">
        <v>0</v>
      </c>
      <c r="L54" s="48">
        <v>0</v>
      </c>
      <c r="M54" s="49">
        <v>0</v>
      </c>
      <c r="N54" s="48">
        <v>0</v>
      </c>
      <c r="O54" s="49">
        <v>0</v>
      </c>
      <c r="P54" s="48">
        <v>0</v>
      </c>
      <c r="Q54" s="49">
        <v>0</v>
      </c>
      <c r="R54" s="48">
        <v>0</v>
      </c>
      <c r="S54" s="49">
        <v>0</v>
      </c>
      <c r="T54" s="48">
        <v>0</v>
      </c>
      <c r="U54" s="49">
        <v>0</v>
      </c>
      <c r="V54" s="48">
        <v>0</v>
      </c>
      <c r="W54" s="49">
        <v>0</v>
      </c>
      <c r="X54" s="48">
        <v>0</v>
      </c>
      <c r="Y54" s="49">
        <v>0</v>
      </c>
      <c r="Z54" s="48">
        <v>0</v>
      </c>
      <c r="AA54" s="49">
        <v>0</v>
      </c>
      <c r="AB54" s="48">
        <v>0</v>
      </c>
      <c r="AC54" s="49">
        <v>0</v>
      </c>
      <c r="AD54" s="48">
        <v>0</v>
      </c>
      <c r="AE54" s="49">
        <v>0</v>
      </c>
      <c r="AF54" s="48">
        <v>0</v>
      </c>
      <c r="AG54" s="49">
        <v>0</v>
      </c>
      <c r="AH54" s="48">
        <v>0</v>
      </c>
      <c r="AI54" s="49">
        <v>0</v>
      </c>
      <c r="AJ54" s="48">
        <v>0</v>
      </c>
      <c r="AK54" s="49">
        <v>0</v>
      </c>
      <c r="AL54" s="48">
        <v>0</v>
      </c>
      <c r="AM54" s="49">
        <v>0</v>
      </c>
      <c r="AN54" s="48">
        <v>0</v>
      </c>
      <c r="AO54" s="49">
        <v>0</v>
      </c>
      <c r="AP54" s="48">
        <v>0</v>
      </c>
      <c r="AQ54" s="49">
        <v>0</v>
      </c>
      <c r="AR54" s="57">
        <f t="shared" si="17"/>
        <v>1</v>
      </c>
      <c r="AS54" s="61">
        <f t="shared" si="18"/>
        <v>0</v>
      </c>
    </row>
    <row r="55" spans="1:45" ht="15.95" hidden="1" customHeight="1" outlineLevel="2">
      <c r="A55" s="43" t="s">
        <v>51</v>
      </c>
      <c r="B55" s="48">
        <v>1</v>
      </c>
      <c r="C55" s="49">
        <v>0</v>
      </c>
      <c r="D55" s="48">
        <v>3</v>
      </c>
      <c r="E55" s="49">
        <v>0</v>
      </c>
      <c r="F55" s="48">
        <v>0</v>
      </c>
      <c r="G55" s="49">
        <v>0</v>
      </c>
      <c r="H55" s="48">
        <v>0</v>
      </c>
      <c r="I55" s="49">
        <v>0</v>
      </c>
      <c r="J55" s="48">
        <v>1</v>
      </c>
      <c r="K55" s="49">
        <v>0</v>
      </c>
      <c r="L55" s="48">
        <v>0</v>
      </c>
      <c r="M55" s="49">
        <v>0</v>
      </c>
      <c r="N55" s="48">
        <v>2</v>
      </c>
      <c r="O55" s="49">
        <v>0</v>
      </c>
      <c r="P55" s="48">
        <v>0</v>
      </c>
      <c r="Q55" s="49">
        <v>0</v>
      </c>
      <c r="R55" s="48">
        <v>0</v>
      </c>
      <c r="S55" s="49">
        <v>0</v>
      </c>
      <c r="T55" s="48">
        <v>0</v>
      </c>
      <c r="U55" s="49">
        <v>0</v>
      </c>
      <c r="V55" s="48">
        <v>0</v>
      </c>
      <c r="W55" s="49">
        <v>0</v>
      </c>
      <c r="X55" s="48">
        <v>0</v>
      </c>
      <c r="Y55" s="49">
        <v>0</v>
      </c>
      <c r="Z55" s="48">
        <v>0</v>
      </c>
      <c r="AA55" s="49">
        <v>0</v>
      </c>
      <c r="AB55" s="48">
        <v>0</v>
      </c>
      <c r="AC55" s="49">
        <v>0</v>
      </c>
      <c r="AD55" s="48">
        <v>0</v>
      </c>
      <c r="AE55" s="49">
        <v>0</v>
      </c>
      <c r="AF55" s="48">
        <v>0</v>
      </c>
      <c r="AG55" s="49">
        <v>0</v>
      </c>
      <c r="AH55" s="48">
        <v>2</v>
      </c>
      <c r="AI55" s="49">
        <v>0</v>
      </c>
      <c r="AJ55" s="48">
        <v>0</v>
      </c>
      <c r="AK55" s="49">
        <v>0</v>
      </c>
      <c r="AL55" s="48">
        <v>0</v>
      </c>
      <c r="AM55" s="49">
        <v>0</v>
      </c>
      <c r="AN55" s="48">
        <v>0</v>
      </c>
      <c r="AO55" s="49">
        <v>0</v>
      </c>
      <c r="AP55" s="48">
        <v>0</v>
      </c>
      <c r="AQ55" s="49">
        <v>0</v>
      </c>
      <c r="AR55" s="57">
        <f t="shared" si="17"/>
        <v>9</v>
      </c>
      <c r="AS55" s="61">
        <f t="shared" si="18"/>
        <v>0</v>
      </c>
    </row>
    <row r="56" spans="1:45" ht="15.95" customHeight="1" outlineLevel="1" collapsed="1">
      <c r="A56" s="44" t="s">
        <v>52</v>
      </c>
      <c r="B56" s="50">
        <f>IF(B50&lt;&gt;"-",SUM(B50:B55),"-")</f>
        <v>4</v>
      </c>
      <c r="C56" s="53">
        <f t="shared" ref="C56:AS56" si="19">IF(C50&lt;&gt;"-",SUM(C50:C55),"-")</f>
        <v>0</v>
      </c>
      <c r="D56" s="50">
        <f t="shared" si="19"/>
        <v>8</v>
      </c>
      <c r="E56" s="53">
        <f t="shared" si="19"/>
        <v>0</v>
      </c>
      <c r="F56" s="50">
        <f t="shared" si="19"/>
        <v>0</v>
      </c>
      <c r="G56" s="53">
        <f t="shared" si="19"/>
        <v>0</v>
      </c>
      <c r="H56" s="50">
        <f t="shared" si="19"/>
        <v>1</v>
      </c>
      <c r="I56" s="53">
        <f t="shared" si="19"/>
        <v>0</v>
      </c>
      <c r="J56" s="50">
        <f t="shared" si="19"/>
        <v>2</v>
      </c>
      <c r="K56" s="53">
        <f t="shared" si="19"/>
        <v>0</v>
      </c>
      <c r="L56" s="50">
        <f t="shared" si="19"/>
        <v>2</v>
      </c>
      <c r="M56" s="53">
        <f t="shared" si="19"/>
        <v>0</v>
      </c>
      <c r="N56" s="50">
        <f t="shared" si="19"/>
        <v>6</v>
      </c>
      <c r="O56" s="53">
        <f t="shared" si="19"/>
        <v>0</v>
      </c>
      <c r="P56" s="50">
        <f t="shared" si="19"/>
        <v>1</v>
      </c>
      <c r="Q56" s="53">
        <f t="shared" si="19"/>
        <v>0</v>
      </c>
      <c r="R56" s="50">
        <f t="shared" si="19"/>
        <v>1</v>
      </c>
      <c r="S56" s="53">
        <f t="shared" si="19"/>
        <v>0</v>
      </c>
      <c r="T56" s="50">
        <f t="shared" si="19"/>
        <v>0</v>
      </c>
      <c r="U56" s="53">
        <f t="shared" si="19"/>
        <v>0</v>
      </c>
      <c r="V56" s="50">
        <f t="shared" si="19"/>
        <v>3</v>
      </c>
      <c r="W56" s="53">
        <f t="shared" si="19"/>
        <v>0</v>
      </c>
      <c r="X56" s="50">
        <f t="shared" si="19"/>
        <v>1</v>
      </c>
      <c r="Y56" s="53">
        <f t="shared" si="19"/>
        <v>0</v>
      </c>
      <c r="Z56" s="50">
        <f t="shared" si="19"/>
        <v>0</v>
      </c>
      <c r="AA56" s="53">
        <f t="shared" si="19"/>
        <v>0</v>
      </c>
      <c r="AB56" s="50">
        <f t="shared" si="19"/>
        <v>0</v>
      </c>
      <c r="AC56" s="53">
        <f t="shared" si="19"/>
        <v>0</v>
      </c>
      <c r="AD56" s="50">
        <f t="shared" si="19"/>
        <v>0</v>
      </c>
      <c r="AE56" s="53">
        <f t="shared" si="19"/>
        <v>0</v>
      </c>
      <c r="AF56" s="50">
        <f t="shared" si="19"/>
        <v>0</v>
      </c>
      <c r="AG56" s="53">
        <f t="shared" si="19"/>
        <v>0</v>
      </c>
      <c r="AH56" s="50">
        <f t="shared" si="19"/>
        <v>2</v>
      </c>
      <c r="AI56" s="53">
        <f t="shared" si="19"/>
        <v>0</v>
      </c>
      <c r="AJ56" s="50">
        <f t="shared" si="19"/>
        <v>0</v>
      </c>
      <c r="AK56" s="53">
        <f t="shared" si="19"/>
        <v>0</v>
      </c>
      <c r="AL56" s="50">
        <f t="shared" si="19"/>
        <v>5</v>
      </c>
      <c r="AM56" s="53">
        <f t="shared" si="19"/>
        <v>0</v>
      </c>
      <c r="AN56" s="50">
        <f t="shared" si="19"/>
        <v>0</v>
      </c>
      <c r="AO56" s="53">
        <f t="shared" si="19"/>
        <v>0</v>
      </c>
      <c r="AP56" s="50">
        <f t="shared" si="19"/>
        <v>0</v>
      </c>
      <c r="AQ56" s="53">
        <f t="shared" si="19"/>
        <v>0</v>
      </c>
      <c r="AR56" s="58">
        <f t="shared" si="19"/>
        <v>36</v>
      </c>
      <c r="AS56" s="62">
        <f t="shared" si="19"/>
        <v>0</v>
      </c>
    </row>
    <row r="57" spans="1:45" ht="15.95" hidden="1" customHeight="1" outlineLevel="2">
      <c r="A57" s="43" t="s">
        <v>53</v>
      </c>
      <c r="B57" s="48">
        <v>0</v>
      </c>
      <c r="C57" s="49">
        <v>0</v>
      </c>
      <c r="D57" s="48">
        <v>0</v>
      </c>
      <c r="E57" s="49">
        <v>0</v>
      </c>
      <c r="F57" s="48">
        <v>0</v>
      </c>
      <c r="G57" s="49">
        <v>0</v>
      </c>
      <c r="H57" s="48">
        <v>0</v>
      </c>
      <c r="I57" s="49">
        <v>0</v>
      </c>
      <c r="J57" s="48">
        <v>0</v>
      </c>
      <c r="K57" s="49">
        <v>0</v>
      </c>
      <c r="L57" s="48">
        <v>0</v>
      </c>
      <c r="M57" s="49">
        <v>0</v>
      </c>
      <c r="N57" s="48">
        <v>0</v>
      </c>
      <c r="O57" s="49">
        <v>0</v>
      </c>
      <c r="P57" s="48">
        <v>0</v>
      </c>
      <c r="Q57" s="49">
        <v>0</v>
      </c>
      <c r="R57" s="48">
        <v>0</v>
      </c>
      <c r="S57" s="49">
        <v>0</v>
      </c>
      <c r="T57" s="48">
        <v>0</v>
      </c>
      <c r="U57" s="49">
        <v>0</v>
      </c>
      <c r="V57" s="48">
        <v>0</v>
      </c>
      <c r="W57" s="49">
        <v>0</v>
      </c>
      <c r="X57" s="48">
        <v>0</v>
      </c>
      <c r="Y57" s="49">
        <v>0</v>
      </c>
      <c r="Z57" s="48">
        <v>0</v>
      </c>
      <c r="AA57" s="49">
        <v>0</v>
      </c>
      <c r="AB57" s="48">
        <v>0</v>
      </c>
      <c r="AC57" s="49">
        <v>0</v>
      </c>
      <c r="AD57" s="48">
        <v>0</v>
      </c>
      <c r="AE57" s="49">
        <v>0</v>
      </c>
      <c r="AF57" s="48">
        <v>0</v>
      </c>
      <c r="AG57" s="49">
        <v>0</v>
      </c>
      <c r="AH57" s="48">
        <v>0</v>
      </c>
      <c r="AI57" s="49">
        <v>0</v>
      </c>
      <c r="AJ57" s="48">
        <v>0</v>
      </c>
      <c r="AK57" s="49">
        <v>0</v>
      </c>
      <c r="AL57" s="48">
        <v>0</v>
      </c>
      <c r="AM57" s="49">
        <v>0</v>
      </c>
      <c r="AN57" s="48">
        <v>0</v>
      </c>
      <c r="AO57" s="49">
        <v>0</v>
      </c>
      <c r="AP57" s="48">
        <v>0</v>
      </c>
      <c r="AQ57" s="49">
        <v>0</v>
      </c>
      <c r="AR57" s="57">
        <f t="shared" ref="AR57:AS59" si="20">IF(B57&lt;&gt;"-",SUM(B57,D57,F57,H57,J57,L57,N57,P57,R57,T57,V57,X57,Z57,AB57,AD57,AF57,AH57,AJ57,AL57,AN57,AP57),"-")</f>
        <v>0</v>
      </c>
      <c r="AS57" s="61">
        <f t="shared" si="20"/>
        <v>0</v>
      </c>
    </row>
    <row r="58" spans="1:45" ht="15.95" hidden="1" customHeight="1" outlineLevel="2">
      <c r="A58" s="43" t="s">
        <v>54</v>
      </c>
      <c r="B58" s="48">
        <v>0</v>
      </c>
      <c r="C58" s="49">
        <v>0</v>
      </c>
      <c r="D58" s="48">
        <v>1</v>
      </c>
      <c r="E58" s="49">
        <v>0</v>
      </c>
      <c r="F58" s="48">
        <v>0</v>
      </c>
      <c r="G58" s="49">
        <v>0</v>
      </c>
      <c r="H58" s="48">
        <v>0</v>
      </c>
      <c r="I58" s="49">
        <v>0</v>
      </c>
      <c r="J58" s="48">
        <v>0</v>
      </c>
      <c r="K58" s="49">
        <v>0</v>
      </c>
      <c r="L58" s="48">
        <v>0</v>
      </c>
      <c r="M58" s="49">
        <v>0</v>
      </c>
      <c r="N58" s="48">
        <v>1</v>
      </c>
      <c r="O58" s="49">
        <v>0</v>
      </c>
      <c r="P58" s="48">
        <v>0</v>
      </c>
      <c r="Q58" s="49">
        <v>0</v>
      </c>
      <c r="R58" s="48">
        <v>0</v>
      </c>
      <c r="S58" s="49">
        <v>0</v>
      </c>
      <c r="T58" s="48">
        <v>0</v>
      </c>
      <c r="U58" s="49">
        <v>0</v>
      </c>
      <c r="V58" s="48">
        <v>0</v>
      </c>
      <c r="W58" s="49">
        <v>0</v>
      </c>
      <c r="X58" s="48">
        <v>0</v>
      </c>
      <c r="Y58" s="49">
        <v>0</v>
      </c>
      <c r="Z58" s="48">
        <v>0</v>
      </c>
      <c r="AA58" s="49">
        <v>0</v>
      </c>
      <c r="AB58" s="48">
        <v>0</v>
      </c>
      <c r="AC58" s="49">
        <v>0</v>
      </c>
      <c r="AD58" s="48">
        <v>0</v>
      </c>
      <c r="AE58" s="49">
        <v>0</v>
      </c>
      <c r="AF58" s="48">
        <v>0</v>
      </c>
      <c r="AG58" s="49">
        <v>0</v>
      </c>
      <c r="AH58" s="48">
        <v>0</v>
      </c>
      <c r="AI58" s="49">
        <v>0</v>
      </c>
      <c r="AJ58" s="48">
        <v>0</v>
      </c>
      <c r="AK58" s="49">
        <v>0</v>
      </c>
      <c r="AL58" s="48">
        <v>0</v>
      </c>
      <c r="AM58" s="49">
        <v>0</v>
      </c>
      <c r="AN58" s="48">
        <v>0</v>
      </c>
      <c r="AO58" s="49">
        <v>0</v>
      </c>
      <c r="AP58" s="48">
        <v>0</v>
      </c>
      <c r="AQ58" s="49">
        <v>0</v>
      </c>
      <c r="AR58" s="57">
        <f t="shared" si="20"/>
        <v>2</v>
      </c>
      <c r="AS58" s="61">
        <f t="shared" si="20"/>
        <v>0</v>
      </c>
    </row>
    <row r="59" spans="1:45" ht="15.95" hidden="1" customHeight="1" outlineLevel="2">
      <c r="A59" s="43" t="s">
        <v>55</v>
      </c>
      <c r="B59" s="48">
        <v>1</v>
      </c>
      <c r="C59" s="49">
        <v>0</v>
      </c>
      <c r="D59" s="48">
        <v>0</v>
      </c>
      <c r="E59" s="49">
        <v>0</v>
      </c>
      <c r="F59" s="48">
        <v>0</v>
      </c>
      <c r="G59" s="49">
        <v>0</v>
      </c>
      <c r="H59" s="48">
        <v>0</v>
      </c>
      <c r="I59" s="49">
        <v>0</v>
      </c>
      <c r="J59" s="48">
        <v>0</v>
      </c>
      <c r="K59" s="49">
        <v>0</v>
      </c>
      <c r="L59" s="48">
        <v>0</v>
      </c>
      <c r="M59" s="49">
        <v>0</v>
      </c>
      <c r="N59" s="48">
        <v>1</v>
      </c>
      <c r="O59" s="49">
        <v>0</v>
      </c>
      <c r="P59" s="48">
        <v>0</v>
      </c>
      <c r="Q59" s="49">
        <v>0</v>
      </c>
      <c r="R59" s="48">
        <v>0</v>
      </c>
      <c r="S59" s="49">
        <v>0</v>
      </c>
      <c r="T59" s="48">
        <v>0</v>
      </c>
      <c r="U59" s="49">
        <v>0</v>
      </c>
      <c r="V59" s="48">
        <v>0</v>
      </c>
      <c r="W59" s="49">
        <v>0</v>
      </c>
      <c r="X59" s="48">
        <v>0</v>
      </c>
      <c r="Y59" s="49">
        <v>0</v>
      </c>
      <c r="Z59" s="48">
        <v>0</v>
      </c>
      <c r="AA59" s="49">
        <v>0</v>
      </c>
      <c r="AB59" s="48">
        <v>0</v>
      </c>
      <c r="AC59" s="49">
        <v>0</v>
      </c>
      <c r="AD59" s="48">
        <v>0</v>
      </c>
      <c r="AE59" s="49">
        <v>0</v>
      </c>
      <c r="AF59" s="48">
        <v>0</v>
      </c>
      <c r="AG59" s="49">
        <v>0</v>
      </c>
      <c r="AH59" s="48">
        <v>0</v>
      </c>
      <c r="AI59" s="49">
        <v>0</v>
      </c>
      <c r="AJ59" s="48">
        <v>0</v>
      </c>
      <c r="AK59" s="49">
        <v>0</v>
      </c>
      <c r="AL59" s="48">
        <v>0</v>
      </c>
      <c r="AM59" s="49">
        <v>0</v>
      </c>
      <c r="AN59" s="48">
        <v>0</v>
      </c>
      <c r="AO59" s="49">
        <v>0</v>
      </c>
      <c r="AP59" s="48">
        <v>0</v>
      </c>
      <c r="AQ59" s="49">
        <v>0</v>
      </c>
      <c r="AR59" s="57">
        <f t="shared" si="20"/>
        <v>2</v>
      </c>
      <c r="AS59" s="61">
        <f t="shared" si="20"/>
        <v>0</v>
      </c>
    </row>
    <row r="60" spans="1:45" ht="15.95" customHeight="1" outlineLevel="1" collapsed="1">
      <c r="A60" s="44" t="s">
        <v>56</v>
      </c>
      <c r="B60" s="50">
        <f>IF(B57&lt;&gt;"-",SUM(B57:B59),"-")</f>
        <v>1</v>
      </c>
      <c r="C60" s="53">
        <f t="shared" ref="C60:AS60" si="21">IF(C57&lt;&gt;"-",SUM(C57:C59),"-")</f>
        <v>0</v>
      </c>
      <c r="D60" s="50">
        <f t="shared" si="21"/>
        <v>1</v>
      </c>
      <c r="E60" s="53">
        <f t="shared" si="21"/>
        <v>0</v>
      </c>
      <c r="F60" s="50">
        <f t="shared" si="21"/>
        <v>0</v>
      </c>
      <c r="G60" s="53">
        <f t="shared" si="21"/>
        <v>0</v>
      </c>
      <c r="H60" s="50">
        <f t="shared" si="21"/>
        <v>0</v>
      </c>
      <c r="I60" s="53">
        <f t="shared" si="21"/>
        <v>0</v>
      </c>
      <c r="J60" s="50">
        <f t="shared" si="21"/>
        <v>0</v>
      </c>
      <c r="K60" s="53">
        <f t="shared" si="21"/>
        <v>0</v>
      </c>
      <c r="L60" s="50">
        <f t="shared" si="21"/>
        <v>0</v>
      </c>
      <c r="M60" s="53">
        <f t="shared" si="21"/>
        <v>0</v>
      </c>
      <c r="N60" s="50">
        <f t="shared" si="21"/>
        <v>2</v>
      </c>
      <c r="O60" s="53">
        <f t="shared" si="21"/>
        <v>0</v>
      </c>
      <c r="P60" s="50">
        <f t="shared" si="21"/>
        <v>0</v>
      </c>
      <c r="Q60" s="53">
        <f t="shared" si="21"/>
        <v>0</v>
      </c>
      <c r="R60" s="50">
        <f t="shared" si="21"/>
        <v>0</v>
      </c>
      <c r="S60" s="53">
        <f t="shared" si="21"/>
        <v>0</v>
      </c>
      <c r="T60" s="50">
        <f t="shared" si="21"/>
        <v>0</v>
      </c>
      <c r="U60" s="53">
        <f t="shared" si="21"/>
        <v>0</v>
      </c>
      <c r="V60" s="50">
        <f t="shared" si="21"/>
        <v>0</v>
      </c>
      <c r="W60" s="53">
        <f t="shared" si="21"/>
        <v>0</v>
      </c>
      <c r="X60" s="50">
        <f t="shared" si="21"/>
        <v>0</v>
      </c>
      <c r="Y60" s="53">
        <f t="shared" si="21"/>
        <v>0</v>
      </c>
      <c r="Z60" s="50">
        <f t="shared" si="21"/>
        <v>0</v>
      </c>
      <c r="AA60" s="53">
        <f t="shared" si="21"/>
        <v>0</v>
      </c>
      <c r="AB60" s="50">
        <f t="shared" si="21"/>
        <v>0</v>
      </c>
      <c r="AC60" s="53">
        <f t="shared" si="21"/>
        <v>0</v>
      </c>
      <c r="AD60" s="50">
        <f t="shared" si="21"/>
        <v>0</v>
      </c>
      <c r="AE60" s="53">
        <f t="shared" si="21"/>
        <v>0</v>
      </c>
      <c r="AF60" s="50">
        <f t="shared" si="21"/>
        <v>0</v>
      </c>
      <c r="AG60" s="53">
        <f t="shared" si="21"/>
        <v>0</v>
      </c>
      <c r="AH60" s="50">
        <f t="shared" si="21"/>
        <v>0</v>
      </c>
      <c r="AI60" s="53">
        <f t="shared" si="21"/>
        <v>0</v>
      </c>
      <c r="AJ60" s="50">
        <f t="shared" si="21"/>
        <v>0</v>
      </c>
      <c r="AK60" s="53">
        <f t="shared" si="21"/>
        <v>0</v>
      </c>
      <c r="AL60" s="50">
        <f t="shared" si="21"/>
        <v>0</v>
      </c>
      <c r="AM60" s="53">
        <f t="shared" si="21"/>
        <v>0</v>
      </c>
      <c r="AN60" s="50">
        <f t="shared" si="21"/>
        <v>0</v>
      </c>
      <c r="AO60" s="53">
        <f t="shared" si="21"/>
        <v>0</v>
      </c>
      <c r="AP60" s="50">
        <f t="shared" si="21"/>
        <v>0</v>
      </c>
      <c r="AQ60" s="53">
        <f t="shared" si="21"/>
        <v>0</v>
      </c>
      <c r="AR60" s="58">
        <f t="shared" si="21"/>
        <v>4</v>
      </c>
      <c r="AS60" s="62">
        <f t="shared" si="21"/>
        <v>0</v>
      </c>
    </row>
    <row r="61" spans="1:45" ht="15.95" hidden="1" customHeight="1" outlineLevel="2">
      <c r="A61" s="43" t="s">
        <v>245</v>
      </c>
      <c r="B61" s="48">
        <v>0</v>
      </c>
      <c r="C61" s="49">
        <v>0</v>
      </c>
      <c r="D61" s="48">
        <v>0</v>
      </c>
      <c r="E61" s="49">
        <v>0</v>
      </c>
      <c r="F61" s="48">
        <v>0</v>
      </c>
      <c r="G61" s="49">
        <v>0</v>
      </c>
      <c r="H61" s="48">
        <v>0</v>
      </c>
      <c r="I61" s="49">
        <v>0</v>
      </c>
      <c r="J61" s="48">
        <v>0</v>
      </c>
      <c r="K61" s="49">
        <v>0</v>
      </c>
      <c r="L61" s="48">
        <v>0</v>
      </c>
      <c r="M61" s="49">
        <v>0</v>
      </c>
      <c r="N61" s="48">
        <v>0</v>
      </c>
      <c r="O61" s="49">
        <v>0</v>
      </c>
      <c r="P61" s="48">
        <v>0</v>
      </c>
      <c r="Q61" s="49">
        <v>0</v>
      </c>
      <c r="R61" s="48">
        <v>0</v>
      </c>
      <c r="S61" s="49">
        <v>0</v>
      </c>
      <c r="T61" s="48">
        <v>0</v>
      </c>
      <c r="U61" s="49">
        <v>0</v>
      </c>
      <c r="V61" s="48">
        <v>0</v>
      </c>
      <c r="W61" s="49">
        <v>0</v>
      </c>
      <c r="X61" s="48">
        <v>0</v>
      </c>
      <c r="Y61" s="49">
        <v>0</v>
      </c>
      <c r="Z61" s="48">
        <v>0</v>
      </c>
      <c r="AA61" s="49">
        <v>0</v>
      </c>
      <c r="AB61" s="48">
        <v>1</v>
      </c>
      <c r="AC61" s="49">
        <v>0</v>
      </c>
      <c r="AD61" s="48">
        <v>0</v>
      </c>
      <c r="AE61" s="49">
        <v>0</v>
      </c>
      <c r="AF61" s="48">
        <v>0</v>
      </c>
      <c r="AG61" s="49">
        <v>0</v>
      </c>
      <c r="AH61" s="48">
        <v>0</v>
      </c>
      <c r="AI61" s="49">
        <v>0</v>
      </c>
      <c r="AJ61" s="48">
        <v>0</v>
      </c>
      <c r="AK61" s="49">
        <v>0</v>
      </c>
      <c r="AL61" s="48">
        <v>1</v>
      </c>
      <c r="AM61" s="49">
        <v>0</v>
      </c>
      <c r="AN61" s="48">
        <v>0</v>
      </c>
      <c r="AO61" s="49">
        <v>0</v>
      </c>
      <c r="AP61" s="48">
        <v>0</v>
      </c>
      <c r="AQ61" s="49">
        <v>0</v>
      </c>
      <c r="AR61" s="57">
        <f t="shared" ref="AR61:AS63" si="22">IF(B61&lt;&gt;"-",SUM(B61,D61,F61,H61,J61,L61,N61,P61,R61,T61,V61,X61,Z61,AB61,AD61,AF61,AH61,AJ61,AL61,AN61,AP61),"-")</f>
        <v>2</v>
      </c>
      <c r="AS61" s="61">
        <f t="shared" si="22"/>
        <v>0</v>
      </c>
    </row>
    <row r="62" spans="1:45" ht="15.95" hidden="1" customHeight="1" outlineLevel="2">
      <c r="A62" s="43" t="s">
        <v>57</v>
      </c>
      <c r="B62" s="48">
        <v>0</v>
      </c>
      <c r="C62" s="49">
        <v>0</v>
      </c>
      <c r="D62" s="48">
        <v>1</v>
      </c>
      <c r="E62" s="49">
        <v>0</v>
      </c>
      <c r="F62" s="48">
        <v>1</v>
      </c>
      <c r="G62" s="49">
        <v>0</v>
      </c>
      <c r="H62" s="48">
        <v>0</v>
      </c>
      <c r="I62" s="49">
        <v>0</v>
      </c>
      <c r="J62" s="48">
        <v>0</v>
      </c>
      <c r="K62" s="49">
        <v>0</v>
      </c>
      <c r="L62" s="48">
        <v>0</v>
      </c>
      <c r="M62" s="49">
        <v>0</v>
      </c>
      <c r="N62" s="48">
        <v>0</v>
      </c>
      <c r="O62" s="49">
        <v>0</v>
      </c>
      <c r="P62" s="48">
        <v>0</v>
      </c>
      <c r="Q62" s="49">
        <v>0</v>
      </c>
      <c r="R62" s="48">
        <v>0</v>
      </c>
      <c r="S62" s="49">
        <v>0</v>
      </c>
      <c r="T62" s="48">
        <v>0</v>
      </c>
      <c r="U62" s="49">
        <v>0</v>
      </c>
      <c r="V62" s="48">
        <v>0</v>
      </c>
      <c r="W62" s="49">
        <v>0</v>
      </c>
      <c r="X62" s="48">
        <v>0</v>
      </c>
      <c r="Y62" s="49">
        <v>0</v>
      </c>
      <c r="Z62" s="48">
        <v>0</v>
      </c>
      <c r="AA62" s="49">
        <v>0</v>
      </c>
      <c r="AB62" s="48">
        <v>0</v>
      </c>
      <c r="AC62" s="49">
        <v>0</v>
      </c>
      <c r="AD62" s="48">
        <v>0</v>
      </c>
      <c r="AE62" s="49">
        <v>0</v>
      </c>
      <c r="AF62" s="48">
        <v>0</v>
      </c>
      <c r="AG62" s="49">
        <v>0</v>
      </c>
      <c r="AH62" s="48">
        <v>0</v>
      </c>
      <c r="AI62" s="49">
        <v>0</v>
      </c>
      <c r="AJ62" s="48">
        <v>0</v>
      </c>
      <c r="AK62" s="49">
        <v>0</v>
      </c>
      <c r="AL62" s="48">
        <v>0</v>
      </c>
      <c r="AM62" s="49">
        <v>0</v>
      </c>
      <c r="AN62" s="48">
        <v>0</v>
      </c>
      <c r="AO62" s="49">
        <v>0</v>
      </c>
      <c r="AP62" s="48">
        <v>0</v>
      </c>
      <c r="AQ62" s="49">
        <v>0</v>
      </c>
      <c r="AR62" s="57">
        <f t="shared" si="22"/>
        <v>2</v>
      </c>
      <c r="AS62" s="61">
        <f t="shared" si="22"/>
        <v>0</v>
      </c>
    </row>
    <row r="63" spans="1:45" ht="15.95" hidden="1" customHeight="1" outlineLevel="2">
      <c r="A63" s="43" t="s">
        <v>58</v>
      </c>
      <c r="B63" s="48">
        <v>0</v>
      </c>
      <c r="C63" s="49">
        <v>0</v>
      </c>
      <c r="D63" s="48">
        <v>2</v>
      </c>
      <c r="E63" s="49">
        <v>0</v>
      </c>
      <c r="F63" s="48">
        <v>0</v>
      </c>
      <c r="G63" s="49">
        <v>0</v>
      </c>
      <c r="H63" s="48">
        <v>2</v>
      </c>
      <c r="I63" s="49">
        <v>0</v>
      </c>
      <c r="J63" s="48">
        <v>0</v>
      </c>
      <c r="K63" s="49">
        <v>0</v>
      </c>
      <c r="L63" s="48">
        <v>0</v>
      </c>
      <c r="M63" s="49">
        <v>0</v>
      </c>
      <c r="N63" s="48">
        <v>5</v>
      </c>
      <c r="O63" s="49">
        <v>0</v>
      </c>
      <c r="P63" s="48">
        <v>0</v>
      </c>
      <c r="Q63" s="49">
        <v>0</v>
      </c>
      <c r="R63" s="48">
        <v>0</v>
      </c>
      <c r="S63" s="49">
        <v>0</v>
      </c>
      <c r="T63" s="48">
        <v>0</v>
      </c>
      <c r="U63" s="49">
        <v>0</v>
      </c>
      <c r="V63" s="48">
        <v>0</v>
      </c>
      <c r="W63" s="49">
        <v>0</v>
      </c>
      <c r="X63" s="48">
        <v>0</v>
      </c>
      <c r="Y63" s="49">
        <v>0</v>
      </c>
      <c r="Z63" s="48">
        <v>0</v>
      </c>
      <c r="AA63" s="49">
        <v>0</v>
      </c>
      <c r="AB63" s="48">
        <v>0</v>
      </c>
      <c r="AC63" s="49">
        <v>0</v>
      </c>
      <c r="AD63" s="48">
        <v>0</v>
      </c>
      <c r="AE63" s="49">
        <v>0</v>
      </c>
      <c r="AF63" s="48">
        <v>0</v>
      </c>
      <c r="AG63" s="49">
        <v>0</v>
      </c>
      <c r="AH63" s="48">
        <v>0</v>
      </c>
      <c r="AI63" s="49">
        <v>0</v>
      </c>
      <c r="AJ63" s="48">
        <v>0</v>
      </c>
      <c r="AK63" s="49">
        <v>0</v>
      </c>
      <c r="AL63" s="48">
        <v>0</v>
      </c>
      <c r="AM63" s="49">
        <v>0</v>
      </c>
      <c r="AN63" s="48">
        <v>0</v>
      </c>
      <c r="AO63" s="49">
        <v>0</v>
      </c>
      <c r="AP63" s="48">
        <v>0</v>
      </c>
      <c r="AQ63" s="49">
        <v>0</v>
      </c>
      <c r="AR63" s="57">
        <f t="shared" si="22"/>
        <v>9</v>
      </c>
      <c r="AS63" s="61">
        <f t="shared" si="22"/>
        <v>0</v>
      </c>
    </row>
    <row r="64" spans="1:45" ht="15.95" customHeight="1" outlineLevel="1" collapsed="1">
      <c r="A64" s="44" t="s">
        <v>59</v>
      </c>
      <c r="B64" s="50">
        <f>IF(B61&lt;&gt;"-",SUM(B61:B63),"-")</f>
        <v>0</v>
      </c>
      <c r="C64" s="53">
        <f t="shared" ref="C64:AS64" si="23">IF(C61&lt;&gt;"-",SUM(C61:C63),"-")</f>
        <v>0</v>
      </c>
      <c r="D64" s="50">
        <f t="shared" si="23"/>
        <v>3</v>
      </c>
      <c r="E64" s="53">
        <f t="shared" si="23"/>
        <v>0</v>
      </c>
      <c r="F64" s="50">
        <f t="shared" si="23"/>
        <v>1</v>
      </c>
      <c r="G64" s="53">
        <f t="shared" si="23"/>
        <v>0</v>
      </c>
      <c r="H64" s="50">
        <f t="shared" si="23"/>
        <v>2</v>
      </c>
      <c r="I64" s="53">
        <f t="shared" si="23"/>
        <v>0</v>
      </c>
      <c r="J64" s="50">
        <f t="shared" si="23"/>
        <v>0</v>
      </c>
      <c r="K64" s="53">
        <f t="shared" si="23"/>
        <v>0</v>
      </c>
      <c r="L64" s="50">
        <f t="shared" si="23"/>
        <v>0</v>
      </c>
      <c r="M64" s="53">
        <f t="shared" si="23"/>
        <v>0</v>
      </c>
      <c r="N64" s="50">
        <f t="shared" si="23"/>
        <v>5</v>
      </c>
      <c r="O64" s="53">
        <f t="shared" si="23"/>
        <v>0</v>
      </c>
      <c r="P64" s="50">
        <f t="shared" si="23"/>
        <v>0</v>
      </c>
      <c r="Q64" s="53">
        <f t="shared" si="23"/>
        <v>0</v>
      </c>
      <c r="R64" s="50">
        <f t="shared" si="23"/>
        <v>0</v>
      </c>
      <c r="S64" s="53">
        <f t="shared" si="23"/>
        <v>0</v>
      </c>
      <c r="T64" s="50">
        <f t="shared" si="23"/>
        <v>0</v>
      </c>
      <c r="U64" s="53">
        <f t="shared" si="23"/>
        <v>0</v>
      </c>
      <c r="V64" s="50">
        <f t="shared" si="23"/>
        <v>0</v>
      </c>
      <c r="W64" s="53">
        <f t="shared" si="23"/>
        <v>0</v>
      </c>
      <c r="X64" s="50">
        <f t="shared" si="23"/>
        <v>0</v>
      </c>
      <c r="Y64" s="53">
        <f t="shared" si="23"/>
        <v>0</v>
      </c>
      <c r="Z64" s="50">
        <f t="shared" si="23"/>
        <v>0</v>
      </c>
      <c r="AA64" s="53">
        <f t="shared" si="23"/>
        <v>0</v>
      </c>
      <c r="AB64" s="50">
        <f t="shared" si="23"/>
        <v>1</v>
      </c>
      <c r="AC64" s="53">
        <f t="shared" si="23"/>
        <v>0</v>
      </c>
      <c r="AD64" s="50">
        <f t="shared" si="23"/>
        <v>0</v>
      </c>
      <c r="AE64" s="53">
        <f t="shared" si="23"/>
        <v>0</v>
      </c>
      <c r="AF64" s="50">
        <f t="shared" si="23"/>
        <v>0</v>
      </c>
      <c r="AG64" s="53">
        <f t="shared" si="23"/>
        <v>0</v>
      </c>
      <c r="AH64" s="50">
        <f t="shared" si="23"/>
        <v>0</v>
      </c>
      <c r="AI64" s="53">
        <f t="shared" si="23"/>
        <v>0</v>
      </c>
      <c r="AJ64" s="50">
        <f t="shared" si="23"/>
        <v>0</v>
      </c>
      <c r="AK64" s="53">
        <f t="shared" si="23"/>
        <v>0</v>
      </c>
      <c r="AL64" s="50">
        <f t="shared" si="23"/>
        <v>1</v>
      </c>
      <c r="AM64" s="53">
        <f t="shared" si="23"/>
        <v>0</v>
      </c>
      <c r="AN64" s="50">
        <f t="shared" si="23"/>
        <v>0</v>
      </c>
      <c r="AO64" s="53">
        <f t="shared" si="23"/>
        <v>0</v>
      </c>
      <c r="AP64" s="50">
        <f t="shared" si="23"/>
        <v>0</v>
      </c>
      <c r="AQ64" s="53">
        <f t="shared" si="23"/>
        <v>0</v>
      </c>
      <c r="AR64" s="58">
        <f t="shared" si="23"/>
        <v>13</v>
      </c>
      <c r="AS64" s="62">
        <f t="shared" si="23"/>
        <v>0</v>
      </c>
    </row>
    <row r="65" spans="1:45" ht="15.95" hidden="1" customHeight="1" outlineLevel="2">
      <c r="A65" s="43" t="s">
        <v>60</v>
      </c>
      <c r="B65" s="48">
        <v>0</v>
      </c>
      <c r="C65" s="49">
        <v>0</v>
      </c>
      <c r="D65" s="48">
        <v>0</v>
      </c>
      <c r="E65" s="49">
        <v>0</v>
      </c>
      <c r="F65" s="48">
        <v>0</v>
      </c>
      <c r="G65" s="49">
        <v>0</v>
      </c>
      <c r="H65" s="48">
        <v>0</v>
      </c>
      <c r="I65" s="49">
        <v>0</v>
      </c>
      <c r="J65" s="48">
        <v>0</v>
      </c>
      <c r="K65" s="49">
        <v>0</v>
      </c>
      <c r="L65" s="48">
        <v>0</v>
      </c>
      <c r="M65" s="49">
        <v>0</v>
      </c>
      <c r="N65" s="48">
        <v>0</v>
      </c>
      <c r="O65" s="49">
        <v>0</v>
      </c>
      <c r="P65" s="48">
        <v>0</v>
      </c>
      <c r="Q65" s="49">
        <v>0</v>
      </c>
      <c r="R65" s="48">
        <v>0</v>
      </c>
      <c r="S65" s="49">
        <v>0</v>
      </c>
      <c r="T65" s="48">
        <v>0</v>
      </c>
      <c r="U65" s="49">
        <v>0</v>
      </c>
      <c r="V65" s="48">
        <v>0</v>
      </c>
      <c r="W65" s="49">
        <v>0</v>
      </c>
      <c r="X65" s="48">
        <v>0</v>
      </c>
      <c r="Y65" s="49">
        <v>0</v>
      </c>
      <c r="Z65" s="48">
        <v>0</v>
      </c>
      <c r="AA65" s="49">
        <v>0</v>
      </c>
      <c r="AB65" s="48">
        <v>0</v>
      </c>
      <c r="AC65" s="49">
        <v>0</v>
      </c>
      <c r="AD65" s="48">
        <v>0</v>
      </c>
      <c r="AE65" s="49">
        <v>0</v>
      </c>
      <c r="AF65" s="48">
        <v>0</v>
      </c>
      <c r="AG65" s="49">
        <v>0</v>
      </c>
      <c r="AH65" s="48">
        <v>0</v>
      </c>
      <c r="AI65" s="49">
        <v>0</v>
      </c>
      <c r="AJ65" s="48">
        <v>0</v>
      </c>
      <c r="AK65" s="49">
        <v>0</v>
      </c>
      <c r="AL65" s="48">
        <v>0</v>
      </c>
      <c r="AM65" s="49">
        <v>0</v>
      </c>
      <c r="AN65" s="48">
        <v>0</v>
      </c>
      <c r="AO65" s="49">
        <v>0</v>
      </c>
      <c r="AP65" s="48">
        <v>0</v>
      </c>
      <c r="AQ65" s="49">
        <v>0</v>
      </c>
      <c r="AR65" s="57">
        <f t="shared" ref="AR65:AS69" si="24">IF(B65&lt;&gt;"-",SUM(B65,D65,F65,H65,J65,L65,N65,P65,R65,T65,V65,X65,Z65,AB65,AD65,AF65,AH65,AJ65,AL65,AN65,AP65),"-")</f>
        <v>0</v>
      </c>
      <c r="AS65" s="61">
        <f t="shared" si="24"/>
        <v>0</v>
      </c>
    </row>
    <row r="66" spans="1:45" ht="15.95" hidden="1" customHeight="1" outlineLevel="2">
      <c r="A66" s="43" t="s">
        <v>61</v>
      </c>
      <c r="B66" s="48">
        <v>0</v>
      </c>
      <c r="C66" s="49">
        <v>0</v>
      </c>
      <c r="D66" s="48">
        <v>0</v>
      </c>
      <c r="E66" s="49">
        <v>0</v>
      </c>
      <c r="F66" s="48">
        <v>0</v>
      </c>
      <c r="G66" s="49">
        <v>0</v>
      </c>
      <c r="H66" s="48">
        <v>0</v>
      </c>
      <c r="I66" s="49">
        <v>0</v>
      </c>
      <c r="J66" s="48">
        <v>0</v>
      </c>
      <c r="K66" s="49">
        <v>0</v>
      </c>
      <c r="L66" s="48">
        <v>0</v>
      </c>
      <c r="M66" s="49">
        <v>0</v>
      </c>
      <c r="N66" s="48">
        <v>0</v>
      </c>
      <c r="O66" s="49">
        <v>0</v>
      </c>
      <c r="P66" s="48">
        <v>0</v>
      </c>
      <c r="Q66" s="49">
        <v>0</v>
      </c>
      <c r="R66" s="48">
        <v>0</v>
      </c>
      <c r="S66" s="49">
        <v>0</v>
      </c>
      <c r="T66" s="48">
        <v>0</v>
      </c>
      <c r="U66" s="49">
        <v>0</v>
      </c>
      <c r="V66" s="48">
        <v>0</v>
      </c>
      <c r="W66" s="49">
        <v>0</v>
      </c>
      <c r="X66" s="48">
        <v>0</v>
      </c>
      <c r="Y66" s="49">
        <v>0</v>
      </c>
      <c r="Z66" s="48">
        <v>0</v>
      </c>
      <c r="AA66" s="49">
        <v>0</v>
      </c>
      <c r="AB66" s="48">
        <v>0</v>
      </c>
      <c r="AC66" s="49">
        <v>0</v>
      </c>
      <c r="AD66" s="48">
        <v>0</v>
      </c>
      <c r="AE66" s="49">
        <v>0</v>
      </c>
      <c r="AF66" s="48">
        <v>0</v>
      </c>
      <c r="AG66" s="49">
        <v>0</v>
      </c>
      <c r="AH66" s="48">
        <v>0</v>
      </c>
      <c r="AI66" s="49">
        <v>0</v>
      </c>
      <c r="AJ66" s="48">
        <v>0</v>
      </c>
      <c r="AK66" s="49">
        <v>0</v>
      </c>
      <c r="AL66" s="48">
        <v>0</v>
      </c>
      <c r="AM66" s="49">
        <v>0</v>
      </c>
      <c r="AN66" s="48">
        <v>0</v>
      </c>
      <c r="AO66" s="49">
        <v>0</v>
      </c>
      <c r="AP66" s="48">
        <v>0</v>
      </c>
      <c r="AQ66" s="49">
        <v>0</v>
      </c>
      <c r="AR66" s="57">
        <f t="shared" si="24"/>
        <v>0</v>
      </c>
      <c r="AS66" s="61">
        <f t="shared" si="24"/>
        <v>0</v>
      </c>
    </row>
    <row r="67" spans="1:45" ht="15.95" hidden="1" customHeight="1" outlineLevel="2">
      <c r="A67" s="43" t="s">
        <v>62</v>
      </c>
      <c r="B67" s="48">
        <v>0</v>
      </c>
      <c r="C67" s="49">
        <v>0</v>
      </c>
      <c r="D67" s="48">
        <v>1</v>
      </c>
      <c r="E67" s="49">
        <v>0</v>
      </c>
      <c r="F67" s="48">
        <v>0</v>
      </c>
      <c r="G67" s="49">
        <v>0</v>
      </c>
      <c r="H67" s="48">
        <v>1</v>
      </c>
      <c r="I67" s="49">
        <v>0</v>
      </c>
      <c r="J67" s="48">
        <v>1</v>
      </c>
      <c r="K67" s="49">
        <v>0</v>
      </c>
      <c r="L67" s="48">
        <v>0</v>
      </c>
      <c r="M67" s="49">
        <v>0</v>
      </c>
      <c r="N67" s="48">
        <v>4</v>
      </c>
      <c r="O67" s="49">
        <v>0</v>
      </c>
      <c r="P67" s="48">
        <v>0</v>
      </c>
      <c r="Q67" s="49">
        <v>0</v>
      </c>
      <c r="R67" s="48">
        <v>0</v>
      </c>
      <c r="S67" s="49">
        <v>0</v>
      </c>
      <c r="T67" s="48">
        <v>0</v>
      </c>
      <c r="U67" s="49">
        <v>0</v>
      </c>
      <c r="V67" s="48">
        <v>0</v>
      </c>
      <c r="W67" s="49">
        <v>0</v>
      </c>
      <c r="X67" s="48">
        <v>2</v>
      </c>
      <c r="Y67" s="49">
        <v>0</v>
      </c>
      <c r="Z67" s="48">
        <v>0</v>
      </c>
      <c r="AA67" s="49">
        <v>0</v>
      </c>
      <c r="AB67" s="48">
        <v>0</v>
      </c>
      <c r="AC67" s="49">
        <v>0</v>
      </c>
      <c r="AD67" s="48">
        <v>0</v>
      </c>
      <c r="AE67" s="49">
        <v>0</v>
      </c>
      <c r="AF67" s="48">
        <v>0</v>
      </c>
      <c r="AG67" s="49">
        <v>0</v>
      </c>
      <c r="AH67" s="48">
        <v>0</v>
      </c>
      <c r="AI67" s="49">
        <v>0</v>
      </c>
      <c r="AJ67" s="48">
        <v>0</v>
      </c>
      <c r="AK67" s="49">
        <v>0</v>
      </c>
      <c r="AL67" s="48">
        <v>1</v>
      </c>
      <c r="AM67" s="49">
        <v>0</v>
      </c>
      <c r="AN67" s="48">
        <v>0</v>
      </c>
      <c r="AO67" s="49">
        <v>0</v>
      </c>
      <c r="AP67" s="48">
        <v>0</v>
      </c>
      <c r="AQ67" s="49">
        <v>0</v>
      </c>
      <c r="AR67" s="57">
        <f t="shared" si="24"/>
        <v>10</v>
      </c>
      <c r="AS67" s="61">
        <f t="shared" si="24"/>
        <v>0</v>
      </c>
    </row>
    <row r="68" spans="1:45" ht="15.95" hidden="1" customHeight="1" outlineLevel="2">
      <c r="A68" s="43" t="s">
        <v>63</v>
      </c>
      <c r="B68" s="48">
        <v>0</v>
      </c>
      <c r="C68" s="49">
        <v>0</v>
      </c>
      <c r="D68" s="48">
        <v>0</v>
      </c>
      <c r="E68" s="49">
        <v>0</v>
      </c>
      <c r="F68" s="48">
        <v>0</v>
      </c>
      <c r="G68" s="49">
        <v>0</v>
      </c>
      <c r="H68" s="48">
        <v>1</v>
      </c>
      <c r="I68" s="49">
        <v>0</v>
      </c>
      <c r="J68" s="48">
        <v>1</v>
      </c>
      <c r="K68" s="49">
        <v>0</v>
      </c>
      <c r="L68" s="48">
        <v>1</v>
      </c>
      <c r="M68" s="49">
        <v>0</v>
      </c>
      <c r="N68" s="48">
        <v>0</v>
      </c>
      <c r="O68" s="49">
        <v>0</v>
      </c>
      <c r="P68" s="48">
        <v>0</v>
      </c>
      <c r="Q68" s="49">
        <v>0</v>
      </c>
      <c r="R68" s="48">
        <v>0</v>
      </c>
      <c r="S68" s="49">
        <v>0</v>
      </c>
      <c r="T68" s="48">
        <v>0</v>
      </c>
      <c r="U68" s="49">
        <v>0</v>
      </c>
      <c r="V68" s="48">
        <v>0</v>
      </c>
      <c r="W68" s="49">
        <v>0</v>
      </c>
      <c r="X68" s="48">
        <v>0</v>
      </c>
      <c r="Y68" s="49">
        <v>0</v>
      </c>
      <c r="Z68" s="48">
        <v>0</v>
      </c>
      <c r="AA68" s="49">
        <v>0</v>
      </c>
      <c r="AB68" s="48">
        <v>0</v>
      </c>
      <c r="AC68" s="49">
        <v>0</v>
      </c>
      <c r="AD68" s="48">
        <v>0</v>
      </c>
      <c r="AE68" s="49">
        <v>0</v>
      </c>
      <c r="AF68" s="48">
        <v>0</v>
      </c>
      <c r="AG68" s="49">
        <v>0</v>
      </c>
      <c r="AH68" s="48">
        <v>0</v>
      </c>
      <c r="AI68" s="49">
        <v>0</v>
      </c>
      <c r="AJ68" s="48">
        <v>0</v>
      </c>
      <c r="AK68" s="49">
        <v>0</v>
      </c>
      <c r="AL68" s="48">
        <v>0</v>
      </c>
      <c r="AM68" s="49">
        <v>0</v>
      </c>
      <c r="AN68" s="48">
        <v>0</v>
      </c>
      <c r="AO68" s="49">
        <v>0</v>
      </c>
      <c r="AP68" s="48">
        <v>0</v>
      </c>
      <c r="AQ68" s="49">
        <v>0</v>
      </c>
      <c r="AR68" s="57">
        <f t="shared" si="24"/>
        <v>3</v>
      </c>
      <c r="AS68" s="61">
        <f t="shared" si="24"/>
        <v>0</v>
      </c>
    </row>
    <row r="69" spans="1:45" ht="15.95" hidden="1" customHeight="1" outlineLevel="2">
      <c r="A69" s="43" t="s">
        <v>64</v>
      </c>
      <c r="B69" s="48">
        <v>4</v>
      </c>
      <c r="C69" s="49">
        <v>0</v>
      </c>
      <c r="D69" s="48">
        <v>3</v>
      </c>
      <c r="E69" s="49">
        <v>0</v>
      </c>
      <c r="F69" s="48">
        <v>2</v>
      </c>
      <c r="G69" s="49">
        <v>0</v>
      </c>
      <c r="H69" s="48">
        <v>3</v>
      </c>
      <c r="I69" s="49">
        <v>0</v>
      </c>
      <c r="J69" s="48">
        <v>1</v>
      </c>
      <c r="K69" s="49">
        <v>0</v>
      </c>
      <c r="L69" s="48">
        <v>2</v>
      </c>
      <c r="M69" s="49">
        <v>0</v>
      </c>
      <c r="N69" s="48">
        <v>16</v>
      </c>
      <c r="O69" s="49">
        <v>0</v>
      </c>
      <c r="P69" s="48">
        <v>5</v>
      </c>
      <c r="Q69" s="49">
        <v>0</v>
      </c>
      <c r="R69" s="48">
        <v>1</v>
      </c>
      <c r="S69" s="49">
        <v>0</v>
      </c>
      <c r="T69" s="48">
        <v>0</v>
      </c>
      <c r="U69" s="49">
        <v>0</v>
      </c>
      <c r="V69" s="48">
        <v>0</v>
      </c>
      <c r="W69" s="49">
        <v>0</v>
      </c>
      <c r="X69" s="48">
        <v>0</v>
      </c>
      <c r="Y69" s="49">
        <v>0</v>
      </c>
      <c r="Z69" s="48">
        <v>0</v>
      </c>
      <c r="AA69" s="49">
        <v>0</v>
      </c>
      <c r="AB69" s="48">
        <v>0</v>
      </c>
      <c r="AC69" s="49">
        <v>0</v>
      </c>
      <c r="AD69" s="48">
        <v>0</v>
      </c>
      <c r="AE69" s="49">
        <v>0</v>
      </c>
      <c r="AF69" s="48">
        <v>0</v>
      </c>
      <c r="AG69" s="49">
        <v>0</v>
      </c>
      <c r="AH69" s="48">
        <v>0</v>
      </c>
      <c r="AI69" s="49">
        <v>0</v>
      </c>
      <c r="AJ69" s="48">
        <v>0</v>
      </c>
      <c r="AK69" s="49">
        <v>0</v>
      </c>
      <c r="AL69" s="48">
        <v>4</v>
      </c>
      <c r="AM69" s="49">
        <v>0</v>
      </c>
      <c r="AN69" s="48">
        <v>0</v>
      </c>
      <c r="AO69" s="49">
        <v>0</v>
      </c>
      <c r="AP69" s="48">
        <v>0</v>
      </c>
      <c r="AQ69" s="49">
        <v>0</v>
      </c>
      <c r="AR69" s="57">
        <f t="shared" si="24"/>
        <v>41</v>
      </c>
      <c r="AS69" s="61">
        <f t="shared" si="24"/>
        <v>0</v>
      </c>
    </row>
    <row r="70" spans="1:45" ht="15.95" customHeight="1" outlineLevel="1" collapsed="1">
      <c r="A70" s="44" t="s">
        <v>65</v>
      </c>
      <c r="B70" s="50">
        <f>IF(B65&lt;&gt;"-",SUM(B65:B69),"-")</f>
        <v>4</v>
      </c>
      <c r="C70" s="53">
        <f t="shared" ref="C70:AS70" si="25">IF(C65&lt;&gt;"-",SUM(C65:C69),"-")</f>
        <v>0</v>
      </c>
      <c r="D70" s="50">
        <f t="shared" si="25"/>
        <v>4</v>
      </c>
      <c r="E70" s="53">
        <f t="shared" si="25"/>
        <v>0</v>
      </c>
      <c r="F70" s="50">
        <f t="shared" si="25"/>
        <v>2</v>
      </c>
      <c r="G70" s="53">
        <f t="shared" si="25"/>
        <v>0</v>
      </c>
      <c r="H70" s="50">
        <f t="shared" si="25"/>
        <v>5</v>
      </c>
      <c r="I70" s="53">
        <f t="shared" si="25"/>
        <v>0</v>
      </c>
      <c r="J70" s="50">
        <f t="shared" si="25"/>
        <v>3</v>
      </c>
      <c r="K70" s="53">
        <f t="shared" si="25"/>
        <v>0</v>
      </c>
      <c r="L70" s="50">
        <f t="shared" si="25"/>
        <v>3</v>
      </c>
      <c r="M70" s="53">
        <f t="shared" si="25"/>
        <v>0</v>
      </c>
      <c r="N70" s="50">
        <f t="shared" si="25"/>
        <v>20</v>
      </c>
      <c r="O70" s="53">
        <f t="shared" si="25"/>
        <v>0</v>
      </c>
      <c r="P70" s="50">
        <f t="shared" si="25"/>
        <v>5</v>
      </c>
      <c r="Q70" s="53">
        <f t="shared" si="25"/>
        <v>0</v>
      </c>
      <c r="R70" s="50">
        <f t="shared" si="25"/>
        <v>1</v>
      </c>
      <c r="S70" s="53">
        <f t="shared" si="25"/>
        <v>0</v>
      </c>
      <c r="T70" s="50">
        <f t="shared" si="25"/>
        <v>0</v>
      </c>
      <c r="U70" s="53">
        <f t="shared" si="25"/>
        <v>0</v>
      </c>
      <c r="V70" s="50">
        <f t="shared" si="25"/>
        <v>0</v>
      </c>
      <c r="W70" s="53">
        <f t="shared" si="25"/>
        <v>0</v>
      </c>
      <c r="X70" s="50">
        <f t="shared" si="25"/>
        <v>2</v>
      </c>
      <c r="Y70" s="53">
        <f t="shared" si="25"/>
        <v>0</v>
      </c>
      <c r="Z70" s="50">
        <f t="shared" si="25"/>
        <v>0</v>
      </c>
      <c r="AA70" s="53">
        <f t="shared" si="25"/>
        <v>0</v>
      </c>
      <c r="AB70" s="50">
        <f t="shared" si="25"/>
        <v>0</v>
      </c>
      <c r="AC70" s="53">
        <f t="shared" si="25"/>
        <v>0</v>
      </c>
      <c r="AD70" s="50">
        <f t="shared" si="25"/>
        <v>0</v>
      </c>
      <c r="AE70" s="53">
        <f t="shared" si="25"/>
        <v>0</v>
      </c>
      <c r="AF70" s="50">
        <f t="shared" si="25"/>
        <v>0</v>
      </c>
      <c r="AG70" s="53">
        <f t="shared" si="25"/>
        <v>0</v>
      </c>
      <c r="AH70" s="50">
        <f t="shared" si="25"/>
        <v>0</v>
      </c>
      <c r="AI70" s="53">
        <f t="shared" si="25"/>
        <v>0</v>
      </c>
      <c r="AJ70" s="50">
        <f t="shared" si="25"/>
        <v>0</v>
      </c>
      <c r="AK70" s="53">
        <f t="shared" si="25"/>
        <v>0</v>
      </c>
      <c r="AL70" s="50">
        <f t="shared" si="25"/>
        <v>5</v>
      </c>
      <c r="AM70" s="53">
        <f t="shared" si="25"/>
        <v>0</v>
      </c>
      <c r="AN70" s="50">
        <f t="shared" si="25"/>
        <v>0</v>
      </c>
      <c r="AO70" s="53">
        <f t="shared" si="25"/>
        <v>0</v>
      </c>
      <c r="AP70" s="50">
        <f t="shared" si="25"/>
        <v>0</v>
      </c>
      <c r="AQ70" s="53">
        <f t="shared" si="25"/>
        <v>0</v>
      </c>
      <c r="AR70" s="58">
        <f t="shared" si="25"/>
        <v>54</v>
      </c>
      <c r="AS70" s="62">
        <f t="shared" si="25"/>
        <v>0</v>
      </c>
    </row>
    <row r="71" spans="1:45" ht="15.95" hidden="1" customHeight="1" outlineLevel="2">
      <c r="A71" s="43" t="s">
        <v>66</v>
      </c>
      <c r="B71" s="48">
        <v>2</v>
      </c>
      <c r="C71" s="49">
        <v>0</v>
      </c>
      <c r="D71" s="48">
        <v>4</v>
      </c>
      <c r="E71" s="49">
        <v>0</v>
      </c>
      <c r="F71" s="48">
        <v>1</v>
      </c>
      <c r="G71" s="49">
        <v>0</v>
      </c>
      <c r="H71" s="48">
        <v>1</v>
      </c>
      <c r="I71" s="49">
        <v>0</v>
      </c>
      <c r="J71" s="48">
        <v>0</v>
      </c>
      <c r="K71" s="49">
        <v>0</v>
      </c>
      <c r="L71" s="48">
        <v>0</v>
      </c>
      <c r="M71" s="49">
        <v>0</v>
      </c>
      <c r="N71" s="48">
        <v>7</v>
      </c>
      <c r="O71" s="49">
        <v>0</v>
      </c>
      <c r="P71" s="48">
        <v>3</v>
      </c>
      <c r="Q71" s="49">
        <v>0</v>
      </c>
      <c r="R71" s="48">
        <v>0</v>
      </c>
      <c r="S71" s="49">
        <v>0</v>
      </c>
      <c r="T71" s="48">
        <v>0</v>
      </c>
      <c r="U71" s="49">
        <v>0</v>
      </c>
      <c r="V71" s="48">
        <v>0</v>
      </c>
      <c r="W71" s="49">
        <v>0</v>
      </c>
      <c r="X71" s="48">
        <v>0</v>
      </c>
      <c r="Y71" s="49">
        <v>0</v>
      </c>
      <c r="Z71" s="48">
        <v>0</v>
      </c>
      <c r="AA71" s="49">
        <v>0</v>
      </c>
      <c r="AB71" s="48">
        <v>0</v>
      </c>
      <c r="AC71" s="49">
        <v>0</v>
      </c>
      <c r="AD71" s="48">
        <v>0</v>
      </c>
      <c r="AE71" s="49">
        <v>0</v>
      </c>
      <c r="AF71" s="48">
        <v>0</v>
      </c>
      <c r="AG71" s="49">
        <v>0</v>
      </c>
      <c r="AH71" s="48">
        <v>0</v>
      </c>
      <c r="AI71" s="49">
        <v>0</v>
      </c>
      <c r="AJ71" s="48">
        <v>0</v>
      </c>
      <c r="AK71" s="49">
        <v>0</v>
      </c>
      <c r="AL71" s="48">
        <v>3</v>
      </c>
      <c r="AM71" s="49">
        <v>0</v>
      </c>
      <c r="AN71" s="48">
        <v>2</v>
      </c>
      <c r="AO71" s="49">
        <v>0</v>
      </c>
      <c r="AP71" s="48">
        <v>0</v>
      </c>
      <c r="AQ71" s="49">
        <v>0</v>
      </c>
      <c r="AR71" s="57">
        <f t="shared" ref="AR71:AS75" si="26">IF(B71&lt;&gt;"-",SUM(B71,D71,F71,H71,J71,L71,N71,P71,R71,T71,V71,X71,Z71,AB71,AD71,AF71,AH71,AJ71,AL71,AN71,AP71),"-")</f>
        <v>23</v>
      </c>
      <c r="AS71" s="61">
        <f t="shared" si="26"/>
        <v>0</v>
      </c>
    </row>
    <row r="72" spans="1:45" ht="15.95" hidden="1" customHeight="1" outlineLevel="2">
      <c r="A72" s="43" t="s">
        <v>67</v>
      </c>
      <c r="B72" s="48">
        <v>0</v>
      </c>
      <c r="C72" s="49">
        <v>0</v>
      </c>
      <c r="D72" s="48">
        <v>0</v>
      </c>
      <c r="E72" s="49">
        <v>0</v>
      </c>
      <c r="F72" s="48">
        <v>0</v>
      </c>
      <c r="G72" s="49">
        <v>0</v>
      </c>
      <c r="H72" s="48">
        <v>0</v>
      </c>
      <c r="I72" s="49">
        <v>0</v>
      </c>
      <c r="J72" s="48">
        <v>0</v>
      </c>
      <c r="K72" s="49">
        <v>0</v>
      </c>
      <c r="L72" s="48">
        <v>0</v>
      </c>
      <c r="M72" s="49">
        <v>0</v>
      </c>
      <c r="N72" s="48">
        <v>0</v>
      </c>
      <c r="O72" s="49">
        <v>0</v>
      </c>
      <c r="P72" s="48">
        <v>0</v>
      </c>
      <c r="Q72" s="49">
        <v>0</v>
      </c>
      <c r="R72" s="48">
        <v>0</v>
      </c>
      <c r="S72" s="49">
        <v>0</v>
      </c>
      <c r="T72" s="48">
        <v>0</v>
      </c>
      <c r="U72" s="49">
        <v>0</v>
      </c>
      <c r="V72" s="48">
        <v>0</v>
      </c>
      <c r="W72" s="49">
        <v>0</v>
      </c>
      <c r="X72" s="48">
        <v>0</v>
      </c>
      <c r="Y72" s="49">
        <v>0</v>
      </c>
      <c r="Z72" s="48">
        <v>0</v>
      </c>
      <c r="AA72" s="49">
        <v>0</v>
      </c>
      <c r="AB72" s="48">
        <v>0</v>
      </c>
      <c r="AC72" s="49">
        <v>0</v>
      </c>
      <c r="AD72" s="48">
        <v>0</v>
      </c>
      <c r="AE72" s="49">
        <v>0</v>
      </c>
      <c r="AF72" s="48">
        <v>0</v>
      </c>
      <c r="AG72" s="49">
        <v>0</v>
      </c>
      <c r="AH72" s="48">
        <v>0</v>
      </c>
      <c r="AI72" s="49">
        <v>0</v>
      </c>
      <c r="AJ72" s="48">
        <v>0</v>
      </c>
      <c r="AK72" s="49">
        <v>0</v>
      </c>
      <c r="AL72" s="48">
        <v>1</v>
      </c>
      <c r="AM72" s="49">
        <v>0</v>
      </c>
      <c r="AN72" s="48">
        <v>0</v>
      </c>
      <c r="AO72" s="49">
        <v>0</v>
      </c>
      <c r="AP72" s="48">
        <v>0</v>
      </c>
      <c r="AQ72" s="49">
        <v>0</v>
      </c>
      <c r="AR72" s="57">
        <f t="shared" si="26"/>
        <v>1</v>
      </c>
      <c r="AS72" s="61">
        <f t="shared" si="26"/>
        <v>0</v>
      </c>
    </row>
    <row r="73" spans="1:45" ht="15.95" hidden="1" customHeight="1" outlineLevel="2">
      <c r="A73" s="43" t="s">
        <v>68</v>
      </c>
      <c r="B73" s="48">
        <v>0</v>
      </c>
      <c r="C73" s="49">
        <v>0</v>
      </c>
      <c r="D73" s="48">
        <v>0</v>
      </c>
      <c r="E73" s="49">
        <v>0</v>
      </c>
      <c r="F73" s="48">
        <v>0</v>
      </c>
      <c r="G73" s="49">
        <v>0</v>
      </c>
      <c r="H73" s="48">
        <v>0</v>
      </c>
      <c r="I73" s="49">
        <v>0</v>
      </c>
      <c r="J73" s="48">
        <v>0</v>
      </c>
      <c r="K73" s="49">
        <v>0</v>
      </c>
      <c r="L73" s="48">
        <v>0</v>
      </c>
      <c r="M73" s="49">
        <v>0</v>
      </c>
      <c r="N73" s="48">
        <v>0</v>
      </c>
      <c r="O73" s="49">
        <v>0</v>
      </c>
      <c r="P73" s="48">
        <v>0</v>
      </c>
      <c r="Q73" s="49">
        <v>0</v>
      </c>
      <c r="R73" s="48">
        <v>0</v>
      </c>
      <c r="S73" s="49">
        <v>0</v>
      </c>
      <c r="T73" s="48">
        <v>0</v>
      </c>
      <c r="U73" s="49">
        <v>0</v>
      </c>
      <c r="V73" s="48">
        <v>0</v>
      </c>
      <c r="W73" s="49">
        <v>0</v>
      </c>
      <c r="X73" s="48">
        <v>0</v>
      </c>
      <c r="Y73" s="49">
        <v>0</v>
      </c>
      <c r="Z73" s="48">
        <v>0</v>
      </c>
      <c r="AA73" s="49">
        <v>0</v>
      </c>
      <c r="AB73" s="48">
        <v>0</v>
      </c>
      <c r="AC73" s="49">
        <v>0</v>
      </c>
      <c r="AD73" s="48">
        <v>0</v>
      </c>
      <c r="AE73" s="49">
        <v>0</v>
      </c>
      <c r="AF73" s="48">
        <v>0</v>
      </c>
      <c r="AG73" s="49">
        <v>0</v>
      </c>
      <c r="AH73" s="48">
        <v>0</v>
      </c>
      <c r="AI73" s="49">
        <v>0</v>
      </c>
      <c r="AJ73" s="48">
        <v>0</v>
      </c>
      <c r="AK73" s="49">
        <v>0</v>
      </c>
      <c r="AL73" s="48">
        <v>0</v>
      </c>
      <c r="AM73" s="49">
        <v>0</v>
      </c>
      <c r="AN73" s="48">
        <v>0</v>
      </c>
      <c r="AO73" s="49">
        <v>0</v>
      </c>
      <c r="AP73" s="48">
        <v>0</v>
      </c>
      <c r="AQ73" s="49">
        <v>0</v>
      </c>
      <c r="AR73" s="57">
        <f t="shared" si="26"/>
        <v>0</v>
      </c>
      <c r="AS73" s="61">
        <f t="shared" si="26"/>
        <v>0</v>
      </c>
    </row>
    <row r="74" spans="1:45" ht="15.95" hidden="1" customHeight="1" outlineLevel="2">
      <c r="A74" s="43" t="s">
        <v>69</v>
      </c>
      <c r="B74" s="48">
        <v>0</v>
      </c>
      <c r="C74" s="49">
        <v>0</v>
      </c>
      <c r="D74" s="48">
        <v>0</v>
      </c>
      <c r="E74" s="49">
        <v>0</v>
      </c>
      <c r="F74" s="48">
        <v>0</v>
      </c>
      <c r="G74" s="49">
        <v>0</v>
      </c>
      <c r="H74" s="48">
        <v>0</v>
      </c>
      <c r="I74" s="49">
        <v>0</v>
      </c>
      <c r="J74" s="48">
        <v>0</v>
      </c>
      <c r="K74" s="49">
        <v>0</v>
      </c>
      <c r="L74" s="48">
        <v>0</v>
      </c>
      <c r="M74" s="49">
        <v>0</v>
      </c>
      <c r="N74" s="48">
        <v>0</v>
      </c>
      <c r="O74" s="49">
        <v>0</v>
      </c>
      <c r="P74" s="48">
        <v>0</v>
      </c>
      <c r="Q74" s="49">
        <v>0</v>
      </c>
      <c r="R74" s="48">
        <v>0</v>
      </c>
      <c r="S74" s="49">
        <v>0</v>
      </c>
      <c r="T74" s="48">
        <v>0</v>
      </c>
      <c r="U74" s="49">
        <v>0</v>
      </c>
      <c r="V74" s="48">
        <v>0</v>
      </c>
      <c r="W74" s="49">
        <v>0</v>
      </c>
      <c r="X74" s="48">
        <v>0</v>
      </c>
      <c r="Y74" s="49">
        <v>0</v>
      </c>
      <c r="Z74" s="48">
        <v>0</v>
      </c>
      <c r="AA74" s="49">
        <v>0</v>
      </c>
      <c r="AB74" s="48">
        <v>0</v>
      </c>
      <c r="AC74" s="49">
        <v>0</v>
      </c>
      <c r="AD74" s="48">
        <v>0</v>
      </c>
      <c r="AE74" s="49">
        <v>0</v>
      </c>
      <c r="AF74" s="48">
        <v>0</v>
      </c>
      <c r="AG74" s="49">
        <v>0</v>
      </c>
      <c r="AH74" s="48">
        <v>0</v>
      </c>
      <c r="AI74" s="49">
        <v>0</v>
      </c>
      <c r="AJ74" s="48">
        <v>0</v>
      </c>
      <c r="AK74" s="49">
        <v>0</v>
      </c>
      <c r="AL74" s="48">
        <v>0</v>
      </c>
      <c r="AM74" s="49">
        <v>0</v>
      </c>
      <c r="AN74" s="48">
        <v>0</v>
      </c>
      <c r="AO74" s="49">
        <v>0</v>
      </c>
      <c r="AP74" s="48">
        <v>0</v>
      </c>
      <c r="AQ74" s="49">
        <v>0</v>
      </c>
      <c r="AR74" s="57">
        <f t="shared" si="26"/>
        <v>0</v>
      </c>
      <c r="AS74" s="61">
        <f t="shared" si="26"/>
        <v>0</v>
      </c>
    </row>
    <row r="75" spans="1:45" ht="15.95" hidden="1" customHeight="1" outlineLevel="2">
      <c r="A75" s="43" t="s">
        <v>70</v>
      </c>
      <c r="B75" s="48">
        <v>0</v>
      </c>
      <c r="C75" s="49">
        <v>0</v>
      </c>
      <c r="D75" s="48">
        <v>0</v>
      </c>
      <c r="E75" s="49">
        <v>0</v>
      </c>
      <c r="F75" s="48">
        <v>0</v>
      </c>
      <c r="G75" s="49">
        <v>0</v>
      </c>
      <c r="H75" s="48">
        <v>0</v>
      </c>
      <c r="I75" s="49">
        <v>0</v>
      </c>
      <c r="J75" s="48">
        <v>0</v>
      </c>
      <c r="K75" s="49">
        <v>0</v>
      </c>
      <c r="L75" s="48">
        <v>0</v>
      </c>
      <c r="M75" s="49">
        <v>0</v>
      </c>
      <c r="N75" s="48">
        <v>0</v>
      </c>
      <c r="O75" s="49">
        <v>0</v>
      </c>
      <c r="P75" s="48">
        <v>0</v>
      </c>
      <c r="Q75" s="49">
        <v>0</v>
      </c>
      <c r="R75" s="48">
        <v>0</v>
      </c>
      <c r="S75" s="49">
        <v>0</v>
      </c>
      <c r="T75" s="48">
        <v>0</v>
      </c>
      <c r="U75" s="49">
        <v>0</v>
      </c>
      <c r="V75" s="48">
        <v>0</v>
      </c>
      <c r="W75" s="49">
        <v>0</v>
      </c>
      <c r="X75" s="48">
        <v>0</v>
      </c>
      <c r="Y75" s="49">
        <v>0</v>
      </c>
      <c r="Z75" s="48">
        <v>0</v>
      </c>
      <c r="AA75" s="49">
        <v>0</v>
      </c>
      <c r="AB75" s="48">
        <v>0</v>
      </c>
      <c r="AC75" s="49">
        <v>0</v>
      </c>
      <c r="AD75" s="48">
        <v>0</v>
      </c>
      <c r="AE75" s="49">
        <v>0</v>
      </c>
      <c r="AF75" s="48">
        <v>0</v>
      </c>
      <c r="AG75" s="49">
        <v>0</v>
      </c>
      <c r="AH75" s="48">
        <v>0</v>
      </c>
      <c r="AI75" s="49">
        <v>0</v>
      </c>
      <c r="AJ75" s="48">
        <v>0</v>
      </c>
      <c r="AK75" s="49">
        <v>0</v>
      </c>
      <c r="AL75" s="48">
        <v>0</v>
      </c>
      <c r="AM75" s="49">
        <v>0</v>
      </c>
      <c r="AN75" s="48">
        <v>0</v>
      </c>
      <c r="AO75" s="49">
        <v>0</v>
      </c>
      <c r="AP75" s="48">
        <v>0</v>
      </c>
      <c r="AQ75" s="49">
        <v>0</v>
      </c>
      <c r="AR75" s="57">
        <f t="shared" si="26"/>
        <v>0</v>
      </c>
      <c r="AS75" s="61">
        <f t="shared" si="26"/>
        <v>0</v>
      </c>
    </row>
    <row r="76" spans="1:45" ht="15.95" customHeight="1" outlineLevel="1" collapsed="1">
      <c r="A76" s="44" t="s">
        <v>71</v>
      </c>
      <c r="B76" s="50">
        <f t="shared" ref="B76:AS76" si="27">IF(B71&lt;&gt;"-",SUM(B71:B75),"-")</f>
        <v>2</v>
      </c>
      <c r="C76" s="53">
        <f t="shared" si="27"/>
        <v>0</v>
      </c>
      <c r="D76" s="50">
        <f t="shared" si="27"/>
        <v>4</v>
      </c>
      <c r="E76" s="53">
        <f t="shared" si="27"/>
        <v>0</v>
      </c>
      <c r="F76" s="50">
        <f t="shared" si="27"/>
        <v>1</v>
      </c>
      <c r="G76" s="53">
        <f t="shared" si="27"/>
        <v>0</v>
      </c>
      <c r="H76" s="50">
        <f t="shared" si="27"/>
        <v>1</v>
      </c>
      <c r="I76" s="53">
        <f t="shared" si="27"/>
        <v>0</v>
      </c>
      <c r="J76" s="50">
        <f t="shared" si="27"/>
        <v>0</v>
      </c>
      <c r="K76" s="53">
        <f t="shared" si="27"/>
        <v>0</v>
      </c>
      <c r="L76" s="50">
        <f t="shared" si="27"/>
        <v>0</v>
      </c>
      <c r="M76" s="53">
        <f t="shared" si="27"/>
        <v>0</v>
      </c>
      <c r="N76" s="50">
        <f t="shared" si="27"/>
        <v>7</v>
      </c>
      <c r="O76" s="53">
        <f t="shared" si="27"/>
        <v>0</v>
      </c>
      <c r="P76" s="50">
        <f t="shared" si="27"/>
        <v>3</v>
      </c>
      <c r="Q76" s="53">
        <f t="shared" si="27"/>
        <v>0</v>
      </c>
      <c r="R76" s="50">
        <f t="shared" si="27"/>
        <v>0</v>
      </c>
      <c r="S76" s="53">
        <f t="shared" si="27"/>
        <v>0</v>
      </c>
      <c r="T76" s="50">
        <f t="shared" si="27"/>
        <v>0</v>
      </c>
      <c r="U76" s="53">
        <f t="shared" si="27"/>
        <v>0</v>
      </c>
      <c r="V76" s="50">
        <f t="shared" si="27"/>
        <v>0</v>
      </c>
      <c r="W76" s="53">
        <f t="shared" si="27"/>
        <v>0</v>
      </c>
      <c r="X76" s="50">
        <f t="shared" si="27"/>
        <v>0</v>
      </c>
      <c r="Y76" s="53">
        <f t="shared" si="27"/>
        <v>0</v>
      </c>
      <c r="Z76" s="50">
        <f t="shared" si="27"/>
        <v>0</v>
      </c>
      <c r="AA76" s="53">
        <f t="shared" si="27"/>
        <v>0</v>
      </c>
      <c r="AB76" s="50">
        <f t="shared" si="27"/>
        <v>0</v>
      </c>
      <c r="AC76" s="53">
        <f t="shared" si="27"/>
        <v>0</v>
      </c>
      <c r="AD76" s="50">
        <f t="shared" si="27"/>
        <v>0</v>
      </c>
      <c r="AE76" s="53">
        <f t="shared" si="27"/>
        <v>0</v>
      </c>
      <c r="AF76" s="50">
        <f t="shared" si="27"/>
        <v>0</v>
      </c>
      <c r="AG76" s="53">
        <f t="shared" si="27"/>
        <v>0</v>
      </c>
      <c r="AH76" s="50">
        <f t="shared" si="27"/>
        <v>0</v>
      </c>
      <c r="AI76" s="53">
        <f t="shared" si="27"/>
        <v>0</v>
      </c>
      <c r="AJ76" s="50">
        <f t="shared" si="27"/>
        <v>0</v>
      </c>
      <c r="AK76" s="53">
        <f t="shared" si="27"/>
        <v>0</v>
      </c>
      <c r="AL76" s="50">
        <f t="shared" si="27"/>
        <v>4</v>
      </c>
      <c r="AM76" s="53">
        <f t="shared" si="27"/>
        <v>0</v>
      </c>
      <c r="AN76" s="50">
        <f t="shared" si="27"/>
        <v>2</v>
      </c>
      <c r="AO76" s="53">
        <f t="shared" si="27"/>
        <v>0</v>
      </c>
      <c r="AP76" s="50">
        <f t="shared" si="27"/>
        <v>0</v>
      </c>
      <c r="AQ76" s="53">
        <f t="shared" si="27"/>
        <v>0</v>
      </c>
      <c r="AR76" s="58">
        <f t="shared" si="27"/>
        <v>24</v>
      </c>
      <c r="AS76" s="62">
        <f t="shared" si="27"/>
        <v>0</v>
      </c>
    </row>
    <row r="77" spans="1:45" ht="15.95" hidden="1" customHeight="1" outlineLevel="2">
      <c r="A77" s="43" t="s">
        <v>72</v>
      </c>
      <c r="B77" s="48">
        <v>0</v>
      </c>
      <c r="C77" s="49">
        <v>0</v>
      </c>
      <c r="D77" s="48">
        <v>0</v>
      </c>
      <c r="E77" s="49">
        <v>0</v>
      </c>
      <c r="F77" s="48">
        <v>0</v>
      </c>
      <c r="G77" s="49">
        <v>0</v>
      </c>
      <c r="H77" s="48">
        <v>0</v>
      </c>
      <c r="I77" s="49">
        <v>0</v>
      </c>
      <c r="J77" s="48">
        <v>0</v>
      </c>
      <c r="K77" s="49">
        <v>0</v>
      </c>
      <c r="L77" s="48">
        <v>0</v>
      </c>
      <c r="M77" s="49">
        <v>0</v>
      </c>
      <c r="N77" s="48">
        <v>1</v>
      </c>
      <c r="O77" s="49">
        <v>0</v>
      </c>
      <c r="P77" s="48">
        <v>0</v>
      </c>
      <c r="Q77" s="49">
        <v>0</v>
      </c>
      <c r="R77" s="48">
        <v>0</v>
      </c>
      <c r="S77" s="49">
        <v>0</v>
      </c>
      <c r="T77" s="48">
        <v>0</v>
      </c>
      <c r="U77" s="49">
        <v>0</v>
      </c>
      <c r="V77" s="48">
        <v>0</v>
      </c>
      <c r="W77" s="49">
        <v>0</v>
      </c>
      <c r="X77" s="48">
        <v>0</v>
      </c>
      <c r="Y77" s="49">
        <v>0</v>
      </c>
      <c r="Z77" s="48">
        <v>0</v>
      </c>
      <c r="AA77" s="49">
        <v>0</v>
      </c>
      <c r="AB77" s="48">
        <v>0</v>
      </c>
      <c r="AC77" s="49">
        <v>0</v>
      </c>
      <c r="AD77" s="48">
        <v>0</v>
      </c>
      <c r="AE77" s="49">
        <v>0</v>
      </c>
      <c r="AF77" s="48">
        <v>0</v>
      </c>
      <c r="AG77" s="49">
        <v>0</v>
      </c>
      <c r="AH77" s="48">
        <v>0</v>
      </c>
      <c r="AI77" s="49">
        <v>0</v>
      </c>
      <c r="AJ77" s="48">
        <v>0</v>
      </c>
      <c r="AK77" s="49">
        <v>0</v>
      </c>
      <c r="AL77" s="48">
        <v>0</v>
      </c>
      <c r="AM77" s="49">
        <v>0</v>
      </c>
      <c r="AN77" s="48">
        <v>0</v>
      </c>
      <c r="AO77" s="49">
        <v>0</v>
      </c>
      <c r="AP77" s="48">
        <v>0</v>
      </c>
      <c r="AQ77" s="49">
        <v>0</v>
      </c>
      <c r="AR77" s="57">
        <f t="shared" ref="AR77:AS80" si="28">IF(B77&lt;&gt;"-",SUM(B77,D77,F77,H77,J77,L77,N77,P77,R77,T77,V77,X77,Z77,AB77,AD77,AF77,AH77,AJ77,AL77,AN77,AP77),"-")</f>
        <v>1</v>
      </c>
      <c r="AS77" s="61">
        <f t="shared" si="28"/>
        <v>0</v>
      </c>
    </row>
    <row r="78" spans="1:45" ht="15.95" hidden="1" customHeight="1" outlineLevel="2">
      <c r="A78" s="43" t="s">
        <v>73</v>
      </c>
      <c r="B78" s="48">
        <v>0</v>
      </c>
      <c r="C78" s="49">
        <v>0</v>
      </c>
      <c r="D78" s="48">
        <v>3</v>
      </c>
      <c r="E78" s="49">
        <v>0</v>
      </c>
      <c r="F78" s="48">
        <v>0</v>
      </c>
      <c r="G78" s="49">
        <v>0</v>
      </c>
      <c r="H78" s="48">
        <v>0</v>
      </c>
      <c r="I78" s="49">
        <v>0</v>
      </c>
      <c r="J78" s="48">
        <v>0</v>
      </c>
      <c r="K78" s="49">
        <v>0</v>
      </c>
      <c r="L78" s="48">
        <v>0</v>
      </c>
      <c r="M78" s="49">
        <v>0</v>
      </c>
      <c r="N78" s="48">
        <v>0</v>
      </c>
      <c r="O78" s="49">
        <v>0</v>
      </c>
      <c r="P78" s="48">
        <v>0</v>
      </c>
      <c r="Q78" s="49">
        <v>0</v>
      </c>
      <c r="R78" s="48">
        <v>0</v>
      </c>
      <c r="S78" s="49">
        <v>0</v>
      </c>
      <c r="T78" s="48">
        <v>0</v>
      </c>
      <c r="U78" s="49">
        <v>0</v>
      </c>
      <c r="V78" s="48">
        <v>0</v>
      </c>
      <c r="W78" s="49">
        <v>0</v>
      </c>
      <c r="X78" s="48">
        <v>0</v>
      </c>
      <c r="Y78" s="49">
        <v>0</v>
      </c>
      <c r="Z78" s="48">
        <v>0</v>
      </c>
      <c r="AA78" s="49">
        <v>0</v>
      </c>
      <c r="AB78" s="48">
        <v>0</v>
      </c>
      <c r="AC78" s="49">
        <v>0</v>
      </c>
      <c r="AD78" s="48">
        <v>0</v>
      </c>
      <c r="AE78" s="49">
        <v>0</v>
      </c>
      <c r="AF78" s="48">
        <v>0</v>
      </c>
      <c r="AG78" s="49">
        <v>0</v>
      </c>
      <c r="AH78" s="48">
        <v>0</v>
      </c>
      <c r="AI78" s="49">
        <v>0</v>
      </c>
      <c r="AJ78" s="48">
        <v>0</v>
      </c>
      <c r="AK78" s="49">
        <v>0</v>
      </c>
      <c r="AL78" s="48">
        <v>1</v>
      </c>
      <c r="AM78" s="49">
        <v>0</v>
      </c>
      <c r="AN78" s="48">
        <v>0</v>
      </c>
      <c r="AO78" s="49">
        <v>0</v>
      </c>
      <c r="AP78" s="48">
        <v>0</v>
      </c>
      <c r="AQ78" s="49">
        <v>0</v>
      </c>
      <c r="AR78" s="57">
        <f t="shared" si="28"/>
        <v>4</v>
      </c>
      <c r="AS78" s="61">
        <f t="shared" si="28"/>
        <v>0</v>
      </c>
    </row>
    <row r="79" spans="1:45" ht="15.95" hidden="1" customHeight="1" outlineLevel="2">
      <c r="A79" s="43" t="s">
        <v>74</v>
      </c>
      <c r="B79" s="48">
        <v>1</v>
      </c>
      <c r="C79" s="49">
        <v>0</v>
      </c>
      <c r="D79" s="48">
        <v>1</v>
      </c>
      <c r="E79" s="49">
        <v>0</v>
      </c>
      <c r="F79" s="48">
        <v>0</v>
      </c>
      <c r="G79" s="49">
        <v>0</v>
      </c>
      <c r="H79" s="48">
        <v>0</v>
      </c>
      <c r="I79" s="49">
        <v>0</v>
      </c>
      <c r="J79" s="48">
        <v>0</v>
      </c>
      <c r="K79" s="49">
        <v>0</v>
      </c>
      <c r="L79" s="48">
        <v>0</v>
      </c>
      <c r="M79" s="49">
        <v>0</v>
      </c>
      <c r="N79" s="48">
        <v>0</v>
      </c>
      <c r="O79" s="49">
        <v>0</v>
      </c>
      <c r="P79" s="48">
        <v>0</v>
      </c>
      <c r="Q79" s="49">
        <v>0</v>
      </c>
      <c r="R79" s="48">
        <v>0</v>
      </c>
      <c r="S79" s="49">
        <v>0</v>
      </c>
      <c r="T79" s="48">
        <v>0</v>
      </c>
      <c r="U79" s="49">
        <v>0</v>
      </c>
      <c r="V79" s="48">
        <v>0</v>
      </c>
      <c r="W79" s="49">
        <v>0</v>
      </c>
      <c r="X79" s="48">
        <v>1</v>
      </c>
      <c r="Y79" s="49">
        <v>0</v>
      </c>
      <c r="Z79" s="48">
        <v>0</v>
      </c>
      <c r="AA79" s="49">
        <v>0</v>
      </c>
      <c r="AB79" s="48">
        <v>0</v>
      </c>
      <c r="AC79" s="49">
        <v>0</v>
      </c>
      <c r="AD79" s="48">
        <v>0</v>
      </c>
      <c r="AE79" s="49">
        <v>0</v>
      </c>
      <c r="AF79" s="48">
        <v>0</v>
      </c>
      <c r="AG79" s="49">
        <v>0</v>
      </c>
      <c r="AH79" s="48">
        <v>0</v>
      </c>
      <c r="AI79" s="49">
        <v>0</v>
      </c>
      <c r="AJ79" s="48">
        <v>0</v>
      </c>
      <c r="AK79" s="49">
        <v>0</v>
      </c>
      <c r="AL79" s="48">
        <v>1</v>
      </c>
      <c r="AM79" s="49">
        <v>0</v>
      </c>
      <c r="AN79" s="48">
        <v>0</v>
      </c>
      <c r="AO79" s="49">
        <v>0</v>
      </c>
      <c r="AP79" s="48">
        <v>0</v>
      </c>
      <c r="AQ79" s="49">
        <v>0</v>
      </c>
      <c r="AR79" s="57">
        <f t="shared" si="28"/>
        <v>4</v>
      </c>
      <c r="AS79" s="61">
        <f t="shared" si="28"/>
        <v>0</v>
      </c>
    </row>
    <row r="80" spans="1:45" ht="15.95" hidden="1" customHeight="1" outlineLevel="2">
      <c r="A80" s="43" t="s">
        <v>75</v>
      </c>
      <c r="B80" s="48">
        <v>1</v>
      </c>
      <c r="C80" s="49">
        <v>0</v>
      </c>
      <c r="D80" s="48">
        <v>3</v>
      </c>
      <c r="E80" s="49">
        <v>0</v>
      </c>
      <c r="F80" s="48">
        <v>2</v>
      </c>
      <c r="G80" s="49">
        <v>0</v>
      </c>
      <c r="H80" s="48">
        <v>0</v>
      </c>
      <c r="I80" s="49">
        <v>0</v>
      </c>
      <c r="J80" s="48">
        <v>1</v>
      </c>
      <c r="K80" s="49">
        <v>0</v>
      </c>
      <c r="L80" s="48">
        <v>0</v>
      </c>
      <c r="M80" s="49">
        <v>0</v>
      </c>
      <c r="N80" s="48">
        <v>5</v>
      </c>
      <c r="O80" s="49">
        <v>0</v>
      </c>
      <c r="P80" s="48">
        <v>1</v>
      </c>
      <c r="Q80" s="49">
        <v>0</v>
      </c>
      <c r="R80" s="48">
        <v>0</v>
      </c>
      <c r="S80" s="49">
        <v>0</v>
      </c>
      <c r="T80" s="48">
        <v>0</v>
      </c>
      <c r="U80" s="49">
        <v>0</v>
      </c>
      <c r="V80" s="48">
        <v>0</v>
      </c>
      <c r="W80" s="49">
        <v>0</v>
      </c>
      <c r="X80" s="48">
        <v>0</v>
      </c>
      <c r="Y80" s="49">
        <v>0</v>
      </c>
      <c r="Z80" s="48">
        <v>0</v>
      </c>
      <c r="AA80" s="49">
        <v>0</v>
      </c>
      <c r="AB80" s="48">
        <v>0</v>
      </c>
      <c r="AC80" s="49">
        <v>0</v>
      </c>
      <c r="AD80" s="48">
        <v>0</v>
      </c>
      <c r="AE80" s="49">
        <v>0</v>
      </c>
      <c r="AF80" s="48">
        <v>0</v>
      </c>
      <c r="AG80" s="49">
        <v>0</v>
      </c>
      <c r="AH80" s="48">
        <v>0</v>
      </c>
      <c r="AI80" s="49">
        <v>0</v>
      </c>
      <c r="AJ80" s="48">
        <v>0</v>
      </c>
      <c r="AK80" s="49">
        <v>0</v>
      </c>
      <c r="AL80" s="48">
        <v>2</v>
      </c>
      <c r="AM80" s="49">
        <v>0</v>
      </c>
      <c r="AN80" s="48">
        <v>0</v>
      </c>
      <c r="AO80" s="49">
        <v>0</v>
      </c>
      <c r="AP80" s="48">
        <v>0</v>
      </c>
      <c r="AQ80" s="49">
        <v>0</v>
      </c>
      <c r="AR80" s="57">
        <f t="shared" si="28"/>
        <v>15</v>
      </c>
      <c r="AS80" s="61">
        <f t="shared" si="28"/>
        <v>0</v>
      </c>
    </row>
    <row r="81" spans="1:45" ht="15.95" customHeight="1" outlineLevel="1" collapsed="1">
      <c r="A81" s="44" t="s">
        <v>76</v>
      </c>
      <c r="B81" s="50">
        <f>IF(B77&lt;&gt;"-",SUM(B77:B80),"-")</f>
        <v>2</v>
      </c>
      <c r="C81" s="53">
        <f t="shared" ref="C81:AS81" si="29">IF(C77&lt;&gt;"-",SUM(C77:C80),"-")</f>
        <v>0</v>
      </c>
      <c r="D81" s="50">
        <f t="shared" si="29"/>
        <v>7</v>
      </c>
      <c r="E81" s="53">
        <f t="shared" si="29"/>
        <v>0</v>
      </c>
      <c r="F81" s="50">
        <f t="shared" si="29"/>
        <v>2</v>
      </c>
      <c r="G81" s="53">
        <f t="shared" si="29"/>
        <v>0</v>
      </c>
      <c r="H81" s="50">
        <f t="shared" si="29"/>
        <v>0</v>
      </c>
      <c r="I81" s="53">
        <f t="shared" si="29"/>
        <v>0</v>
      </c>
      <c r="J81" s="50">
        <f t="shared" si="29"/>
        <v>1</v>
      </c>
      <c r="K81" s="53">
        <f t="shared" si="29"/>
        <v>0</v>
      </c>
      <c r="L81" s="50">
        <f t="shared" si="29"/>
        <v>0</v>
      </c>
      <c r="M81" s="53">
        <f t="shared" si="29"/>
        <v>0</v>
      </c>
      <c r="N81" s="50">
        <f t="shared" si="29"/>
        <v>6</v>
      </c>
      <c r="O81" s="53">
        <f t="shared" si="29"/>
        <v>0</v>
      </c>
      <c r="P81" s="50">
        <f t="shared" si="29"/>
        <v>1</v>
      </c>
      <c r="Q81" s="53">
        <f t="shared" si="29"/>
        <v>0</v>
      </c>
      <c r="R81" s="50">
        <f t="shared" si="29"/>
        <v>0</v>
      </c>
      <c r="S81" s="53">
        <f t="shared" si="29"/>
        <v>0</v>
      </c>
      <c r="T81" s="50">
        <f t="shared" si="29"/>
        <v>0</v>
      </c>
      <c r="U81" s="53">
        <f t="shared" si="29"/>
        <v>0</v>
      </c>
      <c r="V81" s="50">
        <f t="shared" si="29"/>
        <v>0</v>
      </c>
      <c r="W81" s="53">
        <f t="shared" si="29"/>
        <v>0</v>
      </c>
      <c r="X81" s="50">
        <f t="shared" si="29"/>
        <v>1</v>
      </c>
      <c r="Y81" s="53">
        <f t="shared" si="29"/>
        <v>0</v>
      </c>
      <c r="Z81" s="50">
        <f t="shared" si="29"/>
        <v>0</v>
      </c>
      <c r="AA81" s="53">
        <f t="shared" si="29"/>
        <v>0</v>
      </c>
      <c r="AB81" s="50">
        <f t="shared" si="29"/>
        <v>0</v>
      </c>
      <c r="AC81" s="53">
        <f t="shared" si="29"/>
        <v>0</v>
      </c>
      <c r="AD81" s="50">
        <f t="shared" si="29"/>
        <v>0</v>
      </c>
      <c r="AE81" s="53">
        <f t="shared" si="29"/>
        <v>0</v>
      </c>
      <c r="AF81" s="50">
        <f t="shared" si="29"/>
        <v>0</v>
      </c>
      <c r="AG81" s="53">
        <f t="shared" si="29"/>
        <v>0</v>
      </c>
      <c r="AH81" s="50">
        <f t="shared" si="29"/>
        <v>0</v>
      </c>
      <c r="AI81" s="53">
        <f t="shared" si="29"/>
        <v>0</v>
      </c>
      <c r="AJ81" s="50">
        <f t="shared" si="29"/>
        <v>0</v>
      </c>
      <c r="AK81" s="53">
        <f t="shared" si="29"/>
        <v>0</v>
      </c>
      <c r="AL81" s="50">
        <f t="shared" si="29"/>
        <v>4</v>
      </c>
      <c r="AM81" s="53">
        <f t="shared" si="29"/>
        <v>0</v>
      </c>
      <c r="AN81" s="50">
        <f t="shared" si="29"/>
        <v>0</v>
      </c>
      <c r="AO81" s="53">
        <f t="shared" si="29"/>
        <v>0</v>
      </c>
      <c r="AP81" s="50">
        <f t="shared" si="29"/>
        <v>0</v>
      </c>
      <c r="AQ81" s="53">
        <f t="shared" si="29"/>
        <v>0</v>
      </c>
      <c r="AR81" s="58">
        <f t="shared" si="29"/>
        <v>24</v>
      </c>
      <c r="AS81" s="62">
        <f t="shared" si="29"/>
        <v>0</v>
      </c>
    </row>
    <row r="82" spans="1:45" ht="15.95" hidden="1" customHeight="1" outlineLevel="2">
      <c r="A82" s="43" t="s">
        <v>77</v>
      </c>
      <c r="B82" s="48">
        <v>0</v>
      </c>
      <c r="C82" s="49">
        <v>0</v>
      </c>
      <c r="D82" s="48">
        <v>0</v>
      </c>
      <c r="E82" s="49">
        <v>0</v>
      </c>
      <c r="F82" s="48">
        <v>0</v>
      </c>
      <c r="G82" s="49">
        <v>0</v>
      </c>
      <c r="H82" s="48">
        <v>0</v>
      </c>
      <c r="I82" s="49">
        <v>0</v>
      </c>
      <c r="J82" s="48">
        <v>0</v>
      </c>
      <c r="K82" s="49">
        <v>0</v>
      </c>
      <c r="L82" s="48">
        <v>0</v>
      </c>
      <c r="M82" s="49">
        <v>0</v>
      </c>
      <c r="N82" s="48">
        <v>0</v>
      </c>
      <c r="O82" s="49">
        <v>0</v>
      </c>
      <c r="P82" s="48">
        <v>0</v>
      </c>
      <c r="Q82" s="49">
        <v>0</v>
      </c>
      <c r="R82" s="48">
        <v>0</v>
      </c>
      <c r="S82" s="49">
        <v>0</v>
      </c>
      <c r="T82" s="48">
        <v>0</v>
      </c>
      <c r="U82" s="49">
        <v>0</v>
      </c>
      <c r="V82" s="48">
        <v>0</v>
      </c>
      <c r="W82" s="49">
        <v>0</v>
      </c>
      <c r="X82" s="48">
        <v>0</v>
      </c>
      <c r="Y82" s="49">
        <v>0</v>
      </c>
      <c r="Z82" s="48">
        <v>0</v>
      </c>
      <c r="AA82" s="49">
        <v>0</v>
      </c>
      <c r="AB82" s="48">
        <v>0</v>
      </c>
      <c r="AC82" s="49">
        <v>0</v>
      </c>
      <c r="AD82" s="48">
        <v>0</v>
      </c>
      <c r="AE82" s="49">
        <v>0</v>
      </c>
      <c r="AF82" s="48">
        <v>0</v>
      </c>
      <c r="AG82" s="49">
        <v>0</v>
      </c>
      <c r="AH82" s="48">
        <v>0</v>
      </c>
      <c r="AI82" s="49">
        <v>0</v>
      </c>
      <c r="AJ82" s="48">
        <v>0</v>
      </c>
      <c r="AK82" s="49">
        <v>0</v>
      </c>
      <c r="AL82" s="48">
        <v>0</v>
      </c>
      <c r="AM82" s="49">
        <v>0</v>
      </c>
      <c r="AN82" s="48">
        <v>0</v>
      </c>
      <c r="AO82" s="49">
        <v>0</v>
      </c>
      <c r="AP82" s="48">
        <v>0</v>
      </c>
      <c r="AQ82" s="49">
        <v>0</v>
      </c>
      <c r="AR82" s="57">
        <f t="shared" ref="AR82:AS85" si="30">IF(B82&lt;&gt;"-",SUM(B82,D82,F82,H82,J82,L82,N82,P82,R82,T82,V82,X82,Z82,AB82,AD82,AF82,AH82,AJ82,AL82,AN82,AP82),"-")</f>
        <v>0</v>
      </c>
      <c r="AS82" s="61">
        <f t="shared" si="30"/>
        <v>0</v>
      </c>
    </row>
    <row r="83" spans="1:45" ht="15.95" hidden="1" customHeight="1" outlineLevel="2">
      <c r="A83" s="43" t="s">
        <v>78</v>
      </c>
      <c r="B83" s="48">
        <v>1</v>
      </c>
      <c r="C83" s="49">
        <v>0</v>
      </c>
      <c r="D83" s="48">
        <v>3</v>
      </c>
      <c r="E83" s="49">
        <v>0</v>
      </c>
      <c r="F83" s="48">
        <v>0</v>
      </c>
      <c r="G83" s="49">
        <v>0</v>
      </c>
      <c r="H83" s="48">
        <v>2</v>
      </c>
      <c r="I83" s="49">
        <v>0</v>
      </c>
      <c r="J83" s="48">
        <v>0</v>
      </c>
      <c r="K83" s="49">
        <v>0</v>
      </c>
      <c r="L83" s="48">
        <v>1</v>
      </c>
      <c r="M83" s="49">
        <v>0</v>
      </c>
      <c r="N83" s="48">
        <v>7</v>
      </c>
      <c r="O83" s="49">
        <v>0</v>
      </c>
      <c r="P83" s="48">
        <v>1</v>
      </c>
      <c r="Q83" s="49">
        <v>0</v>
      </c>
      <c r="R83" s="48">
        <v>0</v>
      </c>
      <c r="S83" s="49">
        <v>0</v>
      </c>
      <c r="T83" s="48">
        <v>0</v>
      </c>
      <c r="U83" s="49">
        <v>0</v>
      </c>
      <c r="V83" s="48">
        <v>0</v>
      </c>
      <c r="W83" s="49">
        <v>0</v>
      </c>
      <c r="X83" s="48">
        <v>0</v>
      </c>
      <c r="Y83" s="49">
        <v>0</v>
      </c>
      <c r="Z83" s="48">
        <v>1</v>
      </c>
      <c r="AA83" s="49">
        <v>0</v>
      </c>
      <c r="AB83" s="48">
        <v>0</v>
      </c>
      <c r="AC83" s="49">
        <v>0</v>
      </c>
      <c r="AD83" s="48">
        <v>0</v>
      </c>
      <c r="AE83" s="49">
        <v>0</v>
      </c>
      <c r="AF83" s="48">
        <v>0</v>
      </c>
      <c r="AG83" s="49">
        <v>0</v>
      </c>
      <c r="AH83" s="48">
        <v>0</v>
      </c>
      <c r="AI83" s="49">
        <v>0</v>
      </c>
      <c r="AJ83" s="48">
        <v>0</v>
      </c>
      <c r="AK83" s="49">
        <v>0</v>
      </c>
      <c r="AL83" s="48">
        <v>4</v>
      </c>
      <c r="AM83" s="49">
        <v>0</v>
      </c>
      <c r="AN83" s="48">
        <v>0</v>
      </c>
      <c r="AO83" s="49">
        <v>0</v>
      </c>
      <c r="AP83" s="48">
        <v>0</v>
      </c>
      <c r="AQ83" s="49">
        <v>0</v>
      </c>
      <c r="AR83" s="57">
        <f t="shared" si="30"/>
        <v>20</v>
      </c>
      <c r="AS83" s="61">
        <f t="shared" si="30"/>
        <v>0</v>
      </c>
    </row>
    <row r="84" spans="1:45" ht="15.95" hidden="1" customHeight="1" outlineLevel="2">
      <c r="A84" s="43" t="s">
        <v>79</v>
      </c>
      <c r="B84" s="48">
        <v>0</v>
      </c>
      <c r="C84" s="49">
        <v>0</v>
      </c>
      <c r="D84" s="48">
        <v>0</v>
      </c>
      <c r="E84" s="49">
        <v>0</v>
      </c>
      <c r="F84" s="48">
        <v>0</v>
      </c>
      <c r="G84" s="49">
        <v>0</v>
      </c>
      <c r="H84" s="48">
        <v>0</v>
      </c>
      <c r="I84" s="49">
        <v>0</v>
      </c>
      <c r="J84" s="48">
        <v>0</v>
      </c>
      <c r="K84" s="49">
        <v>0</v>
      </c>
      <c r="L84" s="48">
        <v>0</v>
      </c>
      <c r="M84" s="49">
        <v>0</v>
      </c>
      <c r="N84" s="48">
        <v>0</v>
      </c>
      <c r="O84" s="49">
        <v>0</v>
      </c>
      <c r="P84" s="48">
        <v>0</v>
      </c>
      <c r="Q84" s="49">
        <v>0</v>
      </c>
      <c r="R84" s="48">
        <v>0</v>
      </c>
      <c r="S84" s="49">
        <v>0</v>
      </c>
      <c r="T84" s="48">
        <v>0</v>
      </c>
      <c r="U84" s="49">
        <v>0</v>
      </c>
      <c r="V84" s="48">
        <v>0</v>
      </c>
      <c r="W84" s="49">
        <v>0</v>
      </c>
      <c r="X84" s="48">
        <v>0</v>
      </c>
      <c r="Y84" s="49">
        <v>0</v>
      </c>
      <c r="Z84" s="48">
        <v>0</v>
      </c>
      <c r="AA84" s="49">
        <v>0</v>
      </c>
      <c r="AB84" s="48">
        <v>0</v>
      </c>
      <c r="AC84" s="49">
        <v>0</v>
      </c>
      <c r="AD84" s="48">
        <v>0</v>
      </c>
      <c r="AE84" s="49">
        <v>0</v>
      </c>
      <c r="AF84" s="48">
        <v>0</v>
      </c>
      <c r="AG84" s="49">
        <v>0</v>
      </c>
      <c r="AH84" s="48">
        <v>0</v>
      </c>
      <c r="AI84" s="49">
        <v>0</v>
      </c>
      <c r="AJ84" s="48">
        <v>0</v>
      </c>
      <c r="AK84" s="49">
        <v>0</v>
      </c>
      <c r="AL84" s="48">
        <v>0</v>
      </c>
      <c r="AM84" s="49">
        <v>0</v>
      </c>
      <c r="AN84" s="48">
        <v>0</v>
      </c>
      <c r="AO84" s="49">
        <v>0</v>
      </c>
      <c r="AP84" s="48">
        <v>0</v>
      </c>
      <c r="AQ84" s="49">
        <v>0</v>
      </c>
      <c r="AR84" s="57">
        <f t="shared" si="30"/>
        <v>0</v>
      </c>
      <c r="AS84" s="61">
        <f t="shared" si="30"/>
        <v>0</v>
      </c>
    </row>
    <row r="85" spans="1:45" ht="15.95" hidden="1" customHeight="1" outlineLevel="2">
      <c r="A85" s="43" t="s">
        <v>80</v>
      </c>
      <c r="B85" s="48">
        <v>1</v>
      </c>
      <c r="C85" s="49">
        <v>0</v>
      </c>
      <c r="D85" s="48">
        <v>1</v>
      </c>
      <c r="E85" s="49">
        <v>0</v>
      </c>
      <c r="F85" s="48">
        <v>0</v>
      </c>
      <c r="G85" s="49">
        <v>0</v>
      </c>
      <c r="H85" s="48">
        <v>0</v>
      </c>
      <c r="I85" s="49">
        <v>0</v>
      </c>
      <c r="J85" s="48">
        <v>0</v>
      </c>
      <c r="K85" s="49">
        <v>0</v>
      </c>
      <c r="L85" s="48">
        <v>1</v>
      </c>
      <c r="M85" s="49">
        <v>0</v>
      </c>
      <c r="N85" s="48">
        <v>0</v>
      </c>
      <c r="O85" s="49">
        <v>0</v>
      </c>
      <c r="P85" s="48">
        <v>0</v>
      </c>
      <c r="Q85" s="49">
        <v>0</v>
      </c>
      <c r="R85" s="48">
        <v>0</v>
      </c>
      <c r="S85" s="49">
        <v>0</v>
      </c>
      <c r="T85" s="48">
        <v>0</v>
      </c>
      <c r="U85" s="49">
        <v>0</v>
      </c>
      <c r="V85" s="48">
        <v>0</v>
      </c>
      <c r="W85" s="49">
        <v>0</v>
      </c>
      <c r="X85" s="48">
        <v>0</v>
      </c>
      <c r="Y85" s="49">
        <v>0</v>
      </c>
      <c r="Z85" s="48">
        <v>0</v>
      </c>
      <c r="AA85" s="49">
        <v>0</v>
      </c>
      <c r="AB85" s="48">
        <v>0</v>
      </c>
      <c r="AC85" s="49">
        <v>0</v>
      </c>
      <c r="AD85" s="48">
        <v>0</v>
      </c>
      <c r="AE85" s="49">
        <v>0</v>
      </c>
      <c r="AF85" s="48">
        <v>0</v>
      </c>
      <c r="AG85" s="49">
        <v>0</v>
      </c>
      <c r="AH85" s="48">
        <v>0</v>
      </c>
      <c r="AI85" s="49">
        <v>0</v>
      </c>
      <c r="AJ85" s="48">
        <v>0</v>
      </c>
      <c r="AK85" s="49">
        <v>0</v>
      </c>
      <c r="AL85" s="48">
        <v>0</v>
      </c>
      <c r="AM85" s="49">
        <v>0</v>
      </c>
      <c r="AN85" s="48">
        <v>0</v>
      </c>
      <c r="AO85" s="49">
        <v>0</v>
      </c>
      <c r="AP85" s="48">
        <v>0</v>
      </c>
      <c r="AQ85" s="49">
        <v>0</v>
      </c>
      <c r="AR85" s="57">
        <f t="shared" si="30"/>
        <v>3</v>
      </c>
      <c r="AS85" s="61">
        <f t="shared" si="30"/>
        <v>0</v>
      </c>
    </row>
    <row r="86" spans="1:45" ht="15.95" customHeight="1" outlineLevel="1" collapsed="1">
      <c r="A86" s="44" t="s">
        <v>81</v>
      </c>
      <c r="B86" s="50">
        <f t="shared" ref="B86:AS86" si="31">IF(B82&lt;&gt;"-",SUM(B82:B85),"-")</f>
        <v>2</v>
      </c>
      <c r="C86" s="53">
        <f t="shared" si="31"/>
        <v>0</v>
      </c>
      <c r="D86" s="50">
        <f t="shared" si="31"/>
        <v>4</v>
      </c>
      <c r="E86" s="53">
        <f t="shared" si="31"/>
        <v>0</v>
      </c>
      <c r="F86" s="50">
        <f t="shared" si="31"/>
        <v>0</v>
      </c>
      <c r="G86" s="53">
        <f t="shared" si="31"/>
        <v>0</v>
      </c>
      <c r="H86" s="50">
        <f t="shared" si="31"/>
        <v>2</v>
      </c>
      <c r="I86" s="53">
        <f t="shared" si="31"/>
        <v>0</v>
      </c>
      <c r="J86" s="50">
        <f t="shared" si="31"/>
        <v>0</v>
      </c>
      <c r="K86" s="53">
        <f t="shared" si="31"/>
        <v>0</v>
      </c>
      <c r="L86" s="50">
        <f t="shared" si="31"/>
        <v>2</v>
      </c>
      <c r="M86" s="53">
        <f t="shared" si="31"/>
        <v>0</v>
      </c>
      <c r="N86" s="50">
        <f t="shared" si="31"/>
        <v>7</v>
      </c>
      <c r="O86" s="53">
        <f t="shared" si="31"/>
        <v>0</v>
      </c>
      <c r="P86" s="50">
        <f t="shared" si="31"/>
        <v>1</v>
      </c>
      <c r="Q86" s="53">
        <f t="shared" si="31"/>
        <v>0</v>
      </c>
      <c r="R86" s="50">
        <f t="shared" si="31"/>
        <v>0</v>
      </c>
      <c r="S86" s="53">
        <f t="shared" si="31"/>
        <v>0</v>
      </c>
      <c r="T86" s="50">
        <f t="shared" si="31"/>
        <v>0</v>
      </c>
      <c r="U86" s="53">
        <f t="shared" si="31"/>
        <v>0</v>
      </c>
      <c r="V86" s="50">
        <f t="shared" si="31"/>
        <v>0</v>
      </c>
      <c r="W86" s="53">
        <f t="shared" si="31"/>
        <v>0</v>
      </c>
      <c r="X86" s="50">
        <f t="shared" si="31"/>
        <v>0</v>
      </c>
      <c r="Y86" s="53">
        <f t="shared" si="31"/>
        <v>0</v>
      </c>
      <c r="Z86" s="50">
        <f t="shared" si="31"/>
        <v>1</v>
      </c>
      <c r="AA86" s="53">
        <f t="shared" si="31"/>
        <v>0</v>
      </c>
      <c r="AB86" s="50">
        <f t="shared" si="31"/>
        <v>0</v>
      </c>
      <c r="AC86" s="53">
        <f t="shared" si="31"/>
        <v>0</v>
      </c>
      <c r="AD86" s="50">
        <f t="shared" si="31"/>
        <v>0</v>
      </c>
      <c r="AE86" s="53">
        <f t="shared" si="31"/>
        <v>0</v>
      </c>
      <c r="AF86" s="50">
        <f t="shared" si="31"/>
        <v>0</v>
      </c>
      <c r="AG86" s="53">
        <f t="shared" si="31"/>
        <v>0</v>
      </c>
      <c r="AH86" s="50">
        <f t="shared" si="31"/>
        <v>0</v>
      </c>
      <c r="AI86" s="53">
        <f t="shared" si="31"/>
        <v>0</v>
      </c>
      <c r="AJ86" s="50">
        <f t="shared" si="31"/>
        <v>0</v>
      </c>
      <c r="AK86" s="53">
        <f t="shared" si="31"/>
        <v>0</v>
      </c>
      <c r="AL86" s="50">
        <f t="shared" si="31"/>
        <v>4</v>
      </c>
      <c r="AM86" s="53">
        <f t="shared" si="31"/>
        <v>0</v>
      </c>
      <c r="AN86" s="50">
        <f t="shared" si="31"/>
        <v>0</v>
      </c>
      <c r="AO86" s="53">
        <f t="shared" si="31"/>
        <v>0</v>
      </c>
      <c r="AP86" s="50">
        <f t="shared" si="31"/>
        <v>0</v>
      </c>
      <c r="AQ86" s="53">
        <f t="shared" si="31"/>
        <v>0</v>
      </c>
      <c r="AR86" s="58">
        <f t="shared" si="31"/>
        <v>23</v>
      </c>
      <c r="AS86" s="62">
        <f t="shared" si="31"/>
        <v>0</v>
      </c>
    </row>
    <row r="87" spans="1:45" ht="15.95" hidden="1" customHeight="1" outlineLevel="2">
      <c r="A87" s="43" t="s">
        <v>82</v>
      </c>
      <c r="B87" s="48">
        <v>0</v>
      </c>
      <c r="C87" s="49">
        <v>0</v>
      </c>
      <c r="D87" s="48">
        <v>0</v>
      </c>
      <c r="E87" s="49">
        <v>0</v>
      </c>
      <c r="F87" s="48">
        <v>0</v>
      </c>
      <c r="G87" s="49">
        <v>0</v>
      </c>
      <c r="H87" s="48">
        <v>0</v>
      </c>
      <c r="I87" s="49">
        <v>0</v>
      </c>
      <c r="J87" s="48">
        <v>0</v>
      </c>
      <c r="K87" s="49">
        <v>0</v>
      </c>
      <c r="L87" s="48">
        <v>0</v>
      </c>
      <c r="M87" s="49">
        <v>0</v>
      </c>
      <c r="N87" s="48">
        <v>0</v>
      </c>
      <c r="O87" s="49">
        <v>0</v>
      </c>
      <c r="P87" s="48">
        <v>0</v>
      </c>
      <c r="Q87" s="49">
        <v>0</v>
      </c>
      <c r="R87" s="48">
        <v>0</v>
      </c>
      <c r="S87" s="49">
        <v>0</v>
      </c>
      <c r="T87" s="48">
        <v>0</v>
      </c>
      <c r="U87" s="49">
        <v>0</v>
      </c>
      <c r="V87" s="48">
        <v>0</v>
      </c>
      <c r="W87" s="49">
        <v>0</v>
      </c>
      <c r="X87" s="48">
        <v>0</v>
      </c>
      <c r="Y87" s="49">
        <v>0</v>
      </c>
      <c r="Z87" s="48">
        <v>0</v>
      </c>
      <c r="AA87" s="49">
        <v>0</v>
      </c>
      <c r="AB87" s="48">
        <v>0</v>
      </c>
      <c r="AC87" s="49">
        <v>0</v>
      </c>
      <c r="AD87" s="48">
        <v>0</v>
      </c>
      <c r="AE87" s="49">
        <v>0</v>
      </c>
      <c r="AF87" s="48">
        <v>0</v>
      </c>
      <c r="AG87" s="49">
        <v>0</v>
      </c>
      <c r="AH87" s="48">
        <v>0</v>
      </c>
      <c r="AI87" s="49">
        <v>0</v>
      </c>
      <c r="AJ87" s="48">
        <v>0</v>
      </c>
      <c r="AK87" s="49">
        <v>0</v>
      </c>
      <c r="AL87" s="48">
        <v>0</v>
      </c>
      <c r="AM87" s="49">
        <v>0</v>
      </c>
      <c r="AN87" s="48">
        <v>0</v>
      </c>
      <c r="AO87" s="49">
        <v>0</v>
      </c>
      <c r="AP87" s="48">
        <v>0</v>
      </c>
      <c r="AQ87" s="49">
        <v>0</v>
      </c>
      <c r="AR87" s="57">
        <f t="shared" ref="AR87:AS90" si="32">IF(B87&lt;&gt;"-",SUM(B87,D87,F87,H87,J87,L87,N87,P87,R87,T87,V87,X87,Z87,AB87,AD87,AF87,AH87,AJ87,AL87,AN87,AP87),"-")</f>
        <v>0</v>
      </c>
      <c r="AS87" s="61">
        <f t="shared" si="32"/>
        <v>0</v>
      </c>
    </row>
    <row r="88" spans="1:45" ht="15.95" hidden="1" customHeight="1" outlineLevel="2">
      <c r="A88" s="43" t="s">
        <v>83</v>
      </c>
      <c r="B88" s="48">
        <v>0</v>
      </c>
      <c r="C88" s="49">
        <v>0</v>
      </c>
      <c r="D88" s="48">
        <v>0</v>
      </c>
      <c r="E88" s="49">
        <v>0</v>
      </c>
      <c r="F88" s="48">
        <v>0</v>
      </c>
      <c r="G88" s="49">
        <v>0</v>
      </c>
      <c r="H88" s="48">
        <v>0</v>
      </c>
      <c r="I88" s="49">
        <v>0</v>
      </c>
      <c r="J88" s="48">
        <v>0</v>
      </c>
      <c r="K88" s="49">
        <v>0</v>
      </c>
      <c r="L88" s="48">
        <v>0</v>
      </c>
      <c r="M88" s="49">
        <v>0</v>
      </c>
      <c r="N88" s="48">
        <v>0</v>
      </c>
      <c r="O88" s="49">
        <v>0</v>
      </c>
      <c r="P88" s="48">
        <v>0</v>
      </c>
      <c r="Q88" s="49">
        <v>0</v>
      </c>
      <c r="R88" s="48">
        <v>0</v>
      </c>
      <c r="S88" s="49">
        <v>0</v>
      </c>
      <c r="T88" s="48">
        <v>0</v>
      </c>
      <c r="U88" s="49">
        <v>0</v>
      </c>
      <c r="V88" s="48">
        <v>0</v>
      </c>
      <c r="W88" s="49">
        <v>0</v>
      </c>
      <c r="X88" s="48">
        <v>0</v>
      </c>
      <c r="Y88" s="49">
        <v>0</v>
      </c>
      <c r="Z88" s="48">
        <v>0</v>
      </c>
      <c r="AA88" s="49">
        <v>0</v>
      </c>
      <c r="AB88" s="48">
        <v>0</v>
      </c>
      <c r="AC88" s="49">
        <v>0</v>
      </c>
      <c r="AD88" s="48">
        <v>0</v>
      </c>
      <c r="AE88" s="49">
        <v>0</v>
      </c>
      <c r="AF88" s="48">
        <v>0</v>
      </c>
      <c r="AG88" s="49">
        <v>0</v>
      </c>
      <c r="AH88" s="48">
        <v>0</v>
      </c>
      <c r="AI88" s="49">
        <v>0</v>
      </c>
      <c r="AJ88" s="48">
        <v>0</v>
      </c>
      <c r="AK88" s="49">
        <v>0</v>
      </c>
      <c r="AL88" s="48">
        <v>0</v>
      </c>
      <c r="AM88" s="49">
        <v>0</v>
      </c>
      <c r="AN88" s="48">
        <v>0</v>
      </c>
      <c r="AO88" s="49">
        <v>0</v>
      </c>
      <c r="AP88" s="48">
        <v>0</v>
      </c>
      <c r="AQ88" s="49">
        <v>0</v>
      </c>
      <c r="AR88" s="57">
        <f t="shared" si="32"/>
        <v>0</v>
      </c>
      <c r="AS88" s="61">
        <f t="shared" si="32"/>
        <v>0</v>
      </c>
    </row>
    <row r="89" spans="1:45" ht="15.95" hidden="1" customHeight="1" outlineLevel="2">
      <c r="A89" s="43" t="s">
        <v>84</v>
      </c>
      <c r="B89" s="48">
        <v>0</v>
      </c>
      <c r="C89" s="49">
        <v>0</v>
      </c>
      <c r="D89" s="48">
        <v>0</v>
      </c>
      <c r="E89" s="49">
        <v>0</v>
      </c>
      <c r="F89" s="48">
        <v>0</v>
      </c>
      <c r="G89" s="49">
        <v>0</v>
      </c>
      <c r="H89" s="48">
        <v>0</v>
      </c>
      <c r="I89" s="49">
        <v>0</v>
      </c>
      <c r="J89" s="48">
        <v>0</v>
      </c>
      <c r="K89" s="49">
        <v>0</v>
      </c>
      <c r="L89" s="48">
        <v>0</v>
      </c>
      <c r="M89" s="49">
        <v>0</v>
      </c>
      <c r="N89" s="48">
        <v>0</v>
      </c>
      <c r="O89" s="49">
        <v>0</v>
      </c>
      <c r="P89" s="48">
        <v>0</v>
      </c>
      <c r="Q89" s="49">
        <v>0</v>
      </c>
      <c r="R89" s="48">
        <v>0</v>
      </c>
      <c r="S89" s="49">
        <v>0</v>
      </c>
      <c r="T89" s="48">
        <v>0</v>
      </c>
      <c r="U89" s="49">
        <v>0</v>
      </c>
      <c r="V89" s="48">
        <v>0</v>
      </c>
      <c r="W89" s="49">
        <v>0</v>
      </c>
      <c r="X89" s="48">
        <v>0</v>
      </c>
      <c r="Y89" s="49">
        <v>0</v>
      </c>
      <c r="Z89" s="48">
        <v>0</v>
      </c>
      <c r="AA89" s="49">
        <v>0</v>
      </c>
      <c r="AB89" s="48">
        <v>0</v>
      </c>
      <c r="AC89" s="49">
        <v>0</v>
      </c>
      <c r="AD89" s="48">
        <v>0</v>
      </c>
      <c r="AE89" s="49">
        <v>0</v>
      </c>
      <c r="AF89" s="48">
        <v>0</v>
      </c>
      <c r="AG89" s="49">
        <v>0</v>
      </c>
      <c r="AH89" s="48">
        <v>0</v>
      </c>
      <c r="AI89" s="49">
        <v>0</v>
      </c>
      <c r="AJ89" s="48">
        <v>0</v>
      </c>
      <c r="AK89" s="49">
        <v>0</v>
      </c>
      <c r="AL89" s="48">
        <v>0</v>
      </c>
      <c r="AM89" s="49">
        <v>0</v>
      </c>
      <c r="AN89" s="48">
        <v>0</v>
      </c>
      <c r="AO89" s="49">
        <v>0</v>
      </c>
      <c r="AP89" s="48">
        <v>0</v>
      </c>
      <c r="AQ89" s="49">
        <v>0</v>
      </c>
      <c r="AR89" s="57">
        <f t="shared" si="32"/>
        <v>0</v>
      </c>
      <c r="AS89" s="61">
        <f t="shared" si="32"/>
        <v>0</v>
      </c>
    </row>
    <row r="90" spans="1:45" ht="15.95" hidden="1" customHeight="1" outlineLevel="2">
      <c r="A90" s="43" t="s">
        <v>85</v>
      </c>
      <c r="B90" s="48">
        <v>0</v>
      </c>
      <c r="C90" s="49">
        <v>0</v>
      </c>
      <c r="D90" s="48">
        <v>0</v>
      </c>
      <c r="E90" s="49">
        <v>0</v>
      </c>
      <c r="F90" s="48">
        <v>0</v>
      </c>
      <c r="G90" s="49">
        <v>0</v>
      </c>
      <c r="H90" s="48">
        <v>0</v>
      </c>
      <c r="I90" s="49">
        <v>0</v>
      </c>
      <c r="J90" s="48">
        <v>0</v>
      </c>
      <c r="K90" s="49">
        <v>0</v>
      </c>
      <c r="L90" s="48">
        <v>0</v>
      </c>
      <c r="M90" s="49">
        <v>0</v>
      </c>
      <c r="N90" s="48">
        <v>0</v>
      </c>
      <c r="O90" s="49">
        <v>0</v>
      </c>
      <c r="P90" s="48">
        <v>0</v>
      </c>
      <c r="Q90" s="49">
        <v>0</v>
      </c>
      <c r="R90" s="48">
        <v>0</v>
      </c>
      <c r="S90" s="49">
        <v>0</v>
      </c>
      <c r="T90" s="48">
        <v>0</v>
      </c>
      <c r="U90" s="49">
        <v>0</v>
      </c>
      <c r="V90" s="48">
        <v>0</v>
      </c>
      <c r="W90" s="49">
        <v>0</v>
      </c>
      <c r="X90" s="48">
        <v>0</v>
      </c>
      <c r="Y90" s="49">
        <v>0</v>
      </c>
      <c r="Z90" s="48">
        <v>0</v>
      </c>
      <c r="AA90" s="49">
        <v>0</v>
      </c>
      <c r="AB90" s="48">
        <v>0</v>
      </c>
      <c r="AC90" s="49">
        <v>0</v>
      </c>
      <c r="AD90" s="48">
        <v>0</v>
      </c>
      <c r="AE90" s="49">
        <v>0</v>
      </c>
      <c r="AF90" s="48">
        <v>0</v>
      </c>
      <c r="AG90" s="49">
        <v>0</v>
      </c>
      <c r="AH90" s="48">
        <v>0</v>
      </c>
      <c r="AI90" s="49">
        <v>0</v>
      </c>
      <c r="AJ90" s="48">
        <v>0</v>
      </c>
      <c r="AK90" s="49">
        <v>0</v>
      </c>
      <c r="AL90" s="48">
        <v>0</v>
      </c>
      <c r="AM90" s="49">
        <v>0</v>
      </c>
      <c r="AN90" s="48">
        <v>0</v>
      </c>
      <c r="AO90" s="49">
        <v>0</v>
      </c>
      <c r="AP90" s="48">
        <v>0</v>
      </c>
      <c r="AQ90" s="49">
        <v>0</v>
      </c>
      <c r="AR90" s="57">
        <f t="shared" si="32"/>
        <v>0</v>
      </c>
      <c r="AS90" s="61">
        <f t="shared" si="32"/>
        <v>0</v>
      </c>
    </row>
    <row r="91" spans="1:45" ht="15.95" customHeight="1" outlineLevel="1" collapsed="1">
      <c r="A91" s="44" t="s">
        <v>86</v>
      </c>
      <c r="B91" s="50">
        <f t="shared" ref="B91:AS91" si="33">IF(B87&lt;&gt;"-",SUM(B87:B90),"-")</f>
        <v>0</v>
      </c>
      <c r="C91" s="53">
        <f t="shared" si="33"/>
        <v>0</v>
      </c>
      <c r="D91" s="50">
        <f t="shared" si="33"/>
        <v>0</v>
      </c>
      <c r="E91" s="53">
        <f t="shared" si="33"/>
        <v>0</v>
      </c>
      <c r="F91" s="50">
        <f t="shared" si="33"/>
        <v>0</v>
      </c>
      <c r="G91" s="53">
        <f t="shared" si="33"/>
        <v>0</v>
      </c>
      <c r="H91" s="50">
        <f t="shared" si="33"/>
        <v>0</v>
      </c>
      <c r="I91" s="53">
        <f t="shared" si="33"/>
        <v>0</v>
      </c>
      <c r="J91" s="50">
        <f t="shared" si="33"/>
        <v>0</v>
      </c>
      <c r="K91" s="53">
        <f t="shared" si="33"/>
        <v>0</v>
      </c>
      <c r="L91" s="50">
        <f t="shared" si="33"/>
        <v>0</v>
      </c>
      <c r="M91" s="53">
        <f t="shared" si="33"/>
        <v>0</v>
      </c>
      <c r="N91" s="50">
        <f t="shared" si="33"/>
        <v>0</v>
      </c>
      <c r="O91" s="53">
        <f t="shared" si="33"/>
        <v>0</v>
      </c>
      <c r="P91" s="50">
        <f t="shared" si="33"/>
        <v>0</v>
      </c>
      <c r="Q91" s="53">
        <f t="shared" si="33"/>
        <v>0</v>
      </c>
      <c r="R91" s="50">
        <f t="shared" si="33"/>
        <v>0</v>
      </c>
      <c r="S91" s="53">
        <f t="shared" si="33"/>
        <v>0</v>
      </c>
      <c r="T91" s="50">
        <f t="shared" si="33"/>
        <v>0</v>
      </c>
      <c r="U91" s="53">
        <f t="shared" si="33"/>
        <v>0</v>
      </c>
      <c r="V91" s="50">
        <f t="shared" si="33"/>
        <v>0</v>
      </c>
      <c r="W91" s="53">
        <f t="shared" si="33"/>
        <v>0</v>
      </c>
      <c r="X91" s="50">
        <f t="shared" si="33"/>
        <v>0</v>
      </c>
      <c r="Y91" s="53">
        <f t="shared" si="33"/>
        <v>0</v>
      </c>
      <c r="Z91" s="50">
        <f t="shared" si="33"/>
        <v>0</v>
      </c>
      <c r="AA91" s="53">
        <f t="shared" si="33"/>
        <v>0</v>
      </c>
      <c r="AB91" s="50">
        <f t="shared" si="33"/>
        <v>0</v>
      </c>
      <c r="AC91" s="53">
        <f t="shared" si="33"/>
        <v>0</v>
      </c>
      <c r="AD91" s="50">
        <f t="shared" si="33"/>
        <v>0</v>
      </c>
      <c r="AE91" s="53">
        <f t="shared" si="33"/>
        <v>0</v>
      </c>
      <c r="AF91" s="50">
        <f t="shared" si="33"/>
        <v>0</v>
      </c>
      <c r="AG91" s="53">
        <f t="shared" si="33"/>
        <v>0</v>
      </c>
      <c r="AH91" s="50">
        <f t="shared" si="33"/>
        <v>0</v>
      </c>
      <c r="AI91" s="53">
        <f t="shared" si="33"/>
        <v>0</v>
      </c>
      <c r="AJ91" s="50">
        <f t="shared" si="33"/>
        <v>0</v>
      </c>
      <c r="AK91" s="53">
        <f t="shared" si="33"/>
        <v>0</v>
      </c>
      <c r="AL91" s="50">
        <f t="shared" si="33"/>
        <v>0</v>
      </c>
      <c r="AM91" s="53">
        <f t="shared" si="33"/>
        <v>0</v>
      </c>
      <c r="AN91" s="50">
        <f t="shared" si="33"/>
        <v>0</v>
      </c>
      <c r="AO91" s="53">
        <f t="shared" si="33"/>
        <v>0</v>
      </c>
      <c r="AP91" s="50">
        <f t="shared" si="33"/>
        <v>0</v>
      </c>
      <c r="AQ91" s="53">
        <f t="shared" si="33"/>
        <v>0</v>
      </c>
      <c r="AR91" s="58">
        <f t="shared" si="33"/>
        <v>0</v>
      </c>
      <c r="AS91" s="62">
        <f t="shared" si="33"/>
        <v>0</v>
      </c>
    </row>
    <row r="92" spans="1:45" ht="15.95" hidden="1" customHeight="1" outlineLevel="2">
      <c r="A92" s="43" t="s">
        <v>87</v>
      </c>
      <c r="B92" s="48">
        <v>1</v>
      </c>
      <c r="C92" s="49">
        <v>0</v>
      </c>
      <c r="D92" s="48">
        <v>0</v>
      </c>
      <c r="E92" s="49">
        <v>0</v>
      </c>
      <c r="F92" s="48">
        <v>2</v>
      </c>
      <c r="G92" s="49">
        <v>0</v>
      </c>
      <c r="H92" s="48">
        <v>0</v>
      </c>
      <c r="I92" s="49">
        <v>0</v>
      </c>
      <c r="J92" s="48">
        <v>0</v>
      </c>
      <c r="K92" s="49">
        <v>0</v>
      </c>
      <c r="L92" s="48">
        <v>0</v>
      </c>
      <c r="M92" s="49">
        <v>0</v>
      </c>
      <c r="N92" s="48">
        <v>1</v>
      </c>
      <c r="O92" s="49">
        <v>0</v>
      </c>
      <c r="P92" s="48">
        <v>0</v>
      </c>
      <c r="Q92" s="49">
        <v>0</v>
      </c>
      <c r="R92" s="48">
        <v>0</v>
      </c>
      <c r="S92" s="49">
        <v>0</v>
      </c>
      <c r="T92" s="48">
        <v>0</v>
      </c>
      <c r="U92" s="49">
        <v>0</v>
      </c>
      <c r="V92" s="48">
        <v>0</v>
      </c>
      <c r="W92" s="49">
        <v>0</v>
      </c>
      <c r="X92" s="48">
        <v>0</v>
      </c>
      <c r="Y92" s="49">
        <v>0</v>
      </c>
      <c r="Z92" s="48">
        <v>0</v>
      </c>
      <c r="AA92" s="49">
        <v>0</v>
      </c>
      <c r="AB92" s="48">
        <v>0</v>
      </c>
      <c r="AC92" s="49">
        <v>0</v>
      </c>
      <c r="AD92" s="48">
        <v>0</v>
      </c>
      <c r="AE92" s="49">
        <v>0</v>
      </c>
      <c r="AF92" s="48">
        <v>0</v>
      </c>
      <c r="AG92" s="49">
        <v>0</v>
      </c>
      <c r="AH92" s="48">
        <v>0</v>
      </c>
      <c r="AI92" s="49">
        <v>0</v>
      </c>
      <c r="AJ92" s="48">
        <v>0</v>
      </c>
      <c r="AK92" s="49">
        <v>0</v>
      </c>
      <c r="AL92" s="48">
        <v>0</v>
      </c>
      <c r="AM92" s="49">
        <v>0</v>
      </c>
      <c r="AN92" s="48">
        <v>1</v>
      </c>
      <c r="AO92" s="49">
        <v>0</v>
      </c>
      <c r="AP92" s="48">
        <v>0</v>
      </c>
      <c r="AQ92" s="49">
        <v>0</v>
      </c>
      <c r="AR92" s="57">
        <f t="shared" ref="AR92:AS96" si="34">IF(B92&lt;&gt;"-",SUM(B92,D92,F92,H92,J92,L92,N92,P92,R92,T92,V92,X92,Z92,AB92,AD92,AF92,AH92,AJ92,AL92,AN92,AP92),"-")</f>
        <v>5</v>
      </c>
      <c r="AS92" s="61">
        <f t="shared" si="34"/>
        <v>0</v>
      </c>
    </row>
    <row r="93" spans="1:45" ht="15.95" hidden="1" customHeight="1" outlineLevel="2">
      <c r="A93" s="43" t="s">
        <v>88</v>
      </c>
      <c r="B93" s="48">
        <v>0</v>
      </c>
      <c r="C93" s="49">
        <v>0</v>
      </c>
      <c r="D93" s="48">
        <v>0</v>
      </c>
      <c r="E93" s="49">
        <v>0</v>
      </c>
      <c r="F93" s="48">
        <v>0</v>
      </c>
      <c r="G93" s="49">
        <v>0</v>
      </c>
      <c r="H93" s="48">
        <v>0</v>
      </c>
      <c r="I93" s="49">
        <v>0</v>
      </c>
      <c r="J93" s="48">
        <v>0</v>
      </c>
      <c r="K93" s="49">
        <v>0</v>
      </c>
      <c r="L93" s="48">
        <v>0</v>
      </c>
      <c r="M93" s="49">
        <v>0</v>
      </c>
      <c r="N93" s="48">
        <v>0</v>
      </c>
      <c r="O93" s="49">
        <v>0</v>
      </c>
      <c r="P93" s="48">
        <v>0</v>
      </c>
      <c r="Q93" s="49">
        <v>0</v>
      </c>
      <c r="R93" s="48">
        <v>0</v>
      </c>
      <c r="S93" s="49">
        <v>0</v>
      </c>
      <c r="T93" s="48">
        <v>0</v>
      </c>
      <c r="U93" s="49">
        <v>0</v>
      </c>
      <c r="V93" s="48">
        <v>1</v>
      </c>
      <c r="W93" s="49">
        <v>0</v>
      </c>
      <c r="X93" s="48">
        <v>0</v>
      </c>
      <c r="Y93" s="49">
        <v>0</v>
      </c>
      <c r="Z93" s="48">
        <v>0</v>
      </c>
      <c r="AA93" s="49">
        <v>0</v>
      </c>
      <c r="AB93" s="48">
        <v>0</v>
      </c>
      <c r="AC93" s="49">
        <v>0</v>
      </c>
      <c r="AD93" s="48">
        <v>0</v>
      </c>
      <c r="AE93" s="49">
        <v>0</v>
      </c>
      <c r="AF93" s="48">
        <v>0</v>
      </c>
      <c r="AG93" s="49">
        <v>0</v>
      </c>
      <c r="AH93" s="48">
        <v>0</v>
      </c>
      <c r="AI93" s="49">
        <v>0</v>
      </c>
      <c r="AJ93" s="48">
        <v>0</v>
      </c>
      <c r="AK93" s="49">
        <v>0</v>
      </c>
      <c r="AL93" s="48">
        <v>0</v>
      </c>
      <c r="AM93" s="49">
        <v>0</v>
      </c>
      <c r="AN93" s="48">
        <v>0</v>
      </c>
      <c r="AO93" s="49">
        <v>0</v>
      </c>
      <c r="AP93" s="48">
        <v>0</v>
      </c>
      <c r="AQ93" s="49">
        <v>0</v>
      </c>
      <c r="AR93" s="57">
        <f t="shared" si="34"/>
        <v>1</v>
      </c>
      <c r="AS93" s="61">
        <f t="shared" si="34"/>
        <v>0</v>
      </c>
    </row>
    <row r="94" spans="1:45" ht="15.95" hidden="1" customHeight="1" outlineLevel="2">
      <c r="A94" s="43" t="s">
        <v>89</v>
      </c>
      <c r="B94" s="48">
        <v>0</v>
      </c>
      <c r="C94" s="49">
        <v>0</v>
      </c>
      <c r="D94" s="48">
        <v>1</v>
      </c>
      <c r="E94" s="49">
        <v>0</v>
      </c>
      <c r="F94" s="48">
        <v>0</v>
      </c>
      <c r="G94" s="49">
        <v>0</v>
      </c>
      <c r="H94" s="48">
        <v>0</v>
      </c>
      <c r="I94" s="49">
        <v>0</v>
      </c>
      <c r="J94" s="48">
        <v>0</v>
      </c>
      <c r="K94" s="49">
        <v>0</v>
      </c>
      <c r="L94" s="48">
        <v>0</v>
      </c>
      <c r="M94" s="49">
        <v>0</v>
      </c>
      <c r="N94" s="48">
        <v>0</v>
      </c>
      <c r="O94" s="49">
        <v>0</v>
      </c>
      <c r="P94" s="48">
        <v>1</v>
      </c>
      <c r="Q94" s="49">
        <v>0</v>
      </c>
      <c r="R94" s="48">
        <v>0</v>
      </c>
      <c r="S94" s="49">
        <v>0</v>
      </c>
      <c r="T94" s="48">
        <v>0</v>
      </c>
      <c r="U94" s="49">
        <v>0</v>
      </c>
      <c r="V94" s="48">
        <v>0</v>
      </c>
      <c r="W94" s="49">
        <v>0</v>
      </c>
      <c r="X94" s="48">
        <v>0</v>
      </c>
      <c r="Y94" s="49">
        <v>0</v>
      </c>
      <c r="Z94" s="48">
        <v>0</v>
      </c>
      <c r="AA94" s="49">
        <v>0</v>
      </c>
      <c r="AB94" s="48">
        <v>0</v>
      </c>
      <c r="AC94" s="49">
        <v>0</v>
      </c>
      <c r="AD94" s="48">
        <v>0</v>
      </c>
      <c r="AE94" s="49">
        <v>0</v>
      </c>
      <c r="AF94" s="48">
        <v>0</v>
      </c>
      <c r="AG94" s="49">
        <v>0</v>
      </c>
      <c r="AH94" s="48">
        <v>0</v>
      </c>
      <c r="AI94" s="49">
        <v>0</v>
      </c>
      <c r="AJ94" s="48">
        <v>0</v>
      </c>
      <c r="AK94" s="49">
        <v>0</v>
      </c>
      <c r="AL94" s="48">
        <v>0</v>
      </c>
      <c r="AM94" s="49">
        <v>0</v>
      </c>
      <c r="AN94" s="48">
        <v>0</v>
      </c>
      <c r="AO94" s="49">
        <v>0</v>
      </c>
      <c r="AP94" s="48">
        <v>0</v>
      </c>
      <c r="AQ94" s="49">
        <v>0</v>
      </c>
      <c r="AR94" s="57">
        <f t="shared" si="34"/>
        <v>2</v>
      </c>
      <c r="AS94" s="61">
        <f t="shared" si="34"/>
        <v>0</v>
      </c>
    </row>
    <row r="95" spans="1:45" ht="15.95" hidden="1" customHeight="1" outlineLevel="2">
      <c r="A95" s="43" t="s">
        <v>90</v>
      </c>
      <c r="B95" s="48">
        <v>0</v>
      </c>
      <c r="C95" s="49">
        <v>0</v>
      </c>
      <c r="D95" s="48">
        <v>0</v>
      </c>
      <c r="E95" s="49">
        <v>0</v>
      </c>
      <c r="F95" s="48">
        <v>0</v>
      </c>
      <c r="G95" s="49">
        <v>0</v>
      </c>
      <c r="H95" s="48">
        <v>0</v>
      </c>
      <c r="I95" s="49">
        <v>0</v>
      </c>
      <c r="J95" s="48">
        <v>0</v>
      </c>
      <c r="K95" s="49">
        <v>0</v>
      </c>
      <c r="L95" s="48">
        <v>0</v>
      </c>
      <c r="M95" s="49">
        <v>0</v>
      </c>
      <c r="N95" s="48">
        <v>0</v>
      </c>
      <c r="O95" s="49">
        <v>0</v>
      </c>
      <c r="P95" s="48">
        <v>0</v>
      </c>
      <c r="Q95" s="49">
        <v>0</v>
      </c>
      <c r="R95" s="48">
        <v>0</v>
      </c>
      <c r="S95" s="49">
        <v>0</v>
      </c>
      <c r="T95" s="48">
        <v>0</v>
      </c>
      <c r="U95" s="49">
        <v>0</v>
      </c>
      <c r="V95" s="48">
        <v>0</v>
      </c>
      <c r="W95" s="49">
        <v>0</v>
      </c>
      <c r="X95" s="48">
        <v>0</v>
      </c>
      <c r="Y95" s="49">
        <v>0</v>
      </c>
      <c r="Z95" s="48">
        <v>0</v>
      </c>
      <c r="AA95" s="49">
        <v>0</v>
      </c>
      <c r="AB95" s="48">
        <v>0</v>
      </c>
      <c r="AC95" s="49">
        <v>0</v>
      </c>
      <c r="AD95" s="48">
        <v>0</v>
      </c>
      <c r="AE95" s="49">
        <v>0</v>
      </c>
      <c r="AF95" s="48">
        <v>0</v>
      </c>
      <c r="AG95" s="49">
        <v>0</v>
      </c>
      <c r="AH95" s="48">
        <v>0</v>
      </c>
      <c r="AI95" s="49">
        <v>0</v>
      </c>
      <c r="AJ95" s="48">
        <v>0</v>
      </c>
      <c r="AK95" s="49">
        <v>0</v>
      </c>
      <c r="AL95" s="48">
        <v>0</v>
      </c>
      <c r="AM95" s="49">
        <v>0</v>
      </c>
      <c r="AN95" s="48">
        <v>0</v>
      </c>
      <c r="AO95" s="49">
        <v>0</v>
      </c>
      <c r="AP95" s="48">
        <v>0</v>
      </c>
      <c r="AQ95" s="49">
        <v>0</v>
      </c>
      <c r="AR95" s="57">
        <f t="shared" si="34"/>
        <v>0</v>
      </c>
      <c r="AS95" s="61">
        <f t="shared" si="34"/>
        <v>0</v>
      </c>
    </row>
    <row r="96" spans="1:45" ht="15.95" hidden="1" customHeight="1" outlineLevel="2">
      <c r="A96" s="43" t="s">
        <v>91</v>
      </c>
      <c r="B96" s="48">
        <v>2</v>
      </c>
      <c r="C96" s="49">
        <v>0</v>
      </c>
      <c r="D96" s="48">
        <v>4</v>
      </c>
      <c r="E96" s="49">
        <v>0</v>
      </c>
      <c r="F96" s="48">
        <v>0</v>
      </c>
      <c r="G96" s="49">
        <v>0</v>
      </c>
      <c r="H96" s="48">
        <v>2</v>
      </c>
      <c r="I96" s="49">
        <v>0</v>
      </c>
      <c r="J96" s="48">
        <v>0</v>
      </c>
      <c r="K96" s="49">
        <v>0</v>
      </c>
      <c r="L96" s="48">
        <v>3</v>
      </c>
      <c r="M96" s="49">
        <v>0</v>
      </c>
      <c r="N96" s="48">
        <v>4</v>
      </c>
      <c r="O96" s="49">
        <v>0</v>
      </c>
      <c r="P96" s="48">
        <v>1</v>
      </c>
      <c r="Q96" s="49">
        <v>0</v>
      </c>
      <c r="R96" s="48">
        <v>0</v>
      </c>
      <c r="S96" s="49">
        <v>0</v>
      </c>
      <c r="T96" s="48">
        <v>0</v>
      </c>
      <c r="U96" s="49">
        <v>0</v>
      </c>
      <c r="V96" s="48">
        <v>0</v>
      </c>
      <c r="W96" s="49">
        <v>0</v>
      </c>
      <c r="X96" s="48">
        <v>0</v>
      </c>
      <c r="Y96" s="49">
        <v>0</v>
      </c>
      <c r="Z96" s="48">
        <v>0</v>
      </c>
      <c r="AA96" s="49">
        <v>0</v>
      </c>
      <c r="AB96" s="48">
        <v>0</v>
      </c>
      <c r="AC96" s="49">
        <v>0</v>
      </c>
      <c r="AD96" s="48">
        <v>0</v>
      </c>
      <c r="AE96" s="49">
        <v>0</v>
      </c>
      <c r="AF96" s="48">
        <v>0</v>
      </c>
      <c r="AG96" s="49">
        <v>0</v>
      </c>
      <c r="AH96" s="48">
        <v>0</v>
      </c>
      <c r="AI96" s="49">
        <v>0</v>
      </c>
      <c r="AJ96" s="48">
        <v>0</v>
      </c>
      <c r="AK96" s="49">
        <v>0</v>
      </c>
      <c r="AL96" s="48">
        <v>3</v>
      </c>
      <c r="AM96" s="49">
        <v>0</v>
      </c>
      <c r="AN96" s="48">
        <v>0</v>
      </c>
      <c r="AO96" s="49">
        <v>0</v>
      </c>
      <c r="AP96" s="48">
        <v>0</v>
      </c>
      <c r="AQ96" s="49">
        <v>0</v>
      </c>
      <c r="AR96" s="57">
        <f t="shared" si="34"/>
        <v>19</v>
      </c>
      <c r="AS96" s="61">
        <f t="shared" si="34"/>
        <v>0</v>
      </c>
    </row>
    <row r="97" spans="1:45" ht="15.95" customHeight="1" outlineLevel="1" collapsed="1">
      <c r="A97" s="44" t="s">
        <v>92</v>
      </c>
      <c r="B97" s="50">
        <f>IF(B92&lt;&gt;"-",SUM(B92:B96),"-")</f>
        <v>3</v>
      </c>
      <c r="C97" s="53">
        <f t="shared" ref="C97:AS97" si="35">IF(C92&lt;&gt;"-",SUM(C92:C96),"-")</f>
        <v>0</v>
      </c>
      <c r="D97" s="50">
        <f t="shared" si="35"/>
        <v>5</v>
      </c>
      <c r="E97" s="53">
        <f t="shared" si="35"/>
        <v>0</v>
      </c>
      <c r="F97" s="50">
        <f t="shared" si="35"/>
        <v>2</v>
      </c>
      <c r="G97" s="53">
        <f t="shared" si="35"/>
        <v>0</v>
      </c>
      <c r="H97" s="50">
        <f t="shared" si="35"/>
        <v>2</v>
      </c>
      <c r="I97" s="53">
        <f t="shared" si="35"/>
        <v>0</v>
      </c>
      <c r="J97" s="50">
        <f t="shared" si="35"/>
        <v>0</v>
      </c>
      <c r="K97" s="53">
        <f t="shared" si="35"/>
        <v>0</v>
      </c>
      <c r="L97" s="50">
        <f t="shared" si="35"/>
        <v>3</v>
      </c>
      <c r="M97" s="53">
        <f t="shared" si="35"/>
        <v>0</v>
      </c>
      <c r="N97" s="50">
        <f t="shared" si="35"/>
        <v>5</v>
      </c>
      <c r="O97" s="53">
        <f t="shared" si="35"/>
        <v>0</v>
      </c>
      <c r="P97" s="50">
        <f t="shared" si="35"/>
        <v>2</v>
      </c>
      <c r="Q97" s="53">
        <f t="shared" si="35"/>
        <v>0</v>
      </c>
      <c r="R97" s="50">
        <f t="shared" si="35"/>
        <v>0</v>
      </c>
      <c r="S97" s="53">
        <f t="shared" si="35"/>
        <v>0</v>
      </c>
      <c r="T97" s="50">
        <f t="shared" si="35"/>
        <v>0</v>
      </c>
      <c r="U97" s="53">
        <f t="shared" si="35"/>
        <v>0</v>
      </c>
      <c r="V97" s="50">
        <f t="shared" si="35"/>
        <v>1</v>
      </c>
      <c r="W97" s="53">
        <f t="shared" si="35"/>
        <v>0</v>
      </c>
      <c r="X97" s="50">
        <f t="shared" si="35"/>
        <v>0</v>
      </c>
      <c r="Y97" s="53">
        <f t="shared" si="35"/>
        <v>0</v>
      </c>
      <c r="Z97" s="50">
        <f t="shared" si="35"/>
        <v>0</v>
      </c>
      <c r="AA97" s="53">
        <f t="shared" si="35"/>
        <v>0</v>
      </c>
      <c r="AB97" s="50">
        <f t="shared" si="35"/>
        <v>0</v>
      </c>
      <c r="AC97" s="53">
        <f t="shared" si="35"/>
        <v>0</v>
      </c>
      <c r="AD97" s="50">
        <f t="shared" si="35"/>
        <v>0</v>
      </c>
      <c r="AE97" s="53">
        <f t="shared" si="35"/>
        <v>0</v>
      </c>
      <c r="AF97" s="50">
        <f t="shared" si="35"/>
        <v>0</v>
      </c>
      <c r="AG97" s="53">
        <f t="shared" si="35"/>
        <v>0</v>
      </c>
      <c r="AH97" s="50">
        <f t="shared" si="35"/>
        <v>0</v>
      </c>
      <c r="AI97" s="53">
        <f t="shared" si="35"/>
        <v>0</v>
      </c>
      <c r="AJ97" s="50">
        <f t="shared" si="35"/>
        <v>0</v>
      </c>
      <c r="AK97" s="53">
        <f t="shared" si="35"/>
        <v>0</v>
      </c>
      <c r="AL97" s="50">
        <f t="shared" si="35"/>
        <v>3</v>
      </c>
      <c r="AM97" s="53">
        <f t="shared" si="35"/>
        <v>0</v>
      </c>
      <c r="AN97" s="50">
        <f t="shared" si="35"/>
        <v>1</v>
      </c>
      <c r="AO97" s="53">
        <f t="shared" si="35"/>
        <v>0</v>
      </c>
      <c r="AP97" s="50">
        <f t="shared" si="35"/>
        <v>0</v>
      </c>
      <c r="AQ97" s="53">
        <f t="shared" si="35"/>
        <v>0</v>
      </c>
      <c r="AR97" s="58">
        <f t="shared" si="35"/>
        <v>27</v>
      </c>
      <c r="AS97" s="62">
        <f t="shared" si="35"/>
        <v>0</v>
      </c>
    </row>
    <row r="98" spans="1:45" ht="15.95" customHeight="1">
      <c r="A98" s="42" t="s">
        <v>93</v>
      </c>
      <c r="B98" s="51">
        <f>IF(B12&lt;&gt;"-",SUM(B12,B18,B21,B25,B30,B34,B38,B49,B56,B60,B64,B70,B76,B81,B86,B91,B97),"-")</f>
        <v>34</v>
      </c>
      <c r="C98" s="54">
        <f t="shared" ref="C98:AS98" si="36">IF(C12&lt;&gt;"-",SUM(C12,C18,C21,C25,C30,C34,C38,C49,C56,C60,C64,C70,C76,C81,C86,C91,C97),"-")</f>
        <v>0</v>
      </c>
      <c r="D98" s="51">
        <f t="shared" si="36"/>
        <v>71</v>
      </c>
      <c r="E98" s="54">
        <f t="shared" si="36"/>
        <v>0</v>
      </c>
      <c r="F98" s="51">
        <f t="shared" si="36"/>
        <v>16</v>
      </c>
      <c r="G98" s="54">
        <f t="shared" si="36"/>
        <v>0</v>
      </c>
      <c r="H98" s="51">
        <f t="shared" si="36"/>
        <v>21</v>
      </c>
      <c r="I98" s="54">
        <f t="shared" si="36"/>
        <v>0</v>
      </c>
      <c r="J98" s="51">
        <f t="shared" si="36"/>
        <v>6</v>
      </c>
      <c r="K98" s="54">
        <f t="shared" si="36"/>
        <v>0</v>
      </c>
      <c r="L98" s="51">
        <f t="shared" si="36"/>
        <v>16</v>
      </c>
      <c r="M98" s="54">
        <f t="shared" si="36"/>
        <v>0</v>
      </c>
      <c r="N98" s="51">
        <f t="shared" si="36"/>
        <v>123</v>
      </c>
      <c r="O98" s="54">
        <f t="shared" si="36"/>
        <v>2</v>
      </c>
      <c r="P98" s="51">
        <f t="shared" si="36"/>
        <v>31</v>
      </c>
      <c r="Q98" s="54">
        <f t="shared" si="36"/>
        <v>0</v>
      </c>
      <c r="R98" s="51">
        <f t="shared" si="36"/>
        <v>3</v>
      </c>
      <c r="S98" s="54">
        <f t="shared" si="36"/>
        <v>0</v>
      </c>
      <c r="T98" s="51">
        <f t="shared" si="36"/>
        <v>0</v>
      </c>
      <c r="U98" s="54">
        <f t="shared" si="36"/>
        <v>0</v>
      </c>
      <c r="V98" s="51">
        <f t="shared" si="36"/>
        <v>8</v>
      </c>
      <c r="W98" s="54">
        <f t="shared" si="36"/>
        <v>0</v>
      </c>
      <c r="X98" s="51">
        <f t="shared" si="36"/>
        <v>8</v>
      </c>
      <c r="Y98" s="54">
        <f t="shared" si="36"/>
        <v>0</v>
      </c>
      <c r="Z98" s="51">
        <f t="shared" si="36"/>
        <v>1</v>
      </c>
      <c r="AA98" s="54">
        <f t="shared" si="36"/>
        <v>0</v>
      </c>
      <c r="AB98" s="51">
        <f t="shared" si="36"/>
        <v>1</v>
      </c>
      <c r="AC98" s="54">
        <f t="shared" si="36"/>
        <v>0</v>
      </c>
      <c r="AD98" s="51">
        <f t="shared" si="36"/>
        <v>2</v>
      </c>
      <c r="AE98" s="54">
        <f t="shared" si="36"/>
        <v>0</v>
      </c>
      <c r="AF98" s="51">
        <f t="shared" si="36"/>
        <v>0</v>
      </c>
      <c r="AG98" s="54">
        <f t="shared" si="36"/>
        <v>0</v>
      </c>
      <c r="AH98" s="51">
        <f t="shared" si="36"/>
        <v>3</v>
      </c>
      <c r="AI98" s="54">
        <f t="shared" si="36"/>
        <v>0</v>
      </c>
      <c r="AJ98" s="51">
        <f t="shared" si="36"/>
        <v>0</v>
      </c>
      <c r="AK98" s="54">
        <f t="shared" si="36"/>
        <v>0</v>
      </c>
      <c r="AL98" s="51">
        <f t="shared" si="36"/>
        <v>41</v>
      </c>
      <c r="AM98" s="54">
        <f t="shared" si="36"/>
        <v>0</v>
      </c>
      <c r="AN98" s="51">
        <f t="shared" si="36"/>
        <v>6</v>
      </c>
      <c r="AO98" s="54">
        <f t="shared" si="36"/>
        <v>0</v>
      </c>
      <c r="AP98" s="51">
        <f t="shared" si="36"/>
        <v>0</v>
      </c>
      <c r="AQ98" s="54">
        <f t="shared" si="36"/>
        <v>0</v>
      </c>
      <c r="AR98" s="56">
        <f t="shared" si="36"/>
        <v>391</v>
      </c>
      <c r="AS98" s="60">
        <f t="shared" si="36"/>
        <v>2</v>
      </c>
    </row>
    <row r="99" spans="1:45" ht="15.95" hidden="1" customHeight="1" outlineLevel="2">
      <c r="A99" s="43" t="s">
        <v>94</v>
      </c>
      <c r="B99" s="48">
        <v>0</v>
      </c>
      <c r="C99" s="49">
        <v>0</v>
      </c>
      <c r="D99" s="48">
        <v>0</v>
      </c>
      <c r="E99" s="49">
        <v>0</v>
      </c>
      <c r="F99" s="48">
        <v>0</v>
      </c>
      <c r="G99" s="49">
        <v>0</v>
      </c>
      <c r="H99" s="48">
        <v>0</v>
      </c>
      <c r="I99" s="49">
        <v>0</v>
      </c>
      <c r="J99" s="48">
        <v>0</v>
      </c>
      <c r="K99" s="49">
        <v>0</v>
      </c>
      <c r="L99" s="48">
        <v>0</v>
      </c>
      <c r="M99" s="49">
        <v>0</v>
      </c>
      <c r="N99" s="48">
        <v>0</v>
      </c>
      <c r="O99" s="49">
        <v>0</v>
      </c>
      <c r="P99" s="48">
        <v>0</v>
      </c>
      <c r="Q99" s="49">
        <v>0</v>
      </c>
      <c r="R99" s="48">
        <v>0</v>
      </c>
      <c r="S99" s="49">
        <v>0</v>
      </c>
      <c r="T99" s="48">
        <v>0</v>
      </c>
      <c r="U99" s="49">
        <v>0</v>
      </c>
      <c r="V99" s="48">
        <v>0</v>
      </c>
      <c r="W99" s="49">
        <v>0</v>
      </c>
      <c r="X99" s="48">
        <v>0</v>
      </c>
      <c r="Y99" s="49">
        <v>0</v>
      </c>
      <c r="Z99" s="48">
        <v>0</v>
      </c>
      <c r="AA99" s="49">
        <v>0</v>
      </c>
      <c r="AB99" s="48">
        <v>0</v>
      </c>
      <c r="AC99" s="49">
        <v>0</v>
      </c>
      <c r="AD99" s="48">
        <v>0</v>
      </c>
      <c r="AE99" s="49">
        <v>0</v>
      </c>
      <c r="AF99" s="48">
        <v>0</v>
      </c>
      <c r="AG99" s="49">
        <v>0</v>
      </c>
      <c r="AH99" s="48">
        <v>0</v>
      </c>
      <c r="AI99" s="49">
        <v>0</v>
      </c>
      <c r="AJ99" s="48">
        <v>0</v>
      </c>
      <c r="AK99" s="49">
        <v>0</v>
      </c>
      <c r="AL99" s="48">
        <v>0</v>
      </c>
      <c r="AM99" s="49">
        <v>0</v>
      </c>
      <c r="AN99" s="48">
        <v>0</v>
      </c>
      <c r="AO99" s="49">
        <v>0</v>
      </c>
      <c r="AP99" s="48">
        <v>0</v>
      </c>
      <c r="AQ99" s="49">
        <v>0</v>
      </c>
      <c r="AR99" s="57">
        <f>IF(B99&lt;&gt;"-",SUM(B99,D99,F99,H99,J99,L99,N99,P99,R99,T99,V99,X99,Z99,AB99,AD99,AF99,AH99,AJ99,AL99,AN99,AP99),"-")</f>
        <v>0</v>
      </c>
      <c r="AS99" s="61">
        <f>IF(C99&lt;&gt;"-",SUM(C99,E99,G99,I99,K99,M99,O99,Q99,S99,U99,W99,Y99,AA99,AC99,AE99,AG99,AI99,AK99,AM99,AO99,AQ99),"-")</f>
        <v>0</v>
      </c>
    </row>
    <row r="100" spans="1:45" ht="15.95" hidden="1" customHeight="1" outlineLevel="2">
      <c r="A100" s="43" t="s">
        <v>95</v>
      </c>
      <c r="B100" s="48">
        <v>0</v>
      </c>
      <c r="C100" s="49">
        <v>0</v>
      </c>
      <c r="D100" s="48">
        <v>0</v>
      </c>
      <c r="E100" s="49">
        <v>0</v>
      </c>
      <c r="F100" s="48">
        <v>0</v>
      </c>
      <c r="G100" s="49">
        <v>0</v>
      </c>
      <c r="H100" s="48">
        <v>0</v>
      </c>
      <c r="I100" s="49">
        <v>0</v>
      </c>
      <c r="J100" s="48">
        <v>0</v>
      </c>
      <c r="K100" s="49">
        <v>0</v>
      </c>
      <c r="L100" s="48">
        <v>0</v>
      </c>
      <c r="M100" s="49">
        <v>0</v>
      </c>
      <c r="N100" s="48">
        <v>0</v>
      </c>
      <c r="O100" s="49">
        <v>0</v>
      </c>
      <c r="P100" s="48">
        <v>0</v>
      </c>
      <c r="Q100" s="49">
        <v>0</v>
      </c>
      <c r="R100" s="48">
        <v>0</v>
      </c>
      <c r="S100" s="49">
        <v>0</v>
      </c>
      <c r="T100" s="48">
        <v>0</v>
      </c>
      <c r="U100" s="49">
        <v>0</v>
      </c>
      <c r="V100" s="48">
        <v>0</v>
      </c>
      <c r="W100" s="49">
        <v>0</v>
      </c>
      <c r="X100" s="48">
        <v>0</v>
      </c>
      <c r="Y100" s="49">
        <v>0</v>
      </c>
      <c r="Z100" s="48">
        <v>0</v>
      </c>
      <c r="AA100" s="49">
        <v>0</v>
      </c>
      <c r="AB100" s="48">
        <v>0</v>
      </c>
      <c r="AC100" s="49">
        <v>0</v>
      </c>
      <c r="AD100" s="48">
        <v>0</v>
      </c>
      <c r="AE100" s="49">
        <v>0</v>
      </c>
      <c r="AF100" s="48">
        <v>0</v>
      </c>
      <c r="AG100" s="49">
        <v>0</v>
      </c>
      <c r="AH100" s="48">
        <v>0</v>
      </c>
      <c r="AI100" s="49">
        <v>0</v>
      </c>
      <c r="AJ100" s="48">
        <v>0</v>
      </c>
      <c r="AK100" s="49">
        <v>0</v>
      </c>
      <c r="AL100" s="48">
        <v>0</v>
      </c>
      <c r="AM100" s="49">
        <v>0</v>
      </c>
      <c r="AN100" s="48">
        <v>0</v>
      </c>
      <c r="AO100" s="49">
        <v>0</v>
      </c>
      <c r="AP100" s="48">
        <v>0</v>
      </c>
      <c r="AQ100" s="49">
        <v>0</v>
      </c>
      <c r="AR100" s="57">
        <f>IF(B100&lt;&gt;"-",SUM(B100,D100,F100,H100,J100,L100,N100,P100,R100,T100,V100,X100,Z100,AB100,AD100,AF100,AH100,AJ100,AL100,AN100,AP100),"-")</f>
        <v>0</v>
      </c>
      <c r="AS100" s="61">
        <f>IF(C100&lt;&gt;"-",SUM(C100,E100,G100,I100,K100,M100,O100,Q100,S100,U100,W100,Y100,AA100,AC100,AE100,AG100,AI100,AK100,AM100,AO100,AQ100),"-")</f>
        <v>0</v>
      </c>
    </row>
    <row r="101" spans="1:45" ht="15.95" customHeight="1" outlineLevel="1" collapsed="1">
      <c r="A101" s="44" t="s">
        <v>96</v>
      </c>
      <c r="B101" s="50">
        <f>IF(B99&lt;&gt;"-",SUM(B99:B100),"-")</f>
        <v>0</v>
      </c>
      <c r="C101" s="53">
        <f t="shared" ref="C101:AS101" si="37">IF(C99&lt;&gt;"-",SUM(C99:C100),"-")</f>
        <v>0</v>
      </c>
      <c r="D101" s="50">
        <f t="shared" si="37"/>
        <v>0</v>
      </c>
      <c r="E101" s="53">
        <f t="shared" si="37"/>
        <v>0</v>
      </c>
      <c r="F101" s="50">
        <f t="shared" si="37"/>
        <v>0</v>
      </c>
      <c r="G101" s="53">
        <f t="shared" si="37"/>
        <v>0</v>
      </c>
      <c r="H101" s="50">
        <f t="shared" si="37"/>
        <v>0</v>
      </c>
      <c r="I101" s="53">
        <f t="shared" si="37"/>
        <v>0</v>
      </c>
      <c r="J101" s="50">
        <f t="shared" si="37"/>
        <v>0</v>
      </c>
      <c r="K101" s="53">
        <f t="shared" si="37"/>
        <v>0</v>
      </c>
      <c r="L101" s="50">
        <f t="shared" si="37"/>
        <v>0</v>
      </c>
      <c r="M101" s="53">
        <f t="shared" si="37"/>
        <v>0</v>
      </c>
      <c r="N101" s="50">
        <f t="shared" si="37"/>
        <v>0</v>
      </c>
      <c r="O101" s="53">
        <f t="shared" si="37"/>
        <v>0</v>
      </c>
      <c r="P101" s="50">
        <f t="shared" si="37"/>
        <v>0</v>
      </c>
      <c r="Q101" s="53">
        <f t="shared" si="37"/>
        <v>0</v>
      </c>
      <c r="R101" s="50">
        <f t="shared" si="37"/>
        <v>0</v>
      </c>
      <c r="S101" s="53">
        <f t="shared" si="37"/>
        <v>0</v>
      </c>
      <c r="T101" s="50">
        <f t="shared" si="37"/>
        <v>0</v>
      </c>
      <c r="U101" s="53">
        <f t="shared" si="37"/>
        <v>0</v>
      </c>
      <c r="V101" s="50">
        <f t="shared" si="37"/>
        <v>0</v>
      </c>
      <c r="W101" s="53">
        <f t="shared" si="37"/>
        <v>0</v>
      </c>
      <c r="X101" s="50">
        <f t="shared" si="37"/>
        <v>0</v>
      </c>
      <c r="Y101" s="53">
        <f t="shared" si="37"/>
        <v>0</v>
      </c>
      <c r="Z101" s="50">
        <f t="shared" si="37"/>
        <v>0</v>
      </c>
      <c r="AA101" s="53">
        <f t="shared" si="37"/>
        <v>0</v>
      </c>
      <c r="AB101" s="50">
        <f t="shared" si="37"/>
        <v>0</v>
      </c>
      <c r="AC101" s="53">
        <f t="shared" si="37"/>
        <v>0</v>
      </c>
      <c r="AD101" s="50">
        <f t="shared" si="37"/>
        <v>0</v>
      </c>
      <c r="AE101" s="53">
        <f t="shared" si="37"/>
        <v>0</v>
      </c>
      <c r="AF101" s="50">
        <f t="shared" si="37"/>
        <v>0</v>
      </c>
      <c r="AG101" s="53">
        <f t="shared" si="37"/>
        <v>0</v>
      </c>
      <c r="AH101" s="50">
        <f t="shared" si="37"/>
        <v>0</v>
      </c>
      <c r="AI101" s="53">
        <f t="shared" si="37"/>
        <v>0</v>
      </c>
      <c r="AJ101" s="50">
        <f t="shared" si="37"/>
        <v>0</v>
      </c>
      <c r="AK101" s="53">
        <f t="shared" si="37"/>
        <v>0</v>
      </c>
      <c r="AL101" s="50">
        <f t="shared" si="37"/>
        <v>0</v>
      </c>
      <c r="AM101" s="53">
        <f t="shared" si="37"/>
        <v>0</v>
      </c>
      <c r="AN101" s="50">
        <f t="shared" si="37"/>
        <v>0</v>
      </c>
      <c r="AO101" s="53">
        <f t="shared" si="37"/>
        <v>0</v>
      </c>
      <c r="AP101" s="50">
        <f t="shared" si="37"/>
        <v>0</v>
      </c>
      <c r="AQ101" s="53">
        <f t="shared" si="37"/>
        <v>0</v>
      </c>
      <c r="AR101" s="58">
        <f t="shared" si="37"/>
        <v>0</v>
      </c>
      <c r="AS101" s="62">
        <f t="shared" si="37"/>
        <v>0</v>
      </c>
    </row>
    <row r="102" spans="1:45" ht="15.95" hidden="1" customHeight="1" outlineLevel="2">
      <c r="A102" s="43" t="s">
        <v>97</v>
      </c>
      <c r="B102" s="48">
        <v>0</v>
      </c>
      <c r="C102" s="49">
        <v>0</v>
      </c>
      <c r="D102" s="48">
        <v>0</v>
      </c>
      <c r="E102" s="49">
        <v>0</v>
      </c>
      <c r="F102" s="48">
        <v>0</v>
      </c>
      <c r="G102" s="49">
        <v>0</v>
      </c>
      <c r="H102" s="48">
        <v>0</v>
      </c>
      <c r="I102" s="49">
        <v>0</v>
      </c>
      <c r="J102" s="48">
        <v>0</v>
      </c>
      <c r="K102" s="49">
        <v>0</v>
      </c>
      <c r="L102" s="48">
        <v>0</v>
      </c>
      <c r="M102" s="49">
        <v>0</v>
      </c>
      <c r="N102" s="48">
        <v>0</v>
      </c>
      <c r="O102" s="49">
        <v>0</v>
      </c>
      <c r="P102" s="48">
        <v>0</v>
      </c>
      <c r="Q102" s="49">
        <v>0</v>
      </c>
      <c r="R102" s="48">
        <v>0</v>
      </c>
      <c r="S102" s="49">
        <v>0</v>
      </c>
      <c r="T102" s="48">
        <v>0</v>
      </c>
      <c r="U102" s="49">
        <v>0</v>
      </c>
      <c r="V102" s="48">
        <v>0</v>
      </c>
      <c r="W102" s="49">
        <v>0</v>
      </c>
      <c r="X102" s="48">
        <v>0</v>
      </c>
      <c r="Y102" s="49">
        <v>0</v>
      </c>
      <c r="Z102" s="48">
        <v>0</v>
      </c>
      <c r="AA102" s="49">
        <v>0</v>
      </c>
      <c r="AB102" s="48">
        <v>0</v>
      </c>
      <c r="AC102" s="49">
        <v>0</v>
      </c>
      <c r="AD102" s="48">
        <v>0</v>
      </c>
      <c r="AE102" s="49">
        <v>0</v>
      </c>
      <c r="AF102" s="48">
        <v>0</v>
      </c>
      <c r="AG102" s="49">
        <v>0</v>
      </c>
      <c r="AH102" s="48">
        <v>0</v>
      </c>
      <c r="AI102" s="49">
        <v>0</v>
      </c>
      <c r="AJ102" s="48">
        <v>0</v>
      </c>
      <c r="AK102" s="49">
        <v>0</v>
      </c>
      <c r="AL102" s="48">
        <v>0</v>
      </c>
      <c r="AM102" s="49">
        <v>0</v>
      </c>
      <c r="AN102" s="48">
        <v>0</v>
      </c>
      <c r="AO102" s="49">
        <v>0</v>
      </c>
      <c r="AP102" s="48">
        <v>0</v>
      </c>
      <c r="AQ102" s="49">
        <v>0</v>
      </c>
      <c r="AR102" s="57">
        <f t="shared" ref="AR102:AS104" si="38">IF(B102&lt;&gt;"-",SUM(B102,D102,F102,H102,J102,L102,N102,P102,R102,T102,V102,X102,Z102,AB102,AD102,AF102,AH102,AJ102,AL102,AN102,AP102),"-")</f>
        <v>0</v>
      </c>
      <c r="AS102" s="61">
        <f t="shared" si="38"/>
        <v>0</v>
      </c>
    </row>
    <row r="103" spans="1:45" ht="15.95" hidden="1" customHeight="1" outlineLevel="2">
      <c r="A103" s="43" t="s">
        <v>98</v>
      </c>
      <c r="B103" s="48">
        <v>0</v>
      </c>
      <c r="C103" s="49">
        <v>0</v>
      </c>
      <c r="D103" s="48">
        <v>0</v>
      </c>
      <c r="E103" s="49">
        <v>0</v>
      </c>
      <c r="F103" s="48">
        <v>0</v>
      </c>
      <c r="G103" s="49">
        <v>0</v>
      </c>
      <c r="H103" s="48">
        <v>0</v>
      </c>
      <c r="I103" s="49">
        <v>0</v>
      </c>
      <c r="J103" s="48">
        <v>0</v>
      </c>
      <c r="K103" s="49">
        <v>0</v>
      </c>
      <c r="L103" s="48">
        <v>0</v>
      </c>
      <c r="M103" s="49">
        <v>0</v>
      </c>
      <c r="N103" s="48">
        <v>0</v>
      </c>
      <c r="O103" s="49">
        <v>0</v>
      </c>
      <c r="P103" s="48">
        <v>0</v>
      </c>
      <c r="Q103" s="49">
        <v>0</v>
      </c>
      <c r="R103" s="48">
        <v>0</v>
      </c>
      <c r="S103" s="49">
        <v>0</v>
      </c>
      <c r="T103" s="48">
        <v>0</v>
      </c>
      <c r="U103" s="49">
        <v>0</v>
      </c>
      <c r="V103" s="48">
        <v>0</v>
      </c>
      <c r="W103" s="49">
        <v>0</v>
      </c>
      <c r="X103" s="48">
        <v>0</v>
      </c>
      <c r="Y103" s="49">
        <v>0</v>
      </c>
      <c r="Z103" s="48">
        <v>0</v>
      </c>
      <c r="AA103" s="49">
        <v>0</v>
      </c>
      <c r="AB103" s="48">
        <v>0</v>
      </c>
      <c r="AC103" s="49">
        <v>0</v>
      </c>
      <c r="AD103" s="48">
        <v>0</v>
      </c>
      <c r="AE103" s="49">
        <v>0</v>
      </c>
      <c r="AF103" s="48">
        <v>0</v>
      </c>
      <c r="AG103" s="49">
        <v>0</v>
      </c>
      <c r="AH103" s="48">
        <v>0</v>
      </c>
      <c r="AI103" s="49">
        <v>0</v>
      </c>
      <c r="AJ103" s="48">
        <v>0</v>
      </c>
      <c r="AK103" s="49">
        <v>0</v>
      </c>
      <c r="AL103" s="48">
        <v>0</v>
      </c>
      <c r="AM103" s="49">
        <v>0</v>
      </c>
      <c r="AN103" s="48">
        <v>0</v>
      </c>
      <c r="AO103" s="49">
        <v>0</v>
      </c>
      <c r="AP103" s="48">
        <v>0</v>
      </c>
      <c r="AQ103" s="49">
        <v>0</v>
      </c>
      <c r="AR103" s="57">
        <f t="shared" si="38"/>
        <v>0</v>
      </c>
      <c r="AS103" s="61">
        <f t="shared" si="38"/>
        <v>0</v>
      </c>
    </row>
    <row r="104" spans="1:45" ht="15.95" hidden="1" customHeight="1" outlineLevel="2">
      <c r="A104" s="43" t="s">
        <v>99</v>
      </c>
      <c r="B104" s="48">
        <v>0</v>
      </c>
      <c r="C104" s="49">
        <v>0</v>
      </c>
      <c r="D104" s="48">
        <v>0</v>
      </c>
      <c r="E104" s="49">
        <v>0</v>
      </c>
      <c r="F104" s="48">
        <v>0</v>
      </c>
      <c r="G104" s="49">
        <v>0</v>
      </c>
      <c r="H104" s="48">
        <v>0</v>
      </c>
      <c r="I104" s="49">
        <v>0</v>
      </c>
      <c r="J104" s="48">
        <v>0</v>
      </c>
      <c r="K104" s="49">
        <v>0</v>
      </c>
      <c r="L104" s="48">
        <v>0</v>
      </c>
      <c r="M104" s="49">
        <v>0</v>
      </c>
      <c r="N104" s="48">
        <v>0</v>
      </c>
      <c r="O104" s="49">
        <v>0</v>
      </c>
      <c r="P104" s="48">
        <v>0</v>
      </c>
      <c r="Q104" s="49">
        <v>0</v>
      </c>
      <c r="R104" s="48">
        <v>0</v>
      </c>
      <c r="S104" s="49">
        <v>0</v>
      </c>
      <c r="T104" s="48">
        <v>0</v>
      </c>
      <c r="U104" s="49">
        <v>0</v>
      </c>
      <c r="V104" s="48">
        <v>0</v>
      </c>
      <c r="W104" s="49">
        <v>0</v>
      </c>
      <c r="X104" s="48">
        <v>0</v>
      </c>
      <c r="Y104" s="49">
        <v>0</v>
      </c>
      <c r="Z104" s="48">
        <v>0</v>
      </c>
      <c r="AA104" s="49">
        <v>0</v>
      </c>
      <c r="AB104" s="48">
        <v>0</v>
      </c>
      <c r="AC104" s="49">
        <v>0</v>
      </c>
      <c r="AD104" s="48">
        <v>0</v>
      </c>
      <c r="AE104" s="49">
        <v>0</v>
      </c>
      <c r="AF104" s="48">
        <v>0</v>
      </c>
      <c r="AG104" s="49">
        <v>0</v>
      </c>
      <c r="AH104" s="48">
        <v>0</v>
      </c>
      <c r="AI104" s="49">
        <v>0</v>
      </c>
      <c r="AJ104" s="48">
        <v>0</v>
      </c>
      <c r="AK104" s="49">
        <v>0</v>
      </c>
      <c r="AL104" s="48">
        <v>0</v>
      </c>
      <c r="AM104" s="49">
        <v>0</v>
      </c>
      <c r="AN104" s="48">
        <v>0</v>
      </c>
      <c r="AO104" s="49">
        <v>0</v>
      </c>
      <c r="AP104" s="48">
        <v>0</v>
      </c>
      <c r="AQ104" s="49">
        <v>0</v>
      </c>
      <c r="AR104" s="57">
        <f t="shared" si="38"/>
        <v>0</v>
      </c>
      <c r="AS104" s="61">
        <f t="shared" si="38"/>
        <v>0</v>
      </c>
    </row>
    <row r="105" spans="1:45" ht="15.95" customHeight="1" outlineLevel="1" collapsed="1">
      <c r="A105" s="44" t="s">
        <v>100</v>
      </c>
      <c r="B105" s="50">
        <f>IF(B102&lt;&gt;"-",SUM(B102:B104),"-")</f>
        <v>0</v>
      </c>
      <c r="C105" s="53">
        <f t="shared" ref="C105:AS105" si="39">IF(C102&lt;&gt;"-",SUM(C102:C104),"-")</f>
        <v>0</v>
      </c>
      <c r="D105" s="50">
        <f t="shared" si="39"/>
        <v>0</v>
      </c>
      <c r="E105" s="53">
        <f t="shared" si="39"/>
        <v>0</v>
      </c>
      <c r="F105" s="50">
        <f t="shared" si="39"/>
        <v>0</v>
      </c>
      <c r="G105" s="53">
        <f t="shared" si="39"/>
        <v>0</v>
      </c>
      <c r="H105" s="50">
        <f t="shared" si="39"/>
        <v>0</v>
      </c>
      <c r="I105" s="53">
        <f t="shared" si="39"/>
        <v>0</v>
      </c>
      <c r="J105" s="50">
        <f t="shared" si="39"/>
        <v>0</v>
      </c>
      <c r="K105" s="53">
        <f t="shared" si="39"/>
        <v>0</v>
      </c>
      <c r="L105" s="50">
        <f t="shared" si="39"/>
        <v>0</v>
      </c>
      <c r="M105" s="53">
        <f t="shared" si="39"/>
        <v>0</v>
      </c>
      <c r="N105" s="50">
        <f t="shared" si="39"/>
        <v>0</v>
      </c>
      <c r="O105" s="53">
        <f t="shared" si="39"/>
        <v>0</v>
      </c>
      <c r="P105" s="50">
        <f t="shared" si="39"/>
        <v>0</v>
      </c>
      <c r="Q105" s="53">
        <f t="shared" si="39"/>
        <v>0</v>
      </c>
      <c r="R105" s="50">
        <f t="shared" si="39"/>
        <v>0</v>
      </c>
      <c r="S105" s="53">
        <f t="shared" si="39"/>
        <v>0</v>
      </c>
      <c r="T105" s="50">
        <f t="shared" si="39"/>
        <v>0</v>
      </c>
      <c r="U105" s="53">
        <f t="shared" si="39"/>
        <v>0</v>
      </c>
      <c r="V105" s="50">
        <f t="shared" si="39"/>
        <v>0</v>
      </c>
      <c r="W105" s="53">
        <f t="shared" si="39"/>
        <v>0</v>
      </c>
      <c r="X105" s="50">
        <f t="shared" si="39"/>
        <v>0</v>
      </c>
      <c r="Y105" s="53">
        <f t="shared" si="39"/>
        <v>0</v>
      </c>
      <c r="Z105" s="50">
        <f t="shared" si="39"/>
        <v>0</v>
      </c>
      <c r="AA105" s="53">
        <f t="shared" si="39"/>
        <v>0</v>
      </c>
      <c r="AB105" s="50">
        <f t="shared" si="39"/>
        <v>0</v>
      </c>
      <c r="AC105" s="53">
        <f t="shared" si="39"/>
        <v>0</v>
      </c>
      <c r="AD105" s="50">
        <f t="shared" si="39"/>
        <v>0</v>
      </c>
      <c r="AE105" s="53">
        <f t="shared" si="39"/>
        <v>0</v>
      </c>
      <c r="AF105" s="50">
        <f t="shared" si="39"/>
        <v>0</v>
      </c>
      <c r="AG105" s="53">
        <f t="shared" si="39"/>
        <v>0</v>
      </c>
      <c r="AH105" s="50">
        <f t="shared" si="39"/>
        <v>0</v>
      </c>
      <c r="AI105" s="53">
        <f t="shared" si="39"/>
        <v>0</v>
      </c>
      <c r="AJ105" s="50">
        <f t="shared" si="39"/>
        <v>0</v>
      </c>
      <c r="AK105" s="53">
        <f t="shared" si="39"/>
        <v>0</v>
      </c>
      <c r="AL105" s="50">
        <f t="shared" si="39"/>
        <v>0</v>
      </c>
      <c r="AM105" s="53">
        <f t="shared" si="39"/>
        <v>0</v>
      </c>
      <c r="AN105" s="50">
        <f t="shared" si="39"/>
        <v>0</v>
      </c>
      <c r="AO105" s="53">
        <f t="shared" si="39"/>
        <v>0</v>
      </c>
      <c r="AP105" s="50">
        <f t="shared" si="39"/>
        <v>0</v>
      </c>
      <c r="AQ105" s="53">
        <f t="shared" si="39"/>
        <v>0</v>
      </c>
      <c r="AR105" s="58">
        <f t="shared" si="39"/>
        <v>0</v>
      </c>
      <c r="AS105" s="62">
        <f t="shared" si="39"/>
        <v>0</v>
      </c>
    </row>
    <row r="106" spans="1:45" ht="15.95" hidden="1" customHeight="1" outlineLevel="2">
      <c r="A106" s="43" t="s">
        <v>101</v>
      </c>
      <c r="B106" s="48">
        <v>0</v>
      </c>
      <c r="C106" s="49">
        <v>0</v>
      </c>
      <c r="D106" s="48">
        <v>0</v>
      </c>
      <c r="E106" s="49">
        <v>0</v>
      </c>
      <c r="F106" s="48">
        <v>0</v>
      </c>
      <c r="G106" s="49">
        <v>0</v>
      </c>
      <c r="H106" s="48">
        <v>0</v>
      </c>
      <c r="I106" s="49">
        <v>0</v>
      </c>
      <c r="J106" s="48">
        <v>0</v>
      </c>
      <c r="K106" s="49">
        <v>0</v>
      </c>
      <c r="L106" s="48">
        <v>0</v>
      </c>
      <c r="M106" s="49">
        <v>0</v>
      </c>
      <c r="N106" s="48">
        <v>0</v>
      </c>
      <c r="O106" s="49">
        <v>0</v>
      </c>
      <c r="P106" s="48">
        <v>0</v>
      </c>
      <c r="Q106" s="49">
        <v>0</v>
      </c>
      <c r="R106" s="48">
        <v>0</v>
      </c>
      <c r="S106" s="49">
        <v>0</v>
      </c>
      <c r="T106" s="48">
        <v>0</v>
      </c>
      <c r="U106" s="49">
        <v>0</v>
      </c>
      <c r="V106" s="48">
        <v>0</v>
      </c>
      <c r="W106" s="49">
        <v>0</v>
      </c>
      <c r="X106" s="48">
        <v>0</v>
      </c>
      <c r="Y106" s="49">
        <v>0</v>
      </c>
      <c r="Z106" s="48">
        <v>0</v>
      </c>
      <c r="AA106" s="49">
        <v>0</v>
      </c>
      <c r="AB106" s="48">
        <v>0</v>
      </c>
      <c r="AC106" s="49">
        <v>0</v>
      </c>
      <c r="AD106" s="48">
        <v>0</v>
      </c>
      <c r="AE106" s="49">
        <v>0</v>
      </c>
      <c r="AF106" s="48">
        <v>0</v>
      </c>
      <c r="AG106" s="49">
        <v>0</v>
      </c>
      <c r="AH106" s="48">
        <v>0</v>
      </c>
      <c r="AI106" s="49">
        <v>0</v>
      </c>
      <c r="AJ106" s="48">
        <v>0</v>
      </c>
      <c r="AK106" s="49">
        <v>0</v>
      </c>
      <c r="AL106" s="48">
        <v>0</v>
      </c>
      <c r="AM106" s="49">
        <v>0</v>
      </c>
      <c r="AN106" s="48">
        <v>0</v>
      </c>
      <c r="AO106" s="49">
        <v>0</v>
      </c>
      <c r="AP106" s="48">
        <v>0</v>
      </c>
      <c r="AQ106" s="49">
        <v>0</v>
      </c>
      <c r="AR106" s="57">
        <f t="shared" ref="AR106:AS108" si="40">IF(B106&lt;&gt;"-",SUM(B106,D106,F106,H106,J106,L106,N106,P106,R106,T106,V106,X106,Z106,AB106,AD106,AF106,AH106,AJ106,AL106,AN106,AP106),"-")</f>
        <v>0</v>
      </c>
      <c r="AS106" s="61">
        <f t="shared" si="40"/>
        <v>0</v>
      </c>
    </row>
    <row r="107" spans="1:45" ht="15.95" hidden="1" customHeight="1" outlineLevel="2">
      <c r="A107" s="43" t="s">
        <v>102</v>
      </c>
      <c r="B107" s="48">
        <v>0</v>
      </c>
      <c r="C107" s="49">
        <v>0</v>
      </c>
      <c r="D107" s="48">
        <v>0</v>
      </c>
      <c r="E107" s="49">
        <v>0</v>
      </c>
      <c r="F107" s="48">
        <v>0</v>
      </c>
      <c r="G107" s="49">
        <v>0</v>
      </c>
      <c r="H107" s="48">
        <v>0</v>
      </c>
      <c r="I107" s="49">
        <v>0</v>
      </c>
      <c r="J107" s="48">
        <v>0</v>
      </c>
      <c r="K107" s="49">
        <v>0</v>
      </c>
      <c r="L107" s="48">
        <v>0</v>
      </c>
      <c r="M107" s="49">
        <v>0</v>
      </c>
      <c r="N107" s="48">
        <v>0</v>
      </c>
      <c r="O107" s="49">
        <v>0</v>
      </c>
      <c r="P107" s="48">
        <v>0</v>
      </c>
      <c r="Q107" s="49">
        <v>0</v>
      </c>
      <c r="R107" s="48">
        <v>0</v>
      </c>
      <c r="S107" s="49">
        <v>0</v>
      </c>
      <c r="T107" s="48">
        <v>0</v>
      </c>
      <c r="U107" s="49">
        <v>0</v>
      </c>
      <c r="V107" s="48">
        <v>0</v>
      </c>
      <c r="W107" s="49">
        <v>0</v>
      </c>
      <c r="X107" s="48">
        <v>0</v>
      </c>
      <c r="Y107" s="49">
        <v>0</v>
      </c>
      <c r="Z107" s="48">
        <v>0</v>
      </c>
      <c r="AA107" s="49">
        <v>0</v>
      </c>
      <c r="AB107" s="48">
        <v>0</v>
      </c>
      <c r="AC107" s="49">
        <v>0</v>
      </c>
      <c r="AD107" s="48">
        <v>0</v>
      </c>
      <c r="AE107" s="49">
        <v>0</v>
      </c>
      <c r="AF107" s="48">
        <v>0</v>
      </c>
      <c r="AG107" s="49">
        <v>0</v>
      </c>
      <c r="AH107" s="48">
        <v>0</v>
      </c>
      <c r="AI107" s="49">
        <v>0</v>
      </c>
      <c r="AJ107" s="48">
        <v>0</v>
      </c>
      <c r="AK107" s="49">
        <v>0</v>
      </c>
      <c r="AL107" s="48">
        <v>0</v>
      </c>
      <c r="AM107" s="49">
        <v>0</v>
      </c>
      <c r="AN107" s="48">
        <v>0</v>
      </c>
      <c r="AO107" s="49">
        <v>0</v>
      </c>
      <c r="AP107" s="48">
        <v>0</v>
      </c>
      <c r="AQ107" s="49">
        <v>0</v>
      </c>
      <c r="AR107" s="57">
        <f t="shared" si="40"/>
        <v>0</v>
      </c>
      <c r="AS107" s="61">
        <f t="shared" si="40"/>
        <v>0</v>
      </c>
    </row>
    <row r="108" spans="1:45" ht="15.95" hidden="1" customHeight="1" outlineLevel="2">
      <c r="A108" s="43" t="s">
        <v>103</v>
      </c>
      <c r="B108" s="48">
        <v>0</v>
      </c>
      <c r="C108" s="49">
        <v>0</v>
      </c>
      <c r="D108" s="48">
        <v>0</v>
      </c>
      <c r="E108" s="49">
        <v>0</v>
      </c>
      <c r="F108" s="48">
        <v>0</v>
      </c>
      <c r="G108" s="49">
        <v>0</v>
      </c>
      <c r="H108" s="48">
        <v>0</v>
      </c>
      <c r="I108" s="49">
        <v>0</v>
      </c>
      <c r="J108" s="48">
        <v>0</v>
      </c>
      <c r="K108" s="49">
        <v>0</v>
      </c>
      <c r="L108" s="48">
        <v>0</v>
      </c>
      <c r="M108" s="49">
        <v>0</v>
      </c>
      <c r="N108" s="48">
        <v>0</v>
      </c>
      <c r="O108" s="49">
        <v>0</v>
      </c>
      <c r="P108" s="48">
        <v>0</v>
      </c>
      <c r="Q108" s="49">
        <v>0</v>
      </c>
      <c r="R108" s="48">
        <v>0</v>
      </c>
      <c r="S108" s="49">
        <v>0</v>
      </c>
      <c r="T108" s="48">
        <v>0</v>
      </c>
      <c r="U108" s="49">
        <v>0</v>
      </c>
      <c r="V108" s="48">
        <v>0</v>
      </c>
      <c r="W108" s="49">
        <v>0</v>
      </c>
      <c r="X108" s="48">
        <v>0</v>
      </c>
      <c r="Y108" s="49">
        <v>0</v>
      </c>
      <c r="Z108" s="48">
        <v>0</v>
      </c>
      <c r="AA108" s="49">
        <v>0</v>
      </c>
      <c r="AB108" s="48">
        <v>0</v>
      </c>
      <c r="AC108" s="49">
        <v>0</v>
      </c>
      <c r="AD108" s="48">
        <v>0</v>
      </c>
      <c r="AE108" s="49">
        <v>0</v>
      </c>
      <c r="AF108" s="48">
        <v>0</v>
      </c>
      <c r="AG108" s="49">
        <v>0</v>
      </c>
      <c r="AH108" s="48">
        <v>0</v>
      </c>
      <c r="AI108" s="49">
        <v>0</v>
      </c>
      <c r="AJ108" s="48">
        <v>0</v>
      </c>
      <c r="AK108" s="49">
        <v>0</v>
      </c>
      <c r="AL108" s="48">
        <v>0</v>
      </c>
      <c r="AM108" s="49">
        <v>0</v>
      </c>
      <c r="AN108" s="48">
        <v>0</v>
      </c>
      <c r="AO108" s="49">
        <v>0</v>
      </c>
      <c r="AP108" s="48">
        <v>0</v>
      </c>
      <c r="AQ108" s="49">
        <v>0</v>
      </c>
      <c r="AR108" s="57">
        <f t="shared" si="40"/>
        <v>0</v>
      </c>
      <c r="AS108" s="61">
        <f t="shared" si="40"/>
        <v>0</v>
      </c>
    </row>
    <row r="109" spans="1:45" ht="15.95" customHeight="1" outlineLevel="1" collapsed="1">
      <c r="A109" s="44" t="s">
        <v>104</v>
      </c>
      <c r="B109" s="50">
        <f t="shared" ref="B109:AS109" si="41">IF(B106&lt;&gt;"-",SUM(B106:B108),"-")</f>
        <v>0</v>
      </c>
      <c r="C109" s="53">
        <f t="shared" si="41"/>
        <v>0</v>
      </c>
      <c r="D109" s="50">
        <f t="shared" si="41"/>
        <v>0</v>
      </c>
      <c r="E109" s="53">
        <f t="shared" si="41"/>
        <v>0</v>
      </c>
      <c r="F109" s="50">
        <f t="shared" si="41"/>
        <v>0</v>
      </c>
      <c r="G109" s="53">
        <f t="shared" si="41"/>
        <v>0</v>
      </c>
      <c r="H109" s="50">
        <f t="shared" si="41"/>
        <v>0</v>
      </c>
      <c r="I109" s="53">
        <f t="shared" si="41"/>
        <v>0</v>
      </c>
      <c r="J109" s="50">
        <f t="shared" si="41"/>
        <v>0</v>
      </c>
      <c r="K109" s="53">
        <f t="shared" si="41"/>
        <v>0</v>
      </c>
      <c r="L109" s="50">
        <f t="shared" si="41"/>
        <v>0</v>
      </c>
      <c r="M109" s="53">
        <f t="shared" si="41"/>
        <v>0</v>
      </c>
      <c r="N109" s="50">
        <f t="shared" si="41"/>
        <v>0</v>
      </c>
      <c r="O109" s="53">
        <f t="shared" si="41"/>
        <v>0</v>
      </c>
      <c r="P109" s="50">
        <f t="shared" si="41"/>
        <v>0</v>
      </c>
      <c r="Q109" s="53">
        <f t="shared" si="41"/>
        <v>0</v>
      </c>
      <c r="R109" s="50">
        <f t="shared" si="41"/>
        <v>0</v>
      </c>
      <c r="S109" s="53">
        <f t="shared" si="41"/>
        <v>0</v>
      </c>
      <c r="T109" s="50">
        <f t="shared" si="41"/>
        <v>0</v>
      </c>
      <c r="U109" s="53">
        <f t="shared" si="41"/>
        <v>0</v>
      </c>
      <c r="V109" s="50">
        <f t="shared" si="41"/>
        <v>0</v>
      </c>
      <c r="W109" s="53">
        <f t="shared" si="41"/>
        <v>0</v>
      </c>
      <c r="X109" s="50">
        <f t="shared" si="41"/>
        <v>0</v>
      </c>
      <c r="Y109" s="53">
        <f t="shared" si="41"/>
        <v>0</v>
      </c>
      <c r="Z109" s="50">
        <f t="shared" si="41"/>
        <v>0</v>
      </c>
      <c r="AA109" s="53">
        <f t="shared" si="41"/>
        <v>0</v>
      </c>
      <c r="AB109" s="50">
        <f t="shared" si="41"/>
        <v>0</v>
      </c>
      <c r="AC109" s="53">
        <f t="shared" si="41"/>
        <v>0</v>
      </c>
      <c r="AD109" s="50">
        <f t="shared" si="41"/>
        <v>0</v>
      </c>
      <c r="AE109" s="53">
        <f t="shared" si="41"/>
        <v>0</v>
      </c>
      <c r="AF109" s="50">
        <f t="shared" si="41"/>
        <v>0</v>
      </c>
      <c r="AG109" s="53">
        <f t="shared" si="41"/>
        <v>0</v>
      </c>
      <c r="AH109" s="50">
        <f t="shared" si="41"/>
        <v>0</v>
      </c>
      <c r="AI109" s="53">
        <f t="shared" si="41"/>
        <v>0</v>
      </c>
      <c r="AJ109" s="50">
        <f t="shared" si="41"/>
        <v>0</v>
      </c>
      <c r="AK109" s="53">
        <f t="shared" si="41"/>
        <v>0</v>
      </c>
      <c r="AL109" s="50">
        <f t="shared" si="41"/>
        <v>0</v>
      </c>
      <c r="AM109" s="53">
        <f t="shared" si="41"/>
        <v>0</v>
      </c>
      <c r="AN109" s="50">
        <f t="shared" si="41"/>
        <v>0</v>
      </c>
      <c r="AO109" s="53">
        <f t="shared" si="41"/>
        <v>0</v>
      </c>
      <c r="AP109" s="50">
        <f t="shared" si="41"/>
        <v>0</v>
      </c>
      <c r="AQ109" s="53">
        <f t="shared" si="41"/>
        <v>0</v>
      </c>
      <c r="AR109" s="58">
        <f t="shared" si="41"/>
        <v>0</v>
      </c>
      <c r="AS109" s="62">
        <f t="shared" si="41"/>
        <v>0</v>
      </c>
    </row>
    <row r="110" spans="1:45" ht="15.95" customHeight="1">
      <c r="A110" s="42" t="s">
        <v>105</v>
      </c>
      <c r="B110" s="51">
        <f>IF(B109&lt;&gt;"-",SUM(B109,B105,B101),"-")</f>
        <v>0</v>
      </c>
      <c r="C110" s="54">
        <f t="shared" ref="C110:AS110" si="42">IF(C109&lt;&gt;"-",SUM(C109,C105,C101),"-")</f>
        <v>0</v>
      </c>
      <c r="D110" s="51">
        <f t="shared" si="42"/>
        <v>0</v>
      </c>
      <c r="E110" s="54">
        <f t="shared" si="42"/>
        <v>0</v>
      </c>
      <c r="F110" s="51">
        <f t="shared" si="42"/>
        <v>0</v>
      </c>
      <c r="G110" s="54">
        <f t="shared" si="42"/>
        <v>0</v>
      </c>
      <c r="H110" s="51">
        <f t="shared" si="42"/>
        <v>0</v>
      </c>
      <c r="I110" s="54">
        <f t="shared" si="42"/>
        <v>0</v>
      </c>
      <c r="J110" s="51">
        <f t="shared" si="42"/>
        <v>0</v>
      </c>
      <c r="K110" s="54">
        <f t="shared" si="42"/>
        <v>0</v>
      </c>
      <c r="L110" s="51">
        <f t="shared" si="42"/>
        <v>0</v>
      </c>
      <c r="M110" s="54">
        <f t="shared" si="42"/>
        <v>0</v>
      </c>
      <c r="N110" s="51">
        <f t="shared" si="42"/>
        <v>0</v>
      </c>
      <c r="O110" s="54">
        <f t="shared" si="42"/>
        <v>0</v>
      </c>
      <c r="P110" s="51">
        <f t="shared" si="42"/>
        <v>0</v>
      </c>
      <c r="Q110" s="54">
        <f t="shared" si="42"/>
        <v>0</v>
      </c>
      <c r="R110" s="51">
        <f t="shared" si="42"/>
        <v>0</v>
      </c>
      <c r="S110" s="54">
        <f t="shared" si="42"/>
        <v>0</v>
      </c>
      <c r="T110" s="51">
        <f t="shared" si="42"/>
        <v>0</v>
      </c>
      <c r="U110" s="54">
        <f t="shared" si="42"/>
        <v>0</v>
      </c>
      <c r="V110" s="51">
        <f t="shared" si="42"/>
        <v>0</v>
      </c>
      <c r="W110" s="54">
        <f t="shared" si="42"/>
        <v>0</v>
      </c>
      <c r="X110" s="51">
        <f t="shared" si="42"/>
        <v>0</v>
      </c>
      <c r="Y110" s="54">
        <f t="shared" si="42"/>
        <v>0</v>
      </c>
      <c r="Z110" s="51">
        <f t="shared" si="42"/>
        <v>0</v>
      </c>
      <c r="AA110" s="54">
        <f t="shared" si="42"/>
        <v>0</v>
      </c>
      <c r="AB110" s="51">
        <f t="shared" si="42"/>
        <v>0</v>
      </c>
      <c r="AC110" s="54">
        <f t="shared" si="42"/>
        <v>0</v>
      </c>
      <c r="AD110" s="51">
        <f t="shared" si="42"/>
        <v>0</v>
      </c>
      <c r="AE110" s="54">
        <f t="shared" si="42"/>
        <v>0</v>
      </c>
      <c r="AF110" s="51">
        <f t="shared" si="42"/>
        <v>0</v>
      </c>
      <c r="AG110" s="54">
        <f t="shared" si="42"/>
        <v>0</v>
      </c>
      <c r="AH110" s="51">
        <f t="shared" si="42"/>
        <v>0</v>
      </c>
      <c r="AI110" s="54">
        <f t="shared" si="42"/>
        <v>0</v>
      </c>
      <c r="AJ110" s="51">
        <f t="shared" si="42"/>
        <v>0</v>
      </c>
      <c r="AK110" s="54">
        <f t="shared" si="42"/>
        <v>0</v>
      </c>
      <c r="AL110" s="51">
        <f t="shared" si="42"/>
        <v>0</v>
      </c>
      <c r="AM110" s="54">
        <f t="shared" si="42"/>
        <v>0</v>
      </c>
      <c r="AN110" s="51">
        <f t="shared" si="42"/>
        <v>0</v>
      </c>
      <c r="AO110" s="54">
        <f t="shared" si="42"/>
        <v>0</v>
      </c>
      <c r="AP110" s="51">
        <f t="shared" si="42"/>
        <v>0</v>
      </c>
      <c r="AQ110" s="54">
        <f t="shared" si="42"/>
        <v>0</v>
      </c>
      <c r="AR110" s="56">
        <f t="shared" si="42"/>
        <v>0</v>
      </c>
      <c r="AS110" s="60">
        <f t="shared" si="42"/>
        <v>0</v>
      </c>
    </row>
    <row r="111" spans="1:45" ht="15.95" hidden="1" customHeight="1" outlineLevel="2">
      <c r="A111" s="43" t="s">
        <v>106</v>
      </c>
      <c r="B111" s="48">
        <v>0</v>
      </c>
      <c r="C111" s="49">
        <v>0</v>
      </c>
      <c r="D111" s="48">
        <v>0</v>
      </c>
      <c r="E111" s="49">
        <v>0</v>
      </c>
      <c r="F111" s="48">
        <v>0</v>
      </c>
      <c r="G111" s="49">
        <v>0</v>
      </c>
      <c r="H111" s="48">
        <v>0</v>
      </c>
      <c r="I111" s="49">
        <v>0</v>
      </c>
      <c r="J111" s="48">
        <v>0</v>
      </c>
      <c r="K111" s="49">
        <v>0</v>
      </c>
      <c r="L111" s="48">
        <v>0</v>
      </c>
      <c r="M111" s="49">
        <v>0</v>
      </c>
      <c r="N111" s="48">
        <v>0</v>
      </c>
      <c r="O111" s="49">
        <v>0</v>
      </c>
      <c r="P111" s="48">
        <v>0</v>
      </c>
      <c r="Q111" s="49">
        <v>0</v>
      </c>
      <c r="R111" s="48">
        <v>0</v>
      </c>
      <c r="S111" s="49">
        <v>0</v>
      </c>
      <c r="T111" s="48">
        <v>0</v>
      </c>
      <c r="U111" s="49">
        <v>0</v>
      </c>
      <c r="V111" s="48">
        <v>0</v>
      </c>
      <c r="W111" s="49">
        <v>0</v>
      </c>
      <c r="X111" s="48">
        <v>0</v>
      </c>
      <c r="Y111" s="49">
        <v>0</v>
      </c>
      <c r="Z111" s="48">
        <v>0</v>
      </c>
      <c r="AA111" s="49">
        <v>0</v>
      </c>
      <c r="AB111" s="48">
        <v>0</v>
      </c>
      <c r="AC111" s="49">
        <v>0</v>
      </c>
      <c r="AD111" s="48">
        <v>0</v>
      </c>
      <c r="AE111" s="49">
        <v>0</v>
      </c>
      <c r="AF111" s="48">
        <v>0</v>
      </c>
      <c r="AG111" s="49">
        <v>0</v>
      </c>
      <c r="AH111" s="48">
        <v>0</v>
      </c>
      <c r="AI111" s="49">
        <v>0</v>
      </c>
      <c r="AJ111" s="48">
        <v>0</v>
      </c>
      <c r="AK111" s="49">
        <v>0</v>
      </c>
      <c r="AL111" s="48">
        <v>0</v>
      </c>
      <c r="AM111" s="49">
        <v>0</v>
      </c>
      <c r="AN111" s="48">
        <v>0</v>
      </c>
      <c r="AO111" s="49">
        <v>0</v>
      </c>
      <c r="AP111" s="48">
        <v>0</v>
      </c>
      <c r="AQ111" s="49">
        <v>0</v>
      </c>
      <c r="AR111" s="57">
        <f t="shared" ref="AR111:AR122" si="43">IF(B111&lt;&gt;"-",SUM(B111,D111,F111,H111,J111,L111,N111,P111,R111,T111,V111,X111,Z111,AB111,AD111,AF111,AH111,AJ111,AL111,AN111,AP111),"-")</f>
        <v>0</v>
      </c>
      <c r="AS111" s="61">
        <f t="shared" ref="AS111:AS122" si="44">IF(C111&lt;&gt;"-",SUM(C111,E111,G111,I111,K111,M111,O111,Q111,S111,U111,W111,Y111,AA111,AC111,AE111,AG111,AI111,AK111,AM111,AO111,AQ111),"-")</f>
        <v>0</v>
      </c>
    </row>
    <row r="112" spans="1:45" ht="15.95" hidden="1" customHeight="1" outlineLevel="2">
      <c r="A112" s="43" t="s">
        <v>107</v>
      </c>
      <c r="B112" s="48">
        <v>0</v>
      </c>
      <c r="C112" s="49">
        <v>0</v>
      </c>
      <c r="D112" s="48">
        <v>0</v>
      </c>
      <c r="E112" s="49">
        <v>0</v>
      </c>
      <c r="F112" s="48">
        <v>0</v>
      </c>
      <c r="G112" s="49">
        <v>0</v>
      </c>
      <c r="H112" s="48">
        <v>0</v>
      </c>
      <c r="I112" s="49">
        <v>0</v>
      </c>
      <c r="J112" s="48">
        <v>0</v>
      </c>
      <c r="K112" s="49">
        <v>0</v>
      </c>
      <c r="L112" s="48">
        <v>0</v>
      </c>
      <c r="M112" s="49">
        <v>0</v>
      </c>
      <c r="N112" s="48">
        <v>0</v>
      </c>
      <c r="O112" s="49">
        <v>0</v>
      </c>
      <c r="P112" s="48">
        <v>0</v>
      </c>
      <c r="Q112" s="49">
        <v>0</v>
      </c>
      <c r="R112" s="48">
        <v>0</v>
      </c>
      <c r="S112" s="49">
        <v>0</v>
      </c>
      <c r="T112" s="48">
        <v>0</v>
      </c>
      <c r="U112" s="49">
        <v>0</v>
      </c>
      <c r="V112" s="48">
        <v>0</v>
      </c>
      <c r="W112" s="49">
        <v>0</v>
      </c>
      <c r="X112" s="48">
        <v>0</v>
      </c>
      <c r="Y112" s="49">
        <v>0</v>
      </c>
      <c r="Z112" s="48">
        <v>0</v>
      </c>
      <c r="AA112" s="49">
        <v>0</v>
      </c>
      <c r="AB112" s="48">
        <v>0</v>
      </c>
      <c r="AC112" s="49">
        <v>0</v>
      </c>
      <c r="AD112" s="48">
        <v>0</v>
      </c>
      <c r="AE112" s="49">
        <v>0</v>
      </c>
      <c r="AF112" s="48">
        <v>0</v>
      </c>
      <c r="AG112" s="49">
        <v>0</v>
      </c>
      <c r="AH112" s="48">
        <v>0</v>
      </c>
      <c r="AI112" s="49">
        <v>0</v>
      </c>
      <c r="AJ112" s="48">
        <v>0</v>
      </c>
      <c r="AK112" s="49">
        <v>0</v>
      </c>
      <c r="AL112" s="48">
        <v>0</v>
      </c>
      <c r="AM112" s="49">
        <v>0</v>
      </c>
      <c r="AN112" s="48">
        <v>0</v>
      </c>
      <c r="AO112" s="49">
        <v>0</v>
      </c>
      <c r="AP112" s="48">
        <v>0</v>
      </c>
      <c r="AQ112" s="49">
        <v>0</v>
      </c>
      <c r="AR112" s="57">
        <f t="shared" si="43"/>
        <v>0</v>
      </c>
      <c r="AS112" s="61">
        <f t="shared" si="44"/>
        <v>0</v>
      </c>
    </row>
    <row r="113" spans="1:45" ht="15.95" hidden="1" customHeight="1" outlineLevel="2">
      <c r="A113" s="43" t="s">
        <v>108</v>
      </c>
      <c r="B113" s="48">
        <v>0</v>
      </c>
      <c r="C113" s="49">
        <v>0</v>
      </c>
      <c r="D113" s="48">
        <v>0</v>
      </c>
      <c r="E113" s="49">
        <v>0</v>
      </c>
      <c r="F113" s="48">
        <v>0</v>
      </c>
      <c r="G113" s="49">
        <v>0</v>
      </c>
      <c r="H113" s="48">
        <v>0</v>
      </c>
      <c r="I113" s="49">
        <v>0</v>
      </c>
      <c r="J113" s="48">
        <v>0</v>
      </c>
      <c r="K113" s="49">
        <v>0</v>
      </c>
      <c r="L113" s="48">
        <v>0</v>
      </c>
      <c r="M113" s="49">
        <v>0</v>
      </c>
      <c r="N113" s="48">
        <v>0</v>
      </c>
      <c r="O113" s="49">
        <v>0</v>
      </c>
      <c r="P113" s="48">
        <v>0</v>
      </c>
      <c r="Q113" s="49">
        <v>0</v>
      </c>
      <c r="R113" s="48">
        <v>0</v>
      </c>
      <c r="S113" s="49">
        <v>0</v>
      </c>
      <c r="T113" s="48">
        <v>0</v>
      </c>
      <c r="U113" s="49">
        <v>0</v>
      </c>
      <c r="V113" s="48">
        <v>0</v>
      </c>
      <c r="W113" s="49">
        <v>0</v>
      </c>
      <c r="X113" s="48">
        <v>0</v>
      </c>
      <c r="Y113" s="49">
        <v>0</v>
      </c>
      <c r="Z113" s="48">
        <v>0</v>
      </c>
      <c r="AA113" s="49">
        <v>0</v>
      </c>
      <c r="AB113" s="48">
        <v>0</v>
      </c>
      <c r="AC113" s="49">
        <v>0</v>
      </c>
      <c r="AD113" s="48">
        <v>0</v>
      </c>
      <c r="AE113" s="49">
        <v>0</v>
      </c>
      <c r="AF113" s="48">
        <v>0</v>
      </c>
      <c r="AG113" s="49">
        <v>0</v>
      </c>
      <c r="AH113" s="48">
        <v>0</v>
      </c>
      <c r="AI113" s="49">
        <v>0</v>
      </c>
      <c r="AJ113" s="48">
        <v>0</v>
      </c>
      <c r="AK113" s="49">
        <v>0</v>
      </c>
      <c r="AL113" s="48">
        <v>0</v>
      </c>
      <c r="AM113" s="49">
        <v>0</v>
      </c>
      <c r="AN113" s="48">
        <v>0</v>
      </c>
      <c r="AO113" s="49">
        <v>0</v>
      </c>
      <c r="AP113" s="48">
        <v>0</v>
      </c>
      <c r="AQ113" s="49">
        <v>0</v>
      </c>
      <c r="AR113" s="57">
        <f t="shared" si="43"/>
        <v>0</v>
      </c>
      <c r="AS113" s="61">
        <f t="shared" si="44"/>
        <v>0</v>
      </c>
    </row>
    <row r="114" spans="1:45" ht="15.95" hidden="1" customHeight="1" outlineLevel="2">
      <c r="A114" s="43" t="s">
        <v>109</v>
      </c>
      <c r="B114" s="48">
        <v>0</v>
      </c>
      <c r="C114" s="49">
        <v>0</v>
      </c>
      <c r="D114" s="48">
        <v>0</v>
      </c>
      <c r="E114" s="49">
        <v>0</v>
      </c>
      <c r="F114" s="48">
        <v>0</v>
      </c>
      <c r="G114" s="49">
        <v>0</v>
      </c>
      <c r="H114" s="48">
        <v>0</v>
      </c>
      <c r="I114" s="49">
        <v>0</v>
      </c>
      <c r="J114" s="48">
        <v>0</v>
      </c>
      <c r="K114" s="49">
        <v>0</v>
      </c>
      <c r="L114" s="48">
        <v>0</v>
      </c>
      <c r="M114" s="49">
        <v>0</v>
      </c>
      <c r="N114" s="48">
        <v>1</v>
      </c>
      <c r="O114" s="49">
        <v>0</v>
      </c>
      <c r="P114" s="48">
        <v>0</v>
      </c>
      <c r="Q114" s="49">
        <v>0</v>
      </c>
      <c r="R114" s="48">
        <v>0</v>
      </c>
      <c r="S114" s="49">
        <v>0</v>
      </c>
      <c r="T114" s="48">
        <v>0</v>
      </c>
      <c r="U114" s="49">
        <v>0</v>
      </c>
      <c r="V114" s="48">
        <v>0</v>
      </c>
      <c r="W114" s="49">
        <v>0</v>
      </c>
      <c r="X114" s="48">
        <v>0</v>
      </c>
      <c r="Y114" s="49">
        <v>0</v>
      </c>
      <c r="Z114" s="48">
        <v>0</v>
      </c>
      <c r="AA114" s="49">
        <v>0</v>
      </c>
      <c r="AB114" s="48">
        <v>0</v>
      </c>
      <c r="AC114" s="49">
        <v>0</v>
      </c>
      <c r="AD114" s="48">
        <v>0</v>
      </c>
      <c r="AE114" s="49">
        <v>0</v>
      </c>
      <c r="AF114" s="48">
        <v>0</v>
      </c>
      <c r="AG114" s="49">
        <v>0</v>
      </c>
      <c r="AH114" s="48">
        <v>0</v>
      </c>
      <c r="AI114" s="49">
        <v>0</v>
      </c>
      <c r="AJ114" s="48">
        <v>0</v>
      </c>
      <c r="AK114" s="49">
        <v>0</v>
      </c>
      <c r="AL114" s="48">
        <v>0</v>
      </c>
      <c r="AM114" s="49">
        <v>0</v>
      </c>
      <c r="AN114" s="48">
        <v>0</v>
      </c>
      <c r="AO114" s="49">
        <v>0</v>
      </c>
      <c r="AP114" s="48">
        <v>0</v>
      </c>
      <c r="AQ114" s="49">
        <v>0</v>
      </c>
      <c r="AR114" s="57">
        <f t="shared" si="43"/>
        <v>1</v>
      </c>
      <c r="AS114" s="61">
        <f t="shared" si="44"/>
        <v>0</v>
      </c>
    </row>
    <row r="115" spans="1:45" ht="15.95" hidden="1" customHeight="1" outlineLevel="2">
      <c r="A115" s="43" t="s">
        <v>110</v>
      </c>
      <c r="B115" s="48">
        <v>1</v>
      </c>
      <c r="C115" s="49">
        <v>1</v>
      </c>
      <c r="D115" s="48">
        <v>1</v>
      </c>
      <c r="E115" s="49">
        <v>0</v>
      </c>
      <c r="F115" s="48">
        <v>0</v>
      </c>
      <c r="G115" s="49">
        <v>0</v>
      </c>
      <c r="H115" s="48">
        <v>0</v>
      </c>
      <c r="I115" s="49">
        <v>0</v>
      </c>
      <c r="J115" s="48">
        <v>0</v>
      </c>
      <c r="K115" s="49">
        <v>0</v>
      </c>
      <c r="L115" s="48">
        <v>0</v>
      </c>
      <c r="M115" s="49">
        <v>0</v>
      </c>
      <c r="N115" s="48">
        <v>0</v>
      </c>
      <c r="O115" s="49">
        <v>0</v>
      </c>
      <c r="P115" s="48">
        <v>0</v>
      </c>
      <c r="Q115" s="49">
        <v>0</v>
      </c>
      <c r="R115" s="48">
        <v>0</v>
      </c>
      <c r="S115" s="49">
        <v>0</v>
      </c>
      <c r="T115" s="48">
        <v>0</v>
      </c>
      <c r="U115" s="49">
        <v>0</v>
      </c>
      <c r="V115" s="48">
        <v>0</v>
      </c>
      <c r="W115" s="49">
        <v>0</v>
      </c>
      <c r="X115" s="48">
        <v>0</v>
      </c>
      <c r="Y115" s="49">
        <v>0</v>
      </c>
      <c r="Z115" s="48">
        <v>1</v>
      </c>
      <c r="AA115" s="49">
        <v>0</v>
      </c>
      <c r="AB115" s="48">
        <v>0</v>
      </c>
      <c r="AC115" s="49">
        <v>0</v>
      </c>
      <c r="AD115" s="48">
        <v>0</v>
      </c>
      <c r="AE115" s="49">
        <v>0</v>
      </c>
      <c r="AF115" s="48">
        <v>0</v>
      </c>
      <c r="AG115" s="49">
        <v>0</v>
      </c>
      <c r="AH115" s="48">
        <v>0</v>
      </c>
      <c r="AI115" s="49">
        <v>0</v>
      </c>
      <c r="AJ115" s="48">
        <v>0</v>
      </c>
      <c r="AK115" s="49">
        <v>0</v>
      </c>
      <c r="AL115" s="48">
        <v>0</v>
      </c>
      <c r="AM115" s="49">
        <v>0</v>
      </c>
      <c r="AN115" s="48">
        <v>0</v>
      </c>
      <c r="AO115" s="49">
        <v>0</v>
      </c>
      <c r="AP115" s="48">
        <v>0</v>
      </c>
      <c r="AQ115" s="49">
        <v>0</v>
      </c>
      <c r="AR115" s="57">
        <f t="shared" si="43"/>
        <v>3</v>
      </c>
      <c r="AS115" s="61">
        <f t="shared" si="44"/>
        <v>1</v>
      </c>
    </row>
    <row r="116" spans="1:45" ht="15.95" hidden="1" customHeight="1" outlineLevel="2">
      <c r="A116" s="43" t="s">
        <v>111</v>
      </c>
      <c r="B116" s="48">
        <v>1</v>
      </c>
      <c r="C116" s="49">
        <v>0</v>
      </c>
      <c r="D116" s="48">
        <v>0</v>
      </c>
      <c r="E116" s="49">
        <v>0</v>
      </c>
      <c r="F116" s="48">
        <v>0</v>
      </c>
      <c r="G116" s="49">
        <v>0</v>
      </c>
      <c r="H116" s="48">
        <v>0</v>
      </c>
      <c r="I116" s="49">
        <v>0</v>
      </c>
      <c r="J116" s="48">
        <v>0</v>
      </c>
      <c r="K116" s="49">
        <v>0</v>
      </c>
      <c r="L116" s="48">
        <v>0</v>
      </c>
      <c r="M116" s="49">
        <v>0</v>
      </c>
      <c r="N116" s="48">
        <v>0</v>
      </c>
      <c r="O116" s="49">
        <v>0</v>
      </c>
      <c r="P116" s="48">
        <v>1</v>
      </c>
      <c r="Q116" s="49">
        <v>0</v>
      </c>
      <c r="R116" s="48">
        <v>0</v>
      </c>
      <c r="S116" s="49">
        <v>0</v>
      </c>
      <c r="T116" s="48">
        <v>0</v>
      </c>
      <c r="U116" s="49">
        <v>0</v>
      </c>
      <c r="V116" s="48">
        <v>0</v>
      </c>
      <c r="W116" s="49">
        <v>0</v>
      </c>
      <c r="X116" s="48">
        <v>0</v>
      </c>
      <c r="Y116" s="49">
        <v>0</v>
      </c>
      <c r="Z116" s="48">
        <v>0</v>
      </c>
      <c r="AA116" s="49">
        <v>0</v>
      </c>
      <c r="AB116" s="48">
        <v>0</v>
      </c>
      <c r="AC116" s="49">
        <v>0</v>
      </c>
      <c r="AD116" s="48">
        <v>0</v>
      </c>
      <c r="AE116" s="49">
        <v>0</v>
      </c>
      <c r="AF116" s="48">
        <v>0</v>
      </c>
      <c r="AG116" s="49">
        <v>0</v>
      </c>
      <c r="AH116" s="48">
        <v>0</v>
      </c>
      <c r="AI116" s="49">
        <v>0</v>
      </c>
      <c r="AJ116" s="48">
        <v>0</v>
      </c>
      <c r="AK116" s="49">
        <v>0</v>
      </c>
      <c r="AL116" s="48">
        <v>1</v>
      </c>
      <c r="AM116" s="49">
        <v>0</v>
      </c>
      <c r="AN116" s="48">
        <v>0</v>
      </c>
      <c r="AO116" s="49">
        <v>0</v>
      </c>
      <c r="AP116" s="48">
        <v>0</v>
      </c>
      <c r="AQ116" s="49">
        <v>0</v>
      </c>
      <c r="AR116" s="57">
        <f t="shared" si="43"/>
        <v>3</v>
      </c>
      <c r="AS116" s="61">
        <f t="shared" si="44"/>
        <v>0</v>
      </c>
    </row>
    <row r="117" spans="1:45" ht="15.95" hidden="1" customHeight="1" outlineLevel="2">
      <c r="A117" s="43" t="s">
        <v>112</v>
      </c>
      <c r="B117" s="48">
        <v>0</v>
      </c>
      <c r="C117" s="49">
        <v>0</v>
      </c>
      <c r="D117" s="48">
        <v>0</v>
      </c>
      <c r="E117" s="49">
        <v>0</v>
      </c>
      <c r="F117" s="48">
        <v>0</v>
      </c>
      <c r="G117" s="49">
        <v>0</v>
      </c>
      <c r="H117" s="48">
        <v>0</v>
      </c>
      <c r="I117" s="49">
        <v>0</v>
      </c>
      <c r="J117" s="48">
        <v>0</v>
      </c>
      <c r="K117" s="49">
        <v>0</v>
      </c>
      <c r="L117" s="48">
        <v>0</v>
      </c>
      <c r="M117" s="49">
        <v>0</v>
      </c>
      <c r="N117" s="48">
        <v>0</v>
      </c>
      <c r="O117" s="49">
        <v>0</v>
      </c>
      <c r="P117" s="48">
        <v>0</v>
      </c>
      <c r="Q117" s="49">
        <v>0</v>
      </c>
      <c r="R117" s="48">
        <v>0</v>
      </c>
      <c r="S117" s="49">
        <v>0</v>
      </c>
      <c r="T117" s="48">
        <v>0</v>
      </c>
      <c r="U117" s="49">
        <v>0</v>
      </c>
      <c r="V117" s="48">
        <v>0</v>
      </c>
      <c r="W117" s="49">
        <v>0</v>
      </c>
      <c r="X117" s="48">
        <v>0</v>
      </c>
      <c r="Y117" s="49">
        <v>0</v>
      </c>
      <c r="Z117" s="48">
        <v>0</v>
      </c>
      <c r="AA117" s="49">
        <v>0</v>
      </c>
      <c r="AB117" s="48">
        <v>0</v>
      </c>
      <c r="AC117" s="49">
        <v>0</v>
      </c>
      <c r="AD117" s="48">
        <v>0</v>
      </c>
      <c r="AE117" s="49">
        <v>0</v>
      </c>
      <c r="AF117" s="48">
        <v>0</v>
      </c>
      <c r="AG117" s="49">
        <v>0</v>
      </c>
      <c r="AH117" s="48">
        <v>0</v>
      </c>
      <c r="AI117" s="49">
        <v>0</v>
      </c>
      <c r="AJ117" s="48">
        <v>0</v>
      </c>
      <c r="AK117" s="49">
        <v>0</v>
      </c>
      <c r="AL117" s="48">
        <v>0</v>
      </c>
      <c r="AM117" s="49">
        <v>0</v>
      </c>
      <c r="AN117" s="48">
        <v>0</v>
      </c>
      <c r="AO117" s="49">
        <v>0</v>
      </c>
      <c r="AP117" s="48">
        <v>0</v>
      </c>
      <c r="AQ117" s="49">
        <v>0</v>
      </c>
      <c r="AR117" s="57">
        <f t="shared" si="43"/>
        <v>0</v>
      </c>
      <c r="AS117" s="61">
        <f t="shared" si="44"/>
        <v>0</v>
      </c>
    </row>
    <row r="118" spans="1:45" ht="15.95" hidden="1" customHeight="1" outlineLevel="2">
      <c r="A118" s="43" t="s">
        <v>243</v>
      </c>
      <c r="B118" s="48">
        <v>0</v>
      </c>
      <c r="C118" s="49">
        <v>0</v>
      </c>
      <c r="D118" s="48">
        <v>0</v>
      </c>
      <c r="E118" s="49">
        <v>0</v>
      </c>
      <c r="F118" s="48">
        <v>0</v>
      </c>
      <c r="G118" s="49">
        <v>0</v>
      </c>
      <c r="H118" s="48">
        <v>0</v>
      </c>
      <c r="I118" s="49">
        <v>0</v>
      </c>
      <c r="J118" s="48">
        <v>0</v>
      </c>
      <c r="K118" s="49">
        <v>0</v>
      </c>
      <c r="L118" s="48">
        <v>0</v>
      </c>
      <c r="M118" s="49">
        <v>0</v>
      </c>
      <c r="N118" s="48">
        <v>0</v>
      </c>
      <c r="O118" s="49">
        <v>0</v>
      </c>
      <c r="P118" s="48">
        <v>0</v>
      </c>
      <c r="Q118" s="49">
        <v>0</v>
      </c>
      <c r="R118" s="48">
        <v>0</v>
      </c>
      <c r="S118" s="49">
        <v>0</v>
      </c>
      <c r="T118" s="48">
        <v>0</v>
      </c>
      <c r="U118" s="49">
        <v>0</v>
      </c>
      <c r="V118" s="48">
        <v>0</v>
      </c>
      <c r="W118" s="49">
        <v>0</v>
      </c>
      <c r="X118" s="48">
        <v>0</v>
      </c>
      <c r="Y118" s="49">
        <v>0</v>
      </c>
      <c r="Z118" s="48">
        <v>0</v>
      </c>
      <c r="AA118" s="49">
        <v>0</v>
      </c>
      <c r="AB118" s="48">
        <v>0</v>
      </c>
      <c r="AC118" s="49">
        <v>0</v>
      </c>
      <c r="AD118" s="48">
        <v>0</v>
      </c>
      <c r="AE118" s="49">
        <v>0</v>
      </c>
      <c r="AF118" s="48">
        <v>0</v>
      </c>
      <c r="AG118" s="49">
        <v>0</v>
      </c>
      <c r="AH118" s="48">
        <v>0</v>
      </c>
      <c r="AI118" s="49">
        <v>0</v>
      </c>
      <c r="AJ118" s="48">
        <v>0</v>
      </c>
      <c r="AK118" s="49">
        <v>0</v>
      </c>
      <c r="AL118" s="48">
        <v>0</v>
      </c>
      <c r="AM118" s="49">
        <v>0</v>
      </c>
      <c r="AN118" s="48">
        <v>0</v>
      </c>
      <c r="AO118" s="49">
        <v>0</v>
      </c>
      <c r="AP118" s="48">
        <v>0</v>
      </c>
      <c r="AQ118" s="49">
        <v>0</v>
      </c>
      <c r="AR118" s="57">
        <f t="shared" si="43"/>
        <v>0</v>
      </c>
      <c r="AS118" s="61">
        <f t="shared" si="44"/>
        <v>0</v>
      </c>
    </row>
    <row r="119" spans="1:45" ht="15.95" hidden="1" customHeight="1" outlineLevel="2">
      <c r="A119" s="43" t="s">
        <v>113</v>
      </c>
      <c r="B119" s="48">
        <v>1</v>
      </c>
      <c r="C119" s="49">
        <v>0</v>
      </c>
      <c r="D119" s="48">
        <v>0</v>
      </c>
      <c r="E119" s="49">
        <v>0</v>
      </c>
      <c r="F119" s="48">
        <v>0</v>
      </c>
      <c r="G119" s="49">
        <v>0</v>
      </c>
      <c r="H119" s="48">
        <v>0</v>
      </c>
      <c r="I119" s="49">
        <v>0</v>
      </c>
      <c r="J119" s="48">
        <v>0</v>
      </c>
      <c r="K119" s="49">
        <v>0</v>
      </c>
      <c r="L119" s="48">
        <v>0</v>
      </c>
      <c r="M119" s="49">
        <v>0</v>
      </c>
      <c r="N119" s="48">
        <v>1</v>
      </c>
      <c r="O119" s="49">
        <v>0</v>
      </c>
      <c r="P119" s="48">
        <v>1</v>
      </c>
      <c r="Q119" s="49">
        <v>0</v>
      </c>
      <c r="R119" s="48">
        <v>0</v>
      </c>
      <c r="S119" s="49">
        <v>0</v>
      </c>
      <c r="T119" s="48">
        <v>0</v>
      </c>
      <c r="U119" s="49">
        <v>0</v>
      </c>
      <c r="V119" s="48">
        <v>0</v>
      </c>
      <c r="W119" s="49">
        <v>0</v>
      </c>
      <c r="X119" s="48">
        <v>0</v>
      </c>
      <c r="Y119" s="49">
        <v>0</v>
      </c>
      <c r="Z119" s="48">
        <v>0</v>
      </c>
      <c r="AA119" s="49">
        <v>0</v>
      </c>
      <c r="AB119" s="48">
        <v>0</v>
      </c>
      <c r="AC119" s="49">
        <v>0</v>
      </c>
      <c r="AD119" s="48">
        <v>0</v>
      </c>
      <c r="AE119" s="49">
        <v>0</v>
      </c>
      <c r="AF119" s="48">
        <v>0</v>
      </c>
      <c r="AG119" s="49">
        <v>0</v>
      </c>
      <c r="AH119" s="48">
        <v>0</v>
      </c>
      <c r="AI119" s="49">
        <v>0</v>
      </c>
      <c r="AJ119" s="48">
        <v>0</v>
      </c>
      <c r="AK119" s="49">
        <v>0</v>
      </c>
      <c r="AL119" s="48">
        <v>0</v>
      </c>
      <c r="AM119" s="49">
        <v>0</v>
      </c>
      <c r="AN119" s="48">
        <v>0</v>
      </c>
      <c r="AO119" s="49">
        <v>0</v>
      </c>
      <c r="AP119" s="48">
        <v>0</v>
      </c>
      <c r="AQ119" s="49">
        <v>0</v>
      </c>
      <c r="AR119" s="57">
        <f t="shared" si="43"/>
        <v>3</v>
      </c>
      <c r="AS119" s="61">
        <f t="shared" si="44"/>
        <v>0</v>
      </c>
    </row>
    <row r="120" spans="1:45" ht="15.95" hidden="1" customHeight="1" outlineLevel="2">
      <c r="A120" s="43" t="s">
        <v>114</v>
      </c>
      <c r="B120" s="48">
        <v>0</v>
      </c>
      <c r="C120" s="49">
        <v>0</v>
      </c>
      <c r="D120" s="48">
        <v>0</v>
      </c>
      <c r="E120" s="49">
        <v>0</v>
      </c>
      <c r="F120" s="48">
        <v>0</v>
      </c>
      <c r="G120" s="49">
        <v>0</v>
      </c>
      <c r="H120" s="48">
        <v>0</v>
      </c>
      <c r="I120" s="49">
        <v>0</v>
      </c>
      <c r="J120" s="48">
        <v>0</v>
      </c>
      <c r="K120" s="49">
        <v>0</v>
      </c>
      <c r="L120" s="48">
        <v>0</v>
      </c>
      <c r="M120" s="49">
        <v>0</v>
      </c>
      <c r="N120" s="48">
        <v>0</v>
      </c>
      <c r="O120" s="49">
        <v>0</v>
      </c>
      <c r="P120" s="48">
        <v>0</v>
      </c>
      <c r="Q120" s="49">
        <v>0</v>
      </c>
      <c r="R120" s="48">
        <v>0</v>
      </c>
      <c r="S120" s="49">
        <v>0</v>
      </c>
      <c r="T120" s="48">
        <v>0</v>
      </c>
      <c r="U120" s="49">
        <v>0</v>
      </c>
      <c r="V120" s="48">
        <v>0</v>
      </c>
      <c r="W120" s="49">
        <v>0</v>
      </c>
      <c r="X120" s="48">
        <v>0</v>
      </c>
      <c r="Y120" s="49">
        <v>0</v>
      </c>
      <c r="Z120" s="48">
        <v>0</v>
      </c>
      <c r="AA120" s="49">
        <v>0</v>
      </c>
      <c r="AB120" s="48">
        <v>0</v>
      </c>
      <c r="AC120" s="49">
        <v>0</v>
      </c>
      <c r="AD120" s="48">
        <v>0</v>
      </c>
      <c r="AE120" s="49">
        <v>0</v>
      </c>
      <c r="AF120" s="48">
        <v>0</v>
      </c>
      <c r="AG120" s="49">
        <v>0</v>
      </c>
      <c r="AH120" s="48">
        <v>0</v>
      </c>
      <c r="AI120" s="49">
        <v>0</v>
      </c>
      <c r="AJ120" s="48">
        <v>0</v>
      </c>
      <c r="AK120" s="49">
        <v>0</v>
      </c>
      <c r="AL120" s="48">
        <v>0</v>
      </c>
      <c r="AM120" s="49">
        <v>0</v>
      </c>
      <c r="AN120" s="48">
        <v>0</v>
      </c>
      <c r="AO120" s="49">
        <v>0</v>
      </c>
      <c r="AP120" s="48">
        <v>0</v>
      </c>
      <c r="AQ120" s="49">
        <v>0</v>
      </c>
      <c r="AR120" s="57">
        <f t="shared" si="43"/>
        <v>0</v>
      </c>
      <c r="AS120" s="61">
        <f t="shared" si="44"/>
        <v>0</v>
      </c>
    </row>
    <row r="121" spans="1:45" ht="15.95" hidden="1" customHeight="1" outlineLevel="2">
      <c r="A121" s="43" t="s">
        <v>115</v>
      </c>
      <c r="B121" s="48">
        <v>0</v>
      </c>
      <c r="C121" s="49">
        <v>0</v>
      </c>
      <c r="D121" s="48">
        <v>0</v>
      </c>
      <c r="E121" s="49">
        <v>0</v>
      </c>
      <c r="F121" s="48">
        <v>0</v>
      </c>
      <c r="G121" s="49">
        <v>0</v>
      </c>
      <c r="H121" s="48">
        <v>0</v>
      </c>
      <c r="I121" s="49">
        <v>0</v>
      </c>
      <c r="J121" s="48">
        <v>0</v>
      </c>
      <c r="K121" s="49">
        <v>0</v>
      </c>
      <c r="L121" s="48">
        <v>0</v>
      </c>
      <c r="M121" s="49">
        <v>0</v>
      </c>
      <c r="N121" s="48">
        <v>0</v>
      </c>
      <c r="O121" s="49">
        <v>0</v>
      </c>
      <c r="P121" s="48">
        <v>0</v>
      </c>
      <c r="Q121" s="49">
        <v>0</v>
      </c>
      <c r="R121" s="48">
        <v>0</v>
      </c>
      <c r="S121" s="49">
        <v>0</v>
      </c>
      <c r="T121" s="48">
        <v>0</v>
      </c>
      <c r="U121" s="49">
        <v>0</v>
      </c>
      <c r="V121" s="48">
        <v>0</v>
      </c>
      <c r="W121" s="49">
        <v>0</v>
      </c>
      <c r="X121" s="48">
        <v>0</v>
      </c>
      <c r="Y121" s="49">
        <v>0</v>
      </c>
      <c r="Z121" s="48">
        <v>0</v>
      </c>
      <c r="AA121" s="49">
        <v>0</v>
      </c>
      <c r="AB121" s="48">
        <v>0</v>
      </c>
      <c r="AC121" s="49">
        <v>0</v>
      </c>
      <c r="AD121" s="48">
        <v>0</v>
      </c>
      <c r="AE121" s="49">
        <v>0</v>
      </c>
      <c r="AF121" s="48">
        <v>0</v>
      </c>
      <c r="AG121" s="49">
        <v>0</v>
      </c>
      <c r="AH121" s="48">
        <v>0</v>
      </c>
      <c r="AI121" s="49">
        <v>0</v>
      </c>
      <c r="AJ121" s="48">
        <v>0</v>
      </c>
      <c r="AK121" s="49">
        <v>0</v>
      </c>
      <c r="AL121" s="48">
        <v>0</v>
      </c>
      <c r="AM121" s="49">
        <v>0</v>
      </c>
      <c r="AN121" s="48">
        <v>0</v>
      </c>
      <c r="AO121" s="49">
        <v>0</v>
      </c>
      <c r="AP121" s="48">
        <v>0</v>
      </c>
      <c r="AQ121" s="49">
        <v>0</v>
      </c>
      <c r="AR121" s="57">
        <f t="shared" si="43"/>
        <v>0</v>
      </c>
      <c r="AS121" s="61">
        <f t="shared" si="44"/>
        <v>0</v>
      </c>
    </row>
    <row r="122" spans="1:45" ht="15.95" hidden="1" customHeight="1" outlineLevel="2">
      <c r="A122" s="43" t="s">
        <v>116</v>
      </c>
      <c r="B122" s="48">
        <v>4</v>
      </c>
      <c r="C122" s="49">
        <v>0</v>
      </c>
      <c r="D122" s="48">
        <v>1</v>
      </c>
      <c r="E122" s="49">
        <v>0</v>
      </c>
      <c r="F122" s="48">
        <v>0</v>
      </c>
      <c r="G122" s="49">
        <v>0</v>
      </c>
      <c r="H122" s="48">
        <v>6</v>
      </c>
      <c r="I122" s="49">
        <v>0</v>
      </c>
      <c r="J122" s="48">
        <v>2</v>
      </c>
      <c r="K122" s="49">
        <v>0</v>
      </c>
      <c r="L122" s="48">
        <v>1</v>
      </c>
      <c r="M122" s="49">
        <v>0</v>
      </c>
      <c r="N122" s="48">
        <v>4</v>
      </c>
      <c r="O122" s="49">
        <v>0</v>
      </c>
      <c r="P122" s="48">
        <v>2</v>
      </c>
      <c r="Q122" s="49">
        <v>0</v>
      </c>
      <c r="R122" s="48">
        <v>0</v>
      </c>
      <c r="S122" s="49">
        <v>0</v>
      </c>
      <c r="T122" s="48">
        <v>1</v>
      </c>
      <c r="U122" s="49">
        <v>1</v>
      </c>
      <c r="V122" s="48">
        <v>0</v>
      </c>
      <c r="W122" s="49">
        <v>0</v>
      </c>
      <c r="X122" s="48">
        <v>0</v>
      </c>
      <c r="Y122" s="49">
        <v>0</v>
      </c>
      <c r="Z122" s="48">
        <v>0</v>
      </c>
      <c r="AA122" s="49">
        <v>0</v>
      </c>
      <c r="AB122" s="48">
        <v>0</v>
      </c>
      <c r="AC122" s="49">
        <v>0</v>
      </c>
      <c r="AD122" s="48">
        <v>0</v>
      </c>
      <c r="AE122" s="49">
        <v>0</v>
      </c>
      <c r="AF122" s="48">
        <v>0</v>
      </c>
      <c r="AG122" s="49">
        <v>0</v>
      </c>
      <c r="AH122" s="48">
        <v>0</v>
      </c>
      <c r="AI122" s="49">
        <v>0</v>
      </c>
      <c r="AJ122" s="48">
        <v>0</v>
      </c>
      <c r="AK122" s="49">
        <v>0</v>
      </c>
      <c r="AL122" s="48">
        <v>0</v>
      </c>
      <c r="AM122" s="49">
        <v>0</v>
      </c>
      <c r="AN122" s="48">
        <v>0</v>
      </c>
      <c r="AO122" s="49">
        <v>0</v>
      </c>
      <c r="AP122" s="48">
        <v>0</v>
      </c>
      <c r="AQ122" s="49">
        <v>0</v>
      </c>
      <c r="AR122" s="57">
        <f t="shared" si="43"/>
        <v>21</v>
      </c>
      <c r="AS122" s="61">
        <f t="shared" si="44"/>
        <v>1</v>
      </c>
    </row>
    <row r="123" spans="1:45" ht="15.95" customHeight="1" outlineLevel="1" collapsed="1">
      <c r="A123" s="44" t="s">
        <v>117</v>
      </c>
      <c r="B123" s="50">
        <f>IF(B111&lt;&gt;"-",SUM(B111:B122),"-")</f>
        <v>7</v>
      </c>
      <c r="C123" s="53">
        <f t="shared" ref="C123:AS123" si="45">IF(C111&lt;&gt;"-",SUM(C111:C122),"-")</f>
        <v>1</v>
      </c>
      <c r="D123" s="50">
        <f t="shared" si="45"/>
        <v>2</v>
      </c>
      <c r="E123" s="53">
        <f t="shared" si="45"/>
        <v>0</v>
      </c>
      <c r="F123" s="50">
        <f t="shared" si="45"/>
        <v>0</v>
      </c>
      <c r="G123" s="53">
        <f t="shared" si="45"/>
        <v>0</v>
      </c>
      <c r="H123" s="50">
        <f t="shared" si="45"/>
        <v>6</v>
      </c>
      <c r="I123" s="53">
        <f t="shared" si="45"/>
        <v>0</v>
      </c>
      <c r="J123" s="50">
        <f t="shared" si="45"/>
        <v>2</v>
      </c>
      <c r="K123" s="53">
        <f t="shared" si="45"/>
        <v>0</v>
      </c>
      <c r="L123" s="50">
        <f t="shared" si="45"/>
        <v>1</v>
      </c>
      <c r="M123" s="53">
        <f t="shared" si="45"/>
        <v>0</v>
      </c>
      <c r="N123" s="50">
        <f t="shared" si="45"/>
        <v>6</v>
      </c>
      <c r="O123" s="53">
        <f t="shared" si="45"/>
        <v>0</v>
      </c>
      <c r="P123" s="50">
        <f t="shared" si="45"/>
        <v>4</v>
      </c>
      <c r="Q123" s="53">
        <f t="shared" si="45"/>
        <v>0</v>
      </c>
      <c r="R123" s="50">
        <f t="shared" si="45"/>
        <v>0</v>
      </c>
      <c r="S123" s="53">
        <f t="shared" si="45"/>
        <v>0</v>
      </c>
      <c r="T123" s="50">
        <f t="shared" si="45"/>
        <v>1</v>
      </c>
      <c r="U123" s="53">
        <f t="shared" si="45"/>
        <v>1</v>
      </c>
      <c r="V123" s="50">
        <f t="shared" si="45"/>
        <v>0</v>
      </c>
      <c r="W123" s="53">
        <f t="shared" si="45"/>
        <v>0</v>
      </c>
      <c r="X123" s="50">
        <f t="shared" si="45"/>
        <v>0</v>
      </c>
      <c r="Y123" s="53">
        <f t="shared" si="45"/>
        <v>0</v>
      </c>
      <c r="Z123" s="50">
        <f t="shared" si="45"/>
        <v>1</v>
      </c>
      <c r="AA123" s="53">
        <f t="shared" si="45"/>
        <v>0</v>
      </c>
      <c r="AB123" s="50">
        <f t="shared" si="45"/>
        <v>0</v>
      </c>
      <c r="AC123" s="53">
        <f t="shared" si="45"/>
        <v>0</v>
      </c>
      <c r="AD123" s="50">
        <f t="shared" si="45"/>
        <v>0</v>
      </c>
      <c r="AE123" s="53">
        <f t="shared" si="45"/>
        <v>0</v>
      </c>
      <c r="AF123" s="50">
        <f t="shared" si="45"/>
        <v>0</v>
      </c>
      <c r="AG123" s="53">
        <f t="shared" si="45"/>
        <v>0</v>
      </c>
      <c r="AH123" s="50">
        <f t="shared" si="45"/>
        <v>0</v>
      </c>
      <c r="AI123" s="53">
        <f t="shared" si="45"/>
        <v>0</v>
      </c>
      <c r="AJ123" s="50">
        <f t="shared" si="45"/>
        <v>0</v>
      </c>
      <c r="AK123" s="53">
        <f t="shared" si="45"/>
        <v>0</v>
      </c>
      <c r="AL123" s="50">
        <f t="shared" si="45"/>
        <v>1</v>
      </c>
      <c r="AM123" s="53">
        <f t="shared" si="45"/>
        <v>0</v>
      </c>
      <c r="AN123" s="50">
        <f t="shared" si="45"/>
        <v>0</v>
      </c>
      <c r="AO123" s="53">
        <f t="shared" si="45"/>
        <v>0</v>
      </c>
      <c r="AP123" s="50">
        <f t="shared" si="45"/>
        <v>0</v>
      </c>
      <c r="AQ123" s="53">
        <f t="shared" si="45"/>
        <v>0</v>
      </c>
      <c r="AR123" s="58">
        <f t="shared" si="45"/>
        <v>31</v>
      </c>
      <c r="AS123" s="62">
        <f t="shared" si="45"/>
        <v>2</v>
      </c>
    </row>
    <row r="124" spans="1:45" ht="15.95" hidden="1" customHeight="1" outlineLevel="2">
      <c r="A124" s="43" t="s">
        <v>118</v>
      </c>
      <c r="B124" s="48">
        <v>7</v>
      </c>
      <c r="C124" s="49">
        <v>1</v>
      </c>
      <c r="D124" s="48">
        <v>1</v>
      </c>
      <c r="E124" s="49">
        <v>0</v>
      </c>
      <c r="F124" s="48">
        <v>0</v>
      </c>
      <c r="G124" s="49">
        <v>0</v>
      </c>
      <c r="H124" s="48">
        <v>2</v>
      </c>
      <c r="I124" s="49">
        <v>0</v>
      </c>
      <c r="J124" s="48">
        <v>2</v>
      </c>
      <c r="K124" s="49">
        <v>0</v>
      </c>
      <c r="L124" s="48">
        <v>4</v>
      </c>
      <c r="M124" s="49">
        <v>0</v>
      </c>
      <c r="N124" s="48">
        <v>6</v>
      </c>
      <c r="O124" s="49">
        <v>1</v>
      </c>
      <c r="P124" s="48">
        <v>2</v>
      </c>
      <c r="Q124" s="49">
        <v>0</v>
      </c>
      <c r="R124" s="48">
        <v>0</v>
      </c>
      <c r="S124" s="49">
        <v>0</v>
      </c>
      <c r="T124" s="48">
        <v>0</v>
      </c>
      <c r="U124" s="49">
        <v>0</v>
      </c>
      <c r="V124" s="48">
        <v>1</v>
      </c>
      <c r="W124" s="49">
        <v>0</v>
      </c>
      <c r="X124" s="48">
        <v>0</v>
      </c>
      <c r="Y124" s="49">
        <v>0</v>
      </c>
      <c r="Z124" s="48">
        <v>0</v>
      </c>
      <c r="AA124" s="49">
        <v>0</v>
      </c>
      <c r="AB124" s="48">
        <v>0</v>
      </c>
      <c r="AC124" s="49">
        <v>0</v>
      </c>
      <c r="AD124" s="48">
        <v>0</v>
      </c>
      <c r="AE124" s="49">
        <v>0</v>
      </c>
      <c r="AF124" s="48">
        <v>0</v>
      </c>
      <c r="AG124" s="49">
        <v>0</v>
      </c>
      <c r="AH124" s="48">
        <v>0</v>
      </c>
      <c r="AI124" s="49">
        <v>0</v>
      </c>
      <c r="AJ124" s="48">
        <v>0</v>
      </c>
      <c r="AK124" s="49">
        <v>0</v>
      </c>
      <c r="AL124" s="48">
        <v>1</v>
      </c>
      <c r="AM124" s="49">
        <v>0</v>
      </c>
      <c r="AN124" s="48">
        <v>0</v>
      </c>
      <c r="AO124" s="49">
        <v>0</v>
      </c>
      <c r="AP124" s="48">
        <v>0</v>
      </c>
      <c r="AQ124" s="49">
        <v>0</v>
      </c>
      <c r="AR124" s="57">
        <f t="shared" ref="AR124:AS127" si="46">IF(B124&lt;&gt;"-",SUM(B124,D124,F124,H124,J124,L124,N124,P124,R124,T124,V124,X124,Z124,AB124,AD124,AF124,AH124,AJ124,AL124,AN124,AP124),"-")</f>
        <v>26</v>
      </c>
      <c r="AS124" s="61">
        <f t="shared" si="46"/>
        <v>2</v>
      </c>
    </row>
    <row r="125" spans="1:45" ht="15.95" hidden="1" customHeight="1" outlineLevel="2">
      <c r="A125" s="43" t="s">
        <v>119</v>
      </c>
      <c r="B125" s="48">
        <v>15</v>
      </c>
      <c r="C125" s="49">
        <v>0</v>
      </c>
      <c r="D125" s="48">
        <v>2</v>
      </c>
      <c r="E125" s="49">
        <v>0</v>
      </c>
      <c r="F125" s="48">
        <v>0</v>
      </c>
      <c r="G125" s="49">
        <v>0</v>
      </c>
      <c r="H125" s="48">
        <v>2</v>
      </c>
      <c r="I125" s="49">
        <v>0</v>
      </c>
      <c r="J125" s="48">
        <v>0</v>
      </c>
      <c r="K125" s="49">
        <v>0</v>
      </c>
      <c r="L125" s="48">
        <v>2</v>
      </c>
      <c r="M125" s="49">
        <v>0</v>
      </c>
      <c r="N125" s="48">
        <v>1</v>
      </c>
      <c r="O125" s="49">
        <v>0</v>
      </c>
      <c r="P125" s="48">
        <v>6</v>
      </c>
      <c r="Q125" s="49">
        <v>0</v>
      </c>
      <c r="R125" s="48">
        <v>0</v>
      </c>
      <c r="S125" s="49">
        <v>0</v>
      </c>
      <c r="T125" s="48">
        <v>0</v>
      </c>
      <c r="U125" s="49">
        <v>0</v>
      </c>
      <c r="V125" s="48">
        <v>0</v>
      </c>
      <c r="W125" s="49">
        <v>0</v>
      </c>
      <c r="X125" s="48">
        <v>0</v>
      </c>
      <c r="Y125" s="49">
        <v>0</v>
      </c>
      <c r="Z125" s="48">
        <v>0</v>
      </c>
      <c r="AA125" s="49">
        <v>0</v>
      </c>
      <c r="AB125" s="48">
        <v>0</v>
      </c>
      <c r="AC125" s="49">
        <v>0</v>
      </c>
      <c r="AD125" s="48">
        <v>0</v>
      </c>
      <c r="AE125" s="49">
        <v>0</v>
      </c>
      <c r="AF125" s="48">
        <v>0</v>
      </c>
      <c r="AG125" s="49">
        <v>0</v>
      </c>
      <c r="AH125" s="48">
        <v>0</v>
      </c>
      <c r="AI125" s="49">
        <v>0</v>
      </c>
      <c r="AJ125" s="48">
        <v>0</v>
      </c>
      <c r="AK125" s="49">
        <v>0</v>
      </c>
      <c r="AL125" s="48">
        <v>3</v>
      </c>
      <c r="AM125" s="49">
        <v>0</v>
      </c>
      <c r="AN125" s="48">
        <v>0</v>
      </c>
      <c r="AO125" s="49">
        <v>0</v>
      </c>
      <c r="AP125" s="48">
        <v>0</v>
      </c>
      <c r="AQ125" s="49">
        <v>0</v>
      </c>
      <c r="AR125" s="57">
        <f t="shared" si="46"/>
        <v>31</v>
      </c>
      <c r="AS125" s="61">
        <f t="shared" si="46"/>
        <v>0</v>
      </c>
    </row>
    <row r="126" spans="1:45" ht="15.95" hidden="1" customHeight="1" outlineLevel="2">
      <c r="A126" s="43" t="s">
        <v>120</v>
      </c>
      <c r="B126" s="48">
        <v>1</v>
      </c>
      <c r="C126" s="49">
        <v>0</v>
      </c>
      <c r="D126" s="48">
        <v>0</v>
      </c>
      <c r="E126" s="49">
        <v>0</v>
      </c>
      <c r="F126" s="48">
        <v>0</v>
      </c>
      <c r="G126" s="49">
        <v>0</v>
      </c>
      <c r="H126" s="48">
        <v>0</v>
      </c>
      <c r="I126" s="49">
        <v>0</v>
      </c>
      <c r="J126" s="48">
        <v>0</v>
      </c>
      <c r="K126" s="49">
        <v>0</v>
      </c>
      <c r="L126" s="48">
        <v>0</v>
      </c>
      <c r="M126" s="49">
        <v>0</v>
      </c>
      <c r="N126" s="48">
        <v>1</v>
      </c>
      <c r="O126" s="49">
        <v>0</v>
      </c>
      <c r="P126" s="48">
        <v>0</v>
      </c>
      <c r="Q126" s="49">
        <v>0</v>
      </c>
      <c r="R126" s="48">
        <v>0</v>
      </c>
      <c r="S126" s="49">
        <v>0</v>
      </c>
      <c r="T126" s="48">
        <v>0</v>
      </c>
      <c r="U126" s="49">
        <v>0</v>
      </c>
      <c r="V126" s="48">
        <v>0</v>
      </c>
      <c r="W126" s="49">
        <v>0</v>
      </c>
      <c r="X126" s="48">
        <v>0</v>
      </c>
      <c r="Y126" s="49">
        <v>0</v>
      </c>
      <c r="Z126" s="48">
        <v>0</v>
      </c>
      <c r="AA126" s="49">
        <v>0</v>
      </c>
      <c r="AB126" s="48">
        <v>0</v>
      </c>
      <c r="AC126" s="49">
        <v>0</v>
      </c>
      <c r="AD126" s="48">
        <v>0</v>
      </c>
      <c r="AE126" s="49">
        <v>0</v>
      </c>
      <c r="AF126" s="48">
        <v>0</v>
      </c>
      <c r="AG126" s="49">
        <v>0</v>
      </c>
      <c r="AH126" s="48">
        <v>0</v>
      </c>
      <c r="AI126" s="49">
        <v>0</v>
      </c>
      <c r="AJ126" s="48">
        <v>0</v>
      </c>
      <c r="AK126" s="49">
        <v>0</v>
      </c>
      <c r="AL126" s="48">
        <v>1</v>
      </c>
      <c r="AM126" s="49">
        <v>0</v>
      </c>
      <c r="AN126" s="48">
        <v>0</v>
      </c>
      <c r="AO126" s="49">
        <v>0</v>
      </c>
      <c r="AP126" s="48">
        <v>0</v>
      </c>
      <c r="AQ126" s="49">
        <v>0</v>
      </c>
      <c r="AR126" s="57">
        <f t="shared" si="46"/>
        <v>3</v>
      </c>
      <c r="AS126" s="61">
        <f t="shared" si="46"/>
        <v>0</v>
      </c>
    </row>
    <row r="127" spans="1:45" ht="15.95" hidden="1" customHeight="1" outlineLevel="2">
      <c r="A127" s="43" t="s">
        <v>121</v>
      </c>
      <c r="B127" s="48">
        <v>11</v>
      </c>
      <c r="C127" s="49">
        <v>0</v>
      </c>
      <c r="D127" s="48">
        <v>1</v>
      </c>
      <c r="E127" s="49">
        <v>0</v>
      </c>
      <c r="F127" s="48">
        <v>2</v>
      </c>
      <c r="G127" s="49">
        <v>0</v>
      </c>
      <c r="H127" s="48">
        <v>5</v>
      </c>
      <c r="I127" s="49">
        <v>0</v>
      </c>
      <c r="J127" s="48">
        <v>0</v>
      </c>
      <c r="K127" s="49">
        <v>0</v>
      </c>
      <c r="L127" s="48">
        <v>2</v>
      </c>
      <c r="M127" s="49">
        <v>0</v>
      </c>
      <c r="N127" s="48">
        <v>2</v>
      </c>
      <c r="O127" s="49">
        <v>0</v>
      </c>
      <c r="P127" s="48">
        <v>4</v>
      </c>
      <c r="Q127" s="49">
        <v>0</v>
      </c>
      <c r="R127" s="48">
        <v>2</v>
      </c>
      <c r="S127" s="49">
        <v>0</v>
      </c>
      <c r="T127" s="48">
        <v>0</v>
      </c>
      <c r="U127" s="49">
        <v>0</v>
      </c>
      <c r="V127" s="48">
        <v>1</v>
      </c>
      <c r="W127" s="49">
        <v>0</v>
      </c>
      <c r="X127" s="48">
        <v>0</v>
      </c>
      <c r="Y127" s="49">
        <v>0</v>
      </c>
      <c r="Z127" s="48">
        <v>0</v>
      </c>
      <c r="AA127" s="49">
        <v>0</v>
      </c>
      <c r="AB127" s="48">
        <v>0</v>
      </c>
      <c r="AC127" s="49">
        <v>0</v>
      </c>
      <c r="AD127" s="48">
        <v>0</v>
      </c>
      <c r="AE127" s="49">
        <v>0</v>
      </c>
      <c r="AF127" s="48">
        <v>0</v>
      </c>
      <c r="AG127" s="49">
        <v>0</v>
      </c>
      <c r="AH127" s="48">
        <v>1</v>
      </c>
      <c r="AI127" s="49">
        <v>0</v>
      </c>
      <c r="AJ127" s="48">
        <v>0</v>
      </c>
      <c r="AK127" s="49">
        <v>0</v>
      </c>
      <c r="AL127" s="48">
        <v>1</v>
      </c>
      <c r="AM127" s="49">
        <v>0</v>
      </c>
      <c r="AN127" s="48">
        <v>0</v>
      </c>
      <c r="AO127" s="49">
        <v>0</v>
      </c>
      <c r="AP127" s="48">
        <v>0</v>
      </c>
      <c r="AQ127" s="49">
        <v>0</v>
      </c>
      <c r="AR127" s="57">
        <f t="shared" si="46"/>
        <v>32</v>
      </c>
      <c r="AS127" s="61">
        <f t="shared" si="46"/>
        <v>0</v>
      </c>
    </row>
    <row r="128" spans="1:45" ht="15.95" customHeight="1" outlineLevel="1" collapsed="1">
      <c r="A128" s="44" t="s">
        <v>122</v>
      </c>
      <c r="B128" s="50">
        <f>IF(B124&lt;&gt;"-",SUM(B124:B127),"-")</f>
        <v>34</v>
      </c>
      <c r="C128" s="53">
        <f t="shared" ref="C128:AS128" si="47">IF(C124&lt;&gt;"-",SUM(C124:C127),"-")</f>
        <v>1</v>
      </c>
      <c r="D128" s="50">
        <f t="shared" si="47"/>
        <v>4</v>
      </c>
      <c r="E128" s="53">
        <f t="shared" si="47"/>
        <v>0</v>
      </c>
      <c r="F128" s="50">
        <f t="shared" si="47"/>
        <v>2</v>
      </c>
      <c r="G128" s="53">
        <f t="shared" si="47"/>
        <v>0</v>
      </c>
      <c r="H128" s="50">
        <f t="shared" si="47"/>
        <v>9</v>
      </c>
      <c r="I128" s="53">
        <f t="shared" si="47"/>
        <v>0</v>
      </c>
      <c r="J128" s="50">
        <f t="shared" si="47"/>
        <v>2</v>
      </c>
      <c r="K128" s="53">
        <f t="shared" si="47"/>
        <v>0</v>
      </c>
      <c r="L128" s="50">
        <f t="shared" si="47"/>
        <v>8</v>
      </c>
      <c r="M128" s="53">
        <f t="shared" si="47"/>
        <v>0</v>
      </c>
      <c r="N128" s="50">
        <f t="shared" si="47"/>
        <v>10</v>
      </c>
      <c r="O128" s="53">
        <f t="shared" si="47"/>
        <v>1</v>
      </c>
      <c r="P128" s="50">
        <f t="shared" si="47"/>
        <v>12</v>
      </c>
      <c r="Q128" s="53">
        <f t="shared" si="47"/>
        <v>0</v>
      </c>
      <c r="R128" s="50">
        <f t="shared" si="47"/>
        <v>2</v>
      </c>
      <c r="S128" s="53">
        <f t="shared" si="47"/>
        <v>0</v>
      </c>
      <c r="T128" s="50">
        <f t="shared" si="47"/>
        <v>0</v>
      </c>
      <c r="U128" s="53">
        <f t="shared" si="47"/>
        <v>0</v>
      </c>
      <c r="V128" s="50">
        <f t="shared" si="47"/>
        <v>2</v>
      </c>
      <c r="W128" s="53">
        <f t="shared" si="47"/>
        <v>0</v>
      </c>
      <c r="X128" s="50">
        <f t="shared" si="47"/>
        <v>0</v>
      </c>
      <c r="Y128" s="53">
        <f t="shared" si="47"/>
        <v>0</v>
      </c>
      <c r="Z128" s="50">
        <f t="shared" si="47"/>
        <v>0</v>
      </c>
      <c r="AA128" s="53">
        <f t="shared" si="47"/>
        <v>0</v>
      </c>
      <c r="AB128" s="50">
        <f t="shared" si="47"/>
        <v>0</v>
      </c>
      <c r="AC128" s="53">
        <f t="shared" si="47"/>
        <v>0</v>
      </c>
      <c r="AD128" s="50">
        <f t="shared" si="47"/>
        <v>0</v>
      </c>
      <c r="AE128" s="53">
        <f t="shared" si="47"/>
        <v>0</v>
      </c>
      <c r="AF128" s="50">
        <f t="shared" si="47"/>
        <v>0</v>
      </c>
      <c r="AG128" s="53">
        <f t="shared" si="47"/>
        <v>0</v>
      </c>
      <c r="AH128" s="50">
        <f t="shared" si="47"/>
        <v>1</v>
      </c>
      <c r="AI128" s="53">
        <f t="shared" si="47"/>
        <v>0</v>
      </c>
      <c r="AJ128" s="50">
        <f t="shared" si="47"/>
        <v>0</v>
      </c>
      <c r="AK128" s="53">
        <f t="shared" si="47"/>
        <v>0</v>
      </c>
      <c r="AL128" s="50">
        <f t="shared" si="47"/>
        <v>6</v>
      </c>
      <c r="AM128" s="53">
        <f t="shared" si="47"/>
        <v>0</v>
      </c>
      <c r="AN128" s="50">
        <f t="shared" si="47"/>
        <v>0</v>
      </c>
      <c r="AO128" s="53">
        <f t="shared" si="47"/>
        <v>0</v>
      </c>
      <c r="AP128" s="50">
        <f t="shared" si="47"/>
        <v>0</v>
      </c>
      <c r="AQ128" s="53">
        <f t="shared" si="47"/>
        <v>0</v>
      </c>
      <c r="AR128" s="58">
        <f t="shared" si="47"/>
        <v>92</v>
      </c>
      <c r="AS128" s="62">
        <f t="shared" si="47"/>
        <v>2</v>
      </c>
    </row>
    <row r="129" spans="1:45" ht="15.95" hidden="1" customHeight="1" outlineLevel="2">
      <c r="A129" s="43" t="s">
        <v>123</v>
      </c>
      <c r="B129" s="48">
        <v>0</v>
      </c>
      <c r="C129" s="49">
        <v>0</v>
      </c>
      <c r="D129" s="48">
        <v>1</v>
      </c>
      <c r="E129" s="49">
        <v>0</v>
      </c>
      <c r="F129" s="48">
        <v>1</v>
      </c>
      <c r="G129" s="49">
        <v>0</v>
      </c>
      <c r="H129" s="48">
        <v>0</v>
      </c>
      <c r="I129" s="49">
        <v>0</v>
      </c>
      <c r="J129" s="48">
        <v>0</v>
      </c>
      <c r="K129" s="49">
        <v>0</v>
      </c>
      <c r="L129" s="48">
        <v>0</v>
      </c>
      <c r="M129" s="49">
        <v>0</v>
      </c>
      <c r="N129" s="48">
        <v>2</v>
      </c>
      <c r="O129" s="49">
        <v>0</v>
      </c>
      <c r="P129" s="48">
        <v>0</v>
      </c>
      <c r="Q129" s="49">
        <v>0</v>
      </c>
      <c r="R129" s="48">
        <v>0</v>
      </c>
      <c r="S129" s="49">
        <v>0</v>
      </c>
      <c r="T129" s="48">
        <v>0</v>
      </c>
      <c r="U129" s="49">
        <v>0</v>
      </c>
      <c r="V129" s="48">
        <v>0</v>
      </c>
      <c r="W129" s="49">
        <v>0</v>
      </c>
      <c r="X129" s="48">
        <v>0</v>
      </c>
      <c r="Y129" s="49">
        <v>0</v>
      </c>
      <c r="Z129" s="48">
        <v>0</v>
      </c>
      <c r="AA129" s="49">
        <v>0</v>
      </c>
      <c r="AB129" s="48">
        <v>0</v>
      </c>
      <c r="AC129" s="49">
        <v>0</v>
      </c>
      <c r="AD129" s="48">
        <v>0</v>
      </c>
      <c r="AE129" s="49">
        <v>0</v>
      </c>
      <c r="AF129" s="48">
        <v>0</v>
      </c>
      <c r="AG129" s="49">
        <v>0</v>
      </c>
      <c r="AH129" s="48">
        <v>0</v>
      </c>
      <c r="AI129" s="49">
        <v>0</v>
      </c>
      <c r="AJ129" s="48">
        <v>0</v>
      </c>
      <c r="AK129" s="49">
        <v>0</v>
      </c>
      <c r="AL129" s="48">
        <v>0</v>
      </c>
      <c r="AM129" s="49">
        <v>0</v>
      </c>
      <c r="AN129" s="48">
        <v>0</v>
      </c>
      <c r="AO129" s="49">
        <v>0</v>
      </c>
      <c r="AP129" s="48">
        <v>0</v>
      </c>
      <c r="AQ129" s="49">
        <v>0</v>
      </c>
      <c r="AR129" s="57">
        <f t="shared" ref="AR129:AS131" si="48">IF(B129&lt;&gt;"-",SUM(B129,D129,F129,H129,J129,L129,N129,P129,R129,T129,V129,X129,Z129,AB129,AD129,AF129,AH129,AJ129,AL129,AN129,AP129),"-")</f>
        <v>4</v>
      </c>
      <c r="AS129" s="61">
        <f t="shared" si="48"/>
        <v>0</v>
      </c>
    </row>
    <row r="130" spans="1:45" ht="15.95" hidden="1" customHeight="1" outlineLevel="2">
      <c r="A130" s="43" t="s">
        <v>124</v>
      </c>
      <c r="B130" s="48">
        <v>1</v>
      </c>
      <c r="C130" s="49">
        <v>0</v>
      </c>
      <c r="D130" s="48">
        <v>0</v>
      </c>
      <c r="E130" s="49">
        <v>0</v>
      </c>
      <c r="F130" s="48">
        <v>0</v>
      </c>
      <c r="G130" s="49">
        <v>0</v>
      </c>
      <c r="H130" s="48">
        <v>1</v>
      </c>
      <c r="I130" s="49">
        <v>0</v>
      </c>
      <c r="J130" s="48">
        <v>1</v>
      </c>
      <c r="K130" s="49">
        <v>0</v>
      </c>
      <c r="L130" s="48">
        <v>1</v>
      </c>
      <c r="M130" s="49">
        <v>0</v>
      </c>
      <c r="N130" s="48">
        <v>0</v>
      </c>
      <c r="O130" s="49">
        <v>0</v>
      </c>
      <c r="P130" s="48">
        <v>0</v>
      </c>
      <c r="Q130" s="49">
        <v>0</v>
      </c>
      <c r="R130" s="48">
        <v>0</v>
      </c>
      <c r="S130" s="49">
        <v>0</v>
      </c>
      <c r="T130" s="48">
        <v>0</v>
      </c>
      <c r="U130" s="49">
        <v>0</v>
      </c>
      <c r="V130" s="48">
        <v>0</v>
      </c>
      <c r="W130" s="49">
        <v>0</v>
      </c>
      <c r="X130" s="48">
        <v>0</v>
      </c>
      <c r="Y130" s="49">
        <v>0</v>
      </c>
      <c r="Z130" s="48">
        <v>0</v>
      </c>
      <c r="AA130" s="49">
        <v>0</v>
      </c>
      <c r="AB130" s="48">
        <v>0</v>
      </c>
      <c r="AC130" s="49">
        <v>0</v>
      </c>
      <c r="AD130" s="48">
        <v>0</v>
      </c>
      <c r="AE130" s="49">
        <v>0</v>
      </c>
      <c r="AF130" s="48">
        <v>0</v>
      </c>
      <c r="AG130" s="49">
        <v>0</v>
      </c>
      <c r="AH130" s="48">
        <v>0</v>
      </c>
      <c r="AI130" s="49">
        <v>0</v>
      </c>
      <c r="AJ130" s="48">
        <v>0</v>
      </c>
      <c r="AK130" s="49">
        <v>0</v>
      </c>
      <c r="AL130" s="48">
        <v>1</v>
      </c>
      <c r="AM130" s="49">
        <v>0</v>
      </c>
      <c r="AN130" s="48">
        <v>0</v>
      </c>
      <c r="AO130" s="49">
        <v>0</v>
      </c>
      <c r="AP130" s="48">
        <v>0</v>
      </c>
      <c r="AQ130" s="49">
        <v>0</v>
      </c>
      <c r="AR130" s="57">
        <f t="shared" si="48"/>
        <v>5</v>
      </c>
      <c r="AS130" s="61">
        <f t="shared" si="48"/>
        <v>0</v>
      </c>
    </row>
    <row r="131" spans="1:45" ht="15.95" hidden="1" customHeight="1" outlineLevel="2">
      <c r="A131" s="43" t="s">
        <v>244</v>
      </c>
      <c r="B131" s="48">
        <v>9</v>
      </c>
      <c r="C131" s="49">
        <v>0</v>
      </c>
      <c r="D131" s="48">
        <v>3</v>
      </c>
      <c r="E131" s="49">
        <v>0</v>
      </c>
      <c r="F131" s="48">
        <v>1</v>
      </c>
      <c r="G131" s="49">
        <v>0</v>
      </c>
      <c r="H131" s="48">
        <v>2</v>
      </c>
      <c r="I131" s="49">
        <v>0</v>
      </c>
      <c r="J131" s="48">
        <v>0</v>
      </c>
      <c r="K131" s="49">
        <v>0</v>
      </c>
      <c r="L131" s="48">
        <v>5</v>
      </c>
      <c r="M131" s="49">
        <v>0</v>
      </c>
      <c r="N131" s="48">
        <v>3</v>
      </c>
      <c r="O131" s="49">
        <v>0</v>
      </c>
      <c r="P131" s="48">
        <v>3</v>
      </c>
      <c r="Q131" s="49">
        <v>0</v>
      </c>
      <c r="R131" s="48">
        <v>0</v>
      </c>
      <c r="S131" s="49">
        <v>0</v>
      </c>
      <c r="T131" s="48">
        <v>0</v>
      </c>
      <c r="U131" s="49">
        <v>0</v>
      </c>
      <c r="V131" s="48">
        <v>1</v>
      </c>
      <c r="W131" s="49">
        <v>0</v>
      </c>
      <c r="X131" s="48">
        <v>0</v>
      </c>
      <c r="Y131" s="49">
        <v>0</v>
      </c>
      <c r="Z131" s="48">
        <v>0</v>
      </c>
      <c r="AA131" s="49">
        <v>0</v>
      </c>
      <c r="AB131" s="48">
        <v>0</v>
      </c>
      <c r="AC131" s="49">
        <v>0</v>
      </c>
      <c r="AD131" s="48">
        <v>0</v>
      </c>
      <c r="AE131" s="49">
        <v>0</v>
      </c>
      <c r="AF131" s="48">
        <v>0</v>
      </c>
      <c r="AG131" s="49">
        <v>0</v>
      </c>
      <c r="AH131" s="48">
        <v>3</v>
      </c>
      <c r="AI131" s="49">
        <v>0</v>
      </c>
      <c r="AJ131" s="48">
        <v>0</v>
      </c>
      <c r="AK131" s="49">
        <v>0</v>
      </c>
      <c r="AL131" s="48">
        <v>0</v>
      </c>
      <c r="AM131" s="49">
        <v>0</v>
      </c>
      <c r="AN131" s="48">
        <v>0</v>
      </c>
      <c r="AO131" s="49">
        <v>0</v>
      </c>
      <c r="AP131" s="48">
        <v>0</v>
      </c>
      <c r="AQ131" s="49">
        <v>0</v>
      </c>
      <c r="AR131" s="57">
        <f t="shared" si="48"/>
        <v>30</v>
      </c>
      <c r="AS131" s="61">
        <f t="shared" si="48"/>
        <v>0</v>
      </c>
    </row>
    <row r="132" spans="1:45" ht="15.95" customHeight="1" outlineLevel="1" collapsed="1">
      <c r="A132" s="44" t="s">
        <v>125</v>
      </c>
      <c r="B132" s="50">
        <f>IF(B129&lt;&gt;"-",SUM(B129:B131),"-")</f>
        <v>10</v>
      </c>
      <c r="C132" s="53">
        <f t="shared" ref="C132:AS132" si="49">IF(C129&lt;&gt;"-",SUM(C129:C131),"-")</f>
        <v>0</v>
      </c>
      <c r="D132" s="50">
        <f t="shared" si="49"/>
        <v>4</v>
      </c>
      <c r="E132" s="53">
        <f t="shared" si="49"/>
        <v>0</v>
      </c>
      <c r="F132" s="50">
        <f t="shared" si="49"/>
        <v>2</v>
      </c>
      <c r="G132" s="53">
        <f t="shared" si="49"/>
        <v>0</v>
      </c>
      <c r="H132" s="50">
        <f t="shared" si="49"/>
        <v>3</v>
      </c>
      <c r="I132" s="53">
        <f t="shared" si="49"/>
        <v>0</v>
      </c>
      <c r="J132" s="50">
        <f t="shared" si="49"/>
        <v>1</v>
      </c>
      <c r="K132" s="53">
        <f t="shared" si="49"/>
        <v>0</v>
      </c>
      <c r="L132" s="50">
        <f t="shared" si="49"/>
        <v>6</v>
      </c>
      <c r="M132" s="53">
        <f t="shared" si="49"/>
        <v>0</v>
      </c>
      <c r="N132" s="50">
        <f t="shared" si="49"/>
        <v>5</v>
      </c>
      <c r="O132" s="53">
        <f t="shared" si="49"/>
        <v>0</v>
      </c>
      <c r="P132" s="50">
        <f t="shared" si="49"/>
        <v>3</v>
      </c>
      <c r="Q132" s="53">
        <f t="shared" si="49"/>
        <v>0</v>
      </c>
      <c r="R132" s="50">
        <f t="shared" si="49"/>
        <v>0</v>
      </c>
      <c r="S132" s="53">
        <f t="shared" si="49"/>
        <v>0</v>
      </c>
      <c r="T132" s="50">
        <f t="shared" si="49"/>
        <v>0</v>
      </c>
      <c r="U132" s="53">
        <f t="shared" si="49"/>
        <v>0</v>
      </c>
      <c r="V132" s="50">
        <f t="shared" si="49"/>
        <v>1</v>
      </c>
      <c r="W132" s="53">
        <f t="shared" si="49"/>
        <v>0</v>
      </c>
      <c r="X132" s="50">
        <f t="shared" si="49"/>
        <v>0</v>
      </c>
      <c r="Y132" s="53">
        <f t="shared" si="49"/>
        <v>0</v>
      </c>
      <c r="Z132" s="50">
        <f t="shared" si="49"/>
        <v>0</v>
      </c>
      <c r="AA132" s="53">
        <f t="shared" si="49"/>
        <v>0</v>
      </c>
      <c r="AB132" s="50">
        <f t="shared" si="49"/>
        <v>0</v>
      </c>
      <c r="AC132" s="53">
        <f t="shared" si="49"/>
        <v>0</v>
      </c>
      <c r="AD132" s="50">
        <f t="shared" si="49"/>
        <v>0</v>
      </c>
      <c r="AE132" s="53">
        <f t="shared" si="49"/>
        <v>0</v>
      </c>
      <c r="AF132" s="50">
        <f t="shared" si="49"/>
        <v>0</v>
      </c>
      <c r="AG132" s="53">
        <f t="shared" si="49"/>
        <v>0</v>
      </c>
      <c r="AH132" s="50">
        <f t="shared" si="49"/>
        <v>3</v>
      </c>
      <c r="AI132" s="53">
        <f t="shared" si="49"/>
        <v>0</v>
      </c>
      <c r="AJ132" s="50">
        <f t="shared" si="49"/>
        <v>0</v>
      </c>
      <c r="AK132" s="53">
        <f t="shared" si="49"/>
        <v>0</v>
      </c>
      <c r="AL132" s="50">
        <f t="shared" si="49"/>
        <v>1</v>
      </c>
      <c r="AM132" s="53">
        <f t="shared" si="49"/>
        <v>0</v>
      </c>
      <c r="AN132" s="50">
        <f t="shared" si="49"/>
        <v>0</v>
      </c>
      <c r="AO132" s="53">
        <f t="shared" si="49"/>
        <v>0</v>
      </c>
      <c r="AP132" s="50">
        <f t="shared" si="49"/>
        <v>0</v>
      </c>
      <c r="AQ132" s="53">
        <f t="shared" si="49"/>
        <v>0</v>
      </c>
      <c r="AR132" s="58">
        <f t="shared" si="49"/>
        <v>39</v>
      </c>
      <c r="AS132" s="62">
        <f t="shared" si="49"/>
        <v>0</v>
      </c>
    </row>
    <row r="133" spans="1:45" ht="15.95" customHeight="1">
      <c r="A133" s="42" t="s">
        <v>126</v>
      </c>
      <c r="B133" s="51">
        <f>IF(B132&lt;&gt;"-",SUM(B132,B128,B123),"-")</f>
        <v>51</v>
      </c>
      <c r="C133" s="54">
        <f t="shared" ref="C133:AS133" si="50">IF(C132&lt;&gt;"-",SUM(C132,C128,C123),"-")</f>
        <v>2</v>
      </c>
      <c r="D133" s="51">
        <f t="shared" si="50"/>
        <v>10</v>
      </c>
      <c r="E133" s="54">
        <f t="shared" si="50"/>
        <v>0</v>
      </c>
      <c r="F133" s="51">
        <f t="shared" si="50"/>
        <v>4</v>
      </c>
      <c r="G133" s="54">
        <f t="shared" si="50"/>
        <v>0</v>
      </c>
      <c r="H133" s="51">
        <f t="shared" si="50"/>
        <v>18</v>
      </c>
      <c r="I133" s="54">
        <f t="shared" si="50"/>
        <v>0</v>
      </c>
      <c r="J133" s="51">
        <f t="shared" si="50"/>
        <v>5</v>
      </c>
      <c r="K133" s="54">
        <f t="shared" si="50"/>
        <v>0</v>
      </c>
      <c r="L133" s="51">
        <f t="shared" si="50"/>
        <v>15</v>
      </c>
      <c r="M133" s="54">
        <f t="shared" si="50"/>
        <v>0</v>
      </c>
      <c r="N133" s="51">
        <f t="shared" si="50"/>
        <v>21</v>
      </c>
      <c r="O133" s="54">
        <f t="shared" si="50"/>
        <v>1</v>
      </c>
      <c r="P133" s="51">
        <f t="shared" si="50"/>
        <v>19</v>
      </c>
      <c r="Q133" s="54">
        <f t="shared" si="50"/>
        <v>0</v>
      </c>
      <c r="R133" s="51">
        <f t="shared" si="50"/>
        <v>2</v>
      </c>
      <c r="S133" s="54">
        <f t="shared" si="50"/>
        <v>0</v>
      </c>
      <c r="T133" s="51">
        <f t="shared" si="50"/>
        <v>1</v>
      </c>
      <c r="U133" s="54">
        <f t="shared" si="50"/>
        <v>1</v>
      </c>
      <c r="V133" s="51">
        <f t="shared" si="50"/>
        <v>3</v>
      </c>
      <c r="W133" s="54">
        <f t="shared" si="50"/>
        <v>0</v>
      </c>
      <c r="X133" s="51">
        <f t="shared" si="50"/>
        <v>0</v>
      </c>
      <c r="Y133" s="54">
        <f t="shared" si="50"/>
        <v>0</v>
      </c>
      <c r="Z133" s="51">
        <f t="shared" si="50"/>
        <v>1</v>
      </c>
      <c r="AA133" s="54">
        <f t="shared" si="50"/>
        <v>0</v>
      </c>
      <c r="AB133" s="51">
        <f t="shared" si="50"/>
        <v>0</v>
      </c>
      <c r="AC133" s="54">
        <f t="shared" si="50"/>
        <v>0</v>
      </c>
      <c r="AD133" s="51">
        <f t="shared" si="50"/>
        <v>0</v>
      </c>
      <c r="AE133" s="54">
        <f t="shared" si="50"/>
        <v>0</v>
      </c>
      <c r="AF133" s="51">
        <f t="shared" si="50"/>
        <v>0</v>
      </c>
      <c r="AG133" s="54">
        <f t="shared" si="50"/>
        <v>0</v>
      </c>
      <c r="AH133" s="51">
        <f t="shared" si="50"/>
        <v>4</v>
      </c>
      <c r="AI133" s="54">
        <f t="shared" si="50"/>
        <v>0</v>
      </c>
      <c r="AJ133" s="51">
        <f t="shared" si="50"/>
        <v>0</v>
      </c>
      <c r="AK133" s="54">
        <f t="shared" si="50"/>
        <v>0</v>
      </c>
      <c r="AL133" s="51">
        <f t="shared" si="50"/>
        <v>8</v>
      </c>
      <c r="AM133" s="54">
        <f t="shared" si="50"/>
        <v>0</v>
      </c>
      <c r="AN133" s="51">
        <f t="shared" si="50"/>
        <v>0</v>
      </c>
      <c r="AO133" s="54">
        <f t="shared" si="50"/>
        <v>0</v>
      </c>
      <c r="AP133" s="51">
        <f t="shared" si="50"/>
        <v>0</v>
      </c>
      <c r="AQ133" s="54">
        <f t="shared" si="50"/>
        <v>0</v>
      </c>
      <c r="AR133" s="56">
        <f t="shared" si="50"/>
        <v>162</v>
      </c>
      <c r="AS133" s="60">
        <f t="shared" si="50"/>
        <v>4</v>
      </c>
    </row>
    <row r="134" spans="1:45" ht="15.95" hidden="1" customHeight="1" outlineLevel="2">
      <c r="A134" s="43" t="s">
        <v>127</v>
      </c>
      <c r="B134" s="48">
        <v>0</v>
      </c>
      <c r="C134" s="49">
        <v>0</v>
      </c>
      <c r="D134" s="48">
        <v>2</v>
      </c>
      <c r="E134" s="49">
        <v>0</v>
      </c>
      <c r="F134" s="48">
        <v>0</v>
      </c>
      <c r="G134" s="49">
        <v>0</v>
      </c>
      <c r="H134" s="48">
        <v>2</v>
      </c>
      <c r="I134" s="49">
        <v>0</v>
      </c>
      <c r="J134" s="48">
        <v>0</v>
      </c>
      <c r="K134" s="49">
        <v>0</v>
      </c>
      <c r="L134" s="48">
        <v>0</v>
      </c>
      <c r="M134" s="49">
        <v>0</v>
      </c>
      <c r="N134" s="48">
        <v>0</v>
      </c>
      <c r="O134" s="49">
        <v>0</v>
      </c>
      <c r="P134" s="48">
        <v>0</v>
      </c>
      <c r="Q134" s="49">
        <v>0</v>
      </c>
      <c r="R134" s="48">
        <v>0</v>
      </c>
      <c r="S134" s="49">
        <v>0</v>
      </c>
      <c r="T134" s="48">
        <v>0</v>
      </c>
      <c r="U134" s="49">
        <v>0</v>
      </c>
      <c r="V134" s="48">
        <v>0</v>
      </c>
      <c r="W134" s="49">
        <v>0</v>
      </c>
      <c r="X134" s="48">
        <v>0</v>
      </c>
      <c r="Y134" s="49">
        <v>0</v>
      </c>
      <c r="Z134" s="48">
        <v>0</v>
      </c>
      <c r="AA134" s="49">
        <v>0</v>
      </c>
      <c r="AB134" s="48">
        <v>0</v>
      </c>
      <c r="AC134" s="49">
        <v>0</v>
      </c>
      <c r="AD134" s="48">
        <v>0</v>
      </c>
      <c r="AE134" s="49">
        <v>0</v>
      </c>
      <c r="AF134" s="48">
        <v>0</v>
      </c>
      <c r="AG134" s="49">
        <v>0</v>
      </c>
      <c r="AH134" s="48">
        <v>0</v>
      </c>
      <c r="AI134" s="49">
        <v>0</v>
      </c>
      <c r="AJ134" s="48">
        <v>0</v>
      </c>
      <c r="AK134" s="49">
        <v>0</v>
      </c>
      <c r="AL134" s="48">
        <v>0</v>
      </c>
      <c r="AM134" s="49">
        <v>0</v>
      </c>
      <c r="AN134" s="48">
        <v>0</v>
      </c>
      <c r="AO134" s="49">
        <v>0</v>
      </c>
      <c r="AP134" s="48">
        <v>0</v>
      </c>
      <c r="AQ134" s="49">
        <v>0</v>
      </c>
      <c r="AR134" s="57">
        <f t="shared" ref="AR134:AS136" si="51">IF(B134&lt;&gt;"-",SUM(B134,D134,F134,H134,J134,L134,N134,P134,R134,T134,V134,X134,Z134,AB134,AD134,AF134,AH134,AJ134,AL134,AN134,AP134),"-")</f>
        <v>4</v>
      </c>
      <c r="AS134" s="61">
        <f t="shared" si="51"/>
        <v>0</v>
      </c>
    </row>
    <row r="135" spans="1:45" ht="15.95" hidden="1" customHeight="1" outlineLevel="2">
      <c r="A135" s="43" t="s">
        <v>128</v>
      </c>
      <c r="B135" s="48">
        <v>0</v>
      </c>
      <c r="C135" s="49">
        <v>0</v>
      </c>
      <c r="D135" s="48">
        <v>2</v>
      </c>
      <c r="E135" s="49">
        <v>0</v>
      </c>
      <c r="F135" s="48">
        <v>0</v>
      </c>
      <c r="G135" s="49">
        <v>0</v>
      </c>
      <c r="H135" s="48">
        <v>0</v>
      </c>
      <c r="I135" s="49">
        <v>0</v>
      </c>
      <c r="J135" s="48">
        <v>0</v>
      </c>
      <c r="K135" s="49">
        <v>0</v>
      </c>
      <c r="L135" s="48">
        <v>0</v>
      </c>
      <c r="M135" s="49">
        <v>0</v>
      </c>
      <c r="N135" s="48">
        <v>0</v>
      </c>
      <c r="O135" s="49">
        <v>0</v>
      </c>
      <c r="P135" s="48">
        <v>1</v>
      </c>
      <c r="Q135" s="49">
        <v>0</v>
      </c>
      <c r="R135" s="48">
        <v>0</v>
      </c>
      <c r="S135" s="49">
        <v>0</v>
      </c>
      <c r="T135" s="48">
        <v>0</v>
      </c>
      <c r="U135" s="49">
        <v>0</v>
      </c>
      <c r="V135" s="48">
        <v>0</v>
      </c>
      <c r="W135" s="49">
        <v>0</v>
      </c>
      <c r="X135" s="48">
        <v>0</v>
      </c>
      <c r="Y135" s="49">
        <v>0</v>
      </c>
      <c r="Z135" s="48">
        <v>0</v>
      </c>
      <c r="AA135" s="49">
        <v>0</v>
      </c>
      <c r="AB135" s="48">
        <v>0</v>
      </c>
      <c r="AC135" s="49">
        <v>0</v>
      </c>
      <c r="AD135" s="48">
        <v>0</v>
      </c>
      <c r="AE135" s="49">
        <v>0</v>
      </c>
      <c r="AF135" s="48">
        <v>0</v>
      </c>
      <c r="AG135" s="49">
        <v>0</v>
      </c>
      <c r="AH135" s="48">
        <v>0</v>
      </c>
      <c r="AI135" s="49">
        <v>0</v>
      </c>
      <c r="AJ135" s="48">
        <v>0</v>
      </c>
      <c r="AK135" s="49">
        <v>0</v>
      </c>
      <c r="AL135" s="48">
        <v>0</v>
      </c>
      <c r="AM135" s="49">
        <v>0</v>
      </c>
      <c r="AN135" s="48">
        <v>0</v>
      </c>
      <c r="AO135" s="49">
        <v>0</v>
      </c>
      <c r="AP135" s="48">
        <v>0</v>
      </c>
      <c r="AQ135" s="49">
        <v>0</v>
      </c>
      <c r="AR135" s="57">
        <f t="shared" si="51"/>
        <v>3</v>
      </c>
      <c r="AS135" s="61">
        <f t="shared" si="51"/>
        <v>0</v>
      </c>
    </row>
    <row r="136" spans="1:45" ht="15.95" hidden="1" customHeight="1" outlineLevel="2">
      <c r="A136" s="43" t="s">
        <v>129</v>
      </c>
      <c r="B136" s="48">
        <v>0</v>
      </c>
      <c r="C136" s="49">
        <v>0</v>
      </c>
      <c r="D136" s="48">
        <v>0</v>
      </c>
      <c r="E136" s="49">
        <v>0</v>
      </c>
      <c r="F136" s="48">
        <v>0</v>
      </c>
      <c r="G136" s="49">
        <v>0</v>
      </c>
      <c r="H136" s="48">
        <v>0</v>
      </c>
      <c r="I136" s="49">
        <v>0</v>
      </c>
      <c r="J136" s="48">
        <v>0</v>
      </c>
      <c r="K136" s="49">
        <v>0</v>
      </c>
      <c r="L136" s="48">
        <v>0</v>
      </c>
      <c r="M136" s="49">
        <v>0</v>
      </c>
      <c r="N136" s="48">
        <v>0</v>
      </c>
      <c r="O136" s="49">
        <v>0</v>
      </c>
      <c r="P136" s="48">
        <v>0</v>
      </c>
      <c r="Q136" s="49">
        <v>0</v>
      </c>
      <c r="R136" s="48">
        <v>0</v>
      </c>
      <c r="S136" s="49">
        <v>0</v>
      </c>
      <c r="T136" s="48">
        <v>0</v>
      </c>
      <c r="U136" s="49">
        <v>0</v>
      </c>
      <c r="V136" s="48">
        <v>0</v>
      </c>
      <c r="W136" s="49">
        <v>0</v>
      </c>
      <c r="X136" s="48">
        <v>0</v>
      </c>
      <c r="Y136" s="49">
        <v>0</v>
      </c>
      <c r="Z136" s="48">
        <v>0</v>
      </c>
      <c r="AA136" s="49">
        <v>0</v>
      </c>
      <c r="AB136" s="48">
        <v>0</v>
      </c>
      <c r="AC136" s="49">
        <v>0</v>
      </c>
      <c r="AD136" s="48">
        <v>0</v>
      </c>
      <c r="AE136" s="49">
        <v>0</v>
      </c>
      <c r="AF136" s="48">
        <v>0</v>
      </c>
      <c r="AG136" s="49">
        <v>0</v>
      </c>
      <c r="AH136" s="48">
        <v>0</v>
      </c>
      <c r="AI136" s="49">
        <v>0</v>
      </c>
      <c r="AJ136" s="48">
        <v>0</v>
      </c>
      <c r="AK136" s="49">
        <v>0</v>
      </c>
      <c r="AL136" s="48">
        <v>0</v>
      </c>
      <c r="AM136" s="49">
        <v>0</v>
      </c>
      <c r="AN136" s="48">
        <v>0</v>
      </c>
      <c r="AO136" s="49">
        <v>0</v>
      </c>
      <c r="AP136" s="48">
        <v>0</v>
      </c>
      <c r="AQ136" s="49">
        <v>0</v>
      </c>
      <c r="AR136" s="57">
        <f t="shared" si="51"/>
        <v>0</v>
      </c>
      <c r="AS136" s="61">
        <f t="shared" si="51"/>
        <v>0</v>
      </c>
    </row>
    <row r="137" spans="1:45" ht="15.95" customHeight="1" outlineLevel="1" collapsed="1">
      <c r="A137" s="44" t="s">
        <v>130</v>
      </c>
      <c r="B137" s="50">
        <f t="shared" ref="B137:AS137" si="52">IF(B134&lt;&gt;"-",SUM(B134:B136),"-")</f>
        <v>0</v>
      </c>
      <c r="C137" s="53">
        <f t="shared" si="52"/>
        <v>0</v>
      </c>
      <c r="D137" s="50">
        <f t="shared" si="52"/>
        <v>4</v>
      </c>
      <c r="E137" s="53">
        <f t="shared" si="52"/>
        <v>0</v>
      </c>
      <c r="F137" s="50">
        <f t="shared" si="52"/>
        <v>0</v>
      </c>
      <c r="G137" s="53">
        <f t="shared" si="52"/>
        <v>0</v>
      </c>
      <c r="H137" s="50">
        <f t="shared" si="52"/>
        <v>2</v>
      </c>
      <c r="I137" s="53">
        <f t="shared" si="52"/>
        <v>0</v>
      </c>
      <c r="J137" s="50">
        <f t="shared" si="52"/>
        <v>0</v>
      </c>
      <c r="K137" s="53">
        <f t="shared" si="52"/>
        <v>0</v>
      </c>
      <c r="L137" s="50">
        <f t="shared" si="52"/>
        <v>0</v>
      </c>
      <c r="M137" s="53">
        <f t="shared" si="52"/>
        <v>0</v>
      </c>
      <c r="N137" s="50">
        <f t="shared" si="52"/>
        <v>0</v>
      </c>
      <c r="O137" s="53">
        <f t="shared" si="52"/>
        <v>0</v>
      </c>
      <c r="P137" s="50">
        <f t="shared" si="52"/>
        <v>1</v>
      </c>
      <c r="Q137" s="53">
        <f t="shared" si="52"/>
        <v>0</v>
      </c>
      <c r="R137" s="50">
        <f t="shared" si="52"/>
        <v>0</v>
      </c>
      <c r="S137" s="53">
        <f t="shared" si="52"/>
        <v>0</v>
      </c>
      <c r="T137" s="50">
        <f t="shared" si="52"/>
        <v>0</v>
      </c>
      <c r="U137" s="53">
        <f t="shared" si="52"/>
        <v>0</v>
      </c>
      <c r="V137" s="50">
        <f t="shared" si="52"/>
        <v>0</v>
      </c>
      <c r="W137" s="53">
        <f t="shared" si="52"/>
        <v>0</v>
      </c>
      <c r="X137" s="50">
        <f t="shared" si="52"/>
        <v>0</v>
      </c>
      <c r="Y137" s="53">
        <f t="shared" si="52"/>
        <v>0</v>
      </c>
      <c r="Z137" s="50">
        <f t="shared" si="52"/>
        <v>0</v>
      </c>
      <c r="AA137" s="53">
        <f t="shared" si="52"/>
        <v>0</v>
      </c>
      <c r="AB137" s="50">
        <f t="shared" si="52"/>
        <v>0</v>
      </c>
      <c r="AC137" s="53">
        <f t="shared" si="52"/>
        <v>0</v>
      </c>
      <c r="AD137" s="50">
        <f t="shared" si="52"/>
        <v>0</v>
      </c>
      <c r="AE137" s="53">
        <f t="shared" si="52"/>
        <v>0</v>
      </c>
      <c r="AF137" s="50">
        <f t="shared" si="52"/>
        <v>0</v>
      </c>
      <c r="AG137" s="53">
        <f t="shared" si="52"/>
        <v>0</v>
      </c>
      <c r="AH137" s="50">
        <f t="shared" si="52"/>
        <v>0</v>
      </c>
      <c r="AI137" s="53">
        <f t="shared" si="52"/>
        <v>0</v>
      </c>
      <c r="AJ137" s="50">
        <f t="shared" si="52"/>
        <v>0</v>
      </c>
      <c r="AK137" s="53">
        <f t="shared" si="52"/>
        <v>0</v>
      </c>
      <c r="AL137" s="50">
        <f t="shared" si="52"/>
        <v>0</v>
      </c>
      <c r="AM137" s="53">
        <f t="shared" si="52"/>
        <v>0</v>
      </c>
      <c r="AN137" s="50">
        <f t="shared" si="52"/>
        <v>0</v>
      </c>
      <c r="AO137" s="53">
        <f t="shared" si="52"/>
        <v>0</v>
      </c>
      <c r="AP137" s="50">
        <f t="shared" si="52"/>
        <v>0</v>
      </c>
      <c r="AQ137" s="53">
        <f t="shared" si="52"/>
        <v>0</v>
      </c>
      <c r="AR137" s="58">
        <f t="shared" si="52"/>
        <v>7</v>
      </c>
      <c r="AS137" s="62">
        <f t="shared" si="52"/>
        <v>0</v>
      </c>
    </row>
    <row r="138" spans="1:45" ht="15.95" hidden="1" customHeight="1" outlineLevel="2">
      <c r="A138" s="43" t="s">
        <v>131</v>
      </c>
      <c r="B138" s="48">
        <v>1</v>
      </c>
      <c r="C138" s="49">
        <v>0</v>
      </c>
      <c r="D138" s="48">
        <v>1</v>
      </c>
      <c r="E138" s="49">
        <v>0</v>
      </c>
      <c r="F138" s="48">
        <v>0</v>
      </c>
      <c r="G138" s="49">
        <v>0</v>
      </c>
      <c r="H138" s="48">
        <v>0</v>
      </c>
      <c r="I138" s="49">
        <v>0</v>
      </c>
      <c r="J138" s="48">
        <v>0</v>
      </c>
      <c r="K138" s="49">
        <v>0</v>
      </c>
      <c r="L138" s="48">
        <v>0</v>
      </c>
      <c r="M138" s="49">
        <v>0</v>
      </c>
      <c r="N138" s="48">
        <v>0</v>
      </c>
      <c r="O138" s="49">
        <v>0</v>
      </c>
      <c r="P138" s="48">
        <v>1</v>
      </c>
      <c r="Q138" s="49">
        <v>0</v>
      </c>
      <c r="R138" s="48">
        <v>0</v>
      </c>
      <c r="S138" s="49">
        <v>0</v>
      </c>
      <c r="T138" s="48">
        <v>0</v>
      </c>
      <c r="U138" s="49">
        <v>0</v>
      </c>
      <c r="V138" s="48">
        <v>0</v>
      </c>
      <c r="W138" s="49">
        <v>0</v>
      </c>
      <c r="X138" s="48">
        <v>0</v>
      </c>
      <c r="Y138" s="49">
        <v>0</v>
      </c>
      <c r="Z138" s="48">
        <v>0</v>
      </c>
      <c r="AA138" s="49">
        <v>0</v>
      </c>
      <c r="AB138" s="48">
        <v>0</v>
      </c>
      <c r="AC138" s="49">
        <v>0</v>
      </c>
      <c r="AD138" s="48">
        <v>0</v>
      </c>
      <c r="AE138" s="49">
        <v>0</v>
      </c>
      <c r="AF138" s="48">
        <v>0</v>
      </c>
      <c r="AG138" s="49">
        <v>0</v>
      </c>
      <c r="AH138" s="48">
        <v>1</v>
      </c>
      <c r="AI138" s="49">
        <v>0</v>
      </c>
      <c r="AJ138" s="48">
        <v>0</v>
      </c>
      <c r="AK138" s="49">
        <v>0</v>
      </c>
      <c r="AL138" s="48">
        <v>1</v>
      </c>
      <c r="AM138" s="49">
        <v>0</v>
      </c>
      <c r="AN138" s="48">
        <v>1</v>
      </c>
      <c r="AO138" s="49">
        <v>0</v>
      </c>
      <c r="AP138" s="48">
        <v>0</v>
      </c>
      <c r="AQ138" s="49">
        <v>0</v>
      </c>
      <c r="AR138" s="57">
        <f t="shared" ref="AR138:AS140" si="53">IF(B138&lt;&gt;"-",SUM(B138,D138,F138,H138,J138,L138,N138,P138,R138,T138,V138,X138,Z138,AB138,AD138,AF138,AH138,AJ138,AL138,AN138,AP138),"-")</f>
        <v>6</v>
      </c>
      <c r="AS138" s="61">
        <f t="shared" si="53"/>
        <v>0</v>
      </c>
    </row>
    <row r="139" spans="1:45" ht="15.95" hidden="1" customHeight="1" outlineLevel="2">
      <c r="A139" s="43" t="s">
        <v>132</v>
      </c>
      <c r="B139" s="48">
        <v>1</v>
      </c>
      <c r="C139" s="49">
        <v>0</v>
      </c>
      <c r="D139" s="48">
        <v>0</v>
      </c>
      <c r="E139" s="49">
        <v>0</v>
      </c>
      <c r="F139" s="48">
        <v>0</v>
      </c>
      <c r="G139" s="49">
        <v>0</v>
      </c>
      <c r="H139" s="48">
        <v>0</v>
      </c>
      <c r="I139" s="49">
        <v>0</v>
      </c>
      <c r="J139" s="48">
        <v>0</v>
      </c>
      <c r="K139" s="49">
        <v>0</v>
      </c>
      <c r="L139" s="48">
        <v>0</v>
      </c>
      <c r="M139" s="49">
        <v>0</v>
      </c>
      <c r="N139" s="48">
        <v>1</v>
      </c>
      <c r="O139" s="49">
        <v>0</v>
      </c>
      <c r="P139" s="48">
        <v>0</v>
      </c>
      <c r="Q139" s="49">
        <v>0</v>
      </c>
      <c r="R139" s="48">
        <v>0</v>
      </c>
      <c r="S139" s="49">
        <v>0</v>
      </c>
      <c r="T139" s="48">
        <v>0</v>
      </c>
      <c r="U139" s="49">
        <v>0</v>
      </c>
      <c r="V139" s="48">
        <v>0</v>
      </c>
      <c r="W139" s="49">
        <v>0</v>
      </c>
      <c r="X139" s="48">
        <v>0</v>
      </c>
      <c r="Y139" s="49">
        <v>0</v>
      </c>
      <c r="Z139" s="48">
        <v>0</v>
      </c>
      <c r="AA139" s="49">
        <v>0</v>
      </c>
      <c r="AB139" s="48">
        <v>0</v>
      </c>
      <c r="AC139" s="49">
        <v>0</v>
      </c>
      <c r="AD139" s="48">
        <v>0</v>
      </c>
      <c r="AE139" s="49">
        <v>0</v>
      </c>
      <c r="AF139" s="48">
        <v>0</v>
      </c>
      <c r="AG139" s="49">
        <v>0</v>
      </c>
      <c r="AH139" s="48">
        <v>0</v>
      </c>
      <c r="AI139" s="49">
        <v>0</v>
      </c>
      <c r="AJ139" s="48">
        <v>0</v>
      </c>
      <c r="AK139" s="49">
        <v>0</v>
      </c>
      <c r="AL139" s="48">
        <v>2</v>
      </c>
      <c r="AM139" s="49">
        <v>0</v>
      </c>
      <c r="AN139" s="48">
        <v>0</v>
      </c>
      <c r="AO139" s="49">
        <v>0</v>
      </c>
      <c r="AP139" s="48">
        <v>0</v>
      </c>
      <c r="AQ139" s="49">
        <v>0</v>
      </c>
      <c r="AR139" s="57">
        <f t="shared" si="53"/>
        <v>4</v>
      </c>
      <c r="AS139" s="61">
        <f t="shared" si="53"/>
        <v>0</v>
      </c>
    </row>
    <row r="140" spans="1:45" ht="15.95" hidden="1" customHeight="1" outlineLevel="2">
      <c r="A140" s="43" t="s">
        <v>133</v>
      </c>
      <c r="B140" s="48">
        <v>0</v>
      </c>
      <c r="C140" s="49">
        <v>0</v>
      </c>
      <c r="D140" s="48">
        <v>1</v>
      </c>
      <c r="E140" s="49">
        <v>0</v>
      </c>
      <c r="F140" s="48">
        <v>0</v>
      </c>
      <c r="G140" s="49">
        <v>0</v>
      </c>
      <c r="H140" s="48">
        <v>0</v>
      </c>
      <c r="I140" s="49">
        <v>0</v>
      </c>
      <c r="J140" s="48">
        <v>0</v>
      </c>
      <c r="K140" s="49">
        <v>0</v>
      </c>
      <c r="L140" s="48">
        <v>0</v>
      </c>
      <c r="M140" s="49">
        <v>0</v>
      </c>
      <c r="N140" s="48">
        <v>0</v>
      </c>
      <c r="O140" s="49">
        <v>0</v>
      </c>
      <c r="P140" s="48">
        <v>0</v>
      </c>
      <c r="Q140" s="49">
        <v>0</v>
      </c>
      <c r="R140" s="48">
        <v>0</v>
      </c>
      <c r="S140" s="49">
        <v>0</v>
      </c>
      <c r="T140" s="48">
        <v>0</v>
      </c>
      <c r="U140" s="49">
        <v>0</v>
      </c>
      <c r="V140" s="48">
        <v>0</v>
      </c>
      <c r="W140" s="49">
        <v>0</v>
      </c>
      <c r="X140" s="48">
        <v>0</v>
      </c>
      <c r="Y140" s="49">
        <v>0</v>
      </c>
      <c r="Z140" s="48">
        <v>0</v>
      </c>
      <c r="AA140" s="49">
        <v>0</v>
      </c>
      <c r="AB140" s="48">
        <v>0</v>
      </c>
      <c r="AC140" s="49">
        <v>0</v>
      </c>
      <c r="AD140" s="48">
        <v>0</v>
      </c>
      <c r="AE140" s="49">
        <v>0</v>
      </c>
      <c r="AF140" s="48">
        <v>0</v>
      </c>
      <c r="AG140" s="49">
        <v>0</v>
      </c>
      <c r="AH140" s="48">
        <v>0</v>
      </c>
      <c r="AI140" s="49">
        <v>0</v>
      </c>
      <c r="AJ140" s="48">
        <v>0</v>
      </c>
      <c r="AK140" s="49">
        <v>0</v>
      </c>
      <c r="AL140" s="48">
        <v>0</v>
      </c>
      <c r="AM140" s="49">
        <v>0</v>
      </c>
      <c r="AN140" s="48">
        <v>0</v>
      </c>
      <c r="AO140" s="49">
        <v>0</v>
      </c>
      <c r="AP140" s="48">
        <v>0</v>
      </c>
      <c r="AQ140" s="49">
        <v>0</v>
      </c>
      <c r="AR140" s="57">
        <f t="shared" si="53"/>
        <v>1</v>
      </c>
      <c r="AS140" s="61">
        <f t="shared" si="53"/>
        <v>0</v>
      </c>
    </row>
    <row r="141" spans="1:45" ht="15.95" customHeight="1" outlineLevel="1" collapsed="1">
      <c r="A141" s="44" t="s">
        <v>134</v>
      </c>
      <c r="B141" s="50">
        <f t="shared" ref="B141:AS141" si="54">IF(B138&lt;&gt;"-",SUM(B138:B140),"-")</f>
        <v>2</v>
      </c>
      <c r="C141" s="53">
        <f t="shared" si="54"/>
        <v>0</v>
      </c>
      <c r="D141" s="50">
        <f t="shared" si="54"/>
        <v>2</v>
      </c>
      <c r="E141" s="53">
        <f t="shared" si="54"/>
        <v>0</v>
      </c>
      <c r="F141" s="50">
        <f t="shared" si="54"/>
        <v>0</v>
      </c>
      <c r="G141" s="53">
        <f t="shared" si="54"/>
        <v>0</v>
      </c>
      <c r="H141" s="50">
        <f t="shared" si="54"/>
        <v>0</v>
      </c>
      <c r="I141" s="53">
        <f t="shared" si="54"/>
        <v>0</v>
      </c>
      <c r="J141" s="50">
        <f t="shared" si="54"/>
        <v>0</v>
      </c>
      <c r="K141" s="53">
        <f t="shared" si="54"/>
        <v>0</v>
      </c>
      <c r="L141" s="50">
        <f t="shared" si="54"/>
        <v>0</v>
      </c>
      <c r="M141" s="53">
        <f t="shared" si="54"/>
        <v>0</v>
      </c>
      <c r="N141" s="50">
        <f t="shared" si="54"/>
        <v>1</v>
      </c>
      <c r="O141" s="53">
        <f t="shared" si="54"/>
        <v>0</v>
      </c>
      <c r="P141" s="50">
        <f t="shared" si="54"/>
        <v>1</v>
      </c>
      <c r="Q141" s="53">
        <f t="shared" si="54"/>
        <v>0</v>
      </c>
      <c r="R141" s="50">
        <f t="shared" si="54"/>
        <v>0</v>
      </c>
      <c r="S141" s="53">
        <f t="shared" si="54"/>
        <v>0</v>
      </c>
      <c r="T141" s="50">
        <f t="shared" si="54"/>
        <v>0</v>
      </c>
      <c r="U141" s="53">
        <f t="shared" si="54"/>
        <v>0</v>
      </c>
      <c r="V141" s="50">
        <f t="shared" si="54"/>
        <v>0</v>
      </c>
      <c r="W141" s="53">
        <f t="shared" si="54"/>
        <v>0</v>
      </c>
      <c r="X141" s="50">
        <f t="shared" si="54"/>
        <v>0</v>
      </c>
      <c r="Y141" s="53">
        <f t="shared" si="54"/>
        <v>0</v>
      </c>
      <c r="Z141" s="50">
        <f t="shared" si="54"/>
        <v>0</v>
      </c>
      <c r="AA141" s="53">
        <f t="shared" si="54"/>
        <v>0</v>
      </c>
      <c r="AB141" s="50">
        <f t="shared" si="54"/>
        <v>0</v>
      </c>
      <c r="AC141" s="53">
        <f t="shared" si="54"/>
        <v>0</v>
      </c>
      <c r="AD141" s="50">
        <f t="shared" si="54"/>
        <v>0</v>
      </c>
      <c r="AE141" s="53">
        <f t="shared" si="54"/>
        <v>0</v>
      </c>
      <c r="AF141" s="50">
        <f t="shared" si="54"/>
        <v>0</v>
      </c>
      <c r="AG141" s="53">
        <f t="shared" si="54"/>
        <v>0</v>
      </c>
      <c r="AH141" s="50">
        <f t="shared" si="54"/>
        <v>1</v>
      </c>
      <c r="AI141" s="53">
        <f t="shared" si="54"/>
        <v>0</v>
      </c>
      <c r="AJ141" s="50">
        <f t="shared" si="54"/>
        <v>0</v>
      </c>
      <c r="AK141" s="53">
        <f t="shared" si="54"/>
        <v>0</v>
      </c>
      <c r="AL141" s="50">
        <f t="shared" si="54"/>
        <v>3</v>
      </c>
      <c r="AM141" s="53">
        <f t="shared" si="54"/>
        <v>0</v>
      </c>
      <c r="AN141" s="50">
        <f t="shared" si="54"/>
        <v>1</v>
      </c>
      <c r="AO141" s="53">
        <f t="shared" si="54"/>
        <v>0</v>
      </c>
      <c r="AP141" s="50">
        <f t="shared" si="54"/>
        <v>0</v>
      </c>
      <c r="AQ141" s="53">
        <f t="shared" si="54"/>
        <v>0</v>
      </c>
      <c r="AR141" s="58">
        <f t="shared" si="54"/>
        <v>11</v>
      </c>
      <c r="AS141" s="62">
        <f t="shared" si="54"/>
        <v>0</v>
      </c>
    </row>
    <row r="142" spans="1:45" ht="15.95" hidden="1" customHeight="1" outlineLevel="2">
      <c r="A142" s="43" t="s">
        <v>135</v>
      </c>
      <c r="B142" s="48">
        <v>42</v>
      </c>
      <c r="C142" s="49">
        <v>0</v>
      </c>
      <c r="D142" s="48">
        <v>21</v>
      </c>
      <c r="E142" s="49">
        <v>0</v>
      </c>
      <c r="F142" s="48">
        <v>13</v>
      </c>
      <c r="G142" s="49">
        <v>0</v>
      </c>
      <c r="H142" s="48">
        <v>4</v>
      </c>
      <c r="I142" s="49">
        <v>0</v>
      </c>
      <c r="J142" s="48">
        <v>2</v>
      </c>
      <c r="K142" s="49">
        <v>0</v>
      </c>
      <c r="L142" s="48">
        <v>10</v>
      </c>
      <c r="M142" s="49">
        <v>0</v>
      </c>
      <c r="N142" s="48">
        <v>11</v>
      </c>
      <c r="O142" s="49">
        <v>0</v>
      </c>
      <c r="P142" s="48">
        <v>3</v>
      </c>
      <c r="Q142" s="49">
        <v>0</v>
      </c>
      <c r="R142" s="48">
        <v>0</v>
      </c>
      <c r="S142" s="49">
        <v>0</v>
      </c>
      <c r="T142" s="48">
        <v>0</v>
      </c>
      <c r="U142" s="49">
        <v>0</v>
      </c>
      <c r="V142" s="48">
        <v>0</v>
      </c>
      <c r="W142" s="49">
        <v>0</v>
      </c>
      <c r="X142" s="48">
        <v>0</v>
      </c>
      <c r="Y142" s="49">
        <v>0</v>
      </c>
      <c r="Z142" s="48">
        <v>0</v>
      </c>
      <c r="AA142" s="49">
        <v>0</v>
      </c>
      <c r="AB142" s="48">
        <v>0</v>
      </c>
      <c r="AC142" s="49">
        <v>0</v>
      </c>
      <c r="AD142" s="48">
        <v>0</v>
      </c>
      <c r="AE142" s="49">
        <v>0</v>
      </c>
      <c r="AF142" s="48">
        <v>0</v>
      </c>
      <c r="AG142" s="49">
        <v>0</v>
      </c>
      <c r="AH142" s="48">
        <v>15</v>
      </c>
      <c r="AI142" s="49">
        <v>2</v>
      </c>
      <c r="AJ142" s="48">
        <v>0</v>
      </c>
      <c r="AK142" s="49">
        <v>0</v>
      </c>
      <c r="AL142" s="48">
        <v>27</v>
      </c>
      <c r="AM142" s="49">
        <v>0</v>
      </c>
      <c r="AN142" s="48">
        <v>1</v>
      </c>
      <c r="AO142" s="49">
        <v>0</v>
      </c>
      <c r="AP142" s="48">
        <v>0</v>
      </c>
      <c r="AQ142" s="49">
        <v>0</v>
      </c>
      <c r="AR142" s="57">
        <f t="shared" ref="AR142:AS145" si="55">IF(B142&lt;&gt;"-",SUM(B142,D142,F142,H142,J142,L142,N142,P142,R142,T142,V142,X142,Z142,AB142,AD142,AF142,AH142,AJ142,AL142,AN142,AP142),"-")</f>
        <v>149</v>
      </c>
      <c r="AS142" s="61">
        <f t="shared" si="55"/>
        <v>2</v>
      </c>
    </row>
    <row r="143" spans="1:45" ht="15.95" hidden="1" customHeight="1" outlineLevel="2">
      <c r="A143" s="43" t="s">
        <v>136</v>
      </c>
      <c r="B143" s="48">
        <v>2</v>
      </c>
      <c r="C143" s="49">
        <v>0</v>
      </c>
      <c r="D143" s="48">
        <v>1</v>
      </c>
      <c r="E143" s="49">
        <v>0</v>
      </c>
      <c r="F143" s="48">
        <v>0</v>
      </c>
      <c r="G143" s="49">
        <v>0</v>
      </c>
      <c r="H143" s="48">
        <v>0</v>
      </c>
      <c r="I143" s="49">
        <v>0</v>
      </c>
      <c r="J143" s="48">
        <v>0</v>
      </c>
      <c r="K143" s="49">
        <v>0</v>
      </c>
      <c r="L143" s="48">
        <v>0</v>
      </c>
      <c r="M143" s="49">
        <v>0</v>
      </c>
      <c r="N143" s="48">
        <v>1</v>
      </c>
      <c r="O143" s="49">
        <v>0</v>
      </c>
      <c r="P143" s="48">
        <v>0</v>
      </c>
      <c r="Q143" s="49">
        <v>0</v>
      </c>
      <c r="R143" s="48">
        <v>0</v>
      </c>
      <c r="S143" s="49">
        <v>0</v>
      </c>
      <c r="T143" s="48">
        <v>0</v>
      </c>
      <c r="U143" s="49">
        <v>0</v>
      </c>
      <c r="V143" s="48">
        <v>0</v>
      </c>
      <c r="W143" s="49">
        <v>0</v>
      </c>
      <c r="X143" s="48">
        <v>0</v>
      </c>
      <c r="Y143" s="49">
        <v>0</v>
      </c>
      <c r="Z143" s="48">
        <v>0</v>
      </c>
      <c r="AA143" s="49">
        <v>0</v>
      </c>
      <c r="AB143" s="48">
        <v>0</v>
      </c>
      <c r="AC143" s="49">
        <v>0</v>
      </c>
      <c r="AD143" s="48">
        <v>0</v>
      </c>
      <c r="AE143" s="49">
        <v>0</v>
      </c>
      <c r="AF143" s="48">
        <v>0</v>
      </c>
      <c r="AG143" s="49">
        <v>0</v>
      </c>
      <c r="AH143" s="48">
        <v>0</v>
      </c>
      <c r="AI143" s="49">
        <v>0</v>
      </c>
      <c r="AJ143" s="48">
        <v>0</v>
      </c>
      <c r="AK143" s="49">
        <v>0</v>
      </c>
      <c r="AL143" s="48">
        <v>2</v>
      </c>
      <c r="AM143" s="49">
        <v>0</v>
      </c>
      <c r="AN143" s="48">
        <v>0</v>
      </c>
      <c r="AO143" s="49">
        <v>0</v>
      </c>
      <c r="AP143" s="48">
        <v>0</v>
      </c>
      <c r="AQ143" s="49">
        <v>0</v>
      </c>
      <c r="AR143" s="57">
        <f t="shared" si="55"/>
        <v>6</v>
      </c>
      <c r="AS143" s="61">
        <f t="shared" si="55"/>
        <v>0</v>
      </c>
    </row>
    <row r="144" spans="1:45" ht="15.95" hidden="1" customHeight="1" outlineLevel="2">
      <c r="A144" s="43" t="s">
        <v>137</v>
      </c>
      <c r="B144" s="48">
        <v>0</v>
      </c>
      <c r="C144" s="49">
        <v>0</v>
      </c>
      <c r="D144" s="48">
        <v>0</v>
      </c>
      <c r="E144" s="49">
        <v>0</v>
      </c>
      <c r="F144" s="48">
        <v>0</v>
      </c>
      <c r="G144" s="49">
        <v>0</v>
      </c>
      <c r="H144" s="48">
        <v>0</v>
      </c>
      <c r="I144" s="49">
        <v>0</v>
      </c>
      <c r="J144" s="48">
        <v>0</v>
      </c>
      <c r="K144" s="49">
        <v>0</v>
      </c>
      <c r="L144" s="48">
        <v>0</v>
      </c>
      <c r="M144" s="49">
        <v>0</v>
      </c>
      <c r="N144" s="48">
        <v>0</v>
      </c>
      <c r="O144" s="49">
        <v>0</v>
      </c>
      <c r="P144" s="48">
        <v>0</v>
      </c>
      <c r="Q144" s="49">
        <v>0</v>
      </c>
      <c r="R144" s="48">
        <v>0</v>
      </c>
      <c r="S144" s="49">
        <v>0</v>
      </c>
      <c r="T144" s="48">
        <v>0</v>
      </c>
      <c r="U144" s="49">
        <v>0</v>
      </c>
      <c r="V144" s="48">
        <v>0</v>
      </c>
      <c r="W144" s="49">
        <v>0</v>
      </c>
      <c r="X144" s="48">
        <v>0</v>
      </c>
      <c r="Y144" s="49">
        <v>0</v>
      </c>
      <c r="Z144" s="48">
        <v>0</v>
      </c>
      <c r="AA144" s="49">
        <v>0</v>
      </c>
      <c r="AB144" s="48">
        <v>0</v>
      </c>
      <c r="AC144" s="49">
        <v>0</v>
      </c>
      <c r="AD144" s="48">
        <v>0</v>
      </c>
      <c r="AE144" s="49">
        <v>0</v>
      </c>
      <c r="AF144" s="48">
        <v>0</v>
      </c>
      <c r="AG144" s="49">
        <v>0</v>
      </c>
      <c r="AH144" s="48">
        <v>0</v>
      </c>
      <c r="AI144" s="49">
        <v>0</v>
      </c>
      <c r="AJ144" s="48">
        <v>0</v>
      </c>
      <c r="AK144" s="49">
        <v>0</v>
      </c>
      <c r="AL144" s="48">
        <v>0</v>
      </c>
      <c r="AM144" s="49">
        <v>0</v>
      </c>
      <c r="AN144" s="48">
        <v>0</v>
      </c>
      <c r="AO144" s="49">
        <v>0</v>
      </c>
      <c r="AP144" s="48">
        <v>0</v>
      </c>
      <c r="AQ144" s="49">
        <v>0</v>
      </c>
      <c r="AR144" s="57">
        <f t="shared" si="55"/>
        <v>0</v>
      </c>
      <c r="AS144" s="61">
        <f t="shared" si="55"/>
        <v>0</v>
      </c>
    </row>
    <row r="145" spans="1:45" ht="15.95" hidden="1" customHeight="1" outlineLevel="2">
      <c r="A145" s="43" t="s">
        <v>138</v>
      </c>
      <c r="B145" s="48">
        <v>0</v>
      </c>
      <c r="C145" s="49">
        <v>0</v>
      </c>
      <c r="D145" s="48">
        <v>1</v>
      </c>
      <c r="E145" s="49">
        <v>0</v>
      </c>
      <c r="F145" s="48">
        <v>0</v>
      </c>
      <c r="G145" s="49">
        <v>0</v>
      </c>
      <c r="H145" s="48">
        <v>0</v>
      </c>
      <c r="I145" s="49">
        <v>0</v>
      </c>
      <c r="J145" s="48">
        <v>0</v>
      </c>
      <c r="K145" s="49">
        <v>0</v>
      </c>
      <c r="L145" s="48">
        <v>0</v>
      </c>
      <c r="M145" s="49">
        <v>0</v>
      </c>
      <c r="N145" s="48">
        <v>0</v>
      </c>
      <c r="O145" s="49">
        <v>0</v>
      </c>
      <c r="P145" s="48">
        <v>0</v>
      </c>
      <c r="Q145" s="49">
        <v>0</v>
      </c>
      <c r="R145" s="48">
        <v>0</v>
      </c>
      <c r="S145" s="49">
        <v>0</v>
      </c>
      <c r="T145" s="48">
        <v>0</v>
      </c>
      <c r="U145" s="49">
        <v>0</v>
      </c>
      <c r="V145" s="48">
        <v>0</v>
      </c>
      <c r="W145" s="49">
        <v>0</v>
      </c>
      <c r="X145" s="48">
        <v>0</v>
      </c>
      <c r="Y145" s="49">
        <v>0</v>
      </c>
      <c r="Z145" s="48">
        <v>0</v>
      </c>
      <c r="AA145" s="49">
        <v>0</v>
      </c>
      <c r="AB145" s="48">
        <v>0</v>
      </c>
      <c r="AC145" s="49">
        <v>0</v>
      </c>
      <c r="AD145" s="48">
        <v>0</v>
      </c>
      <c r="AE145" s="49">
        <v>0</v>
      </c>
      <c r="AF145" s="48">
        <v>0</v>
      </c>
      <c r="AG145" s="49">
        <v>0</v>
      </c>
      <c r="AH145" s="48">
        <v>0</v>
      </c>
      <c r="AI145" s="49">
        <v>0</v>
      </c>
      <c r="AJ145" s="48">
        <v>0</v>
      </c>
      <c r="AK145" s="49">
        <v>0</v>
      </c>
      <c r="AL145" s="48">
        <v>0</v>
      </c>
      <c r="AM145" s="49">
        <v>0</v>
      </c>
      <c r="AN145" s="48">
        <v>0</v>
      </c>
      <c r="AO145" s="49">
        <v>0</v>
      </c>
      <c r="AP145" s="48">
        <v>0</v>
      </c>
      <c r="AQ145" s="49">
        <v>0</v>
      </c>
      <c r="AR145" s="57">
        <f t="shared" si="55"/>
        <v>1</v>
      </c>
      <c r="AS145" s="61">
        <f t="shared" si="55"/>
        <v>0</v>
      </c>
    </row>
    <row r="146" spans="1:45" ht="15.95" customHeight="1" outlineLevel="1" collapsed="1">
      <c r="A146" s="44" t="s">
        <v>139</v>
      </c>
      <c r="B146" s="50">
        <f>IF(B142&lt;&gt;"-",SUM(B142:B145),"-")</f>
        <v>44</v>
      </c>
      <c r="C146" s="53">
        <f t="shared" ref="C146:AS146" si="56">IF(C142&lt;&gt;"-",SUM(C142:C145),"-")</f>
        <v>0</v>
      </c>
      <c r="D146" s="50">
        <f t="shared" si="56"/>
        <v>23</v>
      </c>
      <c r="E146" s="53">
        <f t="shared" si="56"/>
        <v>0</v>
      </c>
      <c r="F146" s="50">
        <f t="shared" si="56"/>
        <v>13</v>
      </c>
      <c r="G146" s="53">
        <f t="shared" si="56"/>
        <v>0</v>
      </c>
      <c r="H146" s="50">
        <f t="shared" si="56"/>
        <v>4</v>
      </c>
      <c r="I146" s="53">
        <f t="shared" si="56"/>
        <v>0</v>
      </c>
      <c r="J146" s="50">
        <f t="shared" si="56"/>
        <v>2</v>
      </c>
      <c r="K146" s="53">
        <f t="shared" si="56"/>
        <v>0</v>
      </c>
      <c r="L146" s="50">
        <f t="shared" si="56"/>
        <v>10</v>
      </c>
      <c r="M146" s="53">
        <f t="shared" si="56"/>
        <v>0</v>
      </c>
      <c r="N146" s="50">
        <f t="shared" si="56"/>
        <v>12</v>
      </c>
      <c r="O146" s="53">
        <f t="shared" si="56"/>
        <v>0</v>
      </c>
      <c r="P146" s="50">
        <f t="shared" si="56"/>
        <v>3</v>
      </c>
      <c r="Q146" s="53">
        <f t="shared" si="56"/>
        <v>0</v>
      </c>
      <c r="R146" s="50">
        <f t="shared" si="56"/>
        <v>0</v>
      </c>
      <c r="S146" s="53">
        <f t="shared" si="56"/>
        <v>0</v>
      </c>
      <c r="T146" s="50">
        <f t="shared" si="56"/>
        <v>0</v>
      </c>
      <c r="U146" s="53">
        <f t="shared" si="56"/>
        <v>0</v>
      </c>
      <c r="V146" s="50">
        <f t="shared" si="56"/>
        <v>0</v>
      </c>
      <c r="W146" s="53">
        <f t="shared" si="56"/>
        <v>0</v>
      </c>
      <c r="X146" s="50">
        <f t="shared" si="56"/>
        <v>0</v>
      </c>
      <c r="Y146" s="53">
        <f t="shared" si="56"/>
        <v>0</v>
      </c>
      <c r="Z146" s="50">
        <f t="shared" si="56"/>
        <v>0</v>
      </c>
      <c r="AA146" s="53">
        <f t="shared" si="56"/>
        <v>0</v>
      </c>
      <c r="AB146" s="50">
        <f t="shared" si="56"/>
        <v>0</v>
      </c>
      <c r="AC146" s="53">
        <f t="shared" si="56"/>
        <v>0</v>
      </c>
      <c r="AD146" s="50">
        <f t="shared" si="56"/>
        <v>0</v>
      </c>
      <c r="AE146" s="53">
        <f t="shared" si="56"/>
        <v>0</v>
      </c>
      <c r="AF146" s="50">
        <f t="shared" si="56"/>
        <v>0</v>
      </c>
      <c r="AG146" s="53">
        <f t="shared" si="56"/>
        <v>0</v>
      </c>
      <c r="AH146" s="50">
        <f t="shared" si="56"/>
        <v>15</v>
      </c>
      <c r="AI146" s="53">
        <f t="shared" si="56"/>
        <v>2</v>
      </c>
      <c r="AJ146" s="50">
        <f t="shared" si="56"/>
        <v>0</v>
      </c>
      <c r="AK146" s="53">
        <f t="shared" si="56"/>
        <v>0</v>
      </c>
      <c r="AL146" s="50">
        <f t="shared" si="56"/>
        <v>29</v>
      </c>
      <c r="AM146" s="53">
        <f t="shared" si="56"/>
        <v>0</v>
      </c>
      <c r="AN146" s="50">
        <f t="shared" si="56"/>
        <v>1</v>
      </c>
      <c r="AO146" s="53">
        <f t="shared" si="56"/>
        <v>0</v>
      </c>
      <c r="AP146" s="50">
        <f t="shared" si="56"/>
        <v>0</v>
      </c>
      <c r="AQ146" s="53">
        <f t="shared" si="56"/>
        <v>0</v>
      </c>
      <c r="AR146" s="58">
        <f t="shared" si="56"/>
        <v>156</v>
      </c>
      <c r="AS146" s="62">
        <f t="shared" si="56"/>
        <v>2</v>
      </c>
    </row>
    <row r="147" spans="1:45" ht="15.95" hidden="1" customHeight="1" outlineLevel="2">
      <c r="A147" s="43" t="s">
        <v>140</v>
      </c>
      <c r="B147" s="48">
        <v>0</v>
      </c>
      <c r="C147" s="49">
        <v>0</v>
      </c>
      <c r="D147" s="48">
        <v>0</v>
      </c>
      <c r="E147" s="49">
        <v>0</v>
      </c>
      <c r="F147" s="48">
        <v>0</v>
      </c>
      <c r="G147" s="49">
        <v>0</v>
      </c>
      <c r="H147" s="48">
        <v>0</v>
      </c>
      <c r="I147" s="49">
        <v>0</v>
      </c>
      <c r="J147" s="48">
        <v>0</v>
      </c>
      <c r="K147" s="49">
        <v>0</v>
      </c>
      <c r="L147" s="48">
        <v>0</v>
      </c>
      <c r="M147" s="49">
        <v>0</v>
      </c>
      <c r="N147" s="48">
        <v>0</v>
      </c>
      <c r="O147" s="49">
        <v>0</v>
      </c>
      <c r="P147" s="48">
        <v>0</v>
      </c>
      <c r="Q147" s="49">
        <v>0</v>
      </c>
      <c r="R147" s="48">
        <v>0</v>
      </c>
      <c r="S147" s="49">
        <v>0</v>
      </c>
      <c r="T147" s="48">
        <v>0</v>
      </c>
      <c r="U147" s="49">
        <v>0</v>
      </c>
      <c r="V147" s="48">
        <v>0</v>
      </c>
      <c r="W147" s="49">
        <v>0</v>
      </c>
      <c r="X147" s="48">
        <v>0</v>
      </c>
      <c r="Y147" s="49">
        <v>0</v>
      </c>
      <c r="Z147" s="48">
        <v>0</v>
      </c>
      <c r="AA147" s="49">
        <v>0</v>
      </c>
      <c r="AB147" s="48">
        <v>0</v>
      </c>
      <c r="AC147" s="49">
        <v>0</v>
      </c>
      <c r="AD147" s="48">
        <v>0</v>
      </c>
      <c r="AE147" s="49">
        <v>0</v>
      </c>
      <c r="AF147" s="48">
        <v>0</v>
      </c>
      <c r="AG147" s="49">
        <v>0</v>
      </c>
      <c r="AH147" s="48">
        <v>3</v>
      </c>
      <c r="AI147" s="49">
        <v>0</v>
      </c>
      <c r="AJ147" s="48">
        <v>0</v>
      </c>
      <c r="AK147" s="49">
        <v>0</v>
      </c>
      <c r="AL147" s="48">
        <v>1</v>
      </c>
      <c r="AM147" s="49">
        <v>0</v>
      </c>
      <c r="AN147" s="48">
        <v>0</v>
      </c>
      <c r="AO147" s="49">
        <v>0</v>
      </c>
      <c r="AP147" s="48">
        <v>0</v>
      </c>
      <c r="AQ147" s="49">
        <v>0</v>
      </c>
      <c r="AR147" s="57">
        <f>IF(B147&lt;&gt;"-",SUM(B147,D147,F147,H147,J147,L147,N147,P147,R147,T147,V147,X147,Z147,AB147,AD147,AF147,AH147,AJ147,AL147,AN147,AP147),"-")</f>
        <v>4</v>
      </c>
      <c r="AS147" s="61">
        <f>IF(C147&lt;&gt;"-",SUM(C147,E147,G147,I147,K147,M147,O147,Q147,S147,U147,W147,Y147,AA147,AC147,AE147,AG147,AI147,AK147,AM147,AO147,AQ147),"-")</f>
        <v>0</v>
      </c>
    </row>
    <row r="148" spans="1:45" ht="15.95" customHeight="1" outlineLevel="1" collapsed="1">
      <c r="A148" s="44" t="s">
        <v>141</v>
      </c>
      <c r="B148" s="50">
        <f>IF(B147&lt;&gt;"-",SUM(B147),"-")</f>
        <v>0</v>
      </c>
      <c r="C148" s="53">
        <f t="shared" ref="C148:AS148" si="57">IF(C147&lt;&gt;"-",SUM(C147),"-")</f>
        <v>0</v>
      </c>
      <c r="D148" s="50">
        <f t="shared" si="57"/>
        <v>0</v>
      </c>
      <c r="E148" s="53">
        <f t="shared" si="57"/>
        <v>0</v>
      </c>
      <c r="F148" s="50">
        <f t="shared" si="57"/>
        <v>0</v>
      </c>
      <c r="G148" s="53">
        <f t="shared" si="57"/>
        <v>0</v>
      </c>
      <c r="H148" s="50">
        <f t="shared" si="57"/>
        <v>0</v>
      </c>
      <c r="I148" s="53">
        <f t="shared" si="57"/>
        <v>0</v>
      </c>
      <c r="J148" s="50">
        <f t="shared" si="57"/>
        <v>0</v>
      </c>
      <c r="K148" s="53">
        <f t="shared" si="57"/>
        <v>0</v>
      </c>
      <c r="L148" s="50">
        <f t="shared" si="57"/>
        <v>0</v>
      </c>
      <c r="M148" s="53">
        <f t="shared" si="57"/>
        <v>0</v>
      </c>
      <c r="N148" s="50">
        <f t="shared" si="57"/>
        <v>0</v>
      </c>
      <c r="O148" s="53">
        <f t="shared" si="57"/>
        <v>0</v>
      </c>
      <c r="P148" s="50">
        <f t="shared" si="57"/>
        <v>0</v>
      </c>
      <c r="Q148" s="53">
        <f t="shared" si="57"/>
        <v>0</v>
      </c>
      <c r="R148" s="50">
        <f t="shared" si="57"/>
        <v>0</v>
      </c>
      <c r="S148" s="53">
        <f t="shared" si="57"/>
        <v>0</v>
      </c>
      <c r="T148" s="50">
        <f t="shared" si="57"/>
        <v>0</v>
      </c>
      <c r="U148" s="53">
        <f t="shared" si="57"/>
        <v>0</v>
      </c>
      <c r="V148" s="50">
        <f t="shared" si="57"/>
        <v>0</v>
      </c>
      <c r="W148" s="53">
        <f t="shared" si="57"/>
        <v>0</v>
      </c>
      <c r="X148" s="50">
        <f t="shared" si="57"/>
        <v>0</v>
      </c>
      <c r="Y148" s="53">
        <f t="shared" si="57"/>
        <v>0</v>
      </c>
      <c r="Z148" s="50">
        <f t="shared" si="57"/>
        <v>0</v>
      </c>
      <c r="AA148" s="53">
        <f t="shared" si="57"/>
        <v>0</v>
      </c>
      <c r="AB148" s="50">
        <f t="shared" si="57"/>
        <v>0</v>
      </c>
      <c r="AC148" s="53">
        <f t="shared" si="57"/>
        <v>0</v>
      </c>
      <c r="AD148" s="50">
        <f t="shared" si="57"/>
        <v>0</v>
      </c>
      <c r="AE148" s="53">
        <f t="shared" si="57"/>
        <v>0</v>
      </c>
      <c r="AF148" s="50">
        <f t="shared" si="57"/>
        <v>0</v>
      </c>
      <c r="AG148" s="53">
        <f t="shared" si="57"/>
        <v>0</v>
      </c>
      <c r="AH148" s="50">
        <f t="shared" si="57"/>
        <v>3</v>
      </c>
      <c r="AI148" s="53">
        <f t="shared" si="57"/>
        <v>0</v>
      </c>
      <c r="AJ148" s="50">
        <f t="shared" si="57"/>
        <v>0</v>
      </c>
      <c r="AK148" s="53">
        <f t="shared" si="57"/>
        <v>0</v>
      </c>
      <c r="AL148" s="50">
        <f t="shared" si="57"/>
        <v>1</v>
      </c>
      <c r="AM148" s="53">
        <f t="shared" si="57"/>
        <v>0</v>
      </c>
      <c r="AN148" s="50">
        <f t="shared" si="57"/>
        <v>0</v>
      </c>
      <c r="AO148" s="53">
        <f t="shared" si="57"/>
        <v>0</v>
      </c>
      <c r="AP148" s="50">
        <f t="shared" si="57"/>
        <v>0</v>
      </c>
      <c r="AQ148" s="53">
        <f t="shared" si="57"/>
        <v>0</v>
      </c>
      <c r="AR148" s="58">
        <f t="shared" si="57"/>
        <v>4</v>
      </c>
      <c r="AS148" s="62">
        <f t="shared" si="57"/>
        <v>0</v>
      </c>
    </row>
    <row r="149" spans="1:45" ht="15.95" customHeight="1">
      <c r="A149" s="42" t="s">
        <v>142</v>
      </c>
      <c r="B149" s="51">
        <f>IF(B148&lt;&gt;"-",SUM(B148,B146,B141,B137),"-")</f>
        <v>46</v>
      </c>
      <c r="C149" s="54">
        <f t="shared" ref="C149:AS149" si="58">IF(C148&lt;&gt;"-",SUM(C148,C146,C141,C137),"-")</f>
        <v>0</v>
      </c>
      <c r="D149" s="51">
        <f t="shared" si="58"/>
        <v>29</v>
      </c>
      <c r="E149" s="54">
        <f t="shared" si="58"/>
        <v>0</v>
      </c>
      <c r="F149" s="51">
        <f t="shared" si="58"/>
        <v>13</v>
      </c>
      <c r="G149" s="54">
        <f t="shared" si="58"/>
        <v>0</v>
      </c>
      <c r="H149" s="51">
        <f t="shared" si="58"/>
        <v>6</v>
      </c>
      <c r="I149" s="54">
        <f t="shared" si="58"/>
        <v>0</v>
      </c>
      <c r="J149" s="51">
        <f t="shared" si="58"/>
        <v>2</v>
      </c>
      <c r="K149" s="54">
        <f t="shared" si="58"/>
        <v>0</v>
      </c>
      <c r="L149" s="51">
        <f t="shared" si="58"/>
        <v>10</v>
      </c>
      <c r="M149" s="54">
        <f t="shared" si="58"/>
        <v>0</v>
      </c>
      <c r="N149" s="51">
        <f t="shared" si="58"/>
        <v>13</v>
      </c>
      <c r="O149" s="54">
        <f t="shared" si="58"/>
        <v>0</v>
      </c>
      <c r="P149" s="51">
        <f t="shared" si="58"/>
        <v>5</v>
      </c>
      <c r="Q149" s="54">
        <f t="shared" si="58"/>
        <v>0</v>
      </c>
      <c r="R149" s="51">
        <f t="shared" si="58"/>
        <v>0</v>
      </c>
      <c r="S149" s="54">
        <f t="shared" si="58"/>
        <v>0</v>
      </c>
      <c r="T149" s="51">
        <f t="shared" si="58"/>
        <v>0</v>
      </c>
      <c r="U149" s="54">
        <f t="shared" si="58"/>
        <v>0</v>
      </c>
      <c r="V149" s="51">
        <f t="shared" si="58"/>
        <v>0</v>
      </c>
      <c r="W149" s="54">
        <f t="shared" si="58"/>
        <v>0</v>
      </c>
      <c r="X149" s="51">
        <f t="shared" si="58"/>
        <v>0</v>
      </c>
      <c r="Y149" s="54">
        <f t="shared" si="58"/>
        <v>0</v>
      </c>
      <c r="Z149" s="51">
        <f t="shared" si="58"/>
        <v>0</v>
      </c>
      <c r="AA149" s="54">
        <f t="shared" si="58"/>
        <v>0</v>
      </c>
      <c r="AB149" s="51">
        <f t="shared" si="58"/>
        <v>0</v>
      </c>
      <c r="AC149" s="54">
        <f t="shared" si="58"/>
        <v>0</v>
      </c>
      <c r="AD149" s="51">
        <f t="shared" si="58"/>
        <v>0</v>
      </c>
      <c r="AE149" s="54">
        <f t="shared" si="58"/>
        <v>0</v>
      </c>
      <c r="AF149" s="51">
        <f t="shared" si="58"/>
        <v>0</v>
      </c>
      <c r="AG149" s="54">
        <f t="shared" si="58"/>
        <v>0</v>
      </c>
      <c r="AH149" s="51">
        <f t="shared" si="58"/>
        <v>19</v>
      </c>
      <c r="AI149" s="54">
        <f t="shared" si="58"/>
        <v>2</v>
      </c>
      <c r="AJ149" s="51">
        <f t="shared" si="58"/>
        <v>0</v>
      </c>
      <c r="AK149" s="54">
        <f t="shared" si="58"/>
        <v>0</v>
      </c>
      <c r="AL149" s="51">
        <f t="shared" si="58"/>
        <v>33</v>
      </c>
      <c r="AM149" s="54">
        <f t="shared" si="58"/>
        <v>0</v>
      </c>
      <c r="AN149" s="51">
        <f t="shared" si="58"/>
        <v>2</v>
      </c>
      <c r="AO149" s="54">
        <f t="shared" si="58"/>
        <v>0</v>
      </c>
      <c r="AP149" s="51">
        <f t="shared" si="58"/>
        <v>0</v>
      </c>
      <c r="AQ149" s="54">
        <f t="shared" si="58"/>
        <v>0</v>
      </c>
      <c r="AR149" s="56">
        <f t="shared" si="58"/>
        <v>178</v>
      </c>
      <c r="AS149" s="60">
        <f t="shared" si="58"/>
        <v>2</v>
      </c>
    </row>
    <row r="150" spans="1:45" ht="15.95" hidden="1" customHeight="1" outlineLevel="2">
      <c r="A150" s="43" t="s">
        <v>143</v>
      </c>
      <c r="B150" s="48">
        <v>1</v>
      </c>
      <c r="C150" s="49">
        <v>0</v>
      </c>
      <c r="D150" s="48">
        <v>0</v>
      </c>
      <c r="E150" s="49">
        <v>0</v>
      </c>
      <c r="F150" s="48">
        <v>0</v>
      </c>
      <c r="G150" s="49">
        <v>0</v>
      </c>
      <c r="H150" s="48">
        <v>0</v>
      </c>
      <c r="I150" s="49">
        <v>0</v>
      </c>
      <c r="J150" s="48">
        <v>0</v>
      </c>
      <c r="K150" s="49">
        <v>0</v>
      </c>
      <c r="L150" s="48">
        <v>1</v>
      </c>
      <c r="M150" s="49">
        <v>0</v>
      </c>
      <c r="N150" s="48">
        <v>2</v>
      </c>
      <c r="O150" s="49">
        <v>0</v>
      </c>
      <c r="P150" s="48">
        <v>0</v>
      </c>
      <c r="Q150" s="49">
        <v>0</v>
      </c>
      <c r="R150" s="48">
        <v>0</v>
      </c>
      <c r="S150" s="49">
        <v>0</v>
      </c>
      <c r="T150" s="48">
        <v>0</v>
      </c>
      <c r="U150" s="49">
        <v>0</v>
      </c>
      <c r="V150" s="48">
        <v>0</v>
      </c>
      <c r="W150" s="49">
        <v>0</v>
      </c>
      <c r="X150" s="48">
        <v>0</v>
      </c>
      <c r="Y150" s="49">
        <v>0</v>
      </c>
      <c r="Z150" s="48">
        <v>0</v>
      </c>
      <c r="AA150" s="49">
        <v>0</v>
      </c>
      <c r="AB150" s="48">
        <v>0</v>
      </c>
      <c r="AC150" s="49">
        <v>0</v>
      </c>
      <c r="AD150" s="48">
        <v>0</v>
      </c>
      <c r="AE150" s="49">
        <v>0</v>
      </c>
      <c r="AF150" s="48">
        <v>0</v>
      </c>
      <c r="AG150" s="49">
        <v>0</v>
      </c>
      <c r="AH150" s="48">
        <v>0</v>
      </c>
      <c r="AI150" s="49">
        <v>0</v>
      </c>
      <c r="AJ150" s="48">
        <v>0</v>
      </c>
      <c r="AK150" s="49">
        <v>0</v>
      </c>
      <c r="AL150" s="48">
        <v>1</v>
      </c>
      <c r="AM150" s="49">
        <v>0</v>
      </c>
      <c r="AN150" s="48">
        <v>0</v>
      </c>
      <c r="AO150" s="49">
        <v>0</v>
      </c>
      <c r="AP150" s="48">
        <v>0</v>
      </c>
      <c r="AQ150" s="49">
        <v>0</v>
      </c>
      <c r="AR150" s="57">
        <f>IF(B150&lt;&gt;"-",SUM(B150,D150,F150,H150,J150,L150,N150,P150,R150,T150,V150,X150,Z150,AB150,AD150,AF150,AH150,AJ150,AL150,AN150,AP150),"-")</f>
        <v>5</v>
      </c>
      <c r="AS150" s="61">
        <f>IF(C150&lt;&gt;"-",SUM(C150,E150,G150,I150,K150,M150,O150,Q150,S150,U150,W150,Y150,AA150,AC150,AE150,AG150,AI150,AK150,AM150,AO150,AQ150),"-")</f>
        <v>0</v>
      </c>
    </row>
    <row r="151" spans="1:45" ht="15.95" customHeight="1" outlineLevel="1" collapsed="1">
      <c r="A151" s="44" t="s">
        <v>144</v>
      </c>
      <c r="B151" s="50">
        <f t="shared" ref="B151:AS151" si="59">IF(B150&lt;&gt;"-",SUM(B150),"-")</f>
        <v>1</v>
      </c>
      <c r="C151" s="53">
        <f t="shared" si="59"/>
        <v>0</v>
      </c>
      <c r="D151" s="50">
        <f t="shared" si="59"/>
        <v>0</v>
      </c>
      <c r="E151" s="53">
        <f t="shared" si="59"/>
        <v>0</v>
      </c>
      <c r="F151" s="50">
        <f t="shared" si="59"/>
        <v>0</v>
      </c>
      <c r="G151" s="53">
        <f t="shared" si="59"/>
        <v>0</v>
      </c>
      <c r="H151" s="50">
        <f t="shared" si="59"/>
        <v>0</v>
      </c>
      <c r="I151" s="53">
        <f t="shared" si="59"/>
        <v>0</v>
      </c>
      <c r="J151" s="50">
        <f t="shared" si="59"/>
        <v>0</v>
      </c>
      <c r="K151" s="53">
        <f t="shared" si="59"/>
        <v>0</v>
      </c>
      <c r="L151" s="50">
        <f t="shared" si="59"/>
        <v>1</v>
      </c>
      <c r="M151" s="53">
        <f t="shared" si="59"/>
        <v>0</v>
      </c>
      <c r="N151" s="50">
        <f t="shared" si="59"/>
        <v>2</v>
      </c>
      <c r="O151" s="53">
        <f t="shared" si="59"/>
        <v>0</v>
      </c>
      <c r="P151" s="50">
        <f t="shared" si="59"/>
        <v>0</v>
      </c>
      <c r="Q151" s="53">
        <f t="shared" si="59"/>
        <v>0</v>
      </c>
      <c r="R151" s="50">
        <f t="shared" si="59"/>
        <v>0</v>
      </c>
      <c r="S151" s="53">
        <f t="shared" si="59"/>
        <v>0</v>
      </c>
      <c r="T151" s="50">
        <f t="shared" si="59"/>
        <v>0</v>
      </c>
      <c r="U151" s="53">
        <f t="shared" si="59"/>
        <v>0</v>
      </c>
      <c r="V151" s="50">
        <f t="shared" si="59"/>
        <v>0</v>
      </c>
      <c r="W151" s="53">
        <f t="shared" si="59"/>
        <v>0</v>
      </c>
      <c r="X151" s="50">
        <f t="shared" si="59"/>
        <v>0</v>
      </c>
      <c r="Y151" s="53">
        <f t="shared" si="59"/>
        <v>0</v>
      </c>
      <c r="Z151" s="50">
        <f t="shared" si="59"/>
        <v>0</v>
      </c>
      <c r="AA151" s="53">
        <f t="shared" si="59"/>
        <v>0</v>
      </c>
      <c r="AB151" s="50">
        <f t="shared" si="59"/>
        <v>0</v>
      </c>
      <c r="AC151" s="53">
        <f t="shared" si="59"/>
        <v>0</v>
      </c>
      <c r="AD151" s="50">
        <f t="shared" si="59"/>
        <v>0</v>
      </c>
      <c r="AE151" s="53">
        <f t="shared" si="59"/>
        <v>0</v>
      </c>
      <c r="AF151" s="50">
        <f t="shared" si="59"/>
        <v>0</v>
      </c>
      <c r="AG151" s="53">
        <f t="shared" si="59"/>
        <v>0</v>
      </c>
      <c r="AH151" s="50">
        <f t="shared" si="59"/>
        <v>0</v>
      </c>
      <c r="AI151" s="53">
        <f t="shared" si="59"/>
        <v>0</v>
      </c>
      <c r="AJ151" s="50">
        <f t="shared" si="59"/>
        <v>0</v>
      </c>
      <c r="AK151" s="53">
        <f t="shared" si="59"/>
        <v>0</v>
      </c>
      <c r="AL151" s="50">
        <f t="shared" si="59"/>
        <v>1</v>
      </c>
      <c r="AM151" s="53">
        <f t="shared" si="59"/>
        <v>0</v>
      </c>
      <c r="AN151" s="50">
        <f t="shared" si="59"/>
        <v>0</v>
      </c>
      <c r="AO151" s="53">
        <f t="shared" si="59"/>
        <v>0</v>
      </c>
      <c r="AP151" s="50">
        <f t="shared" si="59"/>
        <v>0</v>
      </c>
      <c r="AQ151" s="53">
        <f t="shared" si="59"/>
        <v>0</v>
      </c>
      <c r="AR151" s="58">
        <f t="shared" si="59"/>
        <v>5</v>
      </c>
      <c r="AS151" s="62">
        <f t="shared" si="59"/>
        <v>0</v>
      </c>
    </row>
    <row r="152" spans="1:45" ht="15.95" hidden="1" customHeight="1" outlineLevel="2">
      <c r="A152" s="43" t="s">
        <v>145</v>
      </c>
      <c r="B152" s="48">
        <v>0</v>
      </c>
      <c r="C152" s="49">
        <v>0</v>
      </c>
      <c r="D152" s="48">
        <v>0</v>
      </c>
      <c r="E152" s="49">
        <v>0</v>
      </c>
      <c r="F152" s="48">
        <v>0</v>
      </c>
      <c r="G152" s="49">
        <v>0</v>
      </c>
      <c r="H152" s="48">
        <v>0</v>
      </c>
      <c r="I152" s="49">
        <v>0</v>
      </c>
      <c r="J152" s="48">
        <v>0</v>
      </c>
      <c r="K152" s="49">
        <v>0</v>
      </c>
      <c r="L152" s="48">
        <v>0</v>
      </c>
      <c r="M152" s="49">
        <v>0</v>
      </c>
      <c r="N152" s="48">
        <v>0</v>
      </c>
      <c r="O152" s="49">
        <v>0</v>
      </c>
      <c r="P152" s="48">
        <v>0</v>
      </c>
      <c r="Q152" s="49">
        <v>0</v>
      </c>
      <c r="R152" s="48">
        <v>0</v>
      </c>
      <c r="S152" s="49">
        <v>0</v>
      </c>
      <c r="T152" s="48">
        <v>0</v>
      </c>
      <c r="U152" s="49">
        <v>0</v>
      </c>
      <c r="V152" s="48">
        <v>0</v>
      </c>
      <c r="W152" s="49">
        <v>0</v>
      </c>
      <c r="X152" s="48">
        <v>0</v>
      </c>
      <c r="Y152" s="49">
        <v>0</v>
      </c>
      <c r="Z152" s="48">
        <v>0</v>
      </c>
      <c r="AA152" s="49">
        <v>0</v>
      </c>
      <c r="AB152" s="48">
        <v>0</v>
      </c>
      <c r="AC152" s="49">
        <v>0</v>
      </c>
      <c r="AD152" s="48">
        <v>0</v>
      </c>
      <c r="AE152" s="49">
        <v>0</v>
      </c>
      <c r="AF152" s="48">
        <v>0</v>
      </c>
      <c r="AG152" s="49">
        <v>0</v>
      </c>
      <c r="AH152" s="48">
        <v>0</v>
      </c>
      <c r="AI152" s="49">
        <v>0</v>
      </c>
      <c r="AJ152" s="48">
        <v>0</v>
      </c>
      <c r="AK152" s="49">
        <v>0</v>
      </c>
      <c r="AL152" s="48">
        <v>0</v>
      </c>
      <c r="AM152" s="49">
        <v>0</v>
      </c>
      <c r="AN152" s="48">
        <v>0</v>
      </c>
      <c r="AO152" s="49">
        <v>0</v>
      </c>
      <c r="AP152" s="48">
        <v>0</v>
      </c>
      <c r="AQ152" s="49">
        <v>0</v>
      </c>
      <c r="AR152" s="57">
        <f t="shared" ref="AR152:AS154" si="60">IF(B152&lt;&gt;"-",SUM(B152,D152,F152,H152,J152,L152,N152,P152,R152,T152,V152,X152,Z152,AB152,AD152,AF152,AH152,AJ152,AL152,AN152,AP152),"-")</f>
        <v>0</v>
      </c>
      <c r="AS152" s="61">
        <f t="shared" si="60"/>
        <v>0</v>
      </c>
    </row>
    <row r="153" spans="1:45" ht="15.95" hidden="1" customHeight="1" outlineLevel="2">
      <c r="A153" s="43" t="s">
        <v>146</v>
      </c>
      <c r="B153" s="48">
        <v>0</v>
      </c>
      <c r="C153" s="49">
        <v>0</v>
      </c>
      <c r="D153" s="48">
        <v>0</v>
      </c>
      <c r="E153" s="49">
        <v>0</v>
      </c>
      <c r="F153" s="48">
        <v>0</v>
      </c>
      <c r="G153" s="49">
        <v>0</v>
      </c>
      <c r="H153" s="48">
        <v>0</v>
      </c>
      <c r="I153" s="49">
        <v>0</v>
      </c>
      <c r="J153" s="48">
        <v>0</v>
      </c>
      <c r="K153" s="49">
        <v>0</v>
      </c>
      <c r="L153" s="48">
        <v>0</v>
      </c>
      <c r="M153" s="49">
        <v>0</v>
      </c>
      <c r="N153" s="48">
        <v>0</v>
      </c>
      <c r="O153" s="49">
        <v>0</v>
      </c>
      <c r="P153" s="48">
        <v>0</v>
      </c>
      <c r="Q153" s="49">
        <v>0</v>
      </c>
      <c r="R153" s="48">
        <v>0</v>
      </c>
      <c r="S153" s="49">
        <v>0</v>
      </c>
      <c r="T153" s="48">
        <v>0</v>
      </c>
      <c r="U153" s="49">
        <v>0</v>
      </c>
      <c r="V153" s="48">
        <v>0</v>
      </c>
      <c r="W153" s="49">
        <v>0</v>
      </c>
      <c r="X153" s="48">
        <v>0</v>
      </c>
      <c r="Y153" s="49">
        <v>0</v>
      </c>
      <c r="Z153" s="48">
        <v>0</v>
      </c>
      <c r="AA153" s="49">
        <v>0</v>
      </c>
      <c r="AB153" s="48">
        <v>0</v>
      </c>
      <c r="AC153" s="49">
        <v>0</v>
      </c>
      <c r="AD153" s="48">
        <v>0</v>
      </c>
      <c r="AE153" s="49">
        <v>0</v>
      </c>
      <c r="AF153" s="48">
        <v>0</v>
      </c>
      <c r="AG153" s="49">
        <v>0</v>
      </c>
      <c r="AH153" s="48">
        <v>0</v>
      </c>
      <c r="AI153" s="49">
        <v>0</v>
      </c>
      <c r="AJ153" s="48">
        <v>0</v>
      </c>
      <c r="AK153" s="49">
        <v>0</v>
      </c>
      <c r="AL153" s="48">
        <v>0</v>
      </c>
      <c r="AM153" s="49">
        <v>0</v>
      </c>
      <c r="AN153" s="48">
        <v>0</v>
      </c>
      <c r="AO153" s="49">
        <v>0</v>
      </c>
      <c r="AP153" s="48">
        <v>0</v>
      </c>
      <c r="AQ153" s="49">
        <v>0</v>
      </c>
      <c r="AR153" s="57">
        <f t="shared" si="60"/>
        <v>0</v>
      </c>
      <c r="AS153" s="61">
        <f t="shared" si="60"/>
        <v>0</v>
      </c>
    </row>
    <row r="154" spans="1:45" ht="15.95" hidden="1" customHeight="1" outlineLevel="2">
      <c r="A154" s="43" t="s">
        <v>147</v>
      </c>
      <c r="B154" s="48">
        <v>0</v>
      </c>
      <c r="C154" s="49">
        <v>0</v>
      </c>
      <c r="D154" s="48">
        <v>0</v>
      </c>
      <c r="E154" s="49">
        <v>0</v>
      </c>
      <c r="F154" s="48">
        <v>0</v>
      </c>
      <c r="G154" s="49">
        <v>0</v>
      </c>
      <c r="H154" s="48">
        <v>0</v>
      </c>
      <c r="I154" s="49">
        <v>0</v>
      </c>
      <c r="J154" s="48">
        <v>0</v>
      </c>
      <c r="K154" s="49">
        <v>0</v>
      </c>
      <c r="L154" s="48">
        <v>0</v>
      </c>
      <c r="M154" s="49">
        <v>0</v>
      </c>
      <c r="N154" s="48">
        <v>0</v>
      </c>
      <c r="O154" s="49">
        <v>0</v>
      </c>
      <c r="P154" s="48">
        <v>0</v>
      </c>
      <c r="Q154" s="49">
        <v>0</v>
      </c>
      <c r="R154" s="48">
        <v>0</v>
      </c>
      <c r="S154" s="49">
        <v>0</v>
      </c>
      <c r="T154" s="48">
        <v>0</v>
      </c>
      <c r="U154" s="49">
        <v>0</v>
      </c>
      <c r="V154" s="48">
        <v>0</v>
      </c>
      <c r="W154" s="49">
        <v>0</v>
      </c>
      <c r="X154" s="48">
        <v>0</v>
      </c>
      <c r="Y154" s="49">
        <v>0</v>
      </c>
      <c r="Z154" s="48">
        <v>0</v>
      </c>
      <c r="AA154" s="49">
        <v>0</v>
      </c>
      <c r="AB154" s="48">
        <v>0</v>
      </c>
      <c r="AC154" s="49">
        <v>0</v>
      </c>
      <c r="AD154" s="48">
        <v>0</v>
      </c>
      <c r="AE154" s="49">
        <v>0</v>
      </c>
      <c r="AF154" s="48">
        <v>0</v>
      </c>
      <c r="AG154" s="49">
        <v>0</v>
      </c>
      <c r="AH154" s="48">
        <v>0</v>
      </c>
      <c r="AI154" s="49">
        <v>0</v>
      </c>
      <c r="AJ154" s="48">
        <v>0</v>
      </c>
      <c r="AK154" s="49">
        <v>0</v>
      </c>
      <c r="AL154" s="48">
        <v>0</v>
      </c>
      <c r="AM154" s="49">
        <v>0</v>
      </c>
      <c r="AN154" s="48">
        <v>0</v>
      </c>
      <c r="AO154" s="49">
        <v>0</v>
      </c>
      <c r="AP154" s="48">
        <v>0</v>
      </c>
      <c r="AQ154" s="49">
        <v>0</v>
      </c>
      <c r="AR154" s="57">
        <f t="shared" si="60"/>
        <v>0</v>
      </c>
      <c r="AS154" s="61">
        <f t="shared" si="60"/>
        <v>0</v>
      </c>
    </row>
    <row r="155" spans="1:45" ht="15.95" customHeight="1" outlineLevel="1" collapsed="1">
      <c r="A155" s="44" t="s">
        <v>148</v>
      </c>
      <c r="B155" s="50">
        <f>IF(B152&lt;&gt;"-",SUM(B152:B154),"-")</f>
        <v>0</v>
      </c>
      <c r="C155" s="53">
        <f t="shared" ref="C155:AS155" si="61">IF(C152&lt;&gt;"-",SUM(C152:C154),"-")</f>
        <v>0</v>
      </c>
      <c r="D155" s="50">
        <f t="shared" si="61"/>
        <v>0</v>
      </c>
      <c r="E155" s="53">
        <f t="shared" si="61"/>
        <v>0</v>
      </c>
      <c r="F155" s="50">
        <f t="shared" si="61"/>
        <v>0</v>
      </c>
      <c r="G155" s="53">
        <f t="shared" si="61"/>
        <v>0</v>
      </c>
      <c r="H155" s="50">
        <f t="shared" si="61"/>
        <v>0</v>
      </c>
      <c r="I155" s="53">
        <f t="shared" si="61"/>
        <v>0</v>
      </c>
      <c r="J155" s="50">
        <f t="shared" si="61"/>
        <v>0</v>
      </c>
      <c r="K155" s="53">
        <f t="shared" si="61"/>
        <v>0</v>
      </c>
      <c r="L155" s="50">
        <f t="shared" si="61"/>
        <v>0</v>
      </c>
      <c r="M155" s="53">
        <f t="shared" si="61"/>
        <v>0</v>
      </c>
      <c r="N155" s="50">
        <f t="shared" si="61"/>
        <v>0</v>
      </c>
      <c r="O155" s="53">
        <f t="shared" si="61"/>
        <v>0</v>
      </c>
      <c r="P155" s="50">
        <f t="shared" si="61"/>
        <v>0</v>
      </c>
      <c r="Q155" s="53">
        <f t="shared" si="61"/>
        <v>0</v>
      </c>
      <c r="R155" s="50">
        <f t="shared" si="61"/>
        <v>0</v>
      </c>
      <c r="S155" s="53">
        <f t="shared" si="61"/>
        <v>0</v>
      </c>
      <c r="T155" s="50">
        <f t="shared" si="61"/>
        <v>0</v>
      </c>
      <c r="U155" s="53">
        <f t="shared" si="61"/>
        <v>0</v>
      </c>
      <c r="V155" s="50">
        <f t="shared" si="61"/>
        <v>0</v>
      </c>
      <c r="W155" s="53">
        <f t="shared" si="61"/>
        <v>0</v>
      </c>
      <c r="X155" s="50">
        <f t="shared" si="61"/>
        <v>0</v>
      </c>
      <c r="Y155" s="53">
        <f t="shared" si="61"/>
        <v>0</v>
      </c>
      <c r="Z155" s="50">
        <f t="shared" si="61"/>
        <v>0</v>
      </c>
      <c r="AA155" s="53">
        <f t="shared" si="61"/>
        <v>0</v>
      </c>
      <c r="AB155" s="50">
        <f t="shared" si="61"/>
        <v>0</v>
      </c>
      <c r="AC155" s="53">
        <f t="shared" si="61"/>
        <v>0</v>
      </c>
      <c r="AD155" s="50">
        <f t="shared" si="61"/>
        <v>0</v>
      </c>
      <c r="AE155" s="53">
        <f t="shared" si="61"/>
        <v>0</v>
      </c>
      <c r="AF155" s="50">
        <f t="shared" si="61"/>
        <v>0</v>
      </c>
      <c r="AG155" s="53">
        <f t="shared" si="61"/>
        <v>0</v>
      </c>
      <c r="AH155" s="50">
        <f t="shared" si="61"/>
        <v>0</v>
      </c>
      <c r="AI155" s="53">
        <f t="shared" si="61"/>
        <v>0</v>
      </c>
      <c r="AJ155" s="50">
        <f t="shared" si="61"/>
        <v>0</v>
      </c>
      <c r="AK155" s="53">
        <f t="shared" si="61"/>
        <v>0</v>
      </c>
      <c r="AL155" s="50">
        <f t="shared" si="61"/>
        <v>0</v>
      </c>
      <c r="AM155" s="53">
        <f t="shared" si="61"/>
        <v>0</v>
      </c>
      <c r="AN155" s="50">
        <f t="shared" si="61"/>
        <v>0</v>
      </c>
      <c r="AO155" s="53">
        <f t="shared" si="61"/>
        <v>0</v>
      </c>
      <c r="AP155" s="50">
        <f t="shared" si="61"/>
        <v>0</v>
      </c>
      <c r="AQ155" s="53">
        <f t="shared" si="61"/>
        <v>0</v>
      </c>
      <c r="AR155" s="58">
        <f t="shared" si="61"/>
        <v>0</v>
      </c>
      <c r="AS155" s="62">
        <f t="shared" si="61"/>
        <v>0</v>
      </c>
    </row>
    <row r="156" spans="1:45" ht="15.95" customHeight="1">
      <c r="A156" s="42" t="s">
        <v>149</v>
      </c>
      <c r="B156" s="51">
        <f>IF(B155&lt;&gt;"-",SUM(B155,B151),"-")</f>
        <v>1</v>
      </c>
      <c r="C156" s="54">
        <f t="shared" ref="C156:AS156" si="62">IF(C155&lt;&gt;"-",SUM(C155,C151),"-")</f>
        <v>0</v>
      </c>
      <c r="D156" s="51">
        <f t="shared" si="62"/>
        <v>0</v>
      </c>
      <c r="E156" s="54">
        <f t="shared" si="62"/>
        <v>0</v>
      </c>
      <c r="F156" s="51">
        <f t="shared" si="62"/>
        <v>0</v>
      </c>
      <c r="G156" s="54">
        <f t="shared" si="62"/>
        <v>0</v>
      </c>
      <c r="H156" s="51">
        <f t="shared" si="62"/>
        <v>0</v>
      </c>
      <c r="I156" s="54">
        <f t="shared" si="62"/>
        <v>0</v>
      </c>
      <c r="J156" s="51">
        <f t="shared" si="62"/>
        <v>0</v>
      </c>
      <c r="K156" s="54">
        <f t="shared" si="62"/>
        <v>0</v>
      </c>
      <c r="L156" s="51">
        <f t="shared" si="62"/>
        <v>1</v>
      </c>
      <c r="M156" s="54">
        <f t="shared" si="62"/>
        <v>0</v>
      </c>
      <c r="N156" s="51">
        <f t="shared" si="62"/>
        <v>2</v>
      </c>
      <c r="O156" s="54">
        <f t="shared" si="62"/>
        <v>0</v>
      </c>
      <c r="P156" s="51">
        <f t="shared" si="62"/>
        <v>0</v>
      </c>
      <c r="Q156" s="54">
        <f t="shared" si="62"/>
        <v>0</v>
      </c>
      <c r="R156" s="51">
        <f t="shared" si="62"/>
        <v>0</v>
      </c>
      <c r="S156" s="54">
        <f t="shared" si="62"/>
        <v>0</v>
      </c>
      <c r="T156" s="51">
        <f t="shared" si="62"/>
        <v>0</v>
      </c>
      <c r="U156" s="54">
        <f t="shared" si="62"/>
        <v>0</v>
      </c>
      <c r="V156" s="51">
        <f t="shared" si="62"/>
        <v>0</v>
      </c>
      <c r="W156" s="54">
        <f t="shared" si="62"/>
        <v>0</v>
      </c>
      <c r="X156" s="51">
        <f t="shared" si="62"/>
        <v>0</v>
      </c>
      <c r="Y156" s="54">
        <f t="shared" si="62"/>
        <v>0</v>
      </c>
      <c r="Z156" s="51">
        <f t="shared" si="62"/>
        <v>0</v>
      </c>
      <c r="AA156" s="54">
        <f t="shared" si="62"/>
        <v>0</v>
      </c>
      <c r="AB156" s="51">
        <f t="shared" si="62"/>
        <v>0</v>
      </c>
      <c r="AC156" s="54">
        <f t="shared" si="62"/>
        <v>0</v>
      </c>
      <c r="AD156" s="51">
        <f t="shared" si="62"/>
        <v>0</v>
      </c>
      <c r="AE156" s="54">
        <f t="shared" si="62"/>
        <v>0</v>
      </c>
      <c r="AF156" s="51">
        <f t="shared" si="62"/>
        <v>0</v>
      </c>
      <c r="AG156" s="54">
        <f t="shared" si="62"/>
        <v>0</v>
      </c>
      <c r="AH156" s="51">
        <f t="shared" si="62"/>
        <v>0</v>
      </c>
      <c r="AI156" s="54">
        <f t="shared" si="62"/>
        <v>0</v>
      </c>
      <c r="AJ156" s="51">
        <f t="shared" si="62"/>
        <v>0</v>
      </c>
      <c r="AK156" s="54">
        <f t="shared" si="62"/>
        <v>0</v>
      </c>
      <c r="AL156" s="51">
        <f t="shared" si="62"/>
        <v>1</v>
      </c>
      <c r="AM156" s="54">
        <f t="shared" si="62"/>
        <v>0</v>
      </c>
      <c r="AN156" s="51">
        <f t="shared" si="62"/>
        <v>0</v>
      </c>
      <c r="AO156" s="54">
        <f t="shared" si="62"/>
        <v>0</v>
      </c>
      <c r="AP156" s="51">
        <f t="shared" si="62"/>
        <v>0</v>
      </c>
      <c r="AQ156" s="54">
        <f t="shared" si="62"/>
        <v>0</v>
      </c>
      <c r="AR156" s="56">
        <f t="shared" si="62"/>
        <v>5</v>
      </c>
      <c r="AS156" s="60">
        <f t="shared" si="62"/>
        <v>0</v>
      </c>
    </row>
    <row r="157" spans="1:45" ht="15.95" hidden="1" customHeight="1" outlineLevel="2">
      <c r="A157" s="43" t="s">
        <v>150</v>
      </c>
      <c r="B157" s="48">
        <v>3</v>
      </c>
      <c r="C157" s="49">
        <v>0</v>
      </c>
      <c r="D157" s="48">
        <v>1</v>
      </c>
      <c r="E157" s="49">
        <v>0</v>
      </c>
      <c r="F157" s="48">
        <v>0</v>
      </c>
      <c r="G157" s="49">
        <v>0</v>
      </c>
      <c r="H157" s="48">
        <v>1</v>
      </c>
      <c r="I157" s="49">
        <v>0</v>
      </c>
      <c r="J157" s="48">
        <v>0</v>
      </c>
      <c r="K157" s="49">
        <v>0</v>
      </c>
      <c r="L157" s="48">
        <v>1</v>
      </c>
      <c r="M157" s="49">
        <v>0</v>
      </c>
      <c r="N157" s="48">
        <v>3</v>
      </c>
      <c r="O157" s="49">
        <v>1</v>
      </c>
      <c r="P157" s="48">
        <v>0</v>
      </c>
      <c r="Q157" s="49">
        <v>0</v>
      </c>
      <c r="R157" s="48">
        <v>0</v>
      </c>
      <c r="S157" s="49">
        <v>0</v>
      </c>
      <c r="T157" s="48">
        <v>0</v>
      </c>
      <c r="U157" s="49">
        <v>0</v>
      </c>
      <c r="V157" s="48">
        <v>0</v>
      </c>
      <c r="W157" s="49">
        <v>0</v>
      </c>
      <c r="X157" s="48">
        <v>0</v>
      </c>
      <c r="Y157" s="49">
        <v>0</v>
      </c>
      <c r="Z157" s="48">
        <v>0</v>
      </c>
      <c r="AA157" s="49">
        <v>0</v>
      </c>
      <c r="AB157" s="48">
        <v>0</v>
      </c>
      <c r="AC157" s="49">
        <v>0</v>
      </c>
      <c r="AD157" s="48">
        <v>0</v>
      </c>
      <c r="AE157" s="49">
        <v>0</v>
      </c>
      <c r="AF157" s="48">
        <v>0</v>
      </c>
      <c r="AG157" s="49">
        <v>0</v>
      </c>
      <c r="AH157" s="48">
        <v>0</v>
      </c>
      <c r="AI157" s="49">
        <v>0</v>
      </c>
      <c r="AJ157" s="48">
        <v>0</v>
      </c>
      <c r="AK157" s="49">
        <v>0</v>
      </c>
      <c r="AL157" s="48">
        <v>1</v>
      </c>
      <c r="AM157" s="49">
        <v>0</v>
      </c>
      <c r="AN157" s="48">
        <v>0</v>
      </c>
      <c r="AO157" s="49">
        <v>0</v>
      </c>
      <c r="AP157" s="48">
        <v>0</v>
      </c>
      <c r="AQ157" s="49">
        <v>0</v>
      </c>
      <c r="AR157" s="57">
        <f>IF(B157&lt;&gt;"-",SUM(B157,D157,F157,H157,J157,L157,N157,P157,R157,T157,V157,X157,Z157,AB157,AD157,AF157,AH157,AJ157,AL157,AN157,AP157),"-")</f>
        <v>10</v>
      </c>
      <c r="AS157" s="61">
        <f>IF(C157&lt;&gt;"-",SUM(C157,E157,G157,I157,K157,M157,O157,Q157,S157,U157,W157,Y157,AA157,AC157,AE157,AG157,AI157,AK157,AM157,AO157,AQ157),"-")</f>
        <v>1</v>
      </c>
    </row>
    <row r="158" spans="1:45" ht="15.95" customHeight="1" outlineLevel="1" collapsed="1">
      <c r="A158" s="44" t="s">
        <v>151</v>
      </c>
      <c r="B158" s="50">
        <f t="shared" ref="B158:AS158" si="63">IF(B157&lt;&gt;"-",SUM(B157),"-")</f>
        <v>3</v>
      </c>
      <c r="C158" s="53">
        <f t="shared" si="63"/>
        <v>0</v>
      </c>
      <c r="D158" s="50">
        <f t="shared" si="63"/>
        <v>1</v>
      </c>
      <c r="E158" s="53">
        <f t="shared" si="63"/>
        <v>0</v>
      </c>
      <c r="F158" s="50">
        <f t="shared" si="63"/>
        <v>0</v>
      </c>
      <c r="G158" s="53">
        <f t="shared" si="63"/>
        <v>0</v>
      </c>
      <c r="H158" s="50">
        <f t="shared" si="63"/>
        <v>1</v>
      </c>
      <c r="I158" s="53">
        <f t="shared" si="63"/>
        <v>0</v>
      </c>
      <c r="J158" s="50">
        <f t="shared" si="63"/>
        <v>0</v>
      </c>
      <c r="K158" s="53">
        <f t="shared" si="63"/>
        <v>0</v>
      </c>
      <c r="L158" s="50">
        <f t="shared" si="63"/>
        <v>1</v>
      </c>
      <c r="M158" s="53">
        <f t="shared" si="63"/>
        <v>0</v>
      </c>
      <c r="N158" s="50">
        <f t="shared" si="63"/>
        <v>3</v>
      </c>
      <c r="O158" s="53">
        <f t="shared" si="63"/>
        <v>1</v>
      </c>
      <c r="P158" s="50">
        <f t="shared" si="63"/>
        <v>0</v>
      </c>
      <c r="Q158" s="53">
        <f t="shared" si="63"/>
        <v>0</v>
      </c>
      <c r="R158" s="50">
        <f t="shared" si="63"/>
        <v>0</v>
      </c>
      <c r="S158" s="53">
        <f t="shared" si="63"/>
        <v>0</v>
      </c>
      <c r="T158" s="50">
        <f t="shared" si="63"/>
        <v>0</v>
      </c>
      <c r="U158" s="53">
        <f t="shared" si="63"/>
        <v>0</v>
      </c>
      <c r="V158" s="50">
        <f t="shared" si="63"/>
        <v>0</v>
      </c>
      <c r="W158" s="53">
        <f t="shared" si="63"/>
        <v>0</v>
      </c>
      <c r="X158" s="50">
        <f t="shared" si="63"/>
        <v>0</v>
      </c>
      <c r="Y158" s="53">
        <f t="shared" si="63"/>
        <v>0</v>
      </c>
      <c r="Z158" s="50">
        <f t="shared" si="63"/>
        <v>0</v>
      </c>
      <c r="AA158" s="53">
        <f t="shared" si="63"/>
        <v>0</v>
      </c>
      <c r="AB158" s="50">
        <f t="shared" si="63"/>
        <v>0</v>
      </c>
      <c r="AC158" s="53">
        <f t="shared" si="63"/>
        <v>0</v>
      </c>
      <c r="AD158" s="50">
        <f t="shared" si="63"/>
        <v>0</v>
      </c>
      <c r="AE158" s="53">
        <f t="shared" si="63"/>
        <v>0</v>
      </c>
      <c r="AF158" s="50">
        <f t="shared" si="63"/>
        <v>0</v>
      </c>
      <c r="AG158" s="53">
        <f t="shared" si="63"/>
        <v>0</v>
      </c>
      <c r="AH158" s="50">
        <f t="shared" si="63"/>
        <v>0</v>
      </c>
      <c r="AI158" s="53">
        <f t="shared" si="63"/>
        <v>0</v>
      </c>
      <c r="AJ158" s="50">
        <f t="shared" si="63"/>
        <v>0</v>
      </c>
      <c r="AK158" s="53">
        <f t="shared" si="63"/>
        <v>0</v>
      </c>
      <c r="AL158" s="50">
        <f t="shared" si="63"/>
        <v>1</v>
      </c>
      <c r="AM158" s="53">
        <f t="shared" si="63"/>
        <v>0</v>
      </c>
      <c r="AN158" s="50">
        <f t="shared" si="63"/>
        <v>0</v>
      </c>
      <c r="AO158" s="53">
        <f t="shared" si="63"/>
        <v>0</v>
      </c>
      <c r="AP158" s="50">
        <f t="shared" si="63"/>
        <v>0</v>
      </c>
      <c r="AQ158" s="53">
        <f t="shared" si="63"/>
        <v>0</v>
      </c>
      <c r="AR158" s="58">
        <f t="shared" si="63"/>
        <v>10</v>
      </c>
      <c r="AS158" s="62">
        <f t="shared" si="63"/>
        <v>1</v>
      </c>
    </row>
    <row r="159" spans="1:45" ht="15.95" hidden="1" customHeight="1" outlineLevel="2">
      <c r="A159" s="43" t="s">
        <v>152</v>
      </c>
      <c r="B159" s="48">
        <v>0</v>
      </c>
      <c r="C159" s="49">
        <v>0</v>
      </c>
      <c r="D159" s="48">
        <v>0</v>
      </c>
      <c r="E159" s="49">
        <v>0</v>
      </c>
      <c r="F159" s="48">
        <v>0</v>
      </c>
      <c r="G159" s="49">
        <v>0</v>
      </c>
      <c r="H159" s="48">
        <v>0</v>
      </c>
      <c r="I159" s="49">
        <v>0</v>
      </c>
      <c r="J159" s="48">
        <v>0</v>
      </c>
      <c r="K159" s="49">
        <v>0</v>
      </c>
      <c r="L159" s="48">
        <v>0</v>
      </c>
      <c r="M159" s="49">
        <v>0</v>
      </c>
      <c r="N159" s="48">
        <v>0</v>
      </c>
      <c r="O159" s="49">
        <v>0</v>
      </c>
      <c r="P159" s="48">
        <v>2</v>
      </c>
      <c r="Q159" s="49">
        <v>0</v>
      </c>
      <c r="R159" s="48">
        <v>0</v>
      </c>
      <c r="S159" s="49">
        <v>0</v>
      </c>
      <c r="T159" s="48">
        <v>0</v>
      </c>
      <c r="U159" s="49">
        <v>0</v>
      </c>
      <c r="V159" s="48">
        <v>0</v>
      </c>
      <c r="W159" s="49">
        <v>0</v>
      </c>
      <c r="X159" s="48">
        <v>0</v>
      </c>
      <c r="Y159" s="49">
        <v>0</v>
      </c>
      <c r="Z159" s="48">
        <v>0</v>
      </c>
      <c r="AA159" s="49">
        <v>0</v>
      </c>
      <c r="AB159" s="48">
        <v>0</v>
      </c>
      <c r="AC159" s="49">
        <v>0</v>
      </c>
      <c r="AD159" s="48">
        <v>0</v>
      </c>
      <c r="AE159" s="49">
        <v>0</v>
      </c>
      <c r="AF159" s="48">
        <v>0</v>
      </c>
      <c r="AG159" s="49">
        <v>0</v>
      </c>
      <c r="AH159" s="48">
        <v>0</v>
      </c>
      <c r="AI159" s="49">
        <v>0</v>
      </c>
      <c r="AJ159" s="48">
        <v>0</v>
      </c>
      <c r="AK159" s="49">
        <v>0</v>
      </c>
      <c r="AL159" s="48">
        <v>0</v>
      </c>
      <c r="AM159" s="49">
        <v>0</v>
      </c>
      <c r="AN159" s="48">
        <v>0</v>
      </c>
      <c r="AO159" s="49">
        <v>0</v>
      </c>
      <c r="AP159" s="48">
        <v>0</v>
      </c>
      <c r="AQ159" s="49">
        <v>0</v>
      </c>
      <c r="AR159" s="57">
        <f>IF(B159&lt;&gt;"-",SUM(B159,D159,F159,H159,J159,L159,N159,P159,R159,T159,V159,X159,Z159,AB159,AD159,AF159,AH159,AJ159,AL159,AN159,AP159),"-")</f>
        <v>2</v>
      </c>
      <c r="AS159" s="61">
        <f>IF(C159&lt;&gt;"-",SUM(C159,E159,G159,I159,K159,M159,O159,Q159,S159,U159,W159,Y159,AA159,AC159,AE159,AG159,AI159,AK159,AM159,AO159,AQ159),"-")</f>
        <v>0</v>
      </c>
    </row>
    <row r="160" spans="1:45" ht="15.95" hidden="1" customHeight="1" outlineLevel="2">
      <c r="A160" s="43" t="s">
        <v>153</v>
      </c>
      <c r="B160" s="48">
        <v>7</v>
      </c>
      <c r="C160" s="49">
        <v>0</v>
      </c>
      <c r="D160" s="48">
        <v>2</v>
      </c>
      <c r="E160" s="49">
        <v>0</v>
      </c>
      <c r="F160" s="48">
        <v>0</v>
      </c>
      <c r="G160" s="49">
        <v>0</v>
      </c>
      <c r="H160" s="48">
        <v>3</v>
      </c>
      <c r="I160" s="49">
        <v>0</v>
      </c>
      <c r="J160" s="48">
        <v>0</v>
      </c>
      <c r="K160" s="49">
        <v>0</v>
      </c>
      <c r="L160" s="48">
        <v>1</v>
      </c>
      <c r="M160" s="49">
        <v>0</v>
      </c>
      <c r="N160" s="48">
        <v>0</v>
      </c>
      <c r="O160" s="49">
        <v>0</v>
      </c>
      <c r="P160" s="48">
        <v>4</v>
      </c>
      <c r="Q160" s="49">
        <v>0</v>
      </c>
      <c r="R160" s="48">
        <v>0</v>
      </c>
      <c r="S160" s="49">
        <v>0</v>
      </c>
      <c r="T160" s="48">
        <v>0</v>
      </c>
      <c r="U160" s="49">
        <v>0</v>
      </c>
      <c r="V160" s="48">
        <v>0</v>
      </c>
      <c r="W160" s="49">
        <v>0</v>
      </c>
      <c r="X160" s="48">
        <v>0</v>
      </c>
      <c r="Y160" s="49">
        <v>0</v>
      </c>
      <c r="Z160" s="48">
        <v>0</v>
      </c>
      <c r="AA160" s="49">
        <v>0</v>
      </c>
      <c r="AB160" s="48">
        <v>0</v>
      </c>
      <c r="AC160" s="49">
        <v>0</v>
      </c>
      <c r="AD160" s="48">
        <v>0</v>
      </c>
      <c r="AE160" s="49">
        <v>0</v>
      </c>
      <c r="AF160" s="48">
        <v>0</v>
      </c>
      <c r="AG160" s="49">
        <v>0</v>
      </c>
      <c r="AH160" s="48">
        <v>0</v>
      </c>
      <c r="AI160" s="49">
        <v>0</v>
      </c>
      <c r="AJ160" s="48">
        <v>0</v>
      </c>
      <c r="AK160" s="49">
        <v>0</v>
      </c>
      <c r="AL160" s="48">
        <v>0</v>
      </c>
      <c r="AM160" s="49">
        <v>0</v>
      </c>
      <c r="AN160" s="48">
        <v>2</v>
      </c>
      <c r="AO160" s="49">
        <v>0</v>
      </c>
      <c r="AP160" s="48">
        <v>0</v>
      </c>
      <c r="AQ160" s="49">
        <v>0</v>
      </c>
      <c r="AR160" s="57">
        <f>IF(B160&lt;&gt;"-",SUM(B160,D160,F160,H160,J160,L160,N160,P160,R160,T160,V160,X160,Z160,AB160,AD160,AF160,AH160,AJ160,AL160,AN160,AP160),"-")</f>
        <v>19</v>
      </c>
      <c r="AS160" s="61">
        <f>IF(C160&lt;&gt;"-",SUM(C160,E160,G160,I160,K160,M160,O160,Q160,S160,U160,W160,Y160,AA160,AC160,AE160,AG160,AI160,AK160,AM160,AO160,AQ160),"-")</f>
        <v>0</v>
      </c>
    </row>
    <row r="161" spans="1:45" ht="15.95" customHeight="1" outlineLevel="1" collapsed="1">
      <c r="A161" s="44" t="s">
        <v>154</v>
      </c>
      <c r="B161" s="50">
        <f>IF(B159&lt;&gt;"-",SUM(B159:B160),"-")</f>
        <v>7</v>
      </c>
      <c r="C161" s="53">
        <f t="shared" ref="C161:AS161" si="64">IF(C159&lt;&gt;"-",SUM(C159:C160),"-")</f>
        <v>0</v>
      </c>
      <c r="D161" s="50">
        <f t="shared" si="64"/>
        <v>2</v>
      </c>
      <c r="E161" s="53">
        <f t="shared" si="64"/>
        <v>0</v>
      </c>
      <c r="F161" s="50">
        <f t="shared" si="64"/>
        <v>0</v>
      </c>
      <c r="G161" s="53">
        <f t="shared" si="64"/>
        <v>0</v>
      </c>
      <c r="H161" s="50">
        <f t="shared" si="64"/>
        <v>3</v>
      </c>
      <c r="I161" s="53">
        <f t="shared" si="64"/>
        <v>0</v>
      </c>
      <c r="J161" s="50">
        <f t="shared" si="64"/>
        <v>0</v>
      </c>
      <c r="K161" s="53">
        <f t="shared" si="64"/>
        <v>0</v>
      </c>
      <c r="L161" s="50">
        <f t="shared" si="64"/>
        <v>1</v>
      </c>
      <c r="M161" s="53">
        <f t="shared" si="64"/>
        <v>0</v>
      </c>
      <c r="N161" s="50">
        <f t="shared" si="64"/>
        <v>0</v>
      </c>
      <c r="O161" s="53">
        <f t="shared" si="64"/>
        <v>0</v>
      </c>
      <c r="P161" s="50">
        <f t="shared" si="64"/>
        <v>6</v>
      </c>
      <c r="Q161" s="53">
        <f t="shared" si="64"/>
        <v>0</v>
      </c>
      <c r="R161" s="50">
        <f t="shared" si="64"/>
        <v>0</v>
      </c>
      <c r="S161" s="53">
        <f t="shared" si="64"/>
        <v>0</v>
      </c>
      <c r="T161" s="50">
        <f t="shared" si="64"/>
        <v>0</v>
      </c>
      <c r="U161" s="53">
        <f t="shared" si="64"/>
        <v>0</v>
      </c>
      <c r="V161" s="50">
        <f t="shared" si="64"/>
        <v>0</v>
      </c>
      <c r="W161" s="53">
        <f t="shared" si="64"/>
        <v>0</v>
      </c>
      <c r="X161" s="50">
        <f t="shared" si="64"/>
        <v>0</v>
      </c>
      <c r="Y161" s="53">
        <f t="shared" si="64"/>
        <v>0</v>
      </c>
      <c r="Z161" s="50">
        <f t="shared" si="64"/>
        <v>0</v>
      </c>
      <c r="AA161" s="53">
        <f t="shared" si="64"/>
        <v>0</v>
      </c>
      <c r="AB161" s="50">
        <f t="shared" si="64"/>
        <v>0</v>
      </c>
      <c r="AC161" s="53">
        <f t="shared" si="64"/>
        <v>0</v>
      </c>
      <c r="AD161" s="50">
        <f t="shared" si="64"/>
        <v>0</v>
      </c>
      <c r="AE161" s="53">
        <f t="shared" si="64"/>
        <v>0</v>
      </c>
      <c r="AF161" s="50">
        <f t="shared" si="64"/>
        <v>0</v>
      </c>
      <c r="AG161" s="53">
        <f t="shared" si="64"/>
        <v>0</v>
      </c>
      <c r="AH161" s="50">
        <f t="shared" si="64"/>
        <v>0</v>
      </c>
      <c r="AI161" s="53">
        <f t="shared" si="64"/>
        <v>0</v>
      </c>
      <c r="AJ161" s="50">
        <f t="shared" si="64"/>
        <v>0</v>
      </c>
      <c r="AK161" s="53">
        <f t="shared" si="64"/>
        <v>0</v>
      </c>
      <c r="AL161" s="50">
        <f t="shared" si="64"/>
        <v>0</v>
      </c>
      <c r="AM161" s="53">
        <f t="shared" si="64"/>
        <v>0</v>
      </c>
      <c r="AN161" s="50">
        <f t="shared" si="64"/>
        <v>2</v>
      </c>
      <c r="AO161" s="53">
        <f t="shared" si="64"/>
        <v>0</v>
      </c>
      <c r="AP161" s="50">
        <f t="shared" si="64"/>
        <v>0</v>
      </c>
      <c r="AQ161" s="53">
        <f t="shared" si="64"/>
        <v>0</v>
      </c>
      <c r="AR161" s="58">
        <f t="shared" si="64"/>
        <v>21</v>
      </c>
      <c r="AS161" s="62">
        <f t="shared" si="64"/>
        <v>0</v>
      </c>
    </row>
    <row r="162" spans="1:45" ht="15.95" customHeight="1">
      <c r="A162" s="42" t="s">
        <v>155</v>
      </c>
      <c r="B162" s="51">
        <f>IF(B161&lt;&gt;"-",SUM(B161,B158),"-")</f>
        <v>10</v>
      </c>
      <c r="C162" s="54">
        <f t="shared" ref="C162:AS162" si="65">IF(C161&lt;&gt;"-",SUM(C161,C158),"-")</f>
        <v>0</v>
      </c>
      <c r="D162" s="51">
        <f t="shared" si="65"/>
        <v>3</v>
      </c>
      <c r="E162" s="54">
        <f t="shared" si="65"/>
        <v>0</v>
      </c>
      <c r="F162" s="51">
        <f t="shared" si="65"/>
        <v>0</v>
      </c>
      <c r="G162" s="54">
        <f t="shared" si="65"/>
        <v>0</v>
      </c>
      <c r="H162" s="51">
        <f t="shared" si="65"/>
        <v>4</v>
      </c>
      <c r="I162" s="54">
        <f t="shared" si="65"/>
        <v>0</v>
      </c>
      <c r="J162" s="51">
        <f t="shared" si="65"/>
        <v>0</v>
      </c>
      <c r="K162" s="54">
        <f t="shared" si="65"/>
        <v>0</v>
      </c>
      <c r="L162" s="51">
        <f t="shared" si="65"/>
        <v>2</v>
      </c>
      <c r="M162" s="54">
        <f t="shared" si="65"/>
        <v>0</v>
      </c>
      <c r="N162" s="51">
        <f t="shared" si="65"/>
        <v>3</v>
      </c>
      <c r="O162" s="54">
        <f t="shared" si="65"/>
        <v>1</v>
      </c>
      <c r="P162" s="51">
        <f t="shared" si="65"/>
        <v>6</v>
      </c>
      <c r="Q162" s="54">
        <f t="shared" si="65"/>
        <v>0</v>
      </c>
      <c r="R162" s="51">
        <f t="shared" si="65"/>
        <v>0</v>
      </c>
      <c r="S162" s="54">
        <f t="shared" si="65"/>
        <v>0</v>
      </c>
      <c r="T162" s="51">
        <f t="shared" si="65"/>
        <v>0</v>
      </c>
      <c r="U162" s="54">
        <f t="shared" si="65"/>
        <v>0</v>
      </c>
      <c r="V162" s="51">
        <f t="shared" si="65"/>
        <v>0</v>
      </c>
      <c r="W162" s="54">
        <f t="shared" si="65"/>
        <v>0</v>
      </c>
      <c r="X162" s="51">
        <f t="shared" si="65"/>
        <v>0</v>
      </c>
      <c r="Y162" s="54">
        <f t="shared" si="65"/>
        <v>0</v>
      </c>
      <c r="Z162" s="51">
        <f t="shared" si="65"/>
        <v>0</v>
      </c>
      <c r="AA162" s="54">
        <f t="shared" si="65"/>
        <v>0</v>
      </c>
      <c r="AB162" s="51">
        <f t="shared" si="65"/>
        <v>0</v>
      </c>
      <c r="AC162" s="54">
        <f t="shared" si="65"/>
        <v>0</v>
      </c>
      <c r="AD162" s="51">
        <f t="shared" si="65"/>
        <v>0</v>
      </c>
      <c r="AE162" s="54">
        <f t="shared" si="65"/>
        <v>0</v>
      </c>
      <c r="AF162" s="51">
        <f t="shared" si="65"/>
        <v>0</v>
      </c>
      <c r="AG162" s="54">
        <f t="shared" si="65"/>
        <v>0</v>
      </c>
      <c r="AH162" s="51">
        <f t="shared" si="65"/>
        <v>0</v>
      </c>
      <c r="AI162" s="54">
        <f t="shared" si="65"/>
        <v>0</v>
      </c>
      <c r="AJ162" s="51">
        <f t="shared" si="65"/>
        <v>0</v>
      </c>
      <c r="AK162" s="54">
        <f t="shared" si="65"/>
        <v>0</v>
      </c>
      <c r="AL162" s="51">
        <f t="shared" si="65"/>
        <v>1</v>
      </c>
      <c r="AM162" s="54">
        <f t="shared" si="65"/>
        <v>0</v>
      </c>
      <c r="AN162" s="51">
        <f t="shared" si="65"/>
        <v>2</v>
      </c>
      <c r="AO162" s="54">
        <f t="shared" si="65"/>
        <v>0</v>
      </c>
      <c r="AP162" s="51">
        <f t="shared" si="65"/>
        <v>0</v>
      </c>
      <c r="AQ162" s="54">
        <f t="shared" si="65"/>
        <v>0</v>
      </c>
      <c r="AR162" s="56">
        <f t="shared" si="65"/>
        <v>31</v>
      </c>
      <c r="AS162" s="60">
        <f t="shared" si="65"/>
        <v>1</v>
      </c>
    </row>
    <row r="163" spans="1:45" ht="15.95" hidden="1" customHeight="1" outlineLevel="2">
      <c r="A163" s="43" t="s">
        <v>156</v>
      </c>
      <c r="B163" s="48">
        <v>52</v>
      </c>
      <c r="C163" s="49">
        <v>0</v>
      </c>
      <c r="D163" s="48">
        <v>6</v>
      </c>
      <c r="E163" s="49">
        <v>0</v>
      </c>
      <c r="F163" s="48">
        <v>3</v>
      </c>
      <c r="G163" s="49">
        <v>0</v>
      </c>
      <c r="H163" s="48">
        <v>0</v>
      </c>
      <c r="I163" s="49">
        <v>0</v>
      </c>
      <c r="J163" s="48">
        <v>0</v>
      </c>
      <c r="K163" s="49">
        <v>0</v>
      </c>
      <c r="L163" s="48">
        <v>22</v>
      </c>
      <c r="M163" s="49">
        <v>0</v>
      </c>
      <c r="N163" s="48">
        <v>6</v>
      </c>
      <c r="O163" s="49">
        <v>0</v>
      </c>
      <c r="P163" s="48">
        <v>0</v>
      </c>
      <c r="Q163" s="49">
        <v>0</v>
      </c>
      <c r="R163" s="48">
        <v>0</v>
      </c>
      <c r="S163" s="49">
        <v>0</v>
      </c>
      <c r="T163" s="48">
        <v>0</v>
      </c>
      <c r="U163" s="49">
        <v>0</v>
      </c>
      <c r="V163" s="48">
        <v>0</v>
      </c>
      <c r="W163" s="49">
        <v>0</v>
      </c>
      <c r="X163" s="48">
        <v>0</v>
      </c>
      <c r="Y163" s="49">
        <v>0</v>
      </c>
      <c r="Z163" s="48">
        <v>0</v>
      </c>
      <c r="AA163" s="49">
        <v>0</v>
      </c>
      <c r="AB163" s="48">
        <v>0</v>
      </c>
      <c r="AC163" s="49">
        <v>0</v>
      </c>
      <c r="AD163" s="48">
        <v>0</v>
      </c>
      <c r="AE163" s="49">
        <v>0</v>
      </c>
      <c r="AF163" s="48">
        <v>0</v>
      </c>
      <c r="AG163" s="49">
        <v>0</v>
      </c>
      <c r="AH163" s="48">
        <v>1</v>
      </c>
      <c r="AI163" s="49">
        <v>0</v>
      </c>
      <c r="AJ163" s="48">
        <v>0</v>
      </c>
      <c r="AK163" s="49">
        <v>0</v>
      </c>
      <c r="AL163" s="48">
        <v>18</v>
      </c>
      <c r="AM163" s="49">
        <v>0</v>
      </c>
      <c r="AN163" s="48">
        <v>1</v>
      </c>
      <c r="AO163" s="49">
        <v>0</v>
      </c>
      <c r="AP163" s="48">
        <v>3</v>
      </c>
      <c r="AQ163" s="49">
        <v>0</v>
      </c>
      <c r="AR163" s="57">
        <f>IF(B163&lt;&gt;"-",SUM(B163,D163,F163,H163,J163,L163,N163,P163,R163,T163,V163,X163,Z163,AB163,AD163,AF163,AH163,AJ163,AL163,AN163,AP163),"-")</f>
        <v>112</v>
      </c>
      <c r="AS163" s="61">
        <f>IF(C163&lt;&gt;"-",SUM(C163,E163,G163,I163,K163,M163,O163,Q163,S163,U163,W163,Y163,AA163,AC163,AE163,AG163,AI163,AK163,AM163,AO163,AQ163),"-")</f>
        <v>0</v>
      </c>
    </row>
    <row r="164" spans="1:45" ht="15.95" customHeight="1" outlineLevel="1" collapsed="1">
      <c r="A164" s="44" t="s">
        <v>157</v>
      </c>
      <c r="B164" s="50">
        <f t="shared" ref="B164:AS164" si="66">IF(B163&lt;&gt;"-",SUM(B163),"-")</f>
        <v>52</v>
      </c>
      <c r="C164" s="53">
        <f t="shared" si="66"/>
        <v>0</v>
      </c>
      <c r="D164" s="50">
        <f t="shared" si="66"/>
        <v>6</v>
      </c>
      <c r="E164" s="53">
        <f t="shared" si="66"/>
        <v>0</v>
      </c>
      <c r="F164" s="50">
        <f t="shared" si="66"/>
        <v>3</v>
      </c>
      <c r="G164" s="53">
        <f t="shared" si="66"/>
        <v>0</v>
      </c>
      <c r="H164" s="50">
        <f t="shared" si="66"/>
        <v>0</v>
      </c>
      <c r="I164" s="53">
        <f t="shared" si="66"/>
        <v>0</v>
      </c>
      <c r="J164" s="50">
        <f t="shared" si="66"/>
        <v>0</v>
      </c>
      <c r="K164" s="53">
        <f t="shared" si="66"/>
        <v>0</v>
      </c>
      <c r="L164" s="50">
        <f t="shared" si="66"/>
        <v>22</v>
      </c>
      <c r="M164" s="53">
        <f t="shared" si="66"/>
        <v>0</v>
      </c>
      <c r="N164" s="50">
        <f t="shared" si="66"/>
        <v>6</v>
      </c>
      <c r="O164" s="53">
        <f t="shared" si="66"/>
        <v>0</v>
      </c>
      <c r="P164" s="50">
        <f t="shared" si="66"/>
        <v>0</v>
      </c>
      <c r="Q164" s="53">
        <f t="shared" si="66"/>
        <v>0</v>
      </c>
      <c r="R164" s="50">
        <f t="shared" si="66"/>
        <v>0</v>
      </c>
      <c r="S164" s="53">
        <f t="shared" si="66"/>
        <v>0</v>
      </c>
      <c r="T164" s="50">
        <f t="shared" si="66"/>
        <v>0</v>
      </c>
      <c r="U164" s="53">
        <f t="shared" si="66"/>
        <v>0</v>
      </c>
      <c r="V164" s="50">
        <f t="shared" si="66"/>
        <v>0</v>
      </c>
      <c r="W164" s="53">
        <f t="shared" si="66"/>
        <v>0</v>
      </c>
      <c r="X164" s="50">
        <f t="shared" si="66"/>
        <v>0</v>
      </c>
      <c r="Y164" s="53">
        <f t="shared" si="66"/>
        <v>0</v>
      </c>
      <c r="Z164" s="50">
        <f t="shared" si="66"/>
        <v>0</v>
      </c>
      <c r="AA164" s="53">
        <f t="shared" si="66"/>
        <v>0</v>
      </c>
      <c r="AB164" s="50">
        <f t="shared" si="66"/>
        <v>0</v>
      </c>
      <c r="AC164" s="53">
        <f t="shared" si="66"/>
        <v>0</v>
      </c>
      <c r="AD164" s="50">
        <f t="shared" si="66"/>
        <v>0</v>
      </c>
      <c r="AE164" s="53">
        <f t="shared" si="66"/>
        <v>0</v>
      </c>
      <c r="AF164" s="50">
        <f t="shared" si="66"/>
        <v>0</v>
      </c>
      <c r="AG164" s="53">
        <f t="shared" si="66"/>
        <v>0</v>
      </c>
      <c r="AH164" s="50">
        <f t="shared" si="66"/>
        <v>1</v>
      </c>
      <c r="AI164" s="53">
        <f t="shared" si="66"/>
        <v>0</v>
      </c>
      <c r="AJ164" s="50">
        <f t="shared" si="66"/>
        <v>0</v>
      </c>
      <c r="AK164" s="53">
        <f t="shared" si="66"/>
        <v>0</v>
      </c>
      <c r="AL164" s="50">
        <f t="shared" si="66"/>
        <v>18</v>
      </c>
      <c r="AM164" s="53">
        <f t="shared" si="66"/>
        <v>0</v>
      </c>
      <c r="AN164" s="50">
        <f t="shared" si="66"/>
        <v>1</v>
      </c>
      <c r="AO164" s="53">
        <f t="shared" si="66"/>
        <v>0</v>
      </c>
      <c r="AP164" s="50">
        <f t="shared" si="66"/>
        <v>3</v>
      </c>
      <c r="AQ164" s="53">
        <f t="shared" si="66"/>
        <v>0</v>
      </c>
      <c r="AR164" s="58">
        <f t="shared" si="66"/>
        <v>112</v>
      </c>
      <c r="AS164" s="62">
        <f t="shared" si="66"/>
        <v>0</v>
      </c>
    </row>
    <row r="165" spans="1:45" ht="15.95" hidden="1" customHeight="1" outlineLevel="2">
      <c r="A165" s="43" t="s">
        <v>158</v>
      </c>
      <c r="B165" s="48">
        <v>0</v>
      </c>
      <c r="C165" s="49">
        <v>0</v>
      </c>
      <c r="D165" s="48">
        <v>0</v>
      </c>
      <c r="E165" s="49">
        <v>0</v>
      </c>
      <c r="F165" s="48">
        <v>0</v>
      </c>
      <c r="G165" s="49">
        <v>0</v>
      </c>
      <c r="H165" s="48">
        <v>0</v>
      </c>
      <c r="I165" s="49">
        <v>0</v>
      </c>
      <c r="J165" s="48">
        <v>0</v>
      </c>
      <c r="K165" s="49">
        <v>0</v>
      </c>
      <c r="L165" s="48">
        <v>0</v>
      </c>
      <c r="M165" s="49">
        <v>0</v>
      </c>
      <c r="N165" s="48">
        <v>0</v>
      </c>
      <c r="O165" s="49">
        <v>0</v>
      </c>
      <c r="P165" s="48">
        <v>0</v>
      </c>
      <c r="Q165" s="49">
        <v>0</v>
      </c>
      <c r="R165" s="48">
        <v>0</v>
      </c>
      <c r="S165" s="49">
        <v>0</v>
      </c>
      <c r="T165" s="48">
        <v>0</v>
      </c>
      <c r="U165" s="49">
        <v>0</v>
      </c>
      <c r="V165" s="48">
        <v>0</v>
      </c>
      <c r="W165" s="49">
        <v>0</v>
      </c>
      <c r="X165" s="48">
        <v>0</v>
      </c>
      <c r="Y165" s="49">
        <v>0</v>
      </c>
      <c r="Z165" s="48">
        <v>0</v>
      </c>
      <c r="AA165" s="49">
        <v>0</v>
      </c>
      <c r="AB165" s="48">
        <v>0</v>
      </c>
      <c r="AC165" s="49">
        <v>0</v>
      </c>
      <c r="AD165" s="48">
        <v>0</v>
      </c>
      <c r="AE165" s="49">
        <v>0</v>
      </c>
      <c r="AF165" s="48">
        <v>0</v>
      </c>
      <c r="AG165" s="49">
        <v>0</v>
      </c>
      <c r="AH165" s="48">
        <v>0</v>
      </c>
      <c r="AI165" s="49">
        <v>0</v>
      </c>
      <c r="AJ165" s="48">
        <v>0</v>
      </c>
      <c r="AK165" s="49">
        <v>0</v>
      </c>
      <c r="AL165" s="48">
        <v>0</v>
      </c>
      <c r="AM165" s="49">
        <v>0</v>
      </c>
      <c r="AN165" s="48">
        <v>0</v>
      </c>
      <c r="AO165" s="49">
        <v>0</v>
      </c>
      <c r="AP165" s="48">
        <v>0</v>
      </c>
      <c r="AQ165" s="49">
        <v>0</v>
      </c>
      <c r="AR165" s="57">
        <f>IF(B165&lt;&gt;"-",SUM(B165,D165,F165,H165,J165,L165,N165,P165,R165,T165,V165,X165,Z165,AB165,AD165,AF165,AH165,AJ165,AL165,AN165,AP165),"-")</f>
        <v>0</v>
      </c>
      <c r="AS165" s="61">
        <f>IF(C165&lt;&gt;"-",SUM(C165,E165,G165,I165,K165,M165,O165,Q165,S165,U165,W165,Y165,AA165,AC165,AE165,AG165,AI165,AK165,AM165,AO165,AQ165),"-")</f>
        <v>0</v>
      </c>
    </row>
    <row r="166" spans="1:45" ht="15.95" hidden="1" customHeight="1" outlineLevel="2">
      <c r="A166" s="43" t="s">
        <v>159</v>
      </c>
      <c r="B166" s="48">
        <v>0</v>
      </c>
      <c r="C166" s="49">
        <v>0</v>
      </c>
      <c r="D166" s="48">
        <v>1</v>
      </c>
      <c r="E166" s="49">
        <v>0</v>
      </c>
      <c r="F166" s="48">
        <v>0</v>
      </c>
      <c r="G166" s="49">
        <v>0</v>
      </c>
      <c r="H166" s="48">
        <v>0</v>
      </c>
      <c r="I166" s="49">
        <v>0</v>
      </c>
      <c r="J166" s="48">
        <v>0</v>
      </c>
      <c r="K166" s="49">
        <v>0</v>
      </c>
      <c r="L166" s="48">
        <v>0</v>
      </c>
      <c r="M166" s="49">
        <v>0</v>
      </c>
      <c r="N166" s="48">
        <v>0</v>
      </c>
      <c r="O166" s="49">
        <v>0</v>
      </c>
      <c r="P166" s="48">
        <v>0</v>
      </c>
      <c r="Q166" s="49">
        <v>0</v>
      </c>
      <c r="R166" s="48">
        <v>0</v>
      </c>
      <c r="S166" s="49">
        <v>0</v>
      </c>
      <c r="T166" s="48">
        <v>0</v>
      </c>
      <c r="U166" s="49">
        <v>0</v>
      </c>
      <c r="V166" s="48">
        <v>0</v>
      </c>
      <c r="W166" s="49">
        <v>0</v>
      </c>
      <c r="X166" s="48">
        <v>0</v>
      </c>
      <c r="Y166" s="49">
        <v>0</v>
      </c>
      <c r="Z166" s="48">
        <v>0</v>
      </c>
      <c r="AA166" s="49">
        <v>0</v>
      </c>
      <c r="AB166" s="48">
        <v>0</v>
      </c>
      <c r="AC166" s="49">
        <v>0</v>
      </c>
      <c r="AD166" s="48">
        <v>0</v>
      </c>
      <c r="AE166" s="49">
        <v>0</v>
      </c>
      <c r="AF166" s="48">
        <v>0</v>
      </c>
      <c r="AG166" s="49">
        <v>0</v>
      </c>
      <c r="AH166" s="48">
        <v>0</v>
      </c>
      <c r="AI166" s="49">
        <v>0</v>
      </c>
      <c r="AJ166" s="48">
        <v>0</v>
      </c>
      <c r="AK166" s="49">
        <v>0</v>
      </c>
      <c r="AL166" s="48">
        <v>0</v>
      </c>
      <c r="AM166" s="49">
        <v>0</v>
      </c>
      <c r="AN166" s="48">
        <v>0</v>
      </c>
      <c r="AO166" s="49">
        <v>0</v>
      </c>
      <c r="AP166" s="48">
        <v>0</v>
      </c>
      <c r="AQ166" s="49">
        <v>0</v>
      </c>
      <c r="AR166" s="57">
        <f>IF(B166&lt;&gt;"-",SUM(B166,D166,F166,H166,J166,L166,N166,P166,R166,T166,V166,X166,Z166,AB166,AD166,AF166,AH166,AJ166,AL166,AN166,AP166),"-")</f>
        <v>1</v>
      </c>
      <c r="AS166" s="61">
        <f>IF(C166&lt;&gt;"-",SUM(C166,E166,G166,I166,K166,M166,O166,Q166,S166,U166,W166,Y166,AA166,AC166,AE166,AG166,AI166,AK166,AM166,AO166,AQ166),"-")</f>
        <v>0</v>
      </c>
    </row>
    <row r="167" spans="1:45" ht="15.95" customHeight="1" outlineLevel="1" collapsed="1">
      <c r="A167" s="44" t="s">
        <v>160</v>
      </c>
      <c r="B167" s="50">
        <f t="shared" ref="B167:AS167" si="67">IF(B165&lt;&gt;"-",SUM(B165:B166),"-")</f>
        <v>0</v>
      </c>
      <c r="C167" s="53">
        <f t="shared" si="67"/>
        <v>0</v>
      </c>
      <c r="D167" s="50">
        <f t="shared" si="67"/>
        <v>1</v>
      </c>
      <c r="E167" s="53">
        <f t="shared" si="67"/>
        <v>0</v>
      </c>
      <c r="F167" s="50">
        <f t="shared" si="67"/>
        <v>0</v>
      </c>
      <c r="G167" s="53">
        <f t="shared" si="67"/>
        <v>0</v>
      </c>
      <c r="H167" s="50">
        <f t="shared" si="67"/>
        <v>0</v>
      </c>
      <c r="I167" s="53">
        <f t="shared" si="67"/>
        <v>0</v>
      </c>
      <c r="J167" s="50">
        <f t="shared" si="67"/>
        <v>0</v>
      </c>
      <c r="K167" s="53">
        <f t="shared" si="67"/>
        <v>0</v>
      </c>
      <c r="L167" s="50">
        <f t="shared" si="67"/>
        <v>0</v>
      </c>
      <c r="M167" s="53">
        <f t="shared" si="67"/>
        <v>0</v>
      </c>
      <c r="N167" s="50">
        <f t="shared" si="67"/>
        <v>0</v>
      </c>
      <c r="O167" s="53">
        <f t="shared" si="67"/>
        <v>0</v>
      </c>
      <c r="P167" s="50">
        <f t="shared" si="67"/>
        <v>0</v>
      </c>
      <c r="Q167" s="53">
        <f t="shared" si="67"/>
        <v>0</v>
      </c>
      <c r="R167" s="50">
        <f t="shared" si="67"/>
        <v>0</v>
      </c>
      <c r="S167" s="53">
        <f t="shared" si="67"/>
        <v>0</v>
      </c>
      <c r="T167" s="50">
        <f t="shared" si="67"/>
        <v>0</v>
      </c>
      <c r="U167" s="53">
        <f t="shared" si="67"/>
        <v>0</v>
      </c>
      <c r="V167" s="50">
        <f t="shared" si="67"/>
        <v>0</v>
      </c>
      <c r="W167" s="53">
        <f t="shared" si="67"/>
        <v>0</v>
      </c>
      <c r="X167" s="50">
        <f t="shared" si="67"/>
        <v>0</v>
      </c>
      <c r="Y167" s="53">
        <f t="shared" si="67"/>
        <v>0</v>
      </c>
      <c r="Z167" s="50">
        <f t="shared" si="67"/>
        <v>0</v>
      </c>
      <c r="AA167" s="53">
        <f t="shared" si="67"/>
        <v>0</v>
      </c>
      <c r="AB167" s="50">
        <f t="shared" si="67"/>
        <v>0</v>
      </c>
      <c r="AC167" s="53">
        <f t="shared" si="67"/>
        <v>0</v>
      </c>
      <c r="AD167" s="50">
        <f t="shared" si="67"/>
        <v>0</v>
      </c>
      <c r="AE167" s="53">
        <f t="shared" si="67"/>
        <v>0</v>
      </c>
      <c r="AF167" s="50">
        <f t="shared" si="67"/>
        <v>0</v>
      </c>
      <c r="AG167" s="53">
        <f t="shared" si="67"/>
        <v>0</v>
      </c>
      <c r="AH167" s="50">
        <f t="shared" si="67"/>
        <v>0</v>
      </c>
      <c r="AI167" s="53">
        <f t="shared" si="67"/>
        <v>0</v>
      </c>
      <c r="AJ167" s="50">
        <f t="shared" si="67"/>
        <v>0</v>
      </c>
      <c r="AK167" s="53">
        <f t="shared" si="67"/>
        <v>0</v>
      </c>
      <c r="AL167" s="50">
        <f t="shared" si="67"/>
        <v>0</v>
      </c>
      <c r="AM167" s="53">
        <f t="shared" si="67"/>
        <v>0</v>
      </c>
      <c r="AN167" s="50">
        <f t="shared" si="67"/>
        <v>0</v>
      </c>
      <c r="AO167" s="53">
        <f t="shared" si="67"/>
        <v>0</v>
      </c>
      <c r="AP167" s="50">
        <f t="shared" si="67"/>
        <v>0</v>
      </c>
      <c r="AQ167" s="53">
        <f t="shared" si="67"/>
        <v>0</v>
      </c>
      <c r="AR167" s="58">
        <f t="shared" si="67"/>
        <v>1</v>
      </c>
      <c r="AS167" s="62">
        <f t="shared" si="67"/>
        <v>0</v>
      </c>
    </row>
    <row r="168" spans="1:45" ht="15.95" customHeight="1">
      <c r="A168" s="42" t="s">
        <v>161</v>
      </c>
      <c r="B168" s="51">
        <f>IF(B167&lt;&gt;"-",SUM(B167,B164),"-")</f>
        <v>52</v>
      </c>
      <c r="C168" s="54">
        <f t="shared" ref="C168:AS168" si="68">IF(C167&lt;&gt;"-",SUM(C167,C164),"-")</f>
        <v>0</v>
      </c>
      <c r="D168" s="51">
        <f t="shared" si="68"/>
        <v>7</v>
      </c>
      <c r="E168" s="54">
        <f t="shared" si="68"/>
        <v>0</v>
      </c>
      <c r="F168" s="51">
        <f t="shared" si="68"/>
        <v>3</v>
      </c>
      <c r="G168" s="54">
        <f t="shared" si="68"/>
        <v>0</v>
      </c>
      <c r="H168" s="51">
        <f t="shared" si="68"/>
        <v>0</v>
      </c>
      <c r="I168" s="54">
        <f t="shared" si="68"/>
        <v>0</v>
      </c>
      <c r="J168" s="51">
        <f t="shared" si="68"/>
        <v>0</v>
      </c>
      <c r="K168" s="54">
        <f t="shared" si="68"/>
        <v>0</v>
      </c>
      <c r="L168" s="51">
        <f t="shared" si="68"/>
        <v>22</v>
      </c>
      <c r="M168" s="54">
        <f t="shared" si="68"/>
        <v>0</v>
      </c>
      <c r="N168" s="51">
        <f t="shared" si="68"/>
        <v>6</v>
      </c>
      <c r="O168" s="54">
        <f t="shared" si="68"/>
        <v>0</v>
      </c>
      <c r="P168" s="51">
        <f t="shared" si="68"/>
        <v>0</v>
      </c>
      <c r="Q168" s="54">
        <f t="shared" si="68"/>
        <v>0</v>
      </c>
      <c r="R168" s="51">
        <f t="shared" si="68"/>
        <v>0</v>
      </c>
      <c r="S168" s="54">
        <f t="shared" si="68"/>
        <v>0</v>
      </c>
      <c r="T168" s="51">
        <f t="shared" si="68"/>
        <v>0</v>
      </c>
      <c r="U168" s="54">
        <f t="shared" si="68"/>
        <v>0</v>
      </c>
      <c r="V168" s="51">
        <f t="shared" si="68"/>
        <v>0</v>
      </c>
      <c r="W168" s="54">
        <f t="shared" si="68"/>
        <v>0</v>
      </c>
      <c r="X168" s="51">
        <f t="shared" si="68"/>
        <v>0</v>
      </c>
      <c r="Y168" s="54">
        <f t="shared" si="68"/>
        <v>0</v>
      </c>
      <c r="Z168" s="51">
        <f t="shared" si="68"/>
        <v>0</v>
      </c>
      <c r="AA168" s="54">
        <f t="shared" si="68"/>
        <v>0</v>
      </c>
      <c r="AB168" s="51">
        <f t="shared" si="68"/>
        <v>0</v>
      </c>
      <c r="AC168" s="54">
        <f t="shared" si="68"/>
        <v>0</v>
      </c>
      <c r="AD168" s="51">
        <f t="shared" si="68"/>
        <v>0</v>
      </c>
      <c r="AE168" s="54">
        <f t="shared" si="68"/>
        <v>0</v>
      </c>
      <c r="AF168" s="51">
        <f t="shared" si="68"/>
        <v>0</v>
      </c>
      <c r="AG168" s="54">
        <f t="shared" si="68"/>
        <v>0</v>
      </c>
      <c r="AH168" s="51">
        <f t="shared" si="68"/>
        <v>1</v>
      </c>
      <c r="AI168" s="54">
        <f t="shared" si="68"/>
        <v>0</v>
      </c>
      <c r="AJ168" s="51">
        <f t="shared" si="68"/>
        <v>0</v>
      </c>
      <c r="AK168" s="54">
        <f t="shared" si="68"/>
        <v>0</v>
      </c>
      <c r="AL168" s="51">
        <f t="shared" si="68"/>
        <v>18</v>
      </c>
      <c r="AM168" s="54">
        <f t="shared" si="68"/>
        <v>0</v>
      </c>
      <c r="AN168" s="51">
        <f t="shared" si="68"/>
        <v>1</v>
      </c>
      <c r="AO168" s="54">
        <f t="shared" si="68"/>
        <v>0</v>
      </c>
      <c r="AP168" s="51">
        <f t="shared" si="68"/>
        <v>3</v>
      </c>
      <c r="AQ168" s="54">
        <f t="shared" si="68"/>
        <v>0</v>
      </c>
      <c r="AR168" s="56">
        <f t="shared" si="68"/>
        <v>113</v>
      </c>
      <c r="AS168" s="60">
        <f t="shared" si="68"/>
        <v>0</v>
      </c>
    </row>
    <row r="169" spans="1:45" ht="15.95" hidden="1" customHeight="1" outlineLevel="2">
      <c r="A169" s="43" t="s">
        <v>162</v>
      </c>
      <c r="B169" s="48">
        <v>0</v>
      </c>
      <c r="C169" s="49">
        <v>0</v>
      </c>
      <c r="D169" s="48">
        <v>0</v>
      </c>
      <c r="E169" s="49">
        <v>0</v>
      </c>
      <c r="F169" s="48">
        <v>0</v>
      </c>
      <c r="G169" s="49">
        <v>0</v>
      </c>
      <c r="H169" s="48">
        <v>0</v>
      </c>
      <c r="I169" s="49">
        <v>0</v>
      </c>
      <c r="J169" s="48">
        <v>1</v>
      </c>
      <c r="K169" s="49">
        <v>0</v>
      </c>
      <c r="L169" s="48">
        <v>0</v>
      </c>
      <c r="M169" s="49">
        <v>0</v>
      </c>
      <c r="N169" s="48">
        <v>0</v>
      </c>
      <c r="O169" s="49">
        <v>0</v>
      </c>
      <c r="P169" s="48">
        <v>0</v>
      </c>
      <c r="Q169" s="49">
        <v>0</v>
      </c>
      <c r="R169" s="48">
        <v>0</v>
      </c>
      <c r="S169" s="49">
        <v>0</v>
      </c>
      <c r="T169" s="48">
        <v>0</v>
      </c>
      <c r="U169" s="49">
        <v>0</v>
      </c>
      <c r="V169" s="48">
        <v>0</v>
      </c>
      <c r="W169" s="49">
        <v>0</v>
      </c>
      <c r="X169" s="48">
        <v>0</v>
      </c>
      <c r="Y169" s="49">
        <v>0</v>
      </c>
      <c r="Z169" s="48">
        <v>0</v>
      </c>
      <c r="AA169" s="49">
        <v>0</v>
      </c>
      <c r="AB169" s="48">
        <v>0</v>
      </c>
      <c r="AC169" s="49">
        <v>0</v>
      </c>
      <c r="AD169" s="48">
        <v>0</v>
      </c>
      <c r="AE169" s="49">
        <v>0</v>
      </c>
      <c r="AF169" s="48">
        <v>0</v>
      </c>
      <c r="AG169" s="49">
        <v>0</v>
      </c>
      <c r="AH169" s="48">
        <v>0</v>
      </c>
      <c r="AI169" s="49">
        <v>0</v>
      </c>
      <c r="AJ169" s="48">
        <v>0</v>
      </c>
      <c r="AK169" s="49">
        <v>0</v>
      </c>
      <c r="AL169" s="48">
        <v>1</v>
      </c>
      <c r="AM169" s="49">
        <v>0</v>
      </c>
      <c r="AN169" s="48">
        <v>0</v>
      </c>
      <c r="AO169" s="49">
        <v>0</v>
      </c>
      <c r="AP169" s="48">
        <v>0</v>
      </c>
      <c r="AQ169" s="49">
        <v>0</v>
      </c>
      <c r="AR169" s="57">
        <f t="shared" ref="AR169:AS171" si="69">IF(B169&lt;&gt;"-",SUM(B169,D169,F169,H169,J169,L169,N169,P169,R169,T169,V169,X169,Z169,AB169,AD169,AF169,AH169,AJ169,AL169,AN169,AP169),"-")</f>
        <v>2</v>
      </c>
      <c r="AS169" s="61">
        <f t="shared" si="69"/>
        <v>0</v>
      </c>
    </row>
    <row r="170" spans="1:45" ht="15.95" hidden="1" customHeight="1" outlineLevel="2">
      <c r="A170" s="43" t="s">
        <v>163</v>
      </c>
      <c r="B170" s="48">
        <v>0</v>
      </c>
      <c r="C170" s="49">
        <v>0</v>
      </c>
      <c r="D170" s="48">
        <v>0</v>
      </c>
      <c r="E170" s="49">
        <v>0</v>
      </c>
      <c r="F170" s="48">
        <v>0</v>
      </c>
      <c r="G170" s="49">
        <v>0</v>
      </c>
      <c r="H170" s="48">
        <v>0</v>
      </c>
      <c r="I170" s="49">
        <v>0</v>
      </c>
      <c r="J170" s="48">
        <v>0</v>
      </c>
      <c r="K170" s="49">
        <v>0</v>
      </c>
      <c r="L170" s="48">
        <v>0</v>
      </c>
      <c r="M170" s="49">
        <v>0</v>
      </c>
      <c r="N170" s="48">
        <v>0</v>
      </c>
      <c r="O170" s="49">
        <v>0</v>
      </c>
      <c r="P170" s="48">
        <v>0</v>
      </c>
      <c r="Q170" s="49">
        <v>0</v>
      </c>
      <c r="R170" s="48">
        <v>0</v>
      </c>
      <c r="S170" s="49">
        <v>0</v>
      </c>
      <c r="T170" s="48">
        <v>0</v>
      </c>
      <c r="U170" s="49">
        <v>0</v>
      </c>
      <c r="V170" s="48">
        <v>0</v>
      </c>
      <c r="W170" s="49">
        <v>0</v>
      </c>
      <c r="X170" s="48">
        <v>0</v>
      </c>
      <c r="Y170" s="49">
        <v>0</v>
      </c>
      <c r="Z170" s="48">
        <v>0</v>
      </c>
      <c r="AA170" s="49">
        <v>0</v>
      </c>
      <c r="AB170" s="48">
        <v>0</v>
      </c>
      <c r="AC170" s="49">
        <v>0</v>
      </c>
      <c r="AD170" s="48">
        <v>0</v>
      </c>
      <c r="AE170" s="49">
        <v>0</v>
      </c>
      <c r="AF170" s="48">
        <v>0</v>
      </c>
      <c r="AG170" s="49">
        <v>0</v>
      </c>
      <c r="AH170" s="48">
        <v>0</v>
      </c>
      <c r="AI170" s="49">
        <v>0</v>
      </c>
      <c r="AJ170" s="48">
        <v>0</v>
      </c>
      <c r="AK170" s="49">
        <v>0</v>
      </c>
      <c r="AL170" s="48">
        <v>0</v>
      </c>
      <c r="AM170" s="49">
        <v>0</v>
      </c>
      <c r="AN170" s="48">
        <v>0</v>
      </c>
      <c r="AO170" s="49">
        <v>0</v>
      </c>
      <c r="AP170" s="48">
        <v>0</v>
      </c>
      <c r="AQ170" s="49">
        <v>0</v>
      </c>
      <c r="AR170" s="57">
        <f t="shared" si="69"/>
        <v>0</v>
      </c>
      <c r="AS170" s="61">
        <f t="shared" si="69"/>
        <v>0</v>
      </c>
    </row>
    <row r="171" spans="1:45" ht="15.95" hidden="1" customHeight="1" outlineLevel="2">
      <c r="A171" s="43" t="s">
        <v>164</v>
      </c>
      <c r="B171" s="48">
        <v>3</v>
      </c>
      <c r="C171" s="49">
        <v>0</v>
      </c>
      <c r="D171" s="48">
        <v>4</v>
      </c>
      <c r="E171" s="49">
        <v>0</v>
      </c>
      <c r="F171" s="48">
        <v>0</v>
      </c>
      <c r="G171" s="49">
        <v>0</v>
      </c>
      <c r="H171" s="48">
        <v>1</v>
      </c>
      <c r="I171" s="49">
        <v>0</v>
      </c>
      <c r="J171" s="48">
        <v>1</v>
      </c>
      <c r="K171" s="49">
        <v>0</v>
      </c>
      <c r="L171" s="48">
        <v>0</v>
      </c>
      <c r="M171" s="49">
        <v>0</v>
      </c>
      <c r="N171" s="48">
        <v>0</v>
      </c>
      <c r="O171" s="49">
        <v>0</v>
      </c>
      <c r="P171" s="48">
        <v>1</v>
      </c>
      <c r="Q171" s="49">
        <v>0</v>
      </c>
      <c r="R171" s="48">
        <v>0</v>
      </c>
      <c r="S171" s="49">
        <v>0</v>
      </c>
      <c r="T171" s="48">
        <v>0</v>
      </c>
      <c r="U171" s="49">
        <v>0</v>
      </c>
      <c r="V171" s="48">
        <v>1</v>
      </c>
      <c r="W171" s="49">
        <v>0</v>
      </c>
      <c r="X171" s="48">
        <v>0</v>
      </c>
      <c r="Y171" s="49">
        <v>0</v>
      </c>
      <c r="Z171" s="48">
        <v>0</v>
      </c>
      <c r="AA171" s="49">
        <v>0</v>
      </c>
      <c r="AB171" s="48">
        <v>0</v>
      </c>
      <c r="AC171" s="49">
        <v>0</v>
      </c>
      <c r="AD171" s="48">
        <v>0</v>
      </c>
      <c r="AE171" s="49">
        <v>0</v>
      </c>
      <c r="AF171" s="48">
        <v>0</v>
      </c>
      <c r="AG171" s="49">
        <v>0</v>
      </c>
      <c r="AH171" s="48">
        <v>2</v>
      </c>
      <c r="AI171" s="49">
        <v>0</v>
      </c>
      <c r="AJ171" s="48">
        <v>0</v>
      </c>
      <c r="AK171" s="49">
        <v>0</v>
      </c>
      <c r="AL171" s="48">
        <v>3</v>
      </c>
      <c r="AM171" s="49">
        <v>0</v>
      </c>
      <c r="AN171" s="48">
        <v>0</v>
      </c>
      <c r="AO171" s="49">
        <v>0</v>
      </c>
      <c r="AP171" s="48">
        <v>0</v>
      </c>
      <c r="AQ171" s="49">
        <v>0</v>
      </c>
      <c r="AR171" s="57">
        <f t="shared" si="69"/>
        <v>16</v>
      </c>
      <c r="AS171" s="61">
        <f t="shared" si="69"/>
        <v>0</v>
      </c>
    </row>
    <row r="172" spans="1:45" ht="15.95" customHeight="1" outlineLevel="1" collapsed="1">
      <c r="A172" s="44" t="s">
        <v>165</v>
      </c>
      <c r="B172" s="50">
        <f t="shared" ref="B172:AS172" si="70">IF(B169&lt;&gt;"-",SUM(B169:B171),"-")</f>
        <v>3</v>
      </c>
      <c r="C172" s="53">
        <f t="shared" si="70"/>
        <v>0</v>
      </c>
      <c r="D172" s="50">
        <f t="shared" si="70"/>
        <v>4</v>
      </c>
      <c r="E172" s="53">
        <f t="shared" si="70"/>
        <v>0</v>
      </c>
      <c r="F172" s="50">
        <f t="shared" si="70"/>
        <v>0</v>
      </c>
      <c r="G172" s="53">
        <f t="shared" si="70"/>
        <v>0</v>
      </c>
      <c r="H172" s="50">
        <f t="shared" si="70"/>
        <v>1</v>
      </c>
      <c r="I172" s="53">
        <f t="shared" si="70"/>
        <v>0</v>
      </c>
      <c r="J172" s="50">
        <f t="shared" si="70"/>
        <v>2</v>
      </c>
      <c r="K172" s="53">
        <f t="shared" si="70"/>
        <v>0</v>
      </c>
      <c r="L172" s="50">
        <f t="shared" si="70"/>
        <v>0</v>
      </c>
      <c r="M172" s="53">
        <f t="shared" si="70"/>
        <v>0</v>
      </c>
      <c r="N172" s="50">
        <f t="shared" si="70"/>
        <v>0</v>
      </c>
      <c r="O172" s="53">
        <f t="shared" si="70"/>
        <v>0</v>
      </c>
      <c r="P172" s="50">
        <f t="shared" si="70"/>
        <v>1</v>
      </c>
      <c r="Q172" s="53">
        <f t="shared" si="70"/>
        <v>0</v>
      </c>
      <c r="R172" s="50">
        <f t="shared" si="70"/>
        <v>0</v>
      </c>
      <c r="S172" s="53">
        <f t="shared" si="70"/>
        <v>0</v>
      </c>
      <c r="T172" s="50">
        <f t="shared" si="70"/>
        <v>0</v>
      </c>
      <c r="U172" s="53">
        <f t="shared" si="70"/>
        <v>0</v>
      </c>
      <c r="V172" s="50">
        <f t="shared" si="70"/>
        <v>1</v>
      </c>
      <c r="W172" s="53">
        <f t="shared" si="70"/>
        <v>0</v>
      </c>
      <c r="X172" s="50">
        <f t="shared" si="70"/>
        <v>0</v>
      </c>
      <c r="Y172" s="53">
        <f t="shared" si="70"/>
        <v>0</v>
      </c>
      <c r="Z172" s="50">
        <f t="shared" si="70"/>
        <v>0</v>
      </c>
      <c r="AA172" s="53">
        <f t="shared" si="70"/>
        <v>0</v>
      </c>
      <c r="AB172" s="50">
        <f t="shared" si="70"/>
        <v>0</v>
      </c>
      <c r="AC172" s="53">
        <f t="shared" si="70"/>
        <v>0</v>
      </c>
      <c r="AD172" s="50">
        <f t="shared" si="70"/>
        <v>0</v>
      </c>
      <c r="AE172" s="53">
        <f t="shared" si="70"/>
        <v>0</v>
      </c>
      <c r="AF172" s="50">
        <f t="shared" si="70"/>
        <v>0</v>
      </c>
      <c r="AG172" s="53">
        <f t="shared" si="70"/>
        <v>0</v>
      </c>
      <c r="AH172" s="50">
        <f t="shared" si="70"/>
        <v>2</v>
      </c>
      <c r="AI172" s="53">
        <f t="shared" si="70"/>
        <v>0</v>
      </c>
      <c r="AJ172" s="50">
        <f t="shared" si="70"/>
        <v>0</v>
      </c>
      <c r="AK172" s="53">
        <f t="shared" si="70"/>
        <v>0</v>
      </c>
      <c r="AL172" s="50">
        <f t="shared" si="70"/>
        <v>4</v>
      </c>
      <c r="AM172" s="53">
        <f t="shared" si="70"/>
        <v>0</v>
      </c>
      <c r="AN172" s="50">
        <f t="shared" si="70"/>
        <v>0</v>
      </c>
      <c r="AO172" s="53">
        <f t="shared" si="70"/>
        <v>0</v>
      </c>
      <c r="AP172" s="50">
        <f t="shared" si="70"/>
        <v>0</v>
      </c>
      <c r="AQ172" s="53">
        <f t="shared" si="70"/>
        <v>0</v>
      </c>
      <c r="AR172" s="58">
        <f t="shared" si="70"/>
        <v>18</v>
      </c>
      <c r="AS172" s="62">
        <f t="shared" si="70"/>
        <v>0</v>
      </c>
    </row>
    <row r="173" spans="1:45" ht="15.95" hidden="1" customHeight="1" outlineLevel="2">
      <c r="A173" s="43" t="s">
        <v>166</v>
      </c>
      <c r="B173" s="48">
        <v>9</v>
      </c>
      <c r="C173" s="49">
        <v>0</v>
      </c>
      <c r="D173" s="48">
        <v>15</v>
      </c>
      <c r="E173" s="49">
        <v>0</v>
      </c>
      <c r="F173" s="48">
        <v>3</v>
      </c>
      <c r="G173" s="49">
        <v>0</v>
      </c>
      <c r="H173" s="48">
        <v>5</v>
      </c>
      <c r="I173" s="49">
        <v>0</v>
      </c>
      <c r="J173" s="48">
        <v>0</v>
      </c>
      <c r="K173" s="49">
        <v>0</v>
      </c>
      <c r="L173" s="48">
        <v>3</v>
      </c>
      <c r="M173" s="49">
        <v>0</v>
      </c>
      <c r="N173" s="48">
        <v>3</v>
      </c>
      <c r="O173" s="49">
        <v>0</v>
      </c>
      <c r="P173" s="48">
        <v>1</v>
      </c>
      <c r="Q173" s="49">
        <v>0</v>
      </c>
      <c r="R173" s="48">
        <v>0</v>
      </c>
      <c r="S173" s="49">
        <v>0</v>
      </c>
      <c r="T173" s="48">
        <v>0</v>
      </c>
      <c r="U173" s="49">
        <v>0</v>
      </c>
      <c r="V173" s="48">
        <v>2</v>
      </c>
      <c r="W173" s="49">
        <v>0</v>
      </c>
      <c r="X173" s="48">
        <v>0</v>
      </c>
      <c r="Y173" s="49">
        <v>0</v>
      </c>
      <c r="Z173" s="48">
        <v>0</v>
      </c>
      <c r="AA173" s="49">
        <v>0</v>
      </c>
      <c r="AB173" s="48">
        <v>0</v>
      </c>
      <c r="AC173" s="49">
        <v>0</v>
      </c>
      <c r="AD173" s="48">
        <v>0</v>
      </c>
      <c r="AE173" s="49">
        <v>0</v>
      </c>
      <c r="AF173" s="48">
        <v>0</v>
      </c>
      <c r="AG173" s="49">
        <v>0</v>
      </c>
      <c r="AH173" s="48">
        <v>0</v>
      </c>
      <c r="AI173" s="49">
        <v>0</v>
      </c>
      <c r="AJ173" s="48">
        <v>0</v>
      </c>
      <c r="AK173" s="49">
        <v>0</v>
      </c>
      <c r="AL173" s="48">
        <v>8</v>
      </c>
      <c r="AM173" s="49">
        <v>0</v>
      </c>
      <c r="AN173" s="48">
        <v>1</v>
      </c>
      <c r="AO173" s="49">
        <v>0</v>
      </c>
      <c r="AP173" s="48">
        <v>0</v>
      </c>
      <c r="AQ173" s="49">
        <v>0</v>
      </c>
      <c r="AR173" s="57">
        <f t="shared" ref="AR173:AR178" si="71">IF(B173&lt;&gt;"-",SUM(B173,D173,F173,H173,J173,L173,N173,P173,R173,T173,V173,X173,Z173,AB173,AD173,AF173,AH173,AJ173,AL173,AN173,AP173),"-")</f>
        <v>50</v>
      </c>
      <c r="AS173" s="61">
        <f t="shared" ref="AS173:AS178" si="72">IF(C173&lt;&gt;"-",SUM(C173,E173,G173,I173,K173,M173,O173,Q173,S173,U173,W173,Y173,AA173,AC173,AE173,AG173,AI173,AK173,AM173,AO173,AQ173),"-")</f>
        <v>0</v>
      </c>
    </row>
    <row r="174" spans="1:45" ht="15.95" hidden="1" customHeight="1" outlineLevel="2">
      <c r="A174" s="43" t="s">
        <v>167</v>
      </c>
      <c r="B174" s="48">
        <v>0</v>
      </c>
      <c r="C174" s="49">
        <v>0</v>
      </c>
      <c r="D174" s="48">
        <v>0</v>
      </c>
      <c r="E174" s="49">
        <v>0</v>
      </c>
      <c r="F174" s="48">
        <v>0</v>
      </c>
      <c r="G174" s="49">
        <v>0</v>
      </c>
      <c r="H174" s="48">
        <v>0</v>
      </c>
      <c r="I174" s="49">
        <v>0</v>
      </c>
      <c r="J174" s="48">
        <v>0</v>
      </c>
      <c r="K174" s="49">
        <v>0</v>
      </c>
      <c r="L174" s="48">
        <v>0</v>
      </c>
      <c r="M174" s="49">
        <v>0</v>
      </c>
      <c r="N174" s="48">
        <v>0</v>
      </c>
      <c r="O174" s="49">
        <v>0</v>
      </c>
      <c r="P174" s="48">
        <v>1</v>
      </c>
      <c r="Q174" s="49">
        <v>0</v>
      </c>
      <c r="R174" s="48">
        <v>0</v>
      </c>
      <c r="S174" s="49">
        <v>0</v>
      </c>
      <c r="T174" s="48">
        <v>0</v>
      </c>
      <c r="U174" s="49">
        <v>0</v>
      </c>
      <c r="V174" s="48">
        <v>0</v>
      </c>
      <c r="W174" s="49">
        <v>0</v>
      </c>
      <c r="X174" s="48">
        <v>0</v>
      </c>
      <c r="Y174" s="49">
        <v>0</v>
      </c>
      <c r="Z174" s="48">
        <v>0</v>
      </c>
      <c r="AA174" s="49">
        <v>0</v>
      </c>
      <c r="AB174" s="48">
        <v>0</v>
      </c>
      <c r="AC174" s="49">
        <v>0</v>
      </c>
      <c r="AD174" s="48">
        <v>0</v>
      </c>
      <c r="AE174" s="49">
        <v>0</v>
      </c>
      <c r="AF174" s="48">
        <v>0</v>
      </c>
      <c r="AG174" s="49">
        <v>0</v>
      </c>
      <c r="AH174" s="48">
        <v>0</v>
      </c>
      <c r="AI174" s="49">
        <v>0</v>
      </c>
      <c r="AJ174" s="48">
        <v>0</v>
      </c>
      <c r="AK174" s="49">
        <v>0</v>
      </c>
      <c r="AL174" s="48">
        <v>0</v>
      </c>
      <c r="AM174" s="49">
        <v>0</v>
      </c>
      <c r="AN174" s="48">
        <v>0</v>
      </c>
      <c r="AO174" s="49">
        <v>0</v>
      </c>
      <c r="AP174" s="48">
        <v>0</v>
      </c>
      <c r="AQ174" s="49">
        <v>0</v>
      </c>
      <c r="AR174" s="57">
        <f t="shared" si="71"/>
        <v>1</v>
      </c>
      <c r="AS174" s="61">
        <f t="shared" si="72"/>
        <v>0</v>
      </c>
    </row>
    <row r="175" spans="1:45" ht="15.95" hidden="1" customHeight="1" outlineLevel="2">
      <c r="A175" s="43" t="s">
        <v>168</v>
      </c>
      <c r="B175" s="48">
        <v>0</v>
      </c>
      <c r="C175" s="49">
        <v>0</v>
      </c>
      <c r="D175" s="48">
        <v>0</v>
      </c>
      <c r="E175" s="49">
        <v>0</v>
      </c>
      <c r="F175" s="48">
        <v>0</v>
      </c>
      <c r="G175" s="49">
        <v>0</v>
      </c>
      <c r="H175" s="48">
        <v>0</v>
      </c>
      <c r="I175" s="49">
        <v>0</v>
      </c>
      <c r="J175" s="48">
        <v>0</v>
      </c>
      <c r="K175" s="49">
        <v>0</v>
      </c>
      <c r="L175" s="48">
        <v>0</v>
      </c>
      <c r="M175" s="49">
        <v>0</v>
      </c>
      <c r="N175" s="48">
        <v>0</v>
      </c>
      <c r="O175" s="49">
        <v>0</v>
      </c>
      <c r="P175" s="48">
        <v>0</v>
      </c>
      <c r="Q175" s="49">
        <v>0</v>
      </c>
      <c r="R175" s="48">
        <v>0</v>
      </c>
      <c r="S175" s="49">
        <v>0</v>
      </c>
      <c r="T175" s="48">
        <v>0</v>
      </c>
      <c r="U175" s="49">
        <v>0</v>
      </c>
      <c r="V175" s="48">
        <v>0</v>
      </c>
      <c r="W175" s="49">
        <v>0</v>
      </c>
      <c r="X175" s="48">
        <v>0</v>
      </c>
      <c r="Y175" s="49">
        <v>0</v>
      </c>
      <c r="Z175" s="48">
        <v>0</v>
      </c>
      <c r="AA175" s="49">
        <v>0</v>
      </c>
      <c r="AB175" s="48">
        <v>0</v>
      </c>
      <c r="AC175" s="49">
        <v>0</v>
      </c>
      <c r="AD175" s="48">
        <v>0</v>
      </c>
      <c r="AE175" s="49">
        <v>0</v>
      </c>
      <c r="AF175" s="48">
        <v>0</v>
      </c>
      <c r="AG175" s="49">
        <v>0</v>
      </c>
      <c r="AH175" s="48">
        <v>0</v>
      </c>
      <c r="AI175" s="49">
        <v>0</v>
      </c>
      <c r="AJ175" s="48">
        <v>0</v>
      </c>
      <c r="AK175" s="49">
        <v>0</v>
      </c>
      <c r="AL175" s="48">
        <v>1</v>
      </c>
      <c r="AM175" s="49">
        <v>0</v>
      </c>
      <c r="AN175" s="48">
        <v>0</v>
      </c>
      <c r="AO175" s="49">
        <v>0</v>
      </c>
      <c r="AP175" s="48">
        <v>0</v>
      </c>
      <c r="AQ175" s="49">
        <v>0</v>
      </c>
      <c r="AR175" s="57">
        <f t="shared" si="71"/>
        <v>1</v>
      </c>
      <c r="AS175" s="61">
        <f t="shared" si="72"/>
        <v>0</v>
      </c>
    </row>
    <row r="176" spans="1:45" ht="15.95" hidden="1" customHeight="1" outlineLevel="2">
      <c r="A176" s="43" t="s">
        <v>169</v>
      </c>
      <c r="B176" s="48">
        <v>0</v>
      </c>
      <c r="C176" s="49">
        <v>0</v>
      </c>
      <c r="D176" s="48">
        <v>3</v>
      </c>
      <c r="E176" s="49">
        <v>0</v>
      </c>
      <c r="F176" s="48">
        <v>0</v>
      </c>
      <c r="G176" s="49">
        <v>0</v>
      </c>
      <c r="H176" s="48">
        <v>0</v>
      </c>
      <c r="I176" s="49">
        <v>0</v>
      </c>
      <c r="J176" s="48">
        <v>0</v>
      </c>
      <c r="K176" s="49">
        <v>0</v>
      </c>
      <c r="L176" s="48">
        <v>1</v>
      </c>
      <c r="M176" s="49">
        <v>0</v>
      </c>
      <c r="N176" s="48">
        <v>1</v>
      </c>
      <c r="O176" s="49">
        <v>0</v>
      </c>
      <c r="P176" s="48">
        <v>0</v>
      </c>
      <c r="Q176" s="49">
        <v>0</v>
      </c>
      <c r="R176" s="48">
        <v>0</v>
      </c>
      <c r="S176" s="49">
        <v>0</v>
      </c>
      <c r="T176" s="48">
        <v>0</v>
      </c>
      <c r="U176" s="49">
        <v>0</v>
      </c>
      <c r="V176" s="48">
        <v>0</v>
      </c>
      <c r="W176" s="49">
        <v>0</v>
      </c>
      <c r="X176" s="48">
        <v>0</v>
      </c>
      <c r="Y176" s="49">
        <v>0</v>
      </c>
      <c r="Z176" s="48">
        <v>0</v>
      </c>
      <c r="AA176" s="49">
        <v>0</v>
      </c>
      <c r="AB176" s="48">
        <v>0</v>
      </c>
      <c r="AC176" s="49">
        <v>0</v>
      </c>
      <c r="AD176" s="48">
        <v>0</v>
      </c>
      <c r="AE176" s="49">
        <v>0</v>
      </c>
      <c r="AF176" s="48">
        <v>0</v>
      </c>
      <c r="AG176" s="49">
        <v>0</v>
      </c>
      <c r="AH176" s="48">
        <v>3</v>
      </c>
      <c r="AI176" s="49">
        <v>0</v>
      </c>
      <c r="AJ176" s="48">
        <v>0</v>
      </c>
      <c r="AK176" s="49">
        <v>0</v>
      </c>
      <c r="AL176" s="48">
        <v>0</v>
      </c>
      <c r="AM176" s="49">
        <v>0</v>
      </c>
      <c r="AN176" s="48">
        <v>0</v>
      </c>
      <c r="AO176" s="49">
        <v>0</v>
      </c>
      <c r="AP176" s="48">
        <v>0</v>
      </c>
      <c r="AQ176" s="49">
        <v>0</v>
      </c>
      <c r="AR176" s="57">
        <f t="shared" si="71"/>
        <v>8</v>
      </c>
      <c r="AS176" s="61">
        <f t="shared" si="72"/>
        <v>0</v>
      </c>
    </row>
    <row r="177" spans="1:45" ht="15.95" hidden="1" customHeight="1" outlineLevel="2">
      <c r="A177" s="43" t="s">
        <v>170</v>
      </c>
      <c r="B177" s="48">
        <v>1</v>
      </c>
      <c r="C177" s="49">
        <v>0</v>
      </c>
      <c r="D177" s="48">
        <v>5</v>
      </c>
      <c r="E177" s="49">
        <v>0</v>
      </c>
      <c r="F177" s="48">
        <v>0</v>
      </c>
      <c r="G177" s="49">
        <v>0</v>
      </c>
      <c r="H177" s="48">
        <v>0</v>
      </c>
      <c r="I177" s="49">
        <v>0</v>
      </c>
      <c r="J177" s="48">
        <v>0</v>
      </c>
      <c r="K177" s="49">
        <v>0</v>
      </c>
      <c r="L177" s="48">
        <v>0</v>
      </c>
      <c r="M177" s="49">
        <v>0</v>
      </c>
      <c r="N177" s="48">
        <v>1</v>
      </c>
      <c r="O177" s="49">
        <v>0</v>
      </c>
      <c r="P177" s="48">
        <v>0</v>
      </c>
      <c r="Q177" s="49">
        <v>0</v>
      </c>
      <c r="R177" s="48">
        <v>0</v>
      </c>
      <c r="S177" s="49">
        <v>0</v>
      </c>
      <c r="T177" s="48">
        <v>0</v>
      </c>
      <c r="U177" s="49">
        <v>0</v>
      </c>
      <c r="V177" s="48">
        <v>0</v>
      </c>
      <c r="W177" s="49">
        <v>0</v>
      </c>
      <c r="X177" s="48">
        <v>0</v>
      </c>
      <c r="Y177" s="49">
        <v>0</v>
      </c>
      <c r="Z177" s="48">
        <v>0</v>
      </c>
      <c r="AA177" s="49">
        <v>0</v>
      </c>
      <c r="AB177" s="48">
        <v>0</v>
      </c>
      <c r="AC177" s="49">
        <v>0</v>
      </c>
      <c r="AD177" s="48">
        <v>0</v>
      </c>
      <c r="AE177" s="49">
        <v>0</v>
      </c>
      <c r="AF177" s="48">
        <v>0</v>
      </c>
      <c r="AG177" s="49">
        <v>0</v>
      </c>
      <c r="AH177" s="48">
        <v>9</v>
      </c>
      <c r="AI177" s="49">
        <v>0</v>
      </c>
      <c r="AJ177" s="48">
        <v>0</v>
      </c>
      <c r="AK177" s="49">
        <v>0</v>
      </c>
      <c r="AL177" s="48">
        <v>0</v>
      </c>
      <c r="AM177" s="49">
        <v>0</v>
      </c>
      <c r="AN177" s="48">
        <v>0</v>
      </c>
      <c r="AO177" s="49">
        <v>0</v>
      </c>
      <c r="AP177" s="48">
        <v>0</v>
      </c>
      <c r="AQ177" s="49">
        <v>0</v>
      </c>
      <c r="AR177" s="57">
        <f t="shared" si="71"/>
        <v>16</v>
      </c>
      <c r="AS177" s="61">
        <f t="shared" si="72"/>
        <v>0</v>
      </c>
    </row>
    <row r="178" spans="1:45" ht="15.95" hidden="1" customHeight="1" outlineLevel="2">
      <c r="A178" s="43" t="s">
        <v>171</v>
      </c>
      <c r="B178" s="48">
        <v>10</v>
      </c>
      <c r="C178" s="49">
        <v>0</v>
      </c>
      <c r="D178" s="48">
        <v>21</v>
      </c>
      <c r="E178" s="49">
        <v>0</v>
      </c>
      <c r="F178" s="48">
        <v>6</v>
      </c>
      <c r="G178" s="49">
        <v>0</v>
      </c>
      <c r="H178" s="48">
        <v>4</v>
      </c>
      <c r="I178" s="49">
        <v>0</v>
      </c>
      <c r="J178" s="48">
        <v>2</v>
      </c>
      <c r="K178" s="49">
        <v>0</v>
      </c>
      <c r="L178" s="48">
        <v>4</v>
      </c>
      <c r="M178" s="49">
        <v>0</v>
      </c>
      <c r="N178" s="48">
        <v>9</v>
      </c>
      <c r="O178" s="49">
        <v>0</v>
      </c>
      <c r="P178" s="48">
        <v>7</v>
      </c>
      <c r="Q178" s="49">
        <v>0</v>
      </c>
      <c r="R178" s="48">
        <v>0</v>
      </c>
      <c r="S178" s="49">
        <v>0</v>
      </c>
      <c r="T178" s="48">
        <v>0</v>
      </c>
      <c r="U178" s="49">
        <v>0</v>
      </c>
      <c r="V178" s="48">
        <v>3</v>
      </c>
      <c r="W178" s="49">
        <v>0</v>
      </c>
      <c r="X178" s="48">
        <v>0</v>
      </c>
      <c r="Y178" s="49">
        <v>0</v>
      </c>
      <c r="Z178" s="48">
        <v>0</v>
      </c>
      <c r="AA178" s="49">
        <v>0</v>
      </c>
      <c r="AB178" s="48">
        <v>0</v>
      </c>
      <c r="AC178" s="49">
        <v>0</v>
      </c>
      <c r="AD178" s="48">
        <v>0</v>
      </c>
      <c r="AE178" s="49">
        <v>0</v>
      </c>
      <c r="AF178" s="48">
        <v>0</v>
      </c>
      <c r="AG178" s="49">
        <v>0</v>
      </c>
      <c r="AH178" s="48">
        <v>5</v>
      </c>
      <c r="AI178" s="49">
        <v>0</v>
      </c>
      <c r="AJ178" s="48">
        <v>0</v>
      </c>
      <c r="AK178" s="49">
        <v>0</v>
      </c>
      <c r="AL178" s="48">
        <v>10</v>
      </c>
      <c r="AM178" s="49">
        <v>0</v>
      </c>
      <c r="AN178" s="48">
        <v>0</v>
      </c>
      <c r="AO178" s="49">
        <v>0</v>
      </c>
      <c r="AP178" s="48">
        <v>0</v>
      </c>
      <c r="AQ178" s="49">
        <v>0</v>
      </c>
      <c r="AR178" s="57">
        <f t="shared" si="71"/>
        <v>81</v>
      </c>
      <c r="AS178" s="61">
        <f t="shared" si="72"/>
        <v>0</v>
      </c>
    </row>
    <row r="179" spans="1:45" ht="15.95" customHeight="1" outlineLevel="1" collapsed="1">
      <c r="A179" s="44" t="s">
        <v>172</v>
      </c>
      <c r="B179" s="50">
        <f>IF(B173&lt;&gt;"-",SUM(B173:B178),"-")</f>
        <v>20</v>
      </c>
      <c r="C179" s="53">
        <f t="shared" ref="C179:AS179" si="73">IF(C173&lt;&gt;"-",SUM(C173:C178),"-")</f>
        <v>0</v>
      </c>
      <c r="D179" s="50">
        <f t="shared" si="73"/>
        <v>44</v>
      </c>
      <c r="E179" s="53">
        <f t="shared" si="73"/>
        <v>0</v>
      </c>
      <c r="F179" s="50">
        <f t="shared" si="73"/>
        <v>9</v>
      </c>
      <c r="G179" s="53">
        <f t="shared" si="73"/>
        <v>0</v>
      </c>
      <c r="H179" s="50">
        <f t="shared" si="73"/>
        <v>9</v>
      </c>
      <c r="I179" s="53">
        <f t="shared" si="73"/>
        <v>0</v>
      </c>
      <c r="J179" s="50">
        <f t="shared" si="73"/>
        <v>2</v>
      </c>
      <c r="K179" s="53">
        <f t="shared" si="73"/>
        <v>0</v>
      </c>
      <c r="L179" s="50">
        <f t="shared" si="73"/>
        <v>8</v>
      </c>
      <c r="M179" s="53">
        <f t="shared" si="73"/>
        <v>0</v>
      </c>
      <c r="N179" s="50">
        <f t="shared" si="73"/>
        <v>14</v>
      </c>
      <c r="O179" s="53">
        <f t="shared" si="73"/>
        <v>0</v>
      </c>
      <c r="P179" s="50">
        <f t="shared" si="73"/>
        <v>9</v>
      </c>
      <c r="Q179" s="53">
        <f t="shared" si="73"/>
        <v>0</v>
      </c>
      <c r="R179" s="50">
        <f t="shared" si="73"/>
        <v>0</v>
      </c>
      <c r="S179" s="53">
        <f t="shared" si="73"/>
        <v>0</v>
      </c>
      <c r="T179" s="50">
        <f t="shared" si="73"/>
        <v>0</v>
      </c>
      <c r="U179" s="53">
        <f t="shared" si="73"/>
        <v>0</v>
      </c>
      <c r="V179" s="50">
        <f t="shared" si="73"/>
        <v>5</v>
      </c>
      <c r="W179" s="53">
        <f t="shared" si="73"/>
        <v>0</v>
      </c>
      <c r="X179" s="50">
        <f t="shared" si="73"/>
        <v>0</v>
      </c>
      <c r="Y179" s="53">
        <f t="shared" si="73"/>
        <v>0</v>
      </c>
      <c r="Z179" s="50">
        <f t="shared" si="73"/>
        <v>0</v>
      </c>
      <c r="AA179" s="53">
        <f t="shared" si="73"/>
        <v>0</v>
      </c>
      <c r="AB179" s="50">
        <f t="shared" si="73"/>
        <v>0</v>
      </c>
      <c r="AC179" s="53">
        <f t="shared" si="73"/>
        <v>0</v>
      </c>
      <c r="AD179" s="50">
        <f t="shared" si="73"/>
        <v>0</v>
      </c>
      <c r="AE179" s="53">
        <f t="shared" si="73"/>
        <v>0</v>
      </c>
      <c r="AF179" s="50">
        <f t="shared" si="73"/>
        <v>0</v>
      </c>
      <c r="AG179" s="53">
        <f t="shared" si="73"/>
        <v>0</v>
      </c>
      <c r="AH179" s="50">
        <f t="shared" si="73"/>
        <v>17</v>
      </c>
      <c r="AI179" s="53">
        <f t="shared" si="73"/>
        <v>0</v>
      </c>
      <c r="AJ179" s="50">
        <f t="shared" si="73"/>
        <v>0</v>
      </c>
      <c r="AK179" s="53">
        <f t="shared" si="73"/>
        <v>0</v>
      </c>
      <c r="AL179" s="50">
        <f t="shared" si="73"/>
        <v>19</v>
      </c>
      <c r="AM179" s="53">
        <f t="shared" si="73"/>
        <v>0</v>
      </c>
      <c r="AN179" s="50">
        <f t="shared" si="73"/>
        <v>1</v>
      </c>
      <c r="AO179" s="53">
        <f t="shared" si="73"/>
        <v>0</v>
      </c>
      <c r="AP179" s="50">
        <f t="shared" si="73"/>
        <v>0</v>
      </c>
      <c r="AQ179" s="53">
        <f t="shared" si="73"/>
        <v>0</v>
      </c>
      <c r="AR179" s="58">
        <f t="shared" si="73"/>
        <v>157</v>
      </c>
      <c r="AS179" s="62">
        <f t="shared" si="73"/>
        <v>0</v>
      </c>
    </row>
    <row r="180" spans="1:45" ht="15.95" hidden="1" customHeight="1" outlineLevel="2">
      <c r="A180" s="43" t="s">
        <v>173</v>
      </c>
      <c r="B180" s="48">
        <v>0</v>
      </c>
      <c r="C180" s="49">
        <v>0</v>
      </c>
      <c r="D180" s="48">
        <v>0</v>
      </c>
      <c r="E180" s="49">
        <v>0</v>
      </c>
      <c r="F180" s="48">
        <v>0</v>
      </c>
      <c r="G180" s="49">
        <v>0</v>
      </c>
      <c r="H180" s="48">
        <v>0</v>
      </c>
      <c r="I180" s="49">
        <v>0</v>
      </c>
      <c r="J180" s="48">
        <v>0</v>
      </c>
      <c r="K180" s="49">
        <v>0</v>
      </c>
      <c r="L180" s="48">
        <v>0</v>
      </c>
      <c r="M180" s="49">
        <v>0</v>
      </c>
      <c r="N180" s="48">
        <v>0</v>
      </c>
      <c r="O180" s="49">
        <v>0</v>
      </c>
      <c r="P180" s="48">
        <v>0</v>
      </c>
      <c r="Q180" s="49">
        <v>0</v>
      </c>
      <c r="R180" s="48">
        <v>0</v>
      </c>
      <c r="S180" s="49">
        <v>0</v>
      </c>
      <c r="T180" s="48">
        <v>0</v>
      </c>
      <c r="U180" s="49">
        <v>0</v>
      </c>
      <c r="V180" s="48">
        <v>0</v>
      </c>
      <c r="W180" s="49">
        <v>0</v>
      </c>
      <c r="X180" s="48">
        <v>0</v>
      </c>
      <c r="Y180" s="49">
        <v>0</v>
      </c>
      <c r="Z180" s="48">
        <v>0</v>
      </c>
      <c r="AA180" s="49">
        <v>0</v>
      </c>
      <c r="AB180" s="48">
        <v>0</v>
      </c>
      <c r="AC180" s="49">
        <v>0</v>
      </c>
      <c r="AD180" s="48">
        <v>0</v>
      </c>
      <c r="AE180" s="49">
        <v>0</v>
      </c>
      <c r="AF180" s="48">
        <v>0</v>
      </c>
      <c r="AG180" s="49">
        <v>0</v>
      </c>
      <c r="AH180" s="48">
        <v>0</v>
      </c>
      <c r="AI180" s="49">
        <v>0</v>
      </c>
      <c r="AJ180" s="48">
        <v>0</v>
      </c>
      <c r="AK180" s="49">
        <v>0</v>
      </c>
      <c r="AL180" s="48">
        <v>0</v>
      </c>
      <c r="AM180" s="49">
        <v>0</v>
      </c>
      <c r="AN180" s="48">
        <v>0</v>
      </c>
      <c r="AO180" s="49">
        <v>0</v>
      </c>
      <c r="AP180" s="48">
        <v>0</v>
      </c>
      <c r="AQ180" s="49">
        <v>0</v>
      </c>
      <c r="AR180" s="57">
        <f>IF(B180&lt;&gt;"-",SUM(B180,D180,F180,H180,J180,L180,N180,P180,R180,T180,V180,X180,Z180,AB180,AD180,AF180,AH180,AJ180,AL180,AN180,AP180),"-")</f>
        <v>0</v>
      </c>
      <c r="AS180" s="61">
        <f>IF(C180&lt;&gt;"-",SUM(C180,E180,G180,I180,K180,M180,O180,Q180,S180,U180,W180,Y180,AA180,AC180,AE180,AG180,AI180,AK180,AM180,AO180,AQ180),"-")</f>
        <v>0</v>
      </c>
    </row>
    <row r="181" spans="1:45" ht="15.95" hidden="1" customHeight="1" outlineLevel="2">
      <c r="A181" s="43" t="s">
        <v>174</v>
      </c>
      <c r="B181" s="48">
        <v>0</v>
      </c>
      <c r="C181" s="49">
        <v>0</v>
      </c>
      <c r="D181" s="48">
        <v>1</v>
      </c>
      <c r="E181" s="49">
        <v>0</v>
      </c>
      <c r="F181" s="48">
        <v>0</v>
      </c>
      <c r="G181" s="49">
        <v>0</v>
      </c>
      <c r="H181" s="48">
        <v>0</v>
      </c>
      <c r="I181" s="49">
        <v>0</v>
      </c>
      <c r="J181" s="48">
        <v>0</v>
      </c>
      <c r="K181" s="49">
        <v>0</v>
      </c>
      <c r="L181" s="48">
        <v>0</v>
      </c>
      <c r="M181" s="49">
        <v>0</v>
      </c>
      <c r="N181" s="48">
        <v>0</v>
      </c>
      <c r="O181" s="49">
        <v>0</v>
      </c>
      <c r="P181" s="48">
        <v>0</v>
      </c>
      <c r="Q181" s="49">
        <v>0</v>
      </c>
      <c r="R181" s="48">
        <v>0</v>
      </c>
      <c r="S181" s="49">
        <v>0</v>
      </c>
      <c r="T181" s="48">
        <v>0</v>
      </c>
      <c r="U181" s="49">
        <v>0</v>
      </c>
      <c r="V181" s="48">
        <v>0</v>
      </c>
      <c r="W181" s="49">
        <v>0</v>
      </c>
      <c r="X181" s="48">
        <v>0</v>
      </c>
      <c r="Y181" s="49">
        <v>0</v>
      </c>
      <c r="Z181" s="48">
        <v>0</v>
      </c>
      <c r="AA181" s="49">
        <v>0</v>
      </c>
      <c r="AB181" s="48">
        <v>0</v>
      </c>
      <c r="AC181" s="49">
        <v>0</v>
      </c>
      <c r="AD181" s="48">
        <v>0</v>
      </c>
      <c r="AE181" s="49">
        <v>0</v>
      </c>
      <c r="AF181" s="48">
        <v>0</v>
      </c>
      <c r="AG181" s="49">
        <v>0</v>
      </c>
      <c r="AH181" s="48">
        <v>0</v>
      </c>
      <c r="AI181" s="49">
        <v>0</v>
      </c>
      <c r="AJ181" s="48">
        <v>0</v>
      </c>
      <c r="AK181" s="49">
        <v>0</v>
      </c>
      <c r="AL181" s="48">
        <v>0</v>
      </c>
      <c r="AM181" s="49">
        <v>0</v>
      </c>
      <c r="AN181" s="48">
        <v>0</v>
      </c>
      <c r="AO181" s="49">
        <v>0</v>
      </c>
      <c r="AP181" s="48">
        <v>0</v>
      </c>
      <c r="AQ181" s="49">
        <v>0</v>
      </c>
      <c r="AR181" s="57">
        <f>IF(B181&lt;&gt;"-",SUM(B181,D181,F181,H181,J181,L181,N181,P181,R181,T181,V181,X181,Z181,AB181,AD181,AF181,AH181,AJ181,AL181,AN181,AP181),"-")</f>
        <v>1</v>
      </c>
      <c r="AS181" s="61">
        <f>IF(C181&lt;&gt;"-",SUM(C181,E181,G181,I181,K181,M181,O181,Q181,S181,U181,W181,Y181,AA181,AC181,AE181,AG181,AI181,AK181,AM181,AO181,AQ181),"-")</f>
        <v>0</v>
      </c>
    </row>
    <row r="182" spans="1:45" ht="15.95" customHeight="1" outlineLevel="1" collapsed="1">
      <c r="A182" s="44" t="s">
        <v>175</v>
      </c>
      <c r="B182" s="50">
        <f>IF(B180&lt;&gt;"-",SUM(B180:B181),"-")</f>
        <v>0</v>
      </c>
      <c r="C182" s="53">
        <f t="shared" ref="C182:AS182" si="74">IF(C180&lt;&gt;"-",SUM(C180:C181),"-")</f>
        <v>0</v>
      </c>
      <c r="D182" s="50">
        <f t="shared" si="74"/>
        <v>1</v>
      </c>
      <c r="E182" s="53">
        <f t="shared" si="74"/>
        <v>0</v>
      </c>
      <c r="F182" s="50">
        <f t="shared" si="74"/>
        <v>0</v>
      </c>
      <c r="G182" s="53">
        <f t="shared" si="74"/>
        <v>0</v>
      </c>
      <c r="H182" s="50">
        <f t="shared" si="74"/>
        <v>0</v>
      </c>
      <c r="I182" s="53">
        <f t="shared" si="74"/>
        <v>0</v>
      </c>
      <c r="J182" s="50">
        <f t="shared" si="74"/>
        <v>0</v>
      </c>
      <c r="K182" s="53">
        <f t="shared" si="74"/>
        <v>0</v>
      </c>
      <c r="L182" s="50">
        <f t="shared" si="74"/>
        <v>0</v>
      </c>
      <c r="M182" s="53">
        <f t="shared" si="74"/>
        <v>0</v>
      </c>
      <c r="N182" s="50">
        <f t="shared" si="74"/>
        <v>0</v>
      </c>
      <c r="O182" s="53">
        <f t="shared" si="74"/>
        <v>0</v>
      </c>
      <c r="P182" s="50">
        <f t="shared" si="74"/>
        <v>0</v>
      </c>
      <c r="Q182" s="53">
        <f t="shared" si="74"/>
        <v>0</v>
      </c>
      <c r="R182" s="50">
        <f t="shared" si="74"/>
        <v>0</v>
      </c>
      <c r="S182" s="53">
        <f t="shared" si="74"/>
        <v>0</v>
      </c>
      <c r="T182" s="50">
        <f t="shared" si="74"/>
        <v>0</v>
      </c>
      <c r="U182" s="53">
        <f t="shared" si="74"/>
        <v>0</v>
      </c>
      <c r="V182" s="50">
        <f t="shared" si="74"/>
        <v>0</v>
      </c>
      <c r="W182" s="53">
        <f t="shared" si="74"/>
        <v>0</v>
      </c>
      <c r="X182" s="50">
        <f t="shared" si="74"/>
        <v>0</v>
      </c>
      <c r="Y182" s="53">
        <f t="shared" si="74"/>
        <v>0</v>
      </c>
      <c r="Z182" s="50">
        <f t="shared" si="74"/>
        <v>0</v>
      </c>
      <c r="AA182" s="53">
        <f t="shared" si="74"/>
        <v>0</v>
      </c>
      <c r="AB182" s="50">
        <f t="shared" si="74"/>
        <v>0</v>
      </c>
      <c r="AC182" s="53">
        <f t="shared" si="74"/>
        <v>0</v>
      </c>
      <c r="AD182" s="50">
        <f t="shared" si="74"/>
        <v>0</v>
      </c>
      <c r="AE182" s="53">
        <f t="shared" si="74"/>
        <v>0</v>
      </c>
      <c r="AF182" s="50">
        <f t="shared" si="74"/>
        <v>0</v>
      </c>
      <c r="AG182" s="53">
        <f t="shared" si="74"/>
        <v>0</v>
      </c>
      <c r="AH182" s="50">
        <f t="shared" si="74"/>
        <v>0</v>
      </c>
      <c r="AI182" s="53">
        <f t="shared" si="74"/>
        <v>0</v>
      </c>
      <c r="AJ182" s="50">
        <f t="shared" si="74"/>
        <v>0</v>
      </c>
      <c r="AK182" s="53">
        <f t="shared" si="74"/>
        <v>0</v>
      </c>
      <c r="AL182" s="50">
        <f t="shared" si="74"/>
        <v>0</v>
      </c>
      <c r="AM182" s="53">
        <f t="shared" si="74"/>
        <v>0</v>
      </c>
      <c r="AN182" s="50">
        <f t="shared" si="74"/>
        <v>0</v>
      </c>
      <c r="AO182" s="53">
        <f t="shared" si="74"/>
        <v>0</v>
      </c>
      <c r="AP182" s="50">
        <f t="shared" si="74"/>
        <v>0</v>
      </c>
      <c r="AQ182" s="53">
        <f t="shared" si="74"/>
        <v>0</v>
      </c>
      <c r="AR182" s="58">
        <f t="shared" si="74"/>
        <v>1</v>
      </c>
      <c r="AS182" s="62">
        <f t="shared" si="74"/>
        <v>0</v>
      </c>
    </row>
    <row r="183" spans="1:45" ht="15.95" hidden="1" customHeight="1" outlineLevel="2">
      <c r="A183" s="43" t="s">
        <v>176</v>
      </c>
      <c r="B183" s="48">
        <v>2</v>
      </c>
      <c r="C183" s="49">
        <v>0</v>
      </c>
      <c r="D183" s="48">
        <v>1</v>
      </c>
      <c r="E183" s="49">
        <v>0</v>
      </c>
      <c r="F183" s="48">
        <v>1</v>
      </c>
      <c r="G183" s="49">
        <v>0</v>
      </c>
      <c r="H183" s="48">
        <v>0</v>
      </c>
      <c r="I183" s="49">
        <v>0</v>
      </c>
      <c r="J183" s="48">
        <v>0</v>
      </c>
      <c r="K183" s="49">
        <v>0</v>
      </c>
      <c r="L183" s="48">
        <v>1</v>
      </c>
      <c r="M183" s="49">
        <v>0</v>
      </c>
      <c r="N183" s="48">
        <v>1</v>
      </c>
      <c r="O183" s="49">
        <v>0</v>
      </c>
      <c r="P183" s="48">
        <v>0</v>
      </c>
      <c r="Q183" s="49">
        <v>0</v>
      </c>
      <c r="R183" s="48">
        <v>1</v>
      </c>
      <c r="S183" s="49">
        <v>0</v>
      </c>
      <c r="T183" s="48">
        <v>0</v>
      </c>
      <c r="U183" s="49">
        <v>0</v>
      </c>
      <c r="V183" s="48">
        <v>0</v>
      </c>
      <c r="W183" s="49">
        <v>0</v>
      </c>
      <c r="X183" s="48">
        <v>0</v>
      </c>
      <c r="Y183" s="49">
        <v>0</v>
      </c>
      <c r="Z183" s="48">
        <v>0</v>
      </c>
      <c r="AA183" s="49">
        <v>0</v>
      </c>
      <c r="AB183" s="48">
        <v>0</v>
      </c>
      <c r="AC183" s="49">
        <v>0</v>
      </c>
      <c r="AD183" s="48">
        <v>0</v>
      </c>
      <c r="AE183" s="49">
        <v>0</v>
      </c>
      <c r="AF183" s="48">
        <v>0</v>
      </c>
      <c r="AG183" s="49">
        <v>0</v>
      </c>
      <c r="AH183" s="48">
        <v>0</v>
      </c>
      <c r="AI183" s="49">
        <v>0</v>
      </c>
      <c r="AJ183" s="48">
        <v>0</v>
      </c>
      <c r="AK183" s="49">
        <v>0</v>
      </c>
      <c r="AL183" s="48">
        <v>0</v>
      </c>
      <c r="AM183" s="49">
        <v>0</v>
      </c>
      <c r="AN183" s="48">
        <v>0</v>
      </c>
      <c r="AO183" s="49">
        <v>0</v>
      </c>
      <c r="AP183" s="48">
        <v>0</v>
      </c>
      <c r="AQ183" s="49">
        <v>0</v>
      </c>
      <c r="AR183" s="57">
        <f>IF(B183&lt;&gt;"-",SUM(B183,D183,F183,H183,J183,L183,N183,P183,R183,T183,V183,X183,Z183,AB183,AD183,AF183,AH183,AJ183,AL183,AN183,AP183),"-")</f>
        <v>7</v>
      </c>
      <c r="AS183" s="61">
        <f>IF(C183&lt;&gt;"-",SUM(C183,E183,G183,I183,K183,M183,O183,Q183,S183,U183,W183,Y183,AA183,AC183,AE183,AG183,AI183,AK183,AM183,AO183,AQ183),"-")</f>
        <v>0</v>
      </c>
    </row>
    <row r="184" spans="1:45" ht="15.95" hidden="1" customHeight="1" outlineLevel="2">
      <c r="A184" s="43" t="s">
        <v>177</v>
      </c>
      <c r="B184" s="48">
        <v>3</v>
      </c>
      <c r="C184" s="49">
        <v>0</v>
      </c>
      <c r="D184" s="48">
        <v>0</v>
      </c>
      <c r="E184" s="49">
        <v>0</v>
      </c>
      <c r="F184" s="48">
        <v>3</v>
      </c>
      <c r="G184" s="49">
        <v>0</v>
      </c>
      <c r="H184" s="48">
        <v>0</v>
      </c>
      <c r="I184" s="49">
        <v>0</v>
      </c>
      <c r="J184" s="48">
        <v>0</v>
      </c>
      <c r="K184" s="49">
        <v>0</v>
      </c>
      <c r="L184" s="48">
        <v>1</v>
      </c>
      <c r="M184" s="49">
        <v>0</v>
      </c>
      <c r="N184" s="48">
        <v>0</v>
      </c>
      <c r="O184" s="49">
        <v>0</v>
      </c>
      <c r="P184" s="48">
        <v>1</v>
      </c>
      <c r="Q184" s="49">
        <v>0</v>
      </c>
      <c r="R184" s="48">
        <v>0</v>
      </c>
      <c r="S184" s="49">
        <v>0</v>
      </c>
      <c r="T184" s="48">
        <v>0</v>
      </c>
      <c r="U184" s="49">
        <v>0</v>
      </c>
      <c r="V184" s="48">
        <v>0</v>
      </c>
      <c r="W184" s="49">
        <v>0</v>
      </c>
      <c r="X184" s="48">
        <v>0</v>
      </c>
      <c r="Y184" s="49">
        <v>0</v>
      </c>
      <c r="Z184" s="48">
        <v>0</v>
      </c>
      <c r="AA184" s="49">
        <v>0</v>
      </c>
      <c r="AB184" s="48">
        <v>0</v>
      </c>
      <c r="AC184" s="49">
        <v>0</v>
      </c>
      <c r="AD184" s="48">
        <v>0</v>
      </c>
      <c r="AE184" s="49">
        <v>0</v>
      </c>
      <c r="AF184" s="48">
        <v>0</v>
      </c>
      <c r="AG184" s="49">
        <v>0</v>
      </c>
      <c r="AH184" s="48">
        <v>0</v>
      </c>
      <c r="AI184" s="49">
        <v>0</v>
      </c>
      <c r="AJ184" s="48">
        <v>0</v>
      </c>
      <c r="AK184" s="49">
        <v>0</v>
      </c>
      <c r="AL184" s="48">
        <v>2</v>
      </c>
      <c r="AM184" s="49">
        <v>0</v>
      </c>
      <c r="AN184" s="48">
        <v>1</v>
      </c>
      <c r="AO184" s="49">
        <v>0</v>
      </c>
      <c r="AP184" s="48">
        <v>0</v>
      </c>
      <c r="AQ184" s="49">
        <v>0</v>
      </c>
      <c r="AR184" s="57">
        <f>IF(B184&lt;&gt;"-",SUM(B184,D184,F184,H184,J184,L184,N184,P184,R184,T184,V184,X184,Z184,AB184,AD184,AF184,AH184,AJ184,AL184,AN184,AP184),"-")</f>
        <v>11</v>
      </c>
      <c r="AS184" s="61">
        <f>IF(C184&lt;&gt;"-",SUM(C184,E184,G184,I184,K184,M184,O184,Q184,S184,U184,W184,Y184,AA184,AC184,AE184,AG184,AI184,AK184,AM184,AO184,AQ184),"-")</f>
        <v>0</v>
      </c>
    </row>
    <row r="185" spans="1:45" ht="15.95" customHeight="1" outlineLevel="1" collapsed="1">
      <c r="A185" s="44" t="s">
        <v>178</v>
      </c>
      <c r="B185" s="50">
        <f t="shared" ref="B185:AS185" si="75">IF(B183&lt;&gt;"-",SUM(B183:B184),"-")</f>
        <v>5</v>
      </c>
      <c r="C185" s="53">
        <f t="shared" si="75"/>
        <v>0</v>
      </c>
      <c r="D185" s="50">
        <f t="shared" si="75"/>
        <v>1</v>
      </c>
      <c r="E185" s="53">
        <f t="shared" si="75"/>
        <v>0</v>
      </c>
      <c r="F185" s="50">
        <f t="shared" si="75"/>
        <v>4</v>
      </c>
      <c r="G185" s="53">
        <f t="shared" si="75"/>
        <v>0</v>
      </c>
      <c r="H185" s="50">
        <f t="shared" si="75"/>
        <v>0</v>
      </c>
      <c r="I185" s="53">
        <f t="shared" si="75"/>
        <v>0</v>
      </c>
      <c r="J185" s="50">
        <f t="shared" si="75"/>
        <v>0</v>
      </c>
      <c r="K185" s="53">
        <f t="shared" si="75"/>
        <v>0</v>
      </c>
      <c r="L185" s="50">
        <f t="shared" si="75"/>
        <v>2</v>
      </c>
      <c r="M185" s="53">
        <f t="shared" si="75"/>
        <v>0</v>
      </c>
      <c r="N185" s="50">
        <f t="shared" si="75"/>
        <v>1</v>
      </c>
      <c r="O185" s="53">
        <f t="shared" si="75"/>
        <v>0</v>
      </c>
      <c r="P185" s="50">
        <f t="shared" si="75"/>
        <v>1</v>
      </c>
      <c r="Q185" s="53">
        <f t="shared" si="75"/>
        <v>0</v>
      </c>
      <c r="R185" s="50">
        <f t="shared" si="75"/>
        <v>1</v>
      </c>
      <c r="S185" s="53">
        <f t="shared" si="75"/>
        <v>0</v>
      </c>
      <c r="T185" s="50">
        <f t="shared" si="75"/>
        <v>0</v>
      </c>
      <c r="U185" s="53">
        <f t="shared" si="75"/>
        <v>0</v>
      </c>
      <c r="V185" s="50">
        <f t="shared" si="75"/>
        <v>0</v>
      </c>
      <c r="W185" s="53">
        <f t="shared" si="75"/>
        <v>0</v>
      </c>
      <c r="X185" s="50">
        <f t="shared" si="75"/>
        <v>0</v>
      </c>
      <c r="Y185" s="53">
        <f t="shared" si="75"/>
        <v>0</v>
      </c>
      <c r="Z185" s="50">
        <f t="shared" si="75"/>
        <v>0</v>
      </c>
      <c r="AA185" s="53">
        <f t="shared" si="75"/>
        <v>0</v>
      </c>
      <c r="AB185" s="50">
        <f t="shared" si="75"/>
        <v>0</v>
      </c>
      <c r="AC185" s="53">
        <f t="shared" si="75"/>
        <v>0</v>
      </c>
      <c r="AD185" s="50">
        <f t="shared" si="75"/>
        <v>0</v>
      </c>
      <c r="AE185" s="53">
        <f t="shared" si="75"/>
        <v>0</v>
      </c>
      <c r="AF185" s="50">
        <f t="shared" si="75"/>
        <v>0</v>
      </c>
      <c r="AG185" s="53">
        <f t="shared" si="75"/>
        <v>0</v>
      </c>
      <c r="AH185" s="50">
        <f t="shared" si="75"/>
        <v>0</v>
      </c>
      <c r="AI185" s="53">
        <f t="shared" si="75"/>
        <v>0</v>
      </c>
      <c r="AJ185" s="50">
        <f t="shared" si="75"/>
        <v>0</v>
      </c>
      <c r="AK185" s="53">
        <f t="shared" si="75"/>
        <v>0</v>
      </c>
      <c r="AL185" s="50">
        <f t="shared" si="75"/>
        <v>2</v>
      </c>
      <c r="AM185" s="53">
        <f t="shared" si="75"/>
        <v>0</v>
      </c>
      <c r="AN185" s="50">
        <f t="shared" si="75"/>
        <v>1</v>
      </c>
      <c r="AO185" s="53">
        <f t="shared" si="75"/>
        <v>0</v>
      </c>
      <c r="AP185" s="50">
        <f t="shared" si="75"/>
        <v>0</v>
      </c>
      <c r="AQ185" s="53">
        <f t="shared" si="75"/>
        <v>0</v>
      </c>
      <c r="AR185" s="58">
        <f t="shared" si="75"/>
        <v>18</v>
      </c>
      <c r="AS185" s="62">
        <f t="shared" si="75"/>
        <v>0</v>
      </c>
    </row>
    <row r="186" spans="1:45" ht="15.95" customHeight="1">
      <c r="A186" s="42" t="s">
        <v>179</v>
      </c>
      <c r="B186" s="51">
        <f>IF(B185&lt;&gt;"-",SUM(B185,B182,B179,B172),"-")</f>
        <v>28</v>
      </c>
      <c r="C186" s="54">
        <f t="shared" ref="C186:AS186" si="76">IF(C185&lt;&gt;"-",SUM(C185,C182,C179,C172),"-")</f>
        <v>0</v>
      </c>
      <c r="D186" s="51">
        <f t="shared" si="76"/>
        <v>50</v>
      </c>
      <c r="E186" s="54">
        <f t="shared" si="76"/>
        <v>0</v>
      </c>
      <c r="F186" s="51">
        <f t="shared" si="76"/>
        <v>13</v>
      </c>
      <c r="G186" s="54">
        <f t="shared" si="76"/>
        <v>0</v>
      </c>
      <c r="H186" s="51">
        <f t="shared" si="76"/>
        <v>10</v>
      </c>
      <c r="I186" s="54">
        <f t="shared" si="76"/>
        <v>0</v>
      </c>
      <c r="J186" s="51">
        <f t="shared" si="76"/>
        <v>4</v>
      </c>
      <c r="K186" s="54">
        <f t="shared" si="76"/>
        <v>0</v>
      </c>
      <c r="L186" s="51">
        <f t="shared" si="76"/>
        <v>10</v>
      </c>
      <c r="M186" s="54">
        <f t="shared" si="76"/>
        <v>0</v>
      </c>
      <c r="N186" s="51">
        <f t="shared" si="76"/>
        <v>15</v>
      </c>
      <c r="O186" s="54">
        <f t="shared" si="76"/>
        <v>0</v>
      </c>
      <c r="P186" s="51">
        <f t="shared" si="76"/>
        <v>11</v>
      </c>
      <c r="Q186" s="54">
        <f t="shared" si="76"/>
        <v>0</v>
      </c>
      <c r="R186" s="51">
        <f t="shared" si="76"/>
        <v>1</v>
      </c>
      <c r="S186" s="54">
        <f t="shared" si="76"/>
        <v>0</v>
      </c>
      <c r="T186" s="51">
        <f t="shared" si="76"/>
        <v>0</v>
      </c>
      <c r="U186" s="54">
        <f t="shared" si="76"/>
        <v>0</v>
      </c>
      <c r="V186" s="51">
        <f t="shared" si="76"/>
        <v>6</v>
      </c>
      <c r="W186" s="54">
        <f t="shared" si="76"/>
        <v>0</v>
      </c>
      <c r="X186" s="51">
        <f t="shared" si="76"/>
        <v>0</v>
      </c>
      <c r="Y186" s="54">
        <f t="shared" si="76"/>
        <v>0</v>
      </c>
      <c r="Z186" s="51">
        <f t="shared" si="76"/>
        <v>0</v>
      </c>
      <c r="AA186" s="54">
        <f t="shared" si="76"/>
        <v>0</v>
      </c>
      <c r="AB186" s="51">
        <f t="shared" si="76"/>
        <v>0</v>
      </c>
      <c r="AC186" s="54">
        <f t="shared" si="76"/>
        <v>0</v>
      </c>
      <c r="AD186" s="51">
        <f t="shared" si="76"/>
        <v>0</v>
      </c>
      <c r="AE186" s="54">
        <f t="shared" si="76"/>
        <v>0</v>
      </c>
      <c r="AF186" s="51">
        <f t="shared" si="76"/>
        <v>0</v>
      </c>
      <c r="AG186" s="54">
        <f t="shared" si="76"/>
        <v>0</v>
      </c>
      <c r="AH186" s="51">
        <f t="shared" si="76"/>
        <v>19</v>
      </c>
      <c r="AI186" s="54">
        <f t="shared" si="76"/>
        <v>0</v>
      </c>
      <c r="AJ186" s="51">
        <f t="shared" si="76"/>
        <v>0</v>
      </c>
      <c r="AK186" s="54">
        <f t="shared" si="76"/>
        <v>0</v>
      </c>
      <c r="AL186" s="51">
        <f t="shared" si="76"/>
        <v>25</v>
      </c>
      <c r="AM186" s="54">
        <f t="shared" si="76"/>
        <v>0</v>
      </c>
      <c r="AN186" s="51">
        <f t="shared" si="76"/>
        <v>2</v>
      </c>
      <c r="AO186" s="54">
        <f t="shared" si="76"/>
        <v>0</v>
      </c>
      <c r="AP186" s="51">
        <f t="shared" si="76"/>
        <v>0</v>
      </c>
      <c r="AQ186" s="54">
        <f t="shared" si="76"/>
        <v>0</v>
      </c>
      <c r="AR186" s="56">
        <f t="shared" si="76"/>
        <v>194</v>
      </c>
      <c r="AS186" s="60">
        <f t="shared" si="76"/>
        <v>0</v>
      </c>
    </row>
    <row r="187" spans="1:45" ht="15.95" hidden="1" customHeight="1" outlineLevel="2">
      <c r="A187" s="43" t="s">
        <v>180</v>
      </c>
      <c r="B187" s="48">
        <v>1</v>
      </c>
      <c r="C187" s="49">
        <v>0</v>
      </c>
      <c r="D187" s="48">
        <v>0</v>
      </c>
      <c r="E187" s="49">
        <v>0</v>
      </c>
      <c r="F187" s="48">
        <v>0</v>
      </c>
      <c r="G187" s="49">
        <v>0</v>
      </c>
      <c r="H187" s="48">
        <v>0</v>
      </c>
      <c r="I187" s="49">
        <v>0</v>
      </c>
      <c r="J187" s="48">
        <v>0</v>
      </c>
      <c r="K187" s="49">
        <v>0</v>
      </c>
      <c r="L187" s="48">
        <v>0</v>
      </c>
      <c r="M187" s="49">
        <v>0</v>
      </c>
      <c r="N187" s="48">
        <v>0</v>
      </c>
      <c r="O187" s="49">
        <v>0</v>
      </c>
      <c r="P187" s="48">
        <v>0</v>
      </c>
      <c r="Q187" s="49">
        <v>0</v>
      </c>
      <c r="R187" s="48">
        <v>0</v>
      </c>
      <c r="S187" s="49">
        <v>0</v>
      </c>
      <c r="T187" s="48">
        <v>0</v>
      </c>
      <c r="U187" s="49">
        <v>0</v>
      </c>
      <c r="V187" s="48">
        <v>0</v>
      </c>
      <c r="W187" s="49">
        <v>0</v>
      </c>
      <c r="X187" s="48">
        <v>0</v>
      </c>
      <c r="Y187" s="49">
        <v>0</v>
      </c>
      <c r="Z187" s="48">
        <v>0</v>
      </c>
      <c r="AA187" s="49">
        <v>0</v>
      </c>
      <c r="AB187" s="48">
        <v>0</v>
      </c>
      <c r="AC187" s="49">
        <v>0</v>
      </c>
      <c r="AD187" s="48">
        <v>0</v>
      </c>
      <c r="AE187" s="49">
        <v>0</v>
      </c>
      <c r="AF187" s="48">
        <v>0</v>
      </c>
      <c r="AG187" s="49">
        <v>0</v>
      </c>
      <c r="AH187" s="48">
        <v>0</v>
      </c>
      <c r="AI187" s="49">
        <v>0</v>
      </c>
      <c r="AJ187" s="48">
        <v>0</v>
      </c>
      <c r="AK187" s="49">
        <v>0</v>
      </c>
      <c r="AL187" s="48">
        <v>0</v>
      </c>
      <c r="AM187" s="49">
        <v>0</v>
      </c>
      <c r="AN187" s="48">
        <v>0</v>
      </c>
      <c r="AO187" s="49">
        <v>0</v>
      </c>
      <c r="AP187" s="48">
        <v>0</v>
      </c>
      <c r="AQ187" s="49">
        <v>0</v>
      </c>
      <c r="AR187" s="57">
        <f t="shared" ref="AR187:AS190" si="77">IF(B187&lt;&gt;"-",SUM(B187,D187,F187,H187,J187,L187,N187,P187,R187,T187,V187,X187,Z187,AB187,AD187,AF187,AH187,AJ187,AL187,AN187,AP187),"-")</f>
        <v>1</v>
      </c>
      <c r="AS187" s="61">
        <f t="shared" si="77"/>
        <v>0</v>
      </c>
    </row>
    <row r="188" spans="1:45" ht="15.95" hidden="1" customHeight="1" outlineLevel="2">
      <c r="A188" s="43" t="s">
        <v>181</v>
      </c>
      <c r="B188" s="48">
        <v>0</v>
      </c>
      <c r="C188" s="49">
        <v>0</v>
      </c>
      <c r="D188" s="48">
        <v>0</v>
      </c>
      <c r="E188" s="49">
        <v>0</v>
      </c>
      <c r="F188" s="48">
        <v>0</v>
      </c>
      <c r="G188" s="49">
        <v>0</v>
      </c>
      <c r="H188" s="48">
        <v>0</v>
      </c>
      <c r="I188" s="49">
        <v>0</v>
      </c>
      <c r="J188" s="48">
        <v>0</v>
      </c>
      <c r="K188" s="49">
        <v>0</v>
      </c>
      <c r="L188" s="48">
        <v>0</v>
      </c>
      <c r="M188" s="49">
        <v>0</v>
      </c>
      <c r="N188" s="48">
        <v>0</v>
      </c>
      <c r="O188" s="49">
        <v>0</v>
      </c>
      <c r="P188" s="48">
        <v>0</v>
      </c>
      <c r="Q188" s="49">
        <v>0</v>
      </c>
      <c r="R188" s="48">
        <v>0</v>
      </c>
      <c r="S188" s="49">
        <v>0</v>
      </c>
      <c r="T188" s="48">
        <v>0</v>
      </c>
      <c r="U188" s="49">
        <v>0</v>
      </c>
      <c r="V188" s="48">
        <v>0</v>
      </c>
      <c r="W188" s="49">
        <v>0</v>
      </c>
      <c r="X188" s="48">
        <v>0</v>
      </c>
      <c r="Y188" s="49">
        <v>0</v>
      </c>
      <c r="Z188" s="48">
        <v>0</v>
      </c>
      <c r="AA188" s="49">
        <v>0</v>
      </c>
      <c r="AB188" s="48">
        <v>0</v>
      </c>
      <c r="AC188" s="49">
        <v>0</v>
      </c>
      <c r="AD188" s="48">
        <v>0</v>
      </c>
      <c r="AE188" s="49">
        <v>0</v>
      </c>
      <c r="AF188" s="48">
        <v>0</v>
      </c>
      <c r="AG188" s="49">
        <v>0</v>
      </c>
      <c r="AH188" s="48">
        <v>0</v>
      </c>
      <c r="AI188" s="49">
        <v>0</v>
      </c>
      <c r="AJ188" s="48">
        <v>0</v>
      </c>
      <c r="AK188" s="49">
        <v>0</v>
      </c>
      <c r="AL188" s="48">
        <v>0</v>
      </c>
      <c r="AM188" s="49">
        <v>0</v>
      </c>
      <c r="AN188" s="48">
        <v>0</v>
      </c>
      <c r="AO188" s="49">
        <v>0</v>
      </c>
      <c r="AP188" s="48">
        <v>0</v>
      </c>
      <c r="AQ188" s="49">
        <v>0</v>
      </c>
      <c r="AR188" s="57">
        <f t="shared" si="77"/>
        <v>0</v>
      </c>
      <c r="AS188" s="61">
        <f t="shared" si="77"/>
        <v>0</v>
      </c>
    </row>
    <row r="189" spans="1:45" ht="15.95" hidden="1" customHeight="1" outlineLevel="2">
      <c r="A189" s="43" t="s">
        <v>182</v>
      </c>
      <c r="B189" s="48">
        <v>0</v>
      </c>
      <c r="C189" s="49">
        <v>0</v>
      </c>
      <c r="D189" s="48">
        <v>4</v>
      </c>
      <c r="E189" s="49">
        <v>0</v>
      </c>
      <c r="F189" s="48">
        <v>0</v>
      </c>
      <c r="G189" s="49">
        <v>0</v>
      </c>
      <c r="H189" s="48">
        <v>0</v>
      </c>
      <c r="I189" s="49">
        <v>0</v>
      </c>
      <c r="J189" s="48">
        <v>0</v>
      </c>
      <c r="K189" s="49">
        <v>0</v>
      </c>
      <c r="L189" s="48">
        <v>0</v>
      </c>
      <c r="M189" s="49">
        <v>0</v>
      </c>
      <c r="N189" s="48">
        <v>0</v>
      </c>
      <c r="O189" s="49">
        <v>0</v>
      </c>
      <c r="P189" s="48">
        <v>0</v>
      </c>
      <c r="Q189" s="49">
        <v>0</v>
      </c>
      <c r="R189" s="48">
        <v>0</v>
      </c>
      <c r="S189" s="49">
        <v>0</v>
      </c>
      <c r="T189" s="48">
        <v>0</v>
      </c>
      <c r="U189" s="49">
        <v>0</v>
      </c>
      <c r="V189" s="48">
        <v>0</v>
      </c>
      <c r="W189" s="49">
        <v>0</v>
      </c>
      <c r="X189" s="48">
        <v>0</v>
      </c>
      <c r="Y189" s="49">
        <v>0</v>
      </c>
      <c r="Z189" s="48">
        <v>0</v>
      </c>
      <c r="AA189" s="49">
        <v>0</v>
      </c>
      <c r="AB189" s="48">
        <v>0</v>
      </c>
      <c r="AC189" s="49">
        <v>0</v>
      </c>
      <c r="AD189" s="48">
        <v>0</v>
      </c>
      <c r="AE189" s="49">
        <v>0</v>
      </c>
      <c r="AF189" s="48">
        <v>0</v>
      </c>
      <c r="AG189" s="49">
        <v>0</v>
      </c>
      <c r="AH189" s="48">
        <v>2</v>
      </c>
      <c r="AI189" s="49">
        <v>0</v>
      </c>
      <c r="AJ189" s="48">
        <v>0</v>
      </c>
      <c r="AK189" s="49">
        <v>0</v>
      </c>
      <c r="AL189" s="48">
        <v>0</v>
      </c>
      <c r="AM189" s="49">
        <v>0</v>
      </c>
      <c r="AN189" s="48">
        <v>0</v>
      </c>
      <c r="AO189" s="49">
        <v>0</v>
      </c>
      <c r="AP189" s="48">
        <v>0</v>
      </c>
      <c r="AQ189" s="49">
        <v>0</v>
      </c>
      <c r="AR189" s="57">
        <f t="shared" si="77"/>
        <v>6</v>
      </c>
      <c r="AS189" s="61">
        <f t="shared" si="77"/>
        <v>0</v>
      </c>
    </row>
    <row r="190" spans="1:45" ht="15.95" hidden="1" customHeight="1" outlineLevel="2">
      <c r="A190" s="43" t="s">
        <v>183</v>
      </c>
      <c r="B190" s="48">
        <v>0</v>
      </c>
      <c r="C190" s="49">
        <v>0</v>
      </c>
      <c r="D190" s="48">
        <v>1</v>
      </c>
      <c r="E190" s="49">
        <v>0</v>
      </c>
      <c r="F190" s="48">
        <v>0</v>
      </c>
      <c r="G190" s="49">
        <v>0</v>
      </c>
      <c r="H190" s="48">
        <v>0</v>
      </c>
      <c r="I190" s="49">
        <v>0</v>
      </c>
      <c r="J190" s="48">
        <v>0</v>
      </c>
      <c r="K190" s="49">
        <v>0</v>
      </c>
      <c r="L190" s="48">
        <v>0</v>
      </c>
      <c r="M190" s="49">
        <v>0</v>
      </c>
      <c r="N190" s="48">
        <v>0</v>
      </c>
      <c r="O190" s="49">
        <v>0</v>
      </c>
      <c r="P190" s="48">
        <v>0</v>
      </c>
      <c r="Q190" s="49">
        <v>0</v>
      </c>
      <c r="R190" s="48">
        <v>0</v>
      </c>
      <c r="S190" s="49">
        <v>0</v>
      </c>
      <c r="T190" s="48">
        <v>0</v>
      </c>
      <c r="U190" s="49">
        <v>0</v>
      </c>
      <c r="V190" s="48">
        <v>0</v>
      </c>
      <c r="W190" s="49">
        <v>0</v>
      </c>
      <c r="X190" s="48">
        <v>0</v>
      </c>
      <c r="Y190" s="49">
        <v>0</v>
      </c>
      <c r="Z190" s="48">
        <v>0</v>
      </c>
      <c r="AA190" s="49">
        <v>0</v>
      </c>
      <c r="AB190" s="48">
        <v>0</v>
      </c>
      <c r="AC190" s="49">
        <v>0</v>
      </c>
      <c r="AD190" s="48">
        <v>0</v>
      </c>
      <c r="AE190" s="49">
        <v>0</v>
      </c>
      <c r="AF190" s="48">
        <v>0</v>
      </c>
      <c r="AG190" s="49">
        <v>0</v>
      </c>
      <c r="AH190" s="48">
        <v>0</v>
      </c>
      <c r="AI190" s="49">
        <v>0</v>
      </c>
      <c r="AJ190" s="48">
        <v>0</v>
      </c>
      <c r="AK190" s="49">
        <v>0</v>
      </c>
      <c r="AL190" s="48">
        <v>0</v>
      </c>
      <c r="AM190" s="49">
        <v>0</v>
      </c>
      <c r="AN190" s="48">
        <v>0</v>
      </c>
      <c r="AO190" s="49">
        <v>0</v>
      </c>
      <c r="AP190" s="48">
        <v>0</v>
      </c>
      <c r="AQ190" s="49">
        <v>0</v>
      </c>
      <c r="AR190" s="57">
        <f t="shared" si="77"/>
        <v>1</v>
      </c>
      <c r="AS190" s="61">
        <f t="shared" si="77"/>
        <v>0</v>
      </c>
    </row>
    <row r="191" spans="1:45" ht="15.95" customHeight="1" outlineLevel="1" collapsed="1">
      <c r="A191" s="44" t="s">
        <v>184</v>
      </c>
      <c r="B191" s="50">
        <f>IF(B187&lt;&gt;"-",SUM(B187:B190),"-")</f>
        <v>1</v>
      </c>
      <c r="C191" s="53">
        <f t="shared" ref="C191:AS191" si="78">IF(C187&lt;&gt;"-",SUM(C187:C190),"-")</f>
        <v>0</v>
      </c>
      <c r="D191" s="50">
        <f t="shared" si="78"/>
        <v>5</v>
      </c>
      <c r="E191" s="53">
        <f t="shared" si="78"/>
        <v>0</v>
      </c>
      <c r="F191" s="50">
        <f t="shared" si="78"/>
        <v>0</v>
      </c>
      <c r="G191" s="53">
        <f t="shared" si="78"/>
        <v>0</v>
      </c>
      <c r="H191" s="50">
        <f t="shared" si="78"/>
        <v>0</v>
      </c>
      <c r="I191" s="53">
        <f t="shared" si="78"/>
        <v>0</v>
      </c>
      <c r="J191" s="50">
        <f t="shared" si="78"/>
        <v>0</v>
      </c>
      <c r="K191" s="53">
        <f t="shared" si="78"/>
        <v>0</v>
      </c>
      <c r="L191" s="50">
        <f t="shared" si="78"/>
        <v>0</v>
      </c>
      <c r="M191" s="53">
        <f t="shared" si="78"/>
        <v>0</v>
      </c>
      <c r="N191" s="50">
        <f t="shared" si="78"/>
        <v>0</v>
      </c>
      <c r="O191" s="53">
        <f t="shared" si="78"/>
        <v>0</v>
      </c>
      <c r="P191" s="50">
        <f t="shared" si="78"/>
        <v>0</v>
      </c>
      <c r="Q191" s="53">
        <f t="shared" si="78"/>
        <v>0</v>
      </c>
      <c r="R191" s="50">
        <f t="shared" si="78"/>
        <v>0</v>
      </c>
      <c r="S191" s="53">
        <f t="shared" si="78"/>
        <v>0</v>
      </c>
      <c r="T191" s="50">
        <f t="shared" si="78"/>
        <v>0</v>
      </c>
      <c r="U191" s="53">
        <f t="shared" si="78"/>
        <v>0</v>
      </c>
      <c r="V191" s="50">
        <f t="shared" si="78"/>
        <v>0</v>
      </c>
      <c r="W191" s="53">
        <f t="shared" si="78"/>
        <v>0</v>
      </c>
      <c r="X191" s="50">
        <f t="shared" si="78"/>
        <v>0</v>
      </c>
      <c r="Y191" s="53">
        <f t="shared" si="78"/>
        <v>0</v>
      </c>
      <c r="Z191" s="50">
        <f t="shared" si="78"/>
        <v>0</v>
      </c>
      <c r="AA191" s="53">
        <f t="shared" si="78"/>
        <v>0</v>
      </c>
      <c r="AB191" s="50">
        <f t="shared" si="78"/>
        <v>0</v>
      </c>
      <c r="AC191" s="53">
        <f t="shared" si="78"/>
        <v>0</v>
      </c>
      <c r="AD191" s="50">
        <f t="shared" si="78"/>
        <v>0</v>
      </c>
      <c r="AE191" s="53">
        <f t="shared" si="78"/>
        <v>0</v>
      </c>
      <c r="AF191" s="50">
        <f t="shared" si="78"/>
        <v>0</v>
      </c>
      <c r="AG191" s="53">
        <f t="shared" si="78"/>
        <v>0</v>
      </c>
      <c r="AH191" s="50">
        <f t="shared" si="78"/>
        <v>2</v>
      </c>
      <c r="AI191" s="53">
        <f t="shared" si="78"/>
        <v>0</v>
      </c>
      <c r="AJ191" s="50">
        <f t="shared" si="78"/>
        <v>0</v>
      </c>
      <c r="AK191" s="53">
        <f t="shared" si="78"/>
        <v>0</v>
      </c>
      <c r="AL191" s="50">
        <f t="shared" si="78"/>
        <v>0</v>
      </c>
      <c r="AM191" s="53">
        <f t="shared" si="78"/>
        <v>0</v>
      </c>
      <c r="AN191" s="50">
        <f t="shared" si="78"/>
        <v>0</v>
      </c>
      <c r="AO191" s="53">
        <f t="shared" si="78"/>
        <v>0</v>
      </c>
      <c r="AP191" s="50">
        <f t="shared" si="78"/>
        <v>0</v>
      </c>
      <c r="AQ191" s="53">
        <f t="shared" si="78"/>
        <v>0</v>
      </c>
      <c r="AR191" s="58">
        <f t="shared" si="78"/>
        <v>8</v>
      </c>
      <c r="AS191" s="62">
        <f t="shared" si="78"/>
        <v>0</v>
      </c>
    </row>
    <row r="192" spans="1:45" ht="15.95" hidden="1" customHeight="1" outlineLevel="2">
      <c r="A192" s="43" t="s">
        <v>185</v>
      </c>
      <c r="B192" s="48">
        <v>0</v>
      </c>
      <c r="C192" s="49">
        <v>0</v>
      </c>
      <c r="D192" s="48">
        <v>0</v>
      </c>
      <c r="E192" s="49">
        <v>0</v>
      </c>
      <c r="F192" s="48">
        <v>0</v>
      </c>
      <c r="G192" s="49">
        <v>0</v>
      </c>
      <c r="H192" s="48">
        <v>0</v>
      </c>
      <c r="I192" s="49">
        <v>0</v>
      </c>
      <c r="J192" s="48">
        <v>0</v>
      </c>
      <c r="K192" s="49">
        <v>0</v>
      </c>
      <c r="L192" s="48">
        <v>0</v>
      </c>
      <c r="M192" s="49">
        <v>0</v>
      </c>
      <c r="N192" s="48">
        <v>0</v>
      </c>
      <c r="O192" s="49">
        <v>0</v>
      </c>
      <c r="P192" s="48">
        <v>0</v>
      </c>
      <c r="Q192" s="49">
        <v>0</v>
      </c>
      <c r="R192" s="48">
        <v>0</v>
      </c>
      <c r="S192" s="49">
        <v>0</v>
      </c>
      <c r="T192" s="48">
        <v>0</v>
      </c>
      <c r="U192" s="49">
        <v>0</v>
      </c>
      <c r="V192" s="48">
        <v>0</v>
      </c>
      <c r="W192" s="49">
        <v>0</v>
      </c>
      <c r="X192" s="48">
        <v>0</v>
      </c>
      <c r="Y192" s="49">
        <v>0</v>
      </c>
      <c r="Z192" s="48">
        <v>0</v>
      </c>
      <c r="AA192" s="49">
        <v>0</v>
      </c>
      <c r="AB192" s="48">
        <v>0</v>
      </c>
      <c r="AC192" s="49">
        <v>0</v>
      </c>
      <c r="AD192" s="48">
        <v>0</v>
      </c>
      <c r="AE192" s="49">
        <v>0</v>
      </c>
      <c r="AF192" s="48">
        <v>0</v>
      </c>
      <c r="AG192" s="49">
        <v>0</v>
      </c>
      <c r="AH192" s="48">
        <v>0</v>
      </c>
      <c r="AI192" s="49">
        <v>0</v>
      </c>
      <c r="AJ192" s="48">
        <v>0</v>
      </c>
      <c r="AK192" s="49">
        <v>0</v>
      </c>
      <c r="AL192" s="48">
        <v>0</v>
      </c>
      <c r="AM192" s="49">
        <v>0</v>
      </c>
      <c r="AN192" s="48">
        <v>0</v>
      </c>
      <c r="AO192" s="49">
        <v>0</v>
      </c>
      <c r="AP192" s="48">
        <v>0</v>
      </c>
      <c r="AQ192" s="49">
        <v>0</v>
      </c>
      <c r="AR192" s="57">
        <f>IF(B192&lt;&gt;"-",SUM(B192,D192,F192,H192,J192,L192,N192,P192,R192,T192,V192,X192,Z192,AB192,AD192,AF192,AH192,AJ192,AL192,AN192,AP192),"-")</f>
        <v>0</v>
      </c>
      <c r="AS192" s="61">
        <f>IF(C192&lt;&gt;"-",SUM(C192,E192,G192,I192,K192,M192,O192,Q192,S192,U192,W192,Y192,AA192,AC192,AE192,AG192,AI192,AK192,AM192,AO192,AQ192),"-")</f>
        <v>0</v>
      </c>
    </row>
    <row r="193" spans="1:45" ht="15.95" hidden="1" customHeight="1" outlineLevel="2">
      <c r="A193" s="43" t="s">
        <v>186</v>
      </c>
      <c r="B193" s="48">
        <v>0</v>
      </c>
      <c r="C193" s="49">
        <v>0</v>
      </c>
      <c r="D193" s="48">
        <v>1</v>
      </c>
      <c r="E193" s="49">
        <v>0</v>
      </c>
      <c r="F193" s="48">
        <v>0</v>
      </c>
      <c r="G193" s="49">
        <v>0</v>
      </c>
      <c r="H193" s="48">
        <v>0</v>
      </c>
      <c r="I193" s="49">
        <v>0</v>
      </c>
      <c r="J193" s="48">
        <v>0</v>
      </c>
      <c r="K193" s="49">
        <v>0</v>
      </c>
      <c r="L193" s="48">
        <v>0</v>
      </c>
      <c r="M193" s="49">
        <v>0</v>
      </c>
      <c r="N193" s="48">
        <v>0</v>
      </c>
      <c r="O193" s="49">
        <v>0</v>
      </c>
      <c r="P193" s="48">
        <v>0</v>
      </c>
      <c r="Q193" s="49">
        <v>0</v>
      </c>
      <c r="R193" s="48">
        <v>0</v>
      </c>
      <c r="S193" s="49">
        <v>0</v>
      </c>
      <c r="T193" s="48">
        <v>0</v>
      </c>
      <c r="U193" s="49">
        <v>0</v>
      </c>
      <c r="V193" s="48">
        <v>0</v>
      </c>
      <c r="W193" s="49">
        <v>0</v>
      </c>
      <c r="X193" s="48">
        <v>0</v>
      </c>
      <c r="Y193" s="49">
        <v>0</v>
      </c>
      <c r="Z193" s="48">
        <v>0</v>
      </c>
      <c r="AA193" s="49">
        <v>0</v>
      </c>
      <c r="AB193" s="48">
        <v>0</v>
      </c>
      <c r="AC193" s="49">
        <v>0</v>
      </c>
      <c r="AD193" s="48">
        <v>0</v>
      </c>
      <c r="AE193" s="49">
        <v>0</v>
      </c>
      <c r="AF193" s="48">
        <v>0</v>
      </c>
      <c r="AG193" s="49">
        <v>0</v>
      </c>
      <c r="AH193" s="48">
        <v>0</v>
      </c>
      <c r="AI193" s="49">
        <v>0</v>
      </c>
      <c r="AJ193" s="48">
        <v>0</v>
      </c>
      <c r="AK193" s="49">
        <v>0</v>
      </c>
      <c r="AL193" s="48">
        <v>0</v>
      </c>
      <c r="AM193" s="49">
        <v>0</v>
      </c>
      <c r="AN193" s="48">
        <v>0</v>
      </c>
      <c r="AO193" s="49">
        <v>0</v>
      </c>
      <c r="AP193" s="48">
        <v>0</v>
      </c>
      <c r="AQ193" s="49">
        <v>0</v>
      </c>
      <c r="AR193" s="57">
        <f>IF(B193&lt;&gt;"-",SUM(B193,D193,F193,H193,J193,L193,N193,P193,R193,T193,V193,X193,Z193,AB193,AD193,AF193,AH193,AJ193,AL193,AN193,AP193),"-")</f>
        <v>1</v>
      </c>
      <c r="AS193" s="61">
        <f>IF(C193&lt;&gt;"-",SUM(C193,E193,G193,I193,K193,M193,O193,Q193,S193,U193,W193,Y193,AA193,AC193,AE193,AG193,AI193,AK193,AM193,AO193,AQ193),"-")</f>
        <v>0</v>
      </c>
    </row>
    <row r="194" spans="1:45" ht="15.95" customHeight="1" outlineLevel="1" collapsed="1">
      <c r="A194" s="44" t="s">
        <v>187</v>
      </c>
      <c r="B194" s="50">
        <f>IF(B192&lt;&gt;"-",SUM(B192:B193),"-")</f>
        <v>0</v>
      </c>
      <c r="C194" s="53">
        <f t="shared" ref="C194:AS194" si="79">IF(C192&lt;&gt;"-",SUM(C192:C193),"-")</f>
        <v>0</v>
      </c>
      <c r="D194" s="50">
        <f t="shared" si="79"/>
        <v>1</v>
      </c>
      <c r="E194" s="53">
        <f t="shared" si="79"/>
        <v>0</v>
      </c>
      <c r="F194" s="50">
        <f t="shared" si="79"/>
        <v>0</v>
      </c>
      <c r="G194" s="53">
        <f t="shared" si="79"/>
        <v>0</v>
      </c>
      <c r="H194" s="50">
        <f t="shared" si="79"/>
        <v>0</v>
      </c>
      <c r="I194" s="53">
        <f t="shared" si="79"/>
        <v>0</v>
      </c>
      <c r="J194" s="50">
        <f t="shared" si="79"/>
        <v>0</v>
      </c>
      <c r="K194" s="53">
        <f t="shared" si="79"/>
        <v>0</v>
      </c>
      <c r="L194" s="50">
        <f t="shared" si="79"/>
        <v>0</v>
      </c>
      <c r="M194" s="53">
        <f t="shared" si="79"/>
        <v>0</v>
      </c>
      <c r="N194" s="50">
        <f t="shared" si="79"/>
        <v>0</v>
      </c>
      <c r="O194" s="53">
        <f t="shared" si="79"/>
        <v>0</v>
      </c>
      <c r="P194" s="50">
        <f t="shared" si="79"/>
        <v>0</v>
      </c>
      <c r="Q194" s="53">
        <f t="shared" si="79"/>
        <v>0</v>
      </c>
      <c r="R194" s="50">
        <f t="shared" si="79"/>
        <v>0</v>
      </c>
      <c r="S194" s="53">
        <f t="shared" si="79"/>
        <v>0</v>
      </c>
      <c r="T194" s="50">
        <f t="shared" si="79"/>
        <v>0</v>
      </c>
      <c r="U194" s="53">
        <f t="shared" si="79"/>
        <v>0</v>
      </c>
      <c r="V194" s="50">
        <f t="shared" si="79"/>
        <v>0</v>
      </c>
      <c r="W194" s="53">
        <f t="shared" si="79"/>
        <v>0</v>
      </c>
      <c r="X194" s="50">
        <f t="shared" si="79"/>
        <v>0</v>
      </c>
      <c r="Y194" s="53">
        <f t="shared" si="79"/>
        <v>0</v>
      </c>
      <c r="Z194" s="50">
        <f t="shared" si="79"/>
        <v>0</v>
      </c>
      <c r="AA194" s="53">
        <f t="shared" si="79"/>
        <v>0</v>
      </c>
      <c r="AB194" s="50">
        <f t="shared" si="79"/>
        <v>0</v>
      </c>
      <c r="AC194" s="53">
        <f t="shared" si="79"/>
        <v>0</v>
      </c>
      <c r="AD194" s="50">
        <f t="shared" si="79"/>
        <v>0</v>
      </c>
      <c r="AE194" s="53">
        <f t="shared" si="79"/>
        <v>0</v>
      </c>
      <c r="AF194" s="50">
        <f t="shared" si="79"/>
        <v>0</v>
      </c>
      <c r="AG194" s="53">
        <f t="shared" si="79"/>
        <v>0</v>
      </c>
      <c r="AH194" s="50">
        <f t="shared" si="79"/>
        <v>0</v>
      </c>
      <c r="AI194" s="53">
        <f t="shared" si="79"/>
        <v>0</v>
      </c>
      <c r="AJ194" s="50">
        <f t="shared" si="79"/>
        <v>0</v>
      </c>
      <c r="AK194" s="53">
        <f t="shared" si="79"/>
        <v>0</v>
      </c>
      <c r="AL194" s="50">
        <f t="shared" si="79"/>
        <v>0</v>
      </c>
      <c r="AM194" s="53">
        <f t="shared" si="79"/>
        <v>0</v>
      </c>
      <c r="AN194" s="50">
        <f t="shared" si="79"/>
        <v>0</v>
      </c>
      <c r="AO194" s="53">
        <f t="shared" si="79"/>
        <v>0</v>
      </c>
      <c r="AP194" s="50">
        <f t="shared" si="79"/>
        <v>0</v>
      </c>
      <c r="AQ194" s="53">
        <f t="shared" si="79"/>
        <v>0</v>
      </c>
      <c r="AR194" s="58">
        <f t="shared" si="79"/>
        <v>1</v>
      </c>
      <c r="AS194" s="62">
        <f t="shared" si="79"/>
        <v>0</v>
      </c>
    </row>
    <row r="195" spans="1:45" ht="15.95" customHeight="1">
      <c r="A195" s="42" t="s">
        <v>188</v>
      </c>
      <c r="B195" s="51">
        <f>IF(B194&lt;&gt;"-",SUM(B194,B191),"-")</f>
        <v>1</v>
      </c>
      <c r="C195" s="54">
        <f t="shared" ref="C195:AS195" si="80">IF(C194&lt;&gt;"-",SUM(C194,C191),"-")</f>
        <v>0</v>
      </c>
      <c r="D195" s="51">
        <f t="shared" si="80"/>
        <v>6</v>
      </c>
      <c r="E195" s="54">
        <f t="shared" si="80"/>
        <v>0</v>
      </c>
      <c r="F195" s="51">
        <f t="shared" si="80"/>
        <v>0</v>
      </c>
      <c r="G195" s="54">
        <f t="shared" si="80"/>
        <v>0</v>
      </c>
      <c r="H195" s="51">
        <f t="shared" si="80"/>
        <v>0</v>
      </c>
      <c r="I195" s="54">
        <f t="shared" si="80"/>
        <v>0</v>
      </c>
      <c r="J195" s="51">
        <f t="shared" si="80"/>
        <v>0</v>
      </c>
      <c r="K195" s="54">
        <f t="shared" si="80"/>
        <v>0</v>
      </c>
      <c r="L195" s="51">
        <f t="shared" si="80"/>
        <v>0</v>
      </c>
      <c r="M195" s="54">
        <f t="shared" si="80"/>
        <v>0</v>
      </c>
      <c r="N195" s="51">
        <f t="shared" si="80"/>
        <v>0</v>
      </c>
      <c r="O195" s="54">
        <f t="shared" si="80"/>
        <v>0</v>
      </c>
      <c r="P195" s="51">
        <f t="shared" si="80"/>
        <v>0</v>
      </c>
      <c r="Q195" s="54">
        <f t="shared" si="80"/>
        <v>0</v>
      </c>
      <c r="R195" s="51">
        <f t="shared" si="80"/>
        <v>0</v>
      </c>
      <c r="S195" s="54">
        <f t="shared" si="80"/>
        <v>0</v>
      </c>
      <c r="T195" s="51">
        <f t="shared" si="80"/>
        <v>0</v>
      </c>
      <c r="U195" s="54">
        <f t="shared" si="80"/>
        <v>0</v>
      </c>
      <c r="V195" s="51">
        <f t="shared" si="80"/>
        <v>0</v>
      </c>
      <c r="W195" s="54">
        <f t="shared" si="80"/>
        <v>0</v>
      </c>
      <c r="X195" s="51">
        <f t="shared" si="80"/>
        <v>0</v>
      </c>
      <c r="Y195" s="54">
        <f t="shared" si="80"/>
        <v>0</v>
      </c>
      <c r="Z195" s="51">
        <f t="shared" si="80"/>
        <v>0</v>
      </c>
      <c r="AA195" s="54">
        <f t="shared" si="80"/>
        <v>0</v>
      </c>
      <c r="AB195" s="51">
        <f t="shared" si="80"/>
        <v>0</v>
      </c>
      <c r="AC195" s="54">
        <f t="shared" si="80"/>
        <v>0</v>
      </c>
      <c r="AD195" s="51">
        <f t="shared" si="80"/>
        <v>0</v>
      </c>
      <c r="AE195" s="54">
        <f t="shared" si="80"/>
        <v>0</v>
      </c>
      <c r="AF195" s="51">
        <f t="shared" si="80"/>
        <v>0</v>
      </c>
      <c r="AG195" s="54">
        <f t="shared" si="80"/>
        <v>0</v>
      </c>
      <c r="AH195" s="51">
        <f t="shared" si="80"/>
        <v>2</v>
      </c>
      <c r="AI195" s="54">
        <f t="shared" si="80"/>
        <v>0</v>
      </c>
      <c r="AJ195" s="51">
        <f t="shared" si="80"/>
        <v>0</v>
      </c>
      <c r="AK195" s="54">
        <f t="shared" si="80"/>
        <v>0</v>
      </c>
      <c r="AL195" s="51">
        <f t="shared" si="80"/>
        <v>0</v>
      </c>
      <c r="AM195" s="54">
        <f t="shared" si="80"/>
        <v>0</v>
      </c>
      <c r="AN195" s="51">
        <f t="shared" si="80"/>
        <v>0</v>
      </c>
      <c r="AO195" s="54">
        <f t="shared" si="80"/>
        <v>0</v>
      </c>
      <c r="AP195" s="51">
        <f t="shared" si="80"/>
        <v>0</v>
      </c>
      <c r="AQ195" s="54">
        <f t="shared" si="80"/>
        <v>0</v>
      </c>
      <c r="AR195" s="56">
        <f t="shared" si="80"/>
        <v>9</v>
      </c>
      <c r="AS195" s="60">
        <f t="shared" si="80"/>
        <v>0</v>
      </c>
    </row>
    <row r="196" spans="1:45" ht="15.95" hidden="1" customHeight="1" outlineLevel="2">
      <c r="A196" s="43" t="s">
        <v>189</v>
      </c>
      <c r="B196" s="48">
        <v>0</v>
      </c>
      <c r="C196" s="49">
        <v>0</v>
      </c>
      <c r="D196" s="48">
        <v>0</v>
      </c>
      <c r="E196" s="49">
        <v>0</v>
      </c>
      <c r="F196" s="48">
        <v>0</v>
      </c>
      <c r="G196" s="49">
        <v>0</v>
      </c>
      <c r="H196" s="48">
        <v>0</v>
      </c>
      <c r="I196" s="49">
        <v>0</v>
      </c>
      <c r="J196" s="48">
        <v>0</v>
      </c>
      <c r="K196" s="49">
        <v>0</v>
      </c>
      <c r="L196" s="48">
        <v>0</v>
      </c>
      <c r="M196" s="49">
        <v>0</v>
      </c>
      <c r="N196" s="48">
        <v>0</v>
      </c>
      <c r="O196" s="49">
        <v>0</v>
      </c>
      <c r="P196" s="48">
        <v>0</v>
      </c>
      <c r="Q196" s="49">
        <v>0</v>
      </c>
      <c r="R196" s="48">
        <v>0</v>
      </c>
      <c r="S196" s="49">
        <v>0</v>
      </c>
      <c r="T196" s="48">
        <v>0</v>
      </c>
      <c r="U196" s="49">
        <v>0</v>
      </c>
      <c r="V196" s="48">
        <v>0</v>
      </c>
      <c r="W196" s="49">
        <v>0</v>
      </c>
      <c r="X196" s="48">
        <v>0</v>
      </c>
      <c r="Y196" s="49">
        <v>0</v>
      </c>
      <c r="Z196" s="48">
        <v>0</v>
      </c>
      <c r="AA196" s="49">
        <v>0</v>
      </c>
      <c r="AB196" s="48">
        <v>0</v>
      </c>
      <c r="AC196" s="49">
        <v>0</v>
      </c>
      <c r="AD196" s="48">
        <v>0</v>
      </c>
      <c r="AE196" s="49">
        <v>0</v>
      </c>
      <c r="AF196" s="48">
        <v>0</v>
      </c>
      <c r="AG196" s="49">
        <v>0</v>
      </c>
      <c r="AH196" s="48">
        <v>0</v>
      </c>
      <c r="AI196" s="49">
        <v>0</v>
      </c>
      <c r="AJ196" s="48">
        <v>0</v>
      </c>
      <c r="AK196" s="49">
        <v>0</v>
      </c>
      <c r="AL196" s="48">
        <v>0</v>
      </c>
      <c r="AM196" s="49">
        <v>0</v>
      </c>
      <c r="AN196" s="48">
        <v>0</v>
      </c>
      <c r="AO196" s="49">
        <v>0</v>
      </c>
      <c r="AP196" s="48">
        <v>0</v>
      </c>
      <c r="AQ196" s="49">
        <v>0</v>
      </c>
      <c r="AR196" s="57">
        <f t="shared" ref="AR196:AS198" si="81">IF(B196&lt;&gt;"-",SUM(B196,D196,F196,H196,J196,L196,N196,P196,R196,T196,V196,X196,Z196,AB196,AD196,AF196,AH196,AJ196,AL196,AN196,AP196),"-")</f>
        <v>0</v>
      </c>
      <c r="AS196" s="61">
        <f t="shared" si="81"/>
        <v>0</v>
      </c>
    </row>
    <row r="197" spans="1:45" ht="15.95" hidden="1" customHeight="1" outlineLevel="2">
      <c r="A197" s="43" t="s">
        <v>190</v>
      </c>
      <c r="B197" s="48">
        <v>0</v>
      </c>
      <c r="C197" s="49">
        <v>0</v>
      </c>
      <c r="D197" s="48">
        <v>0</v>
      </c>
      <c r="E197" s="49">
        <v>0</v>
      </c>
      <c r="F197" s="48">
        <v>0</v>
      </c>
      <c r="G197" s="49">
        <v>0</v>
      </c>
      <c r="H197" s="48">
        <v>0</v>
      </c>
      <c r="I197" s="49">
        <v>0</v>
      </c>
      <c r="J197" s="48">
        <v>0</v>
      </c>
      <c r="K197" s="49">
        <v>0</v>
      </c>
      <c r="L197" s="48">
        <v>0</v>
      </c>
      <c r="M197" s="49">
        <v>0</v>
      </c>
      <c r="N197" s="48">
        <v>0</v>
      </c>
      <c r="O197" s="49">
        <v>0</v>
      </c>
      <c r="P197" s="48">
        <v>0</v>
      </c>
      <c r="Q197" s="49">
        <v>0</v>
      </c>
      <c r="R197" s="48">
        <v>0</v>
      </c>
      <c r="S197" s="49">
        <v>0</v>
      </c>
      <c r="T197" s="48">
        <v>0</v>
      </c>
      <c r="U197" s="49">
        <v>0</v>
      </c>
      <c r="V197" s="48">
        <v>0</v>
      </c>
      <c r="W197" s="49">
        <v>0</v>
      </c>
      <c r="X197" s="48">
        <v>0</v>
      </c>
      <c r="Y197" s="49">
        <v>0</v>
      </c>
      <c r="Z197" s="48">
        <v>0</v>
      </c>
      <c r="AA197" s="49">
        <v>0</v>
      </c>
      <c r="AB197" s="48">
        <v>0</v>
      </c>
      <c r="AC197" s="49">
        <v>0</v>
      </c>
      <c r="AD197" s="48">
        <v>0</v>
      </c>
      <c r="AE197" s="49">
        <v>0</v>
      </c>
      <c r="AF197" s="48">
        <v>0</v>
      </c>
      <c r="AG197" s="49">
        <v>0</v>
      </c>
      <c r="AH197" s="48">
        <v>0</v>
      </c>
      <c r="AI197" s="49">
        <v>0</v>
      </c>
      <c r="AJ197" s="48">
        <v>0</v>
      </c>
      <c r="AK197" s="49">
        <v>0</v>
      </c>
      <c r="AL197" s="48">
        <v>0</v>
      </c>
      <c r="AM197" s="49">
        <v>0</v>
      </c>
      <c r="AN197" s="48">
        <v>0</v>
      </c>
      <c r="AO197" s="49">
        <v>0</v>
      </c>
      <c r="AP197" s="48">
        <v>0</v>
      </c>
      <c r="AQ197" s="49">
        <v>0</v>
      </c>
      <c r="AR197" s="57">
        <f t="shared" si="81"/>
        <v>0</v>
      </c>
      <c r="AS197" s="61">
        <f t="shared" si="81"/>
        <v>0</v>
      </c>
    </row>
    <row r="198" spans="1:45" ht="15.95" hidden="1" customHeight="1" outlineLevel="2">
      <c r="A198" s="43" t="s">
        <v>191</v>
      </c>
      <c r="B198" s="48">
        <v>0</v>
      </c>
      <c r="C198" s="49">
        <v>0</v>
      </c>
      <c r="D198" s="48">
        <v>0</v>
      </c>
      <c r="E198" s="49">
        <v>0</v>
      </c>
      <c r="F198" s="48">
        <v>0</v>
      </c>
      <c r="G198" s="49">
        <v>0</v>
      </c>
      <c r="H198" s="48">
        <v>0</v>
      </c>
      <c r="I198" s="49">
        <v>0</v>
      </c>
      <c r="J198" s="48">
        <v>0</v>
      </c>
      <c r="K198" s="49">
        <v>0</v>
      </c>
      <c r="L198" s="48">
        <v>0</v>
      </c>
      <c r="M198" s="49">
        <v>0</v>
      </c>
      <c r="N198" s="48">
        <v>0</v>
      </c>
      <c r="O198" s="49">
        <v>0</v>
      </c>
      <c r="P198" s="48">
        <v>0</v>
      </c>
      <c r="Q198" s="49">
        <v>0</v>
      </c>
      <c r="R198" s="48">
        <v>0</v>
      </c>
      <c r="S198" s="49">
        <v>0</v>
      </c>
      <c r="T198" s="48">
        <v>0</v>
      </c>
      <c r="U198" s="49">
        <v>0</v>
      </c>
      <c r="V198" s="48">
        <v>0</v>
      </c>
      <c r="W198" s="49">
        <v>0</v>
      </c>
      <c r="X198" s="48">
        <v>0</v>
      </c>
      <c r="Y198" s="49">
        <v>0</v>
      </c>
      <c r="Z198" s="48">
        <v>0</v>
      </c>
      <c r="AA198" s="49">
        <v>0</v>
      </c>
      <c r="AB198" s="48">
        <v>0</v>
      </c>
      <c r="AC198" s="49">
        <v>0</v>
      </c>
      <c r="AD198" s="48">
        <v>0</v>
      </c>
      <c r="AE198" s="49">
        <v>0</v>
      </c>
      <c r="AF198" s="48">
        <v>0</v>
      </c>
      <c r="AG198" s="49">
        <v>0</v>
      </c>
      <c r="AH198" s="48">
        <v>0</v>
      </c>
      <c r="AI198" s="49">
        <v>0</v>
      </c>
      <c r="AJ198" s="48">
        <v>0</v>
      </c>
      <c r="AK198" s="49">
        <v>0</v>
      </c>
      <c r="AL198" s="48">
        <v>0</v>
      </c>
      <c r="AM198" s="49">
        <v>0</v>
      </c>
      <c r="AN198" s="48">
        <v>0</v>
      </c>
      <c r="AO198" s="49">
        <v>0</v>
      </c>
      <c r="AP198" s="48">
        <v>0</v>
      </c>
      <c r="AQ198" s="49">
        <v>0</v>
      </c>
      <c r="AR198" s="57">
        <f t="shared" si="81"/>
        <v>0</v>
      </c>
      <c r="AS198" s="61">
        <f t="shared" si="81"/>
        <v>0</v>
      </c>
    </row>
    <row r="199" spans="1:45" ht="15.95" customHeight="1" outlineLevel="1" collapsed="1">
      <c r="A199" s="44" t="s">
        <v>192</v>
      </c>
      <c r="B199" s="50">
        <f>IF(B196&lt;&gt;"-",SUM(B196:B198),"-")</f>
        <v>0</v>
      </c>
      <c r="C199" s="53">
        <f t="shared" ref="C199:AS199" si="82">IF(C196&lt;&gt;"-",SUM(C196:C198),"-")</f>
        <v>0</v>
      </c>
      <c r="D199" s="50">
        <f t="shared" si="82"/>
        <v>0</v>
      </c>
      <c r="E199" s="53">
        <f t="shared" si="82"/>
        <v>0</v>
      </c>
      <c r="F199" s="50">
        <f t="shared" si="82"/>
        <v>0</v>
      </c>
      <c r="G199" s="53">
        <f t="shared" si="82"/>
        <v>0</v>
      </c>
      <c r="H199" s="50">
        <f t="shared" si="82"/>
        <v>0</v>
      </c>
      <c r="I199" s="53">
        <f t="shared" si="82"/>
        <v>0</v>
      </c>
      <c r="J199" s="50">
        <f t="shared" si="82"/>
        <v>0</v>
      </c>
      <c r="K199" s="53">
        <f t="shared" si="82"/>
        <v>0</v>
      </c>
      <c r="L199" s="50">
        <f t="shared" si="82"/>
        <v>0</v>
      </c>
      <c r="M199" s="53">
        <f t="shared" si="82"/>
        <v>0</v>
      </c>
      <c r="N199" s="50">
        <f t="shared" si="82"/>
        <v>0</v>
      </c>
      <c r="O199" s="53">
        <f t="shared" si="82"/>
        <v>0</v>
      </c>
      <c r="P199" s="50">
        <f t="shared" si="82"/>
        <v>0</v>
      </c>
      <c r="Q199" s="53">
        <f t="shared" si="82"/>
        <v>0</v>
      </c>
      <c r="R199" s="50">
        <f t="shared" si="82"/>
        <v>0</v>
      </c>
      <c r="S199" s="53">
        <f t="shared" si="82"/>
        <v>0</v>
      </c>
      <c r="T199" s="50">
        <f t="shared" si="82"/>
        <v>0</v>
      </c>
      <c r="U199" s="53">
        <f t="shared" si="82"/>
        <v>0</v>
      </c>
      <c r="V199" s="50">
        <f t="shared" si="82"/>
        <v>0</v>
      </c>
      <c r="W199" s="53">
        <f t="shared" si="82"/>
        <v>0</v>
      </c>
      <c r="X199" s="50">
        <f t="shared" si="82"/>
        <v>0</v>
      </c>
      <c r="Y199" s="53">
        <f t="shared" si="82"/>
        <v>0</v>
      </c>
      <c r="Z199" s="50">
        <f t="shared" si="82"/>
        <v>0</v>
      </c>
      <c r="AA199" s="53">
        <f t="shared" si="82"/>
        <v>0</v>
      </c>
      <c r="AB199" s="50">
        <f t="shared" si="82"/>
        <v>0</v>
      </c>
      <c r="AC199" s="53">
        <f t="shared" si="82"/>
        <v>0</v>
      </c>
      <c r="AD199" s="50">
        <f t="shared" si="82"/>
        <v>0</v>
      </c>
      <c r="AE199" s="53">
        <f t="shared" si="82"/>
        <v>0</v>
      </c>
      <c r="AF199" s="50">
        <f t="shared" si="82"/>
        <v>0</v>
      </c>
      <c r="AG199" s="53">
        <f t="shared" si="82"/>
        <v>0</v>
      </c>
      <c r="AH199" s="50">
        <f t="shared" si="82"/>
        <v>0</v>
      </c>
      <c r="AI199" s="53">
        <f t="shared" si="82"/>
        <v>0</v>
      </c>
      <c r="AJ199" s="50">
        <f t="shared" si="82"/>
        <v>0</v>
      </c>
      <c r="AK199" s="53">
        <f t="shared" si="82"/>
        <v>0</v>
      </c>
      <c r="AL199" s="50">
        <f t="shared" si="82"/>
        <v>0</v>
      </c>
      <c r="AM199" s="53">
        <f t="shared" si="82"/>
        <v>0</v>
      </c>
      <c r="AN199" s="50">
        <f t="shared" si="82"/>
        <v>0</v>
      </c>
      <c r="AO199" s="53">
        <f t="shared" si="82"/>
        <v>0</v>
      </c>
      <c r="AP199" s="50">
        <f t="shared" si="82"/>
        <v>0</v>
      </c>
      <c r="AQ199" s="53">
        <f t="shared" si="82"/>
        <v>0</v>
      </c>
      <c r="AR199" s="58">
        <f t="shared" si="82"/>
        <v>0</v>
      </c>
      <c r="AS199" s="62">
        <f t="shared" si="82"/>
        <v>0</v>
      </c>
    </row>
    <row r="200" spans="1:45" ht="15.95" customHeight="1">
      <c r="A200" s="42" t="s">
        <v>193</v>
      </c>
      <c r="B200" s="51">
        <f>IF(B199&lt;&gt;"-",SUM(B199),"-")</f>
        <v>0</v>
      </c>
      <c r="C200" s="54">
        <f t="shared" ref="C200:AS200" si="83">IF(C199&lt;&gt;"-",SUM(C199),"-")</f>
        <v>0</v>
      </c>
      <c r="D200" s="51">
        <f t="shared" si="83"/>
        <v>0</v>
      </c>
      <c r="E200" s="54">
        <f t="shared" si="83"/>
        <v>0</v>
      </c>
      <c r="F200" s="51">
        <f t="shared" si="83"/>
        <v>0</v>
      </c>
      <c r="G200" s="54">
        <f t="shared" si="83"/>
        <v>0</v>
      </c>
      <c r="H200" s="51">
        <f t="shared" si="83"/>
        <v>0</v>
      </c>
      <c r="I200" s="54">
        <f t="shared" si="83"/>
        <v>0</v>
      </c>
      <c r="J200" s="51">
        <f t="shared" si="83"/>
        <v>0</v>
      </c>
      <c r="K200" s="54">
        <f t="shared" si="83"/>
        <v>0</v>
      </c>
      <c r="L200" s="51">
        <f t="shared" si="83"/>
        <v>0</v>
      </c>
      <c r="M200" s="54">
        <f t="shared" si="83"/>
        <v>0</v>
      </c>
      <c r="N200" s="51">
        <f t="shared" si="83"/>
        <v>0</v>
      </c>
      <c r="O200" s="54">
        <f t="shared" si="83"/>
        <v>0</v>
      </c>
      <c r="P200" s="51">
        <f t="shared" si="83"/>
        <v>0</v>
      </c>
      <c r="Q200" s="54">
        <f t="shared" si="83"/>
        <v>0</v>
      </c>
      <c r="R200" s="51">
        <f t="shared" si="83"/>
        <v>0</v>
      </c>
      <c r="S200" s="54">
        <f t="shared" si="83"/>
        <v>0</v>
      </c>
      <c r="T200" s="51">
        <f t="shared" si="83"/>
        <v>0</v>
      </c>
      <c r="U200" s="54">
        <f t="shared" si="83"/>
        <v>0</v>
      </c>
      <c r="V200" s="51">
        <f t="shared" si="83"/>
        <v>0</v>
      </c>
      <c r="W200" s="54">
        <f t="shared" si="83"/>
        <v>0</v>
      </c>
      <c r="X200" s="51">
        <f t="shared" si="83"/>
        <v>0</v>
      </c>
      <c r="Y200" s="54">
        <f t="shared" si="83"/>
        <v>0</v>
      </c>
      <c r="Z200" s="51">
        <f t="shared" si="83"/>
        <v>0</v>
      </c>
      <c r="AA200" s="54">
        <f t="shared" si="83"/>
        <v>0</v>
      </c>
      <c r="AB200" s="51">
        <f t="shared" si="83"/>
        <v>0</v>
      </c>
      <c r="AC200" s="54">
        <f t="shared" si="83"/>
        <v>0</v>
      </c>
      <c r="AD200" s="51">
        <f t="shared" si="83"/>
        <v>0</v>
      </c>
      <c r="AE200" s="54">
        <f t="shared" si="83"/>
        <v>0</v>
      </c>
      <c r="AF200" s="51">
        <f t="shared" si="83"/>
        <v>0</v>
      </c>
      <c r="AG200" s="54">
        <f t="shared" si="83"/>
        <v>0</v>
      </c>
      <c r="AH200" s="51">
        <f t="shared" si="83"/>
        <v>0</v>
      </c>
      <c r="AI200" s="54">
        <f t="shared" si="83"/>
        <v>0</v>
      </c>
      <c r="AJ200" s="51">
        <f t="shared" si="83"/>
        <v>0</v>
      </c>
      <c r="AK200" s="54">
        <f t="shared" si="83"/>
        <v>0</v>
      </c>
      <c r="AL200" s="51">
        <f t="shared" si="83"/>
        <v>0</v>
      </c>
      <c r="AM200" s="54">
        <f t="shared" si="83"/>
        <v>0</v>
      </c>
      <c r="AN200" s="51">
        <f t="shared" si="83"/>
        <v>0</v>
      </c>
      <c r="AO200" s="54">
        <f t="shared" si="83"/>
        <v>0</v>
      </c>
      <c r="AP200" s="51">
        <f t="shared" si="83"/>
        <v>0</v>
      </c>
      <c r="AQ200" s="54">
        <f t="shared" si="83"/>
        <v>0</v>
      </c>
      <c r="AR200" s="56">
        <f t="shared" si="83"/>
        <v>0</v>
      </c>
      <c r="AS200" s="60">
        <f t="shared" si="83"/>
        <v>0</v>
      </c>
    </row>
    <row r="201" spans="1:45" ht="15.95" hidden="1" customHeight="1" outlineLevel="2">
      <c r="A201" s="43" t="s">
        <v>194</v>
      </c>
      <c r="B201" s="48">
        <v>2</v>
      </c>
      <c r="C201" s="49">
        <v>0</v>
      </c>
      <c r="D201" s="48">
        <v>3</v>
      </c>
      <c r="E201" s="49">
        <v>0</v>
      </c>
      <c r="F201" s="48">
        <v>0</v>
      </c>
      <c r="G201" s="49">
        <v>0</v>
      </c>
      <c r="H201" s="48">
        <v>1</v>
      </c>
      <c r="I201" s="49">
        <v>0</v>
      </c>
      <c r="J201" s="48">
        <v>0</v>
      </c>
      <c r="K201" s="49">
        <v>0</v>
      </c>
      <c r="L201" s="48">
        <v>0</v>
      </c>
      <c r="M201" s="49">
        <v>0</v>
      </c>
      <c r="N201" s="48">
        <v>1</v>
      </c>
      <c r="O201" s="49">
        <v>0</v>
      </c>
      <c r="P201" s="48">
        <v>0</v>
      </c>
      <c r="Q201" s="49">
        <v>0</v>
      </c>
      <c r="R201" s="48">
        <v>0</v>
      </c>
      <c r="S201" s="49">
        <v>0</v>
      </c>
      <c r="T201" s="48">
        <v>0</v>
      </c>
      <c r="U201" s="49">
        <v>0</v>
      </c>
      <c r="V201" s="48">
        <v>0</v>
      </c>
      <c r="W201" s="49">
        <v>0</v>
      </c>
      <c r="X201" s="48">
        <v>0</v>
      </c>
      <c r="Y201" s="49">
        <v>0</v>
      </c>
      <c r="Z201" s="48">
        <v>0</v>
      </c>
      <c r="AA201" s="49">
        <v>0</v>
      </c>
      <c r="AB201" s="48">
        <v>0</v>
      </c>
      <c r="AC201" s="49">
        <v>0</v>
      </c>
      <c r="AD201" s="48">
        <v>0</v>
      </c>
      <c r="AE201" s="49">
        <v>0</v>
      </c>
      <c r="AF201" s="48">
        <v>0</v>
      </c>
      <c r="AG201" s="49">
        <v>0</v>
      </c>
      <c r="AH201" s="48">
        <v>7</v>
      </c>
      <c r="AI201" s="49">
        <v>0</v>
      </c>
      <c r="AJ201" s="48">
        <v>0</v>
      </c>
      <c r="AK201" s="49">
        <v>0</v>
      </c>
      <c r="AL201" s="48">
        <v>0</v>
      </c>
      <c r="AM201" s="49">
        <v>0</v>
      </c>
      <c r="AN201" s="48">
        <v>0</v>
      </c>
      <c r="AO201" s="49">
        <v>0</v>
      </c>
      <c r="AP201" s="48">
        <v>0</v>
      </c>
      <c r="AQ201" s="49">
        <v>0</v>
      </c>
      <c r="AR201" s="57">
        <f>IF(B201&lt;&gt;"-",SUM(B201,D201,F201,H201,J201,L201,N201,P201,R201,T201,V201,X201,Z201,AB201,AD201,AF201,AH201,AJ201,AL201,AN201,AP201),"-")</f>
        <v>14</v>
      </c>
      <c r="AS201" s="61">
        <f>IF(C201&lt;&gt;"-",SUM(C201,E201,G201,I201,K201,M201,O201,Q201,S201,U201,W201,Y201,AA201,AC201,AE201,AG201,AI201,AK201,AM201,AO201,AQ201),"-")</f>
        <v>0</v>
      </c>
    </row>
    <row r="202" spans="1:45" ht="15.95" customHeight="1" outlineLevel="1" collapsed="1">
      <c r="A202" s="44" t="s">
        <v>195</v>
      </c>
      <c r="B202" s="50">
        <f>IF(B201&lt;&gt;"-",SUM(B201),"-")</f>
        <v>2</v>
      </c>
      <c r="C202" s="53">
        <f t="shared" ref="C202:AS203" si="84">IF(C201&lt;&gt;"-",SUM(C201),"-")</f>
        <v>0</v>
      </c>
      <c r="D202" s="50">
        <f t="shared" si="84"/>
        <v>3</v>
      </c>
      <c r="E202" s="53">
        <f t="shared" si="84"/>
        <v>0</v>
      </c>
      <c r="F202" s="50">
        <f t="shared" si="84"/>
        <v>0</v>
      </c>
      <c r="G202" s="53">
        <f t="shared" si="84"/>
        <v>0</v>
      </c>
      <c r="H202" s="50">
        <f t="shared" si="84"/>
        <v>1</v>
      </c>
      <c r="I202" s="53">
        <f t="shared" si="84"/>
        <v>0</v>
      </c>
      <c r="J202" s="50">
        <f t="shared" si="84"/>
        <v>0</v>
      </c>
      <c r="K202" s="53">
        <f t="shared" si="84"/>
        <v>0</v>
      </c>
      <c r="L202" s="50">
        <f t="shared" si="84"/>
        <v>0</v>
      </c>
      <c r="M202" s="53">
        <f t="shared" si="84"/>
        <v>0</v>
      </c>
      <c r="N202" s="50">
        <f t="shared" si="84"/>
        <v>1</v>
      </c>
      <c r="O202" s="53">
        <f t="shared" si="84"/>
        <v>0</v>
      </c>
      <c r="P202" s="50">
        <f t="shared" si="84"/>
        <v>0</v>
      </c>
      <c r="Q202" s="53">
        <f t="shared" si="84"/>
        <v>0</v>
      </c>
      <c r="R202" s="50">
        <f t="shared" si="84"/>
        <v>0</v>
      </c>
      <c r="S202" s="53">
        <f t="shared" si="84"/>
        <v>0</v>
      </c>
      <c r="T202" s="50">
        <f t="shared" si="84"/>
        <v>0</v>
      </c>
      <c r="U202" s="53">
        <f t="shared" si="84"/>
        <v>0</v>
      </c>
      <c r="V202" s="50">
        <f t="shared" si="84"/>
        <v>0</v>
      </c>
      <c r="W202" s="53">
        <f t="shared" si="84"/>
        <v>0</v>
      </c>
      <c r="X202" s="50">
        <f t="shared" si="84"/>
        <v>0</v>
      </c>
      <c r="Y202" s="53">
        <f t="shared" si="84"/>
        <v>0</v>
      </c>
      <c r="Z202" s="50">
        <f t="shared" si="84"/>
        <v>0</v>
      </c>
      <c r="AA202" s="53">
        <f t="shared" si="84"/>
        <v>0</v>
      </c>
      <c r="AB202" s="50">
        <f t="shared" si="84"/>
        <v>0</v>
      </c>
      <c r="AC202" s="53">
        <f t="shared" si="84"/>
        <v>0</v>
      </c>
      <c r="AD202" s="50">
        <f t="shared" si="84"/>
        <v>0</v>
      </c>
      <c r="AE202" s="53">
        <f t="shared" si="84"/>
        <v>0</v>
      </c>
      <c r="AF202" s="50">
        <f t="shared" si="84"/>
        <v>0</v>
      </c>
      <c r="AG202" s="53">
        <f t="shared" si="84"/>
        <v>0</v>
      </c>
      <c r="AH202" s="50">
        <f t="shared" si="84"/>
        <v>7</v>
      </c>
      <c r="AI202" s="53">
        <f t="shared" si="84"/>
        <v>0</v>
      </c>
      <c r="AJ202" s="50">
        <f t="shared" si="84"/>
        <v>0</v>
      </c>
      <c r="AK202" s="53">
        <f t="shared" si="84"/>
        <v>0</v>
      </c>
      <c r="AL202" s="50">
        <f t="shared" si="84"/>
        <v>0</v>
      </c>
      <c r="AM202" s="53">
        <f t="shared" si="84"/>
        <v>0</v>
      </c>
      <c r="AN202" s="50">
        <f t="shared" si="84"/>
        <v>0</v>
      </c>
      <c r="AO202" s="53">
        <f t="shared" si="84"/>
        <v>0</v>
      </c>
      <c r="AP202" s="50">
        <f t="shared" si="84"/>
        <v>0</v>
      </c>
      <c r="AQ202" s="53">
        <f t="shared" si="84"/>
        <v>0</v>
      </c>
      <c r="AR202" s="58">
        <f t="shared" si="84"/>
        <v>14</v>
      </c>
      <c r="AS202" s="62">
        <f t="shared" si="84"/>
        <v>0</v>
      </c>
    </row>
    <row r="203" spans="1:45" ht="15.95" customHeight="1">
      <c r="A203" s="42" t="s">
        <v>196</v>
      </c>
      <c r="B203" s="51">
        <f>IF(B202&lt;&gt;"-",SUM(B202),"-")</f>
        <v>2</v>
      </c>
      <c r="C203" s="54">
        <f t="shared" si="84"/>
        <v>0</v>
      </c>
      <c r="D203" s="51">
        <f t="shared" si="84"/>
        <v>3</v>
      </c>
      <c r="E203" s="54">
        <f t="shared" si="84"/>
        <v>0</v>
      </c>
      <c r="F203" s="51">
        <f t="shared" si="84"/>
        <v>0</v>
      </c>
      <c r="G203" s="54">
        <f t="shared" si="84"/>
        <v>0</v>
      </c>
      <c r="H203" s="51">
        <f t="shared" si="84"/>
        <v>1</v>
      </c>
      <c r="I203" s="54">
        <f t="shared" si="84"/>
        <v>0</v>
      </c>
      <c r="J203" s="51">
        <f t="shared" si="84"/>
        <v>0</v>
      </c>
      <c r="K203" s="54">
        <f t="shared" si="84"/>
        <v>0</v>
      </c>
      <c r="L203" s="51">
        <f t="shared" si="84"/>
        <v>0</v>
      </c>
      <c r="M203" s="54">
        <f t="shared" si="84"/>
        <v>0</v>
      </c>
      <c r="N203" s="51">
        <f t="shared" si="84"/>
        <v>1</v>
      </c>
      <c r="O203" s="54">
        <f t="shared" si="84"/>
        <v>0</v>
      </c>
      <c r="P203" s="51">
        <f t="shared" si="84"/>
        <v>0</v>
      </c>
      <c r="Q203" s="54">
        <f t="shared" si="84"/>
        <v>0</v>
      </c>
      <c r="R203" s="51">
        <f t="shared" si="84"/>
        <v>0</v>
      </c>
      <c r="S203" s="54">
        <f t="shared" si="84"/>
        <v>0</v>
      </c>
      <c r="T203" s="51">
        <f t="shared" si="84"/>
        <v>0</v>
      </c>
      <c r="U203" s="54">
        <f t="shared" si="84"/>
        <v>0</v>
      </c>
      <c r="V203" s="51">
        <f t="shared" si="84"/>
        <v>0</v>
      </c>
      <c r="W203" s="54">
        <f t="shared" si="84"/>
        <v>0</v>
      </c>
      <c r="X203" s="51">
        <f t="shared" si="84"/>
        <v>0</v>
      </c>
      <c r="Y203" s="54">
        <f t="shared" si="84"/>
        <v>0</v>
      </c>
      <c r="Z203" s="51">
        <f t="shared" si="84"/>
        <v>0</v>
      </c>
      <c r="AA203" s="54">
        <f t="shared" si="84"/>
        <v>0</v>
      </c>
      <c r="AB203" s="51">
        <f t="shared" si="84"/>
        <v>0</v>
      </c>
      <c r="AC203" s="54">
        <f t="shared" si="84"/>
        <v>0</v>
      </c>
      <c r="AD203" s="51">
        <f t="shared" si="84"/>
        <v>0</v>
      </c>
      <c r="AE203" s="54">
        <f t="shared" si="84"/>
        <v>0</v>
      </c>
      <c r="AF203" s="51">
        <f t="shared" si="84"/>
        <v>0</v>
      </c>
      <c r="AG203" s="54">
        <f t="shared" si="84"/>
        <v>0</v>
      </c>
      <c r="AH203" s="51">
        <f t="shared" si="84"/>
        <v>7</v>
      </c>
      <c r="AI203" s="54">
        <f t="shared" si="84"/>
        <v>0</v>
      </c>
      <c r="AJ203" s="51">
        <f t="shared" si="84"/>
        <v>0</v>
      </c>
      <c r="AK203" s="54">
        <f t="shared" si="84"/>
        <v>0</v>
      </c>
      <c r="AL203" s="51">
        <f t="shared" si="84"/>
        <v>0</v>
      </c>
      <c r="AM203" s="54">
        <f t="shared" si="84"/>
        <v>0</v>
      </c>
      <c r="AN203" s="51">
        <f t="shared" si="84"/>
        <v>0</v>
      </c>
      <c r="AO203" s="54">
        <f t="shared" si="84"/>
        <v>0</v>
      </c>
      <c r="AP203" s="51">
        <f t="shared" si="84"/>
        <v>0</v>
      </c>
      <c r="AQ203" s="54">
        <f t="shared" si="84"/>
        <v>0</v>
      </c>
      <c r="AR203" s="56">
        <f t="shared" si="84"/>
        <v>14</v>
      </c>
      <c r="AS203" s="60">
        <f t="shared" si="84"/>
        <v>0</v>
      </c>
    </row>
    <row r="204" spans="1:45" ht="15.95" hidden="1" customHeight="1" outlineLevel="2">
      <c r="A204" s="43" t="s">
        <v>197</v>
      </c>
      <c r="B204" s="48">
        <v>0</v>
      </c>
      <c r="C204" s="49">
        <v>0</v>
      </c>
      <c r="D204" s="48">
        <v>1</v>
      </c>
      <c r="E204" s="49">
        <v>0</v>
      </c>
      <c r="F204" s="48">
        <v>0</v>
      </c>
      <c r="G204" s="49">
        <v>0</v>
      </c>
      <c r="H204" s="48">
        <v>0</v>
      </c>
      <c r="I204" s="49">
        <v>0</v>
      </c>
      <c r="J204" s="48">
        <v>0</v>
      </c>
      <c r="K204" s="49">
        <v>0</v>
      </c>
      <c r="L204" s="48">
        <v>0</v>
      </c>
      <c r="M204" s="49">
        <v>0</v>
      </c>
      <c r="N204" s="48">
        <v>0</v>
      </c>
      <c r="O204" s="49">
        <v>0</v>
      </c>
      <c r="P204" s="48">
        <v>0</v>
      </c>
      <c r="Q204" s="49">
        <v>0</v>
      </c>
      <c r="R204" s="48">
        <v>0</v>
      </c>
      <c r="S204" s="49">
        <v>0</v>
      </c>
      <c r="T204" s="48">
        <v>0</v>
      </c>
      <c r="U204" s="49">
        <v>0</v>
      </c>
      <c r="V204" s="48">
        <v>0</v>
      </c>
      <c r="W204" s="49">
        <v>0</v>
      </c>
      <c r="X204" s="48">
        <v>0</v>
      </c>
      <c r="Y204" s="49">
        <v>0</v>
      </c>
      <c r="Z204" s="48">
        <v>0</v>
      </c>
      <c r="AA204" s="49">
        <v>0</v>
      </c>
      <c r="AB204" s="48">
        <v>0</v>
      </c>
      <c r="AC204" s="49">
        <v>0</v>
      </c>
      <c r="AD204" s="48">
        <v>0</v>
      </c>
      <c r="AE204" s="49">
        <v>0</v>
      </c>
      <c r="AF204" s="48">
        <v>0</v>
      </c>
      <c r="AG204" s="49">
        <v>0</v>
      </c>
      <c r="AH204" s="48">
        <v>0</v>
      </c>
      <c r="AI204" s="49">
        <v>0</v>
      </c>
      <c r="AJ204" s="48">
        <v>0</v>
      </c>
      <c r="AK204" s="49">
        <v>0</v>
      </c>
      <c r="AL204" s="48">
        <v>0</v>
      </c>
      <c r="AM204" s="49">
        <v>0</v>
      </c>
      <c r="AN204" s="48">
        <v>0</v>
      </c>
      <c r="AO204" s="49">
        <v>0</v>
      </c>
      <c r="AP204" s="48">
        <v>0</v>
      </c>
      <c r="AQ204" s="49">
        <v>0</v>
      </c>
      <c r="AR204" s="57">
        <f t="shared" ref="AR204:AS206" si="85">IF(B204&lt;&gt;"-",SUM(B204,D204,F204,H204,J204,L204,N204,P204,R204,T204,V204,X204,Z204,AB204,AD204,AF204,AH204,AJ204,AL204,AN204,AP204),"-")</f>
        <v>1</v>
      </c>
      <c r="AS204" s="61">
        <f t="shared" si="85"/>
        <v>0</v>
      </c>
    </row>
    <row r="205" spans="1:45" ht="15.95" hidden="1" customHeight="1" outlineLevel="2">
      <c r="A205" s="43" t="s">
        <v>198</v>
      </c>
      <c r="B205" s="48">
        <v>0</v>
      </c>
      <c r="C205" s="49">
        <v>0</v>
      </c>
      <c r="D205" s="48">
        <v>1</v>
      </c>
      <c r="E205" s="49">
        <v>0</v>
      </c>
      <c r="F205" s="48">
        <v>0</v>
      </c>
      <c r="G205" s="49">
        <v>0</v>
      </c>
      <c r="H205" s="48">
        <v>0</v>
      </c>
      <c r="I205" s="49">
        <v>0</v>
      </c>
      <c r="J205" s="48">
        <v>0</v>
      </c>
      <c r="K205" s="49">
        <v>0</v>
      </c>
      <c r="L205" s="48">
        <v>0</v>
      </c>
      <c r="M205" s="49">
        <v>0</v>
      </c>
      <c r="N205" s="48">
        <v>0</v>
      </c>
      <c r="O205" s="49">
        <v>0</v>
      </c>
      <c r="P205" s="48">
        <v>0</v>
      </c>
      <c r="Q205" s="49">
        <v>0</v>
      </c>
      <c r="R205" s="48">
        <v>0</v>
      </c>
      <c r="S205" s="49">
        <v>0</v>
      </c>
      <c r="T205" s="48">
        <v>0</v>
      </c>
      <c r="U205" s="49">
        <v>0</v>
      </c>
      <c r="V205" s="48">
        <v>0</v>
      </c>
      <c r="W205" s="49">
        <v>0</v>
      </c>
      <c r="X205" s="48">
        <v>0</v>
      </c>
      <c r="Y205" s="49">
        <v>0</v>
      </c>
      <c r="Z205" s="48">
        <v>0</v>
      </c>
      <c r="AA205" s="49">
        <v>0</v>
      </c>
      <c r="AB205" s="48">
        <v>0</v>
      </c>
      <c r="AC205" s="49">
        <v>0</v>
      </c>
      <c r="AD205" s="48">
        <v>0</v>
      </c>
      <c r="AE205" s="49">
        <v>0</v>
      </c>
      <c r="AF205" s="48">
        <v>0</v>
      </c>
      <c r="AG205" s="49">
        <v>0</v>
      </c>
      <c r="AH205" s="48">
        <v>0</v>
      </c>
      <c r="AI205" s="49">
        <v>0</v>
      </c>
      <c r="AJ205" s="48">
        <v>0</v>
      </c>
      <c r="AK205" s="49">
        <v>0</v>
      </c>
      <c r="AL205" s="48">
        <v>0</v>
      </c>
      <c r="AM205" s="49">
        <v>0</v>
      </c>
      <c r="AN205" s="48">
        <v>0</v>
      </c>
      <c r="AO205" s="49">
        <v>0</v>
      </c>
      <c r="AP205" s="48">
        <v>0</v>
      </c>
      <c r="AQ205" s="49">
        <v>0</v>
      </c>
      <c r="AR205" s="57">
        <f t="shared" si="85"/>
        <v>1</v>
      </c>
      <c r="AS205" s="61">
        <f t="shared" si="85"/>
        <v>0</v>
      </c>
    </row>
    <row r="206" spans="1:45" ht="15.95" hidden="1" customHeight="1" outlineLevel="2">
      <c r="A206" s="43" t="s">
        <v>199</v>
      </c>
      <c r="B206" s="48">
        <v>1</v>
      </c>
      <c r="C206" s="49">
        <v>0</v>
      </c>
      <c r="D206" s="48">
        <v>4</v>
      </c>
      <c r="E206" s="49">
        <v>0</v>
      </c>
      <c r="F206" s="48">
        <v>0</v>
      </c>
      <c r="G206" s="49">
        <v>0</v>
      </c>
      <c r="H206" s="48">
        <v>0</v>
      </c>
      <c r="I206" s="49">
        <v>0</v>
      </c>
      <c r="J206" s="48">
        <v>0</v>
      </c>
      <c r="K206" s="49">
        <v>0</v>
      </c>
      <c r="L206" s="48">
        <v>0</v>
      </c>
      <c r="M206" s="49">
        <v>0</v>
      </c>
      <c r="N206" s="48">
        <v>0</v>
      </c>
      <c r="O206" s="49">
        <v>0</v>
      </c>
      <c r="P206" s="48">
        <v>0</v>
      </c>
      <c r="Q206" s="49">
        <v>0</v>
      </c>
      <c r="R206" s="48">
        <v>0</v>
      </c>
      <c r="S206" s="49">
        <v>0</v>
      </c>
      <c r="T206" s="48">
        <v>0</v>
      </c>
      <c r="U206" s="49">
        <v>0</v>
      </c>
      <c r="V206" s="48">
        <v>0</v>
      </c>
      <c r="W206" s="49">
        <v>0</v>
      </c>
      <c r="X206" s="48">
        <v>0</v>
      </c>
      <c r="Y206" s="49">
        <v>0</v>
      </c>
      <c r="Z206" s="48">
        <v>0</v>
      </c>
      <c r="AA206" s="49">
        <v>0</v>
      </c>
      <c r="AB206" s="48">
        <v>0</v>
      </c>
      <c r="AC206" s="49">
        <v>0</v>
      </c>
      <c r="AD206" s="48">
        <v>0</v>
      </c>
      <c r="AE206" s="49">
        <v>0</v>
      </c>
      <c r="AF206" s="48">
        <v>0</v>
      </c>
      <c r="AG206" s="49">
        <v>0</v>
      </c>
      <c r="AH206" s="48">
        <v>1</v>
      </c>
      <c r="AI206" s="49">
        <v>0</v>
      </c>
      <c r="AJ206" s="48">
        <v>0</v>
      </c>
      <c r="AK206" s="49">
        <v>0</v>
      </c>
      <c r="AL206" s="48">
        <v>1</v>
      </c>
      <c r="AM206" s="49">
        <v>0</v>
      </c>
      <c r="AN206" s="48">
        <v>0</v>
      </c>
      <c r="AO206" s="49">
        <v>0</v>
      </c>
      <c r="AP206" s="48">
        <v>0</v>
      </c>
      <c r="AQ206" s="49">
        <v>0</v>
      </c>
      <c r="AR206" s="57">
        <f t="shared" si="85"/>
        <v>7</v>
      </c>
      <c r="AS206" s="61">
        <f t="shared" si="85"/>
        <v>0</v>
      </c>
    </row>
    <row r="207" spans="1:45" ht="15.95" customHeight="1" outlineLevel="1" collapsed="1">
      <c r="A207" s="44" t="s">
        <v>200</v>
      </c>
      <c r="B207" s="50">
        <f t="shared" ref="B207:AS207" si="86">IF(B204&lt;&gt;"-",SUM(B204:B206),"-")</f>
        <v>1</v>
      </c>
      <c r="C207" s="53">
        <f t="shared" si="86"/>
        <v>0</v>
      </c>
      <c r="D207" s="50">
        <f t="shared" si="86"/>
        <v>6</v>
      </c>
      <c r="E207" s="53">
        <f t="shared" si="86"/>
        <v>0</v>
      </c>
      <c r="F207" s="50">
        <f t="shared" si="86"/>
        <v>0</v>
      </c>
      <c r="G207" s="53">
        <f t="shared" si="86"/>
        <v>0</v>
      </c>
      <c r="H207" s="50">
        <f t="shared" si="86"/>
        <v>0</v>
      </c>
      <c r="I207" s="53">
        <f t="shared" si="86"/>
        <v>0</v>
      </c>
      <c r="J207" s="50">
        <f t="shared" si="86"/>
        <v>0</v>
      </c>
      <c r="K207" s="53">
        <f t="shared" si="86"/>
        <v>0</v>
      </c>
      <c r="L207" s="50">
        <f t="shared" si="86"/>
        <v>0</v>
      </c>
      <c r="M207" s="53">
        <f t="shared" si="86"/>
        <v>0</v>
      </c>
      <c r="N207" s="50">
        <f t="shared" si="86"/>
        <v>0</v>
      </c>
      <c r="O207" s="53">
        <f t="shared" si="86"/>
        <v>0</v>
      </c>
      <c r="P207" s="50">
        <f t="shared" si="86"/>
        <v>0</v>
      </c>
      <c r="Q207" s="53">
        <f t="shared" si="86"/>
        <v>0</v>
      </c>
      <c r="R207" s="50">
        <f t="shared" si="86"/>
        <v>0</v>
      </c>
      <c r="S207" s="53">
        <f t="shared" si="86"/>
        <v>0</v>
      </c>
      <c r="T207" s="50">
        <f t="shared" si="86"/>
        <v>0</v>
      </c>
      <c r="U207" s="53">
        <f t="shared" si="86"/>
        <v>0</v>
      </c>
      <c r="V207" s="50">
        <f t="shared" si="86"/>
        <v>0</v>
      </c>
      <c r="W207" s="53">
        <f t="shared" si="86"/>
        <v>0</v>
      </c>
      <c r="X207" s="50">
        <f t="shared" si="86"/>
        <v>0</v>
      </c>
      <c r="Y207" s="53">
        <f t="shared" si="86"/>
        <v>0</v>
      </c>
      <c r="Z207" s="50">
        <f t="shared" si="86"/>
        <v>0</v>
      </c>
      <c r="AA207" s="53">
        <f t="shared" si="86"/>
        <v>0</v>
      </c>
      <c r="AB207" s="50">
        <f t="shared" si="86"/>
        <v>0</v>
      </c>
      <c r="AC207" s="53">
        <f t="shared" si="86"/>
        <v>0</v>
      </c>
      <c r="AD207" s="50">
        <f t="shared" si="86"/>
        <v>0</v>
      </c>
      <c r="AE207" s="53">
        <f t="shared" si="86"/>
        <v>0</v>
      </c>
      <c r="AF207" s="50">
        <f t="shared" si="86"/>
        <v>0</v>
      </c>
      <c r="AG207" s="53">
        <f t="shared" si="86"/>
        <v>0</v>
      </c>
      <c r="AH207" s="50">
        <f t="shared" si="86"/>
        <v>1</v>
      </c>
      <c r="AI207" s="53">
        <f t="shared" si="86"/>
        <v>0</v>
      </c>
      <c r="AJ207" s="50">
        <f t="shared" si="86"/>
        <v>0</v>
      </c>
      <c r="AK207" s="53">
        <f t="shared" si="86"/>
        <v>0</v>
      </c>
      <c r="AL207" s="50">
        <f t="shared" si="86"/>
        <v>1</v>
      </c>
      <c r="AM207" s="53">
        <f t="shared" si="86"/>
        <v>0</v>
      </c>
      <c r="AN207" s="50">
        <f t="shared" si="86"/>
        <v>0</v>
      </c>
      <c r="AO207" s="53">
        <f t="shared" si="86"/>
        <v>0</v>
      </c>
      <c r="AP207" s="50">
        <f t="shared" si="86"/>
        <v>0</v>
      </c>
      <c r="AQ207" s="53">
        <f t="shared" si="86"/>
        <v>0</v>
      </c>
      <c r="AR207" s="58">
        <f t="shared" si="86"/>
        <v>9</v>
      </c>
      <c r="AS207" s="62">
        <f t="shared" si="86"/>
        <v>0</v>
      </c>
    </row>
    <row r="208" spans="1:45" ht="15.95" customHeight="1">
      <c r="A208" s="42" t="s">
        <v>201</v>
      </c>
      <c r="B208" s="51">
        <f t="shared" ref="B208:AS208" si="87">IF(B207&lt;&gt;"-",SUM(B207),"-")</f>
        <v>1</v>
      </c>
      <c r="C208" s="54">
        <f t="shared" si="87"/>
        <v>0</v>
      </c>
      <c r="D208" s="51">
        <f t="shared" si="87"/>
        <v>6</v>
      </c>
      <c r="E208" s="54">
        <f t="shared" si="87"/>
        <v>0</v>
      </c>
      <c r="F208" s="51">
        <f t="shared" si="87"/>
        <v>0</v>
      </c>
      <c r="G208" s="54">
        <f t="shared" si="87"/>
        <v>0</v>
      </c>
      <c r="H208" s="51">
        <f t="shared" si="87"/>
        <v>0</v>
      </c>
      <c r="I208" s="54">
        <f t="shared" si="87"/>
        <v>0</v>
      </c>
      <c r="J208" s="51">
        <f t="shared" si="87"/>
        <v>0</v>
      </c>
      <c r="K208" s="54">
        <f t="shared" si="87"/>
        <v>0</v>
      </c>
      <c r="L208" s="51">
        <f t="shared" si="87"/>
        <v>0</v>
      </c>
      <c r="M208" s="54">
        <f t="shared" si="87"/>
        <v>0</v>
      </c>
      <c r="N208" s="51">
        <f t="shared" si="87"/>
        <v>0</v>
      </c>
      <c r="O208" s="54">
        <f t="shared" si="87"/>
        <v>0</v>
      </c>
      <c r="P208" s="51">
        <f t="shared" si="87"/>
        <v>0</v>
      </c>
      <c r="Q208" s="54">
        <f t="shared" si="87"/>
        <v>0</v>
      </c>
      <c r="R208" s="51">
        <f t="shared" si="87"/>
        <v>0</v>
      </c>
      <c r="S208" s="54">
        <f t="shared" si="87"/>
        <v>0</v>
      </c>
      <c r="T208" s="51">
        <f t="shared" si="87"/>
        <v>0</v>
      </c>
      <c r="U208" s="54">
        <f t="shared" si="87"/>
        <v>0</v>
      </c>
      <c r="V208" s="51">
        <f t="shared" si="87"/>
        <v>0</v>
      </c>
      <c r="W208" s="54">
        <f t="shared" si="87"/>
        <v>0</v>
      </c>
      <c r="X208" s="51">
        <f t="shared" si="87"/>
        <v>0</v>
      </c>
      <c r="Y208" s="54">
        <f t="shared" si="87"/>
        <v>0</v>
      </c>
      <c r="Z208" s="51">
        <f t="shared" si="87"/>
        <v>0</v>
      </c>
      <c r="AA208" s="54">
        <f t="shared" si="87"/>
        <v>0</v>
      </c>
      <c r="AB208" s="51">
        <f t="shared" si="87"/>
        <v>0</v>
      </c>
      <c r="AC208" s="54">
        <f t="shared" si="87"/>
        <v>0</v>
      </c>
      <c r="AD208" s="51">
        <f t="shared" si="87"/>
        <v>0</v>
      </c>
      <c r="AE208" s="54">
        <f t="shared" si="87"/>
        <v>0</v>
      </c>
      <c r="AF208" s="51">
        <f t="shared" si="87"/>
        <v>0</v>
      </c>
      <c r="AG208" s="54">
        <f t="shared" si="87"/>
        <v>0</v>
      </c>
      <c r="AH208" s="51">
        <f t="shared" si="87"/>
        <v>1</v>
      </c>
      <c r="AI208" s="54">
        <f t="shared" si="87"/>
        <v>0</v>
      </c>
      <c r="AJ208" s="51">
        <f t="shared" si="87"/>
        <v>0</v>
      </c>
      <c r="AK208" s="54">
        <f t="shared" si="87"/>
        <v>0</v>
      </c>
      <c r="AL208" s="51">
        <f t="shared" si="87"/>
        <v>1</v>
      </c>
      <c r="AM208" s="54">
        <f t="shared" si="87"/>
        <v>0</v>
      </c>
      <c r="AN208" s="51">
        <f t="shared" si="87"/>
        <v>0</v>
      </c>
      <c r="AO208" s="54">
        <f t="shared" si="87"/>
        <v>0</v>
      </c>
      <c r="AP208" s="51">
        <f t="shared" si="87"/>
        <v>0</v>
      </c>
      <c r="AQ208" s="54">
        <f t="shared" si="87"/>
        <v>0</v>
      </c>
      <c r="AR208" s="56">
        <f t="shared" si="87"/>
        <v>9</v>
      </c>
      <c r="AS208" s="60">
        <f t="shared" si="87"/>
        <v>0</v>
      </c>
    </row>
    <row r="209" spans="1:45" ht="15.95" hidden="1" customHeight="1" outlineLevel="2">
      <c r="A209" s="43" t="s">
        <v>202</v>
      </c>
      <c r="B209" s="48">
        <v>1</v>
      </c>
      <c r="C209" s="49">
        <v>0</v>
      </c>
      <c r="D209" s="48">
        <v>8</v>
      </c>
      <c r="E209" s="49">
        <v>0</v>
      </c>
      <c r="F209" s="48">
        <v>1</v>
      </c>
      <c r="G209" s="49">
        <v>0</v>
      </c>
      <c r="H209" s="48">
        <v>2</v>
      </c>
      <c r="I209" s="49">
        <v>0</v>
      </c>
      <c r="J209" s="48">
        <v>0</v>
      </c>
      <c r="K209" s="49">
        <v>0</v>
      </c>
      <c r="L209" s="48">
        <v>1</v>
      </c>
      <c r="M209" s="49">
        <v>0</v>
      </c>
      <c r="N209" s="48">
        <v>2</v>
      </c>
      <c r="O209" s="49">
        <v>0</v>
      </c>
      <c r="P209" s="48">
        <v>1</v>
      </c>
      <c r="Q209" s="49">
        <v>0</v>
      </c>
      <c r="R209" s="48">
        <v>0</v>
      </c>
      <c r="S209" s="49">
        <v>0</v>
      </c>
      <c r="T209" s="48">
        <v>0</v>
      </c>
      <c r="U209" s="49">
        <v>0</v>
      </c>
      <c r="V209" s="48">
        <v>0</v>
      </c>
      <c r="W209" s="49">
        <v>0</v>
      </c>
      <c r="X209" s="48">
        <v>0</v>
      </c>
      <c r="Y209" s="49">
        <v>0</v>
      </c>
      <c r="Z209" s="48">
        <v>0</v>
      </c>
      <c r="AA209" s="49">
        <v>0</v>
      </c>
      <c r="AB209" s="48">
        <v>0</v>
      </c>
      <c r="AC209" s="49">
        <v>0</v>
      </c>
      <c r="AD209" s="48">
        <v>0</v>
      </c>
      <c r="AE209" s="49">
        <v>0</v>
      </c>
      <c r="AF209" s="48">
        <v>0</v>
      </c>
      <c r="AG209" s="49">
        <v>0</v>
      </c>
      <c r="AH209" s="48">
        <v>0</v>
      </c>
      <c r="AI209" s="49">
        <v>0</v>
      </c>
      <c r="AJ209" s="48">
        <v>0</v>
      </c>
      <c r="AK209" s="49">
        <v>0</v>
      </c>
      <c r="AL209" s="48">
        <v>7</v>
      </c>
      <c r="AM209" s="49">
        <v>0</v>
      </c>
      <c r="AN209" s="48">
        <v>0</v>
      </c>
      <c r="AO209" s="49">
        <v>0</v>
      </c>
      <c r="AP209" s="48">
        <v>2</v>
      </c>
      <c r="AQ209" s="49">
        <v>0</v>
      </c>
      <c r="AR209" s="57">
        <f t="shared" ref="AR209:AS211" si="88">IF(B209&lt;&gt;"-",SUM(B209,D209,F209,H209,J209,L209,N209,P209,R209,T209,V209,X209,Z209,AB209,AD209,AF209,AH209,AJ209,AL209,AN209,AP209),"-")</f>
        <v>25</v>
      </c>
      <c r="AS209" s="61">
        <f t="shared" si="88"/>
        <v>0</v>
      </c>
    </row>
    <row r="210" spans="1:45" ht="15.95" hidden="1" customHeight="1" outlineLevel="2">
      <c r="A210" s="43" t="s">
        <v>203</v>
      </c>
      <c r="B210" s="48">
        <v>0</v>
      </c>
      <c r="C210" s="49">
        <v>0</v>
      </c>
      <c r="D210" s="48">
        <v>2</v>
      </c>
      <c r="E210" s="49">
        <v>0</v>
      </c>
      <c r="F210" s="48">
        <v>0</v>
      </c>
      <c r="G210" s="49">
        <v>0</v>
      </c>
      <c r="H210" s="48">
        <v>0</v>
      </c>
      <c r="I210" s="49">
        <v>0</v>
      </c>
      <c r="J210" s="48">
        <v>0</v>
      </c>
      <c r="K210" s="49">
        <v>0</v>
      </c>
      <c r="L210" s="48">
        <v>0</v>
      </c>
      <c r="M210" s="49">
        <v>0</v>
      </c>
      <c r="N210" s="48">
        <v>0</v>
      </c>
      <c r="O210" s="49">
        <v>0</v>
      </c>
      <c r="P210" s="48">
        <v>0</v>
      </c>
      <c r="Q210" s="49">
        <v>0</v>
      </c>
      <c r="R210" s="48">
        <v>0</v>
      </c>
      <c r="S210" s="49">
        <v>0</v>
      </c>
      <c r="T210" s="48">
        <v>0</v>
      </c>
      <c r="U210" s="49">
        <v>0</v>
      </c>
      <c r="V210" s="48">
        <v>0</v>
      </c>
      <c r="W210" s="49">
        <v>0</v>
      </c>
      <c r="X210" s="48">
        <v>0</v>
      </c>
      <c r="Y210" s="49">
        <v>0</v>
      </c>
      <c r="Z210" s="48">
        <v>0</v>
      </c>
      <c r="AA210" s="49">
        <v>0</v>
      </c>
      <c r="AB210" s="48">
        <v>0</v>
      </c>
      <c r="AC210" s="49">
        <v>0</v>
      </c>
      <c r="AD210" s="48">
        <v>0</v>
      </c>
      <c r="AE210" s="49">
        <v>0</v>
      </c>
      <c r="AF210" s="48">
        <v>0</v>
      </c>
      <c r="AG210" s="49">
        <v>0</v>
      </c>
      <c r="AH210" s="48">
        <v>0</v>
      </c>
      <c r="AI210" s="49">
        <v>0</v>
      </c>
      <c r="AJ210" s="48">
        <v>0</v>
      </c>
      <c r="AK210" s="49">
        <v>0</v>
      </c>
      <c r="AL210" s="48">
        <v>1</v>
      </c>
      <c r="AM210" s="49">
        <v>0</v>
      </c>
      <c r="AN210" s="48">
        <v>1</v>
      </c>
      <c r="AO210" s="49">
        <v>0</v>
      </c>
      <c r="AP210" s="48">
        <v>0</v>
      </c>
      <c r="AQ210" s="49">
        <v>0</v>
      </c>
      <c r="AR210" s="57">
        <f t="shared" si="88"/>
        <v>4</v>
      </c>
      <c r="AS210" s="61">
        <f t="shared" si="88"/>
        <v>0</v>
      </c>
    </row>
    <row r="211" spans="1:45" ht="15.95" hidden="1" customHeight="1" outlineLevel="2">
      <c r="A211" s="43" t="s">
        <v>204</v>
      </c>
      <c r="B211" s="48">
        <v>1</v>
      </c>
      <c r="C211" s="49">
        <v>0</v>
      </c>
      <c r="D211" s="48">
        <v>1</v>
      </c>
      <c r="E211" s="49">
        <v>0</v>
      </c>
      <c r="F211" s="48">
        <v>0</v>
      </c>
      <c r="G211" s="49">
        <v>0</v>
      </c>
      <c r="H211" s="48">
        <v>0</v>
      </c>
      <c r="I211" s="49">
        <v>0</v>
      </c>
      <c r="J211" s="48">
        <v>0</v>
      </c>
      <c r="K211" s="49">
        <v>0</v>
      </c>
      <c r="L211" s="48">
        <v>0</v>
      </c>
      <c r="M211" s="49">
        <v>0</v>
      </c>
      <c r="N211" s="48">
        <v>0</v>
      </c>
      <c r="O211" s="49">
        <v>0</v>
      </c>
      <c r="P211" s="48">
        <v>0</v>
      </c>
      <c r="Q211" s="49">
        <v>0</v>
      </c>
      <c r="R211" s="48">
        <v>0</v>
      </c>
      <c r="S211" s="49">
        <v>0</v>
      </c>
      <c r="T211" s="48">
        <v>0</v>
      </c>
      <c r="U211" s="49">
        <v>0</v>
      </c>
      <c r="V211" s="48">
        <v>0</v>
      </c>
      <c r="W211" s="49">
        <v>0</v>
      </c>
      <c r="X211" s="48">
        <v>0</v>
      </c>
      <c r="Y211" s="49">
        <v>0</v>
      </c>
      <c r="Z211" s="48">
        <v>0</v>
      </c>
      <c r="AA211" s="49">
        <v>0</v>
      </c>
      <c r="AB211" s="48">
        <v>0</v>
      </c>
      <c r="AC211" s="49">
        <v>0</v>
      </c>
      <c r="AD211" s="48">
        <v>0</v>
      </c>
      <c r="AE211" s="49">
        <v>0</v>
      </c>
      <c r="AF211" s="48">
        <v>0</v>
      </c>
      <c r="AG211" s="49">
        <v>0</v>
      </c>
      <c r="AH211" s="48">
        <v>0</v>
      </c>
      <c r="AI211" s="49">
        <v>0</v>
      </c>
      <c r="AJ211" s="48">
        <v>0</v>
      </c>
      <c r="AK211" s="49">
        <v>0</v>
      </c>
      <c r="AL211" s="48">
        <v>0</v>
      </c>
      <c r="AM211" s="49">
        <v>0</v>
      </c>
      <c r="AN211" s="48">
        <v>0</v>
      </c>
      <c r="AO211" s="49">
        <v>0</v>
      </c>
      <c r="AP211" s="48">
        <v>0</v>
      </c>
      <c r="AQ211" s="49">
        <v>0</v>
      </c>
      <c r="AR211" s="57">
        <f t="shared" si="88"/>
        <v>2</v>
      </c>
      <c r="AS211" s="61">
        <f t="shared" si="88"/>
        <v>0</v>
      </c>
    </row>
    <row r="212" spans="1:45" ht="15.95" customHeight="1" outlineLevel="1" collapsed="1">
      <c r="A212" s="44" t="s">
        <v>205</v>
      </c>
      <c r="B212" s="50">
        <f t="shared" ref="B212:AS212" si="89">IF(B209&lt;&gt;"-",SUM(B209:B211),"-")</f>
        <v>2</v>
      </c>
      <c r="C212" s="53">
        <f t="shared" si="89"/>
        <v>0</v>
      </c>
      <c r="D212" s="50">
        <f t="shared" si="89"/>
        <v>11</v>
      </c>
      <c r="E212" s="53">
        <f t="shared" si="89"/>
        <v>0</v>
      </c>
      <c r="F212" s="50">
        <f t="shared" si="89"/>
        <v>1</v>
      </c>
      <c r="G212" s="53">
        <f t="shared" si="89"/>
        <v>0</v>
      </c>
      <c r="H212" s="50">
        <f t="shared" si="89"/>
        <v>2</v>
      </c>
      <c r="I212" s="53">
        <f t="shared" si="89"/>
        <v>0</v>
      </c>
      <c r="J212" s="50">
        <f t="shared" si="89"/>
        <v>0</v>
      </c>
      <c r="K212" s="53">
        <f t="shared" si="89"/>
        <v>0</v>
      </c>
      <c r="L212" s="50">
        <f t="shared" si="89"/>
        <v>1</v>
      </c>
      <c r="M212" s="53">
        <f t="shared" si="89"/>
        <v>0</v>
      </c>
      <c r="N212" s="50">
        <f t="shared" si="89"/>
        <v>2</v>
      </c>
      <c r="O212" s="53">
        <f t="shared" si="89"/>
        <v>0</v>
      </c>
      <c r="P212" s="50">
        <f t="shared" si="89"/>
        <v>1</v>
      </c>
      <c r="Q212" s="53">
        <f t="shared" si="89"/>
        <v>0</v>
      </c>
      <c r="R212" s="50">
        <f t="shared" si="89"/>
        <v>0</v>
      </c>
      <c r="S212" s="53">
        <f t="shared" si="89"/>
        <v>0</v>
      </c>
      <c r="T212" s="50">
        <f t="shared" si="89"/>
        <v>0</v>
      </c>
      <c r="U212" s="53">
        <f t="shared" si="89"/>
        <v>0</v>
      </c>
      <c r="V212" s="50">
        <f t="shared" si="89"/>
        <v>0</v>
      </c>
      <c r="W212" s="53">
        <f t="shared" si="89"/>
        <v>0</v>
      </c>
      <c r="X212" s="50">
        <f t="shared" si="89"/>
        <v>0</v>
      </c>
      <c r="Y212" s="53">
        <f t="shared" si="89"/>
        <v>0</v>
      </c>
      <c r="Z212" s="50">
        <f t="shared" si="89"/>
        <v>0</v>
      </c>
      <c r="AA212" s="53">
        <f t="shared" si="89"/>
        <v>0</v>
      </c>
      <c r="AB212" s="50">
        <f t="shared" si="89"/>
        <v>0</v>
      </c>
      <c r="AC212" s="53">
        <f t="shared" si="89"/>
        <v>0</v>
      </c>
      <c r="AD212" s="50">
        <f t="shared" si="89"/>
        <v>0</v>
      </c>
      <c r="AE212" s="53">
        <f t="shared" si="89"/>
        <v>0</v>
      </c>
      <c r="AF212" s="50">
        <f t="shared" si="89"/>
        <v>0</v>
      </c>
      <c r="AG212" s="53">
        <f t="shared" si="89"/>
        <v>0</v>
      </c>
      <c r="AH212" s="50">
        <f t="shared" si="89"/>
        <v>0</v>
      </c>
      <c r="AI212" s="53">
        <f t="shared" si="89"/>
        <v>0</v>
      </c>
      <c r="AJ212" s="50">
        <f t="shared" si="89"/>
        <v>0</v>
      </c>
      <c r="AK212" s="53">
        <f t="shared" si="89"/>
        <v>0</v>
      </c>
      <c r="AL212" s="50">
        <f t="shared" si="89"/>
        <v>8</v>
      </c>
      <c r="AM212" s="53">
        <f t="shared" si="89"/>
        <v>0</v>
      </c>
      <c r="AN212" s="50">
        <f t="shared" si="89"/>
        <v>1</v>
      </c>
      <c r="AO212" s="53">
        <f t="shared" si="89"/>
        <v>0</v>
      </c>
      <c r="AP212" s="50">
        <f t="shared" si="89"/>
        <v>2</v>
      </c>
      <c r="AQ212" s="53">
        <f t="shared" si="89"/>
        <v>0</v>
      </c>
      <c r="AR212" s="58">
        <f t="shared" si="89"/>
        <v>31</v>
      </c>
      <c r="AS212" s="62">
        <f t="shared" si="89"/>
        <v>0</v>
      </c>
    </row>
    <row r="213" spans="1:45" ht="15.95" hidden="1" customHeight="1" outlineLevel="2">
      <c r="A213" s="43" t="s">
        <v>206</v>
      </c>
      <c r="B213" s="48">
        <v>2</v>
      </c>
      <c r="C213" s="49">
        <v>0</v>
      </c>
      <c r="D213" s="48">
        <v>21</v>
      </c>
      <c r="E213" s="49">
        <v>0</v>
      </c>
      <c r="F213" s="48">
        <v>4</v>
      </c>
      <c r="G213" s="49">
        <v>0</v>
      </c>
      <c r="H213" s="48">
        <v>0</v>
      </c>
      <c r="I213" s="49">
        <v>0</v>
      </c>
      <c r="J213" s="48">
        <v>1</v>
      </c>
      <c r="K213" s="49">
        <v>0</v>
      </c>
      <c r="L213" s="48">
        <v>3</v>
      </c>
      <c r="M213" s="49">
        <v>0</v>
      </c>
      <c r="N213" s="48">
        <v>6</v>
      </c>
      <c r="O213" s="49">
        <v>0</v>
      </c>
      <c r="P213" s="48">
        <v>4</v>
      </c>
      <c r="Q213" s="49">
        <v>0</v>
      </c>
      <c r="R213" s="48">
        <v>0</v>
      </c>
      <c r="S213" s="49">
        <v>0</v>
      </c>
      <c r="T213" s="48">
        <v>0</v>
      </c>
      <c r="U213" s="49">
        <v>0</v>
      </c>
      <c r="V213" s="48">
        <v>2</v>
      </c>
      <c r="W213" s="49">
        <v>0</v>
      </c>
      <c r="X213" s="48">
        <v>0</v>
      </c>
      <c r="Y213" s="49">
        <v>0</v>
      </c>
      <c r="Z213" s="48">
        <v>0</v>
      </c>
      <c r="AA213" s="49">
        <v>0</v>
      </c>
      <c r="AB213" s="48">
        <v>0</v>
      </c>
      <c r="AC213" s="49">
        <v>0</v>
      </c>
      <c r="AD213" s="48">
        <v>0</v>
      </c>
      <c r="AE213" s="49">
        <v>0</v>
      </c>
      <c r="AF213" s="48">
        <v>0</v>
      </c>
      <c r="AG213" s="49">
        <v>0</v>
      </c>
      <c r="AH213" s="48">
        <v>8</v>
      </c>
      <c r="AI213" s="49">
        <v>0</v>
      </c>
      <c r="AJ213" s="48">
        <v>0</v>
      </c>
      <c r="AK213" s="49">
        <v>0</v>
      </c>
      <c r="AL213" s="48">
        <v>42</v>
      </c>
      <c r="AM213" s="49">
        <v>0</v>
      </c>
      <c r="AN213" s="48">
        <v>1</v>
      </c>
      <c r="AO213" s="49">
        <v>0</v>
      </c>
      <c r="AP213" s="48">
        <v>0</v>
      </c>
      <c r="AQ213" s="49">
        <v>0</v>
      </c>
      <c r="AR213" s="57">
        <f>IF(B213&lt;&gt;"-",SUM(B213,D213,F213,H213,J213,L213,N213,P213,R213,T213,V213,X213,Z213,AB213,AD213,AF213,AH213,AJ213,AL213,AN213,AP213),"-")</f>
        <v>94</v>
      </c>
      <c r="AS213" s="61">
        <f>IF(C213&lt;&gt;"-",SUM(C213,E213,G213,I213,K213,M213,O213,Q213,S213,U213,W213,Y213,AA213,AC213,AE213,AG213,AI213,AK213,AM213,AO213,AQ213),"-")</f>
        <v>0</v>
      </c>
    </row>
    <row r="214" spans="1:45" ht="15.95" customHeight="1" outlineLevel="1" collapsed="1">
      <c r="A214" s="44" t="s">
        <v>207</v>
      </c>
      <c r="B214" s="50">
        <f t="shared" ref="B214:AS214" si="90">IF(B213&lt;&gt;"-",SUM(B213),"-")</f>
        <v>2</v>
      </c>
      <c r="C214" s="53">
        <f t="shared" si="90"/>
        <v>0</v>
      </c>
      <c r="D214" s="50">
        <f t="shared" si="90"/>
        <v>21</v>
      </c>
      <c r="E214" s="53">
        <f t="shared" si="90"/>
        <v>0</v>
      </c>
      <c r="F214" s="50">
        <f t="shared" si="90"/>
        <v>4</v>
      </c>
      <c r="G214" s="53">
        <f t="shared" si="90"/>
        <v>0</v>
      </c>
      <c r="H214" s="50">
        <f t="shared" si="90"/>
        <v>0</v>
      </c>
      <c r="I214" s="53">
        <f t="shared" si="90"/>
        <v>0</v>
      </c>
      <c r="J214" s="50">
        <f t="shared" si="90"/>
        <v>1</v>
      </c>
      <c r="K214" s="53">
        <f t="shared" si="90"/>
        <v>0</v>
      </c>
      <c r="L214" s="50">
        <f t="shared" si="90"/>
        <v>3</v>
      </c>
      <c r="M214" s="53">
        <f t="shared" si="90"/>
        <v>0</v>
      </c>
      <c r="N214" s="50">
        <f t="shared" si="90"/>
        <v>6</v>
      </c>
      <c r="O214" s="53">
        <f t="shared" si="90"/>
        <v>0</v>
      </c>
      <c r="P214" s="50">
        <f t="shared" si="90"/>
        <v>4</v>
      </c>
      <c r="Q214" s="53">
        <f t="shared" si="90"/>
        <v>0</v>
      </c>
      <c r="R214" s="50">
        <f t="shared" si="90"/>
        <v>0</v>
      </c>
      <c r="S214" s="53">
        <f t="shared" si="90"/>
        <v>0</v>
      </c>
      <c r="T214" s="50">
        <f t="shared" si="90"/>
        <v>0</v>
      </c>
      <c r="U214" s="53">
        <f t="shared" si="90"/>
        <v>0</v>
      </c>
      <c r="V214" s="50">
        <f t="shared" si="90"/>
        <v>2</v>
      </c>
      <c r="W214" s="53">
        <f t="shared" si="90"/>
        <v>0</v>
      </c>
      <c r="X214" s="50">
        <f t="shared" si="90"/>
        <v>0</v>
      </c>
      <c r="Y214" s="53">
        <f t="shared" si="90"/>
        <v>0</v>
      </c>
      <c r="Z214" s="50">
        <f t="shared" si="90"/>
        <v>0</v>
      </c>
      <c r="AA214" s="53">
        <f t="shared" si="90"/>
        <v>0</v>
      </c>
      <c r="AB214" s="50">
        <f t="shared" si="90"/>
        <v>0</v>
      </c>
      <c r="AC214" s="53">
        <f t="shared" si="90"/>
        <v>0</v>
      </c>
      <c r="AD214" s="50">
        <f t="shared" si="90"/>
        <v>0</v>
      </c>
      <c r="AE214" s="53">
        <f t="shared" si="90"/>
        <v>0</v>
      </c>
      <c r="AF214" s="50">
        <f t="shared" si="90"/>
        <v>0</v>
      </c>
      <c r="AG214" s="53">
        <f t="shared" si="90"/>
        <v>0</v>
      </c>
      <c r="AH214" s="50">
        <f t="shared" si="90"/>
        <v>8</v>
      </c>
      <c r="AI214" s="53">
        <f t="shared" si="90"/>
        <v>0</v>
      </c>
      <c r="AJ214" s="50">
        <f t="shared" si="90"/>
        <v>0</v>
      </c>
      <c r="AK214" s="53">
        <f t="shared" si="90"/>
        <v>0</v>
      </c>
      <c r="AL214" s="50">
        <f t="shared" si="90"/>
        <v>42</v>
      </c>
      <c r="AM214" s="53">
        <f t="shared" si="90"/>
        <v>0</v>
      </c>
      <c r="AN214" s="50">
        <f t="shared" si="90"/>
        <v>1</v>
      </c>
      <c r="AO214" s="53">
        <f t="shared" si="90"/>
        <v>0</v>
      </c>
      <c r="AP214" s="50">
        <f t="shared" si="90"/>
        <v>0</v>
      </c>
      <c r="AQ214" s="53">
        <f t="shared" si="90"/>
        <v>0</v>
      </c>
      <c r="AR214" s="58">
        <f t="shared" si="90"/>
        <v>94</v>
      </c>
      <c r="AS214" s="62">
        <f t="shared" si="90"/>
        <v>0</v>
      </c>
    </row>
    <row r="215" spans="1:45" ht="15.95" hidden="1" customHeight="1" outlineLevel="2">
      <c r="A215" s="43" t="s">
        <v>208</v>
      </c>
      <c r="B215" s="48">
        <v>2</v>
      </c>
      <c r="C215" s="49">
        <v>0</v>
      </c>
      <c r="D215" s="48">
        <v>0</v>
      </c>
      <c r="E215" s="49">
        <v>0</v>
      </c>
      <c r="F215" s="48">
        <v>0</v>
      </c>
      <c r="G215" s="49">
        <v>0</v>
      </c>
      <c r="H215" s="48">
        <v>0</v>
      </c>
      <c r="I215" s="49">
        <v>0</v>
      </c>
      <c r="J215" s="48">
        <v>0</v>
      </c>
      <c r="K215" s="49">
        <v>0</v>
      </c>
      <c r="L215" s="48">
        <v>0</v>
      </c>
      <c r="M215" s="49">
        <v>0</v>
      </c>
      <c r="N215" s="48">
        <v>1</v>
      </c>
      <c r="O215" s="49">
        <v>0</v>
      </c>
      <c r="P215" s="48">
        <v>0</v>
      </c>
      <c r="Q215" s="49">
        <v>0</v>
      </c>
      <c r="R215" s="48">
        <v>0</v>
      </c>
      <c r="S215" s="49">
        <v>0</v>
      </c>
      <c r="T215" s="48">
        <v>0</v>
      </c>
      <c r="U215" s="49">
        <v>0</v>
      </c>
      <c r="V215" s="48">
        <v>0</v>
      </c>
      <c r="W215" s="49">
        <v>0</v>
      </c>
      <c r="X215" s="48">
        <v>0</v>
      </c>
      <c r="Y215" s="49">
        <v>0</v>
      </c>
      <c r="Z215" s="48">
        <v>0</v>
      </c>
      <c r="AA215" s="49">
        <v>0</v>
      </c>
      <c r="AB215" s="48">
        <v>0</v>
      </c>
      <c r="AC215" s="49">
        <v>0</v>
      </c>
      <c r="AD215" s="48">
        <v>0</v>
      </c>
      <c r="AE215" s="49">
        <v>0</v>
      </c>
      <c r="AF215" s="48">
        <v>0</v>
      </c>
      <c r="AG215" s="49">
        <v>0</v>
      </c>
      <c r="AH215" s="48">
        <v>0</v>
      </c>
      <c r="AI215" s="49">
        <v>0</v>
      </c>
      <c r="AJ215" s="48">
        <v>0</v>
      </c>
      <c r="AK215" s="49">
        <v>0</v>
      </c>
      <c r="AL215" s="48">
        <v>0</v>
      </c>
      <c r="AM215" s="49">
        <v>0</v>
      </c>
      <c r="AN215" s="48">
        <v>0</v>
      </c>
      <c r="AO215" s="49">
        <v>0</v>
      </c>
      <c r="AP215" s="48">
        <v>0</v>
      </c>
      <c r="AQ215" s="49">
        <v>0</v>
      </c>
      <c r="AR215" s="57">
        <f>IF(B215&lt;&gt;"-",SUM(B215,D215,F215,H215,J215,L215,N215,P215,R215,T215,V215,X215,Z215,AB215,AD215,AF215,AH215,AJ215,AL215,AN215,AP215),"-")</f>
        <v>3</v>
      </c>
      <c r="AS215" s="61">
        <f>IF(C215&lt;&gt;"-",SUM(C215,E215,G215,I215,K215,M215,O215,Q215,S215,U215,W215,Y215,AA215,AC215,AE215,AG215,AI215,AK215,AM215,AO215,AQ215),"-")</f>
        <v>0</v>
      </c>
    </row>
    <row r="216" spans="1:45" ht="15.95" hidden="1" customHeight="1" outlineLevel="2">
      <c r="A216" s="43" t="s">
        <v>209</v>
      </c>
      <c r="B216" s="48">
        <v>0</v>
      </c>
      <c r="C216" s="49">
        <v>0</v>
      </c>
      <c r="D216" s="48">
        <v>1</v>
      </c>
      <c r="E216" s="49">
        <v>0</v>
      </c>
      <c r="F216" s="48">
        <v>0</v>
      </c>
      <c r="G216" s="49">
        <v>0</v>
      </c>
      <c r="H216" s="48">
        <v>0</v>
      </c>
      <c r="I216" s="49">
        <v>0</v>
      </c>
      <c r="J216" s="48">
        <v>0</v>
      </c>
      <c r="K216" s="49">
        <v>0</v>
      </c>
      <c r="L216" s="48">
        <v>0</v>
      </c>
      <c r="M216" s="49">
        <v>0</v>
      </c>
      <c r="N216" s="48">
        <v>0</v>
      </c>
      <c r="O216" s="49">
        <v>0</v>
      </c>
      <c r="P216" s="48">
        <v>0</v>
      </c>
      <c r="Q216" s="49">
        <v>0</v>
      </c>
      <c r="R216" s="48">
        <v>0</v>
      </c>
      <c r="S216" s="49">
        <v>0</v>
      </c>
      <c r="T216" s="48">
        <v>0</v>
      </c>
      <c r="U216" s="49">
        <v>0</v>
      </c>
      <c r="V216" s="48">
        <v>0</v>
      </c>
      <c r="W216" s="49">
        <v>0</v>
      </c>
      <c r="X216" s="48">
        <v>0</v>
      </c>
      <c r="Y216" s="49">
        <v>0</v>
      </c>
      <c r="Z216" s="48">
        <v>0</v>
      </c>
      <c r="AA216" s="49">
        <v>0</v>
      </c>
      <c r="AB216" s="48">
        <v>0</v>
      </c>
      <c r="AC216" s="49">
        <v>0</v>
      </c>
      <c r="AD216" s="48">
        <v>0</v>
      </c>
      <c r="AE216" s="49">
        <v>0</v>
      </c>
      <c r="AF216" s="48">
        <v>0</v>
      </c>
      <c r="AG216" s="49">
        <v>0</v>
      </c>
      <c r="AH216" s="48">
        <v>0</v>
      </c>
      <c r="AI216" s="49">
        <v>0</v>
      </c>
      <c r="AJ216" s="48">
        <v>0</v>
      </c>
      <c r="AK216" s="49">
        <v>0</v>
      </c>
      <c r="AL216" s="48">
        <v>0</v>
      </c>
      <c r="AM216" s="49">
        <v>0</v>
      </c>
      <c r="AN216" s="48">
        <v>0</v>
      </c>
      <c r="AO216" s="49">
        <v>0</v>
      </c>
      <c r="AP216" s="48">
        <v>0</v>
      </c>
      <c r="AQ216" s="49">
        <v>0</v>
      </c>
      <c r="AR216" s="57">
        <f>IF(B216&lt;&gt;"-",SUM(B216,D216,F216,H216,J216,L216,N216,P216,R216,T216,V216,X216,Z216,AB216,AD216,AF216,AH216,AJ216,AL216,AN216,AP216),"-")</f>
        <v>1</v>
      </c>
      <c r="AS216" s="61">
        <f>IF(C216&lt;&gt;"-",SUM(C216,E216,G216,I216,K216,M216,O216,Q216,S216,U216,W216,Y216,AA216,AC216,AE216,AG216,AI216,AK216,AM216,AO216,AQ216),"-")</f>
        <v>0</v>
      </c>
    </row>
    <row r="217" spans="1:45" ht="15.95" customHeight="1" outlineLevel="1" collapsed="1">
      <c r="A217" s="44" t="s">
        <v>210</v>
      </c>
      <c r="B217" s="50">
        <f>IF(B215&lt;&gt;"-",SUM(B215:B216),"-")</f>
        <v>2</v>
      </c>
      <c r="C217" s="53">
        <f t="shared" ref="C217:AS217" si="91">IF(C215&lt;&gt;"-",SUM(C215:C216),"-")</f>
        <v>0</v>
      </c>
      <c r="D217" s="50">
        <f t="shared" si="91"/>
        <v>1</v>
      </c>
      <c r="E217" s="53">
        <f t="shared" si="91"/>
        <v>0</v>
      </c>
      <c r="F217" s="50">
        <f t="shared" si="91"/>
        <v>0</v>
      </c>
      <c r="G217" s="53">
        <f t="shared" si="91"/>
        <v>0</v>
      </c>
      <c r="H217" s="50">
        <f t="shared" si="91"/>
        <v>0</v>
      </c>
      <c r="I217" s="53">
        <f t="shared" si="91"/>
        <v>0</v>
      </c>
      <c r="J217" s="50">
        <f t="shared" si="91"/>
        <v>0</v>
      </c>
      <c r="K217" s="53">
        <f t="shared" si="91"/>
        <v>0</v>
      </c>
      <c r="L217" s="50">
        <f t="shared" si="91"/>
        <v>0</v>
      </c>
      <c r="M217" s="53">
        <f t="shared" si="91"/>
        <v>0</v>
      </c>
      <c r="N217" s="50">
        <f t="shared" si="91"/>
        <v>1</v>
      </c>
      <c r="O217" s="53">
        <f t="shared" si="91"/>
        <v>0</v>
      </c>
      <c r="P217" s="50">
        <f t="shared" si="91"/>
        <v>0</v>
      </c>
      <c r="Q217" s="53">
        <f t="shared" si="91"/>
        <v>0</v>
      </c>
      <c r="R217" s="50">
        <f t="shared" si="91"/>
        <v>0</v>
      </c>
      <c r="S217" s="53">
        <f t="shared" si="91"/>
        <v>0</v>
      </c>
      <c r="T217" s="50">
        <f t="shared" si="91"/>
        <v>0</v>
      </c>
      <c r="U217" s="53">
        <f t="shared" si="91"/>
        <v>0</v>
      </c>
      <c r="V217" s="50">
        <f t="shared" si="91"/>
        <v>0</v>
      </c>
      <c r="W217" s="53">
        <f t="shared" si="91"/>
        <v>0</v>
      </c>
      <c r="X217" s="50">
        <f t="shared" si="91"/>
        <v>0</v>
      </c>
      <c r="Y217" s="53">
        <f t="shared" si="91"/>
        <v>0</v>
      </c>
      <c r="Z217" s="50">
        <f t="shared" si="91"/>
        <v>0</v>
      </c>
      <c r="AA217" s="53">
        <f t="shared" si="91"/>
        <v>0</v>
      </c>
      <c r="AB217" s="50">
        <f t="shared" si="91"/>
        <v>0</v>
      </c>
      <c r="AC217" s="53">
        <f t="shared" si="91"/>
        <v>0</v>
      </c>
      <c r="AD217" s="50">
        <f t="shared" si="91"/>
        <v>0</v>
      </c>
      <c r="AE217" s="53">
        <f t="shared" si="91"/>
        <v>0</v>
      </c>
      <c r="AF217" s="50">
        <f t="shared" si="91"/>
        <v>0</v>
      </c>
      <c r="AG217" s="53">
        <f t="shared" si="91"/>
        <v>0</v>
      </c>
      <c r="AH217" s="50">
        <f t="shared" si="91"/>
        <v>0</v>
      </c>
      <c r="AI217" s="53">
        <f t="shared" si="91"/>
        <v>0</v>
      </c>
      <c r="AJ217" s="50">
        <f t="shared" si="91"/>
        <v>0</v>
      </c>
      <c r="AK217" s="53">
        <f t="shared" si="91"/>
        <v>0</v>
      </c>
      <c r="AL217" s="50">
        <f t="shared" si="91"/>
        <v>0</v>
      </c>
      <c r="AM217" s="53">
        <f t="shared" si="91"/>
        <v>0</v>
      </c>
      <c r="AN217" s="50">
        <f t="shared" si="91"/>
        <v>0</v>
      </c>
      <c r="AO217" s="53">
        <f t="shared" si="91"/>
        <v>0</v>
      </c>
      <c r="AP217" s="50">
        <f t="shared" si="91"/>
        <v>0</v>
      </c>
      <c r="AQ217" s="53">
        <f t="shared" si="91"/>
        <v>0</v>
      </c>
      <c r="AR217" s="58">
        <f t="shared" si="91"/>
        <v>4</v>
      </c>
      <c r="AS217" s="62">
        <f t="shared" si="91"/>
        <v>0</v>
      </c>
    </row>
    <row r="218" spans="1:45" ht="15.95" customHeight="1">
      <c r="A218" s="42" t="s">
        <v>211</v>
      </c>
      <c r="B218" s="51">
        <f>IF(B217&lt;&gt;"-",SUM(B217,B214,B212),"-")</f>
        <v>6</v>
      </c>
      <c r="C218" s="54">
        <f t="shared" ref="C218:AS218" si="92">IF(C217&lt;&gt;"-",SUM(C217,C214,C212),"-")</f>
        <v>0</v>
      </c>
      <c r="D218" s="51">
        <f t="shared" si="92"/>
        <v>33</v>
      </c>
      <c r="E218" s="54">
        <f t="shared" si="92"/>
        <v>0</v>
      </c>
      <c r="F218" s="51">
        <f t="shared" si="92"/>
        <v>5</v>
      </c>
      <c r="G218" s="54">
        <f t="shared" si="92"/>
        <v>0</v>
      </c>
      <c r="H218" s="51">
        <f t="shared" si="92"/>
        <v>2</v>
      </c>
      <c r="I218" s="54">
        <f t="shared" si="92"/>
        <v>0</v>
      </c>
      <c r="J218" s="51">
        <f t="shared" si="92"/>
        <v>1</v>
      </c>
      <c r="K218" s="54">
        <f t="shared" si="92"/>
        <v>0</v>
      </c>
      <c r="L218" s="51">
        <f t="shared" si="92"/>
        <v>4</v>
      </c>
      <c r="M218" s="54">
        <f t="shared" si="92"/>
        <v>0</v>
      </c>
      <c r="N218" s="51">
        <f t="shared" si="92"/>
        <v>9</v>
      </c>
      <c r="O218" s="54">
        <f t="shared" si="92"/>
        <v>0</v>
      </c>
      <c r="P218" s="51">
        <f t="shared" si="92"/>
        <v>5</v>
      </c>
      <c r="Q218" s="54">
        <f t="shared" si="92"/>
        <v>0</v>
      </c>
      <c r="R218" s="51">
        <f t="shared" si="92"/>
        <v>0</v>
      </c>
      <c r="S218" s="54">
        <f t="shared" si="92"/>
        <v>0</v>
      </c>
      <c r="T218" s="51">
        <f t="shared" si="92"/>
        <v>0</v>
      </c>
      <c r="U218" s="54">
        <f t="shared" si="92"/>
        <v>0</v>
      </c>
      <c r="V218" s="51">
        <f t="shared" si="92"/>
        <v>2</v>
      </c>
      <c r="W218" s="54">
        <f t="shared" si="92"/>
        <v>0</v>
      </c>
      <c r="X218" s="51">
        <f t="shared" si="92"/>
        <v>0</v>
      </c>
      <c r="Y218" s="54">
        <f t="shared" si="92"/>
        <v>0</v>
      </c>
      <c r="Z218" s="51">
        <f t="shared" si="92"/>
        <v>0</v>
      </c>
      <c r="AA218" s="54">
        <f t="shared" si="92"/>
        <v>0</v>
      </c>
      <c r="AB218" s="51">
        <f t="shared" si="92"/>
        <v>0</v>
      </c>
      <c r="AC218" s="54">
        <f t="shared" si="92"/>
        <v>0</v>
      </c>
      <c r="AD218" s="51">
        <f t="shared" si="92"/>
        <v>0</v>
      </c>
      <c r="AE218" s="54">
        <f t="shared" si="92"/>
        <v>0</v>
      </c>
      <c r="AF218" s="51">
        <f t="shared" si="92"/>
        <v>0</v>
      </c>
      <c r="AG218" s="54">
        <f t="shared" si="92"/>
        <v>0</v>
      </c>
      <c r="AH218" s="51">
        <f t="shared" si="92"/>
        <v>8</v>
      </c>
      <c r="AI218" s="54">
        <f t="shared" si="92"/>
        <v>0</v>
      </c>
      <c r="AJ218" s="51">
        <f t="shared" si="92"/>
        <v>0</v>
      </c>
      <c r="AK218" s="54">
        <f t="shared" si="92"/>
        <v>0</v>
      </c>
      <c r="AL218" s="51">
        <f t="shared" si="92"/>
        <v>50</v>
      </c>
      <c r="AM218" s="54">
        <f t="shared" si="92"/>
        <v>0</v>
      </c>
      <c r="AN218" s="51">
        <f t="shared" si="92"/>
        <v>2</v>
      </c>
      <c r="AO218" s="54">
        <f t="shared" si="92"/>
        <v>0</v>
      </c>
      <c r="AP218" s="51">
        <f t="shared" si="92"/>
        <v>2</v>
      </c>
      <c r="AQ218" s="54">
        <f t="shared" si="92"/>
        <v>0</v>
      </c>
      <c r="AR218" s="56">
        <f t="shared" si="92"/>
        <v>129</v>
      </c>
      <c r="AS218" s="60">
        <f t="shared" si="92"/>
        <v>0</v>
      </c>
    </row>
    <row r="219" spans="1:45" ht="15.95" hidden="1" customHeight="1" outlineLevel="2">
      <c r="A219" s="43" t="s">
        <v>212</v>
      </c>
      <c r="B219" s="48">
        <v>1</v>
      </c>
      <c r="C219" s="49">
        <v>0</v>
      </c>
      <c r="D219" s="48">
        <v>8</v>
      </c>
      <c r="E219" s="49">
        <v>0</v>
      </c>
      <c r="F219" s="48">
        <v>1</v>
      </c>
      <c r="G219" s="49">
        <v>0</v>
      </c>
      <c r="H219" s="48">
        <v>1</v>
      </c>
      <c r="I219" s="49">
        <v>0</v>
      </c>
      <c r="J219" s="48">
        <v>0</v>
      </c>
      <c r="K219" s="49">
        <v>0</v>
      </c>
      <c r="L219" s="48">
        <v>0</v>
      </c>
      <c r="M219" s="49">
        <v>0</v>
      </c>
      <c r="N219" s="48">
        <v>0</v>
      </c>
      <c r="O219" s="49">
        <v>0</v>
      </c>
      <c r="P219" s="48">
        <v>0</v>
      </c>
      <c r="Q219" s="49">
        <v>0</v>
      </c>
      <c r="R219" s="48">
        <v>0</v>
      </c>
      <c r="S219" s="49">
        <v>0</v>
      </c>
      <c r="T219" s="48">
        <v>0</v>
      </c>
      <c r="U219" s="49">
        <v>0</v>
      </c>
      <c r="V219" s="48">
        <v>0</v>
      </c>
      <c r="W219" s="49">
        <v>0</v>
      </c>
      <c r="X219" s="48">
        <v>0</v>
      </c>
      <c r="Y219" s="49">
        <v>0</v>
      </c>
      <c r="Z219" s="48">
        <v>0</v>
      </c>
      <c r="AA219" s="49">
        <v>0</v>
      </c>
      <c r="AB219" s="48">
        <v>0</v>
      </c>
      <c r="AC219" s="49">
        <v>0</v>
      </c>
      <c r="AD219" s="48">
        <v>0</v>
      </c>
      <c r="AE219" s="49">
        <v>0</v>
      </c>
      <c r="AF219" s="48">
        <v>0</v>
      </c>
      <c r="AG219" s="49">
        <v>0</v>
      </c>
      <c r="AH219" s="48">
        <v>0</v>
      </c>
      <c r="AI219" s="49">
        <v>0</v>
      </c>
      <c r="AJ219" s="48">
        <v>0</v>
      </c>
      <c r="AK219" s="49">
        <v>0</v>
      </c>
      <c r="AL219" s="48">
        <v>0</v>
      </c>
      <c r="AM219" s="49">
        <v>0</v>
      </c>
      <c r="AN219" s="48">
        <v>0</v>
      </c>
      <c r="AO219" s="49">
        <v>0</v>
      </c>
      <c r="AP219" s="48">
        <v>0</v>
      </c>
      <c r="AQ219" s="49">
        <v>0</v>
      </c>
      <c r="AR219" s="57">
        <f>IF(B219&lt;&gt;"-",SUM(B219,D219,F219,H219,J219,L219,N219,P219,R219,T219,V219,X219,Z219,AB219,AD219,AF219,AH219,AJ219,AL219,AN219,AP219),"-")</f>
        <v>11</v>
      </c>
      <c r="AS219" s="61">
        <f>IF(C219&lt;&gt;"-",SUM(C219,E219,G219,I219,K219,M219,O219,Q219,S219,U219,W219,Y219,AA219,AC219,AE219,AG219,AI219,AK219,AM219,AO219,AQ219),"-")</f>
        <v>0</v>
      </c>
    </row>
    <row r="220" spans="1:45" ht="15.95" customHeight="1" outlineLevel="1" collapsed="1">
      <c r="A220" s="44" t="s">
        <v>213</v>
      </c>
      <c r="B220" s="50">
        <f t="shared" ref="B220:AS220" si="93">IF(B219&lt;&gt;"-",SUM(B219),"-")</f>
        <v>1</v>
      </c>
      <c r="C220" s="53">
        <f t="shared" si="93"/>
        <v>0</v>
      </c>
      <c r="D220" s="50">
        <f t="shared" si="93"/>
        <v>8</v>
      </c>
      <c r="E220" s="53">
        <f t="shared" si="93"/>
        <v>0</v>
      </c>
      <c r="F220" s="50">
        <f t="shared" si="93"/>
        <v>1</v>
      </c>
      <c r="G220" s="53">
        <f t="shared" si="93"/>
        <v>0</v>
      </c>
      <c r="H220" s="50">
        <f t="shared" si="93"/>
        <v>1</v>
      </c>
      <c r="I220" s="53">
        <f t="shared" si="93"/>
        <v>0</v>
      </c>
      <c r="J220" s="50">
        <f t="shared" si="93"/>
        <v>0</v>
      </c>
      <c r="K220" s="53">
        <f t="shared" si="93"/>
        <v>0</v>
      </c>
      <c r="L220" s="50">
        <f t="shared" si="93"/>
        <v>0</v>
      </c>
      <c r="M220" s="53">
        <f t="shared" si="93"/>
        <v>0</v>
      </c>
      <c r="N220" s="50">
        <f t="shared" si="93"/>
        <v>0</v>
      </c>
      <c r="O220" s="53">
        <f t="shared" si="93"/>
        <v>0</v>
      </c>
      <c r="P220" s="50">
        <f t="shared" si="93"/>
        <v>0</v>
      </c>
      <c r="Q220" s="53">
        <f t="shared" si="93"/>
        <v>0</v>
      </c>
      <c r="R220" s="50">
        <f t="shared" si="93"/>
        <v>0</v>
      </c>
      <c r="S220" s="53">
        <f t="shared" si="93"/>
        <v>0</v>
      </c>
      <c r="T220" s="50">
        <f t="shared" si="93"/>
        <v>0</v>
      </c>
      <c r="U220" s="53">
        <f t="shared" si="93"/>
        <v>0</v>
      </c>
      <c r="V220" s="50">
        <f t="shared" si="93"/>
        <v>0</v>
      </c>
      <c r="W220" s="53">
        <f t="shared" si="93"/>
        <v>0</v>
      </c>
      <c r="X220" s="50">
        <f t="shared" si="93"/>
        <v>0</v>
      </c>
      <c r="Y220" s="53">
        <f t="shared" si="93"/>
        <v>0</v>
      </c>
      <c r="Z220" s="50">
        <f t="shared" si="93"/>
        <v>0</v>
      </c>
      <c r="AA220" s="53">
        <f t="shared" si="93"/>
        <v>0</v>
      </c>
      <c r="AB220" s="50">
        <f t="shared" si="93"/>
        <v>0</v>
      </c>
      <c r="AC220" s="53">
        <f t="shared" si="93"/>
        <v>0</v>
      </c>
      <c r="AD220" s="50">
        <f t="shared" si="93"/>
        <v>0</v>
      </c>
      <c r="AE220" s="53">
        <f t="shared" si="93"/>
        <v>0</v>
      </c>
      <c r="AF220" s="50">
        <f t="shared" si="93"/>
        <v>0</v>
      </c>
      <c r="AG220" s="53">
        <f t="shared" si="93"/>
        <v>0</v>
      </c>
      <c r="AH220" s="50">
        <f t="shared" si="93"/>
        <v>0</v>
      </c>
      <c r="AI220" s="53">
        <f t="shared" si="93"/>
        <v>0</v>
      </c>
      <c r="AJ220" s="50">
        <f t="shared" si="93"/>
        <v>0</v>
      </c>
      <c r="AK220" s="53">
        <f t="shared" si="93"/>
        <v>0</v>
      </c>
      <c r="AL220" s="50">
        <f t="shared" si="93"/>
        <v>0</v>
      </c>
      <c r="AM220" s="53">
        <f t="shared" si="93"/>
        <v>0</v>
      </c>
      <c r="AN220" s="50">
        <f t="shared" si="93"/>
        <v>0</v>
      </c>
      <c r="AO220" s="53">
        <f t="shared" si="93"/>
        <v>0</v>
      </c>
      <c r="AP220" s="50">
        <f t="shared" si="93"/>
        <v>0</v>
      </c>
      <c r="AQ220" s="53">
        <f t="shared" si="93"/>
        <v>0</v>
      </c>
      <c r="AR220" s="58">
        <f t="shared" si="93"/>
        <v>11</v>
      </c>
      <c r="AS220" s="62">
        <f t="shared" si="93"/>
        <v>0</v>
      </c>
    </row>
    <row r="221" spans="1:45" ht="15.95" hidden="1" customHeight="1" outlineLevel="2">
      <c r="A221" s="43" t="s">
        <v>214</v>
      </c>
      <c r="B221" s="48">
        <v>1</v>
      </c>
      <c r="C221" s="49">
        <v>0</v>
      </c>
      <c r="D221" s="48">
        <v>9</v>
      </c>
      <c r="E221" s="49">
        <v>0</v>
      </c>
      <c r="F221" s="48">
        <v>2</v>
      </c>
      <c r="G221" s="49">
        <v>0</v>
      </c>
      <c r="H221" s="48">
        <v>4</v>
      </c>
      <c r="I221" s="49">
        <v>0</v>
      </c>
      <c r="J221" s="48">
        <v>0</v>
      </c>
      <c r="K221" s="49">
        <v>0</v>
      </c>
      <c r="L221" s="48">
        <v>0</v>
      </c>
      <c r="M221" s="49">
        <v>0</v>
      </c>
      <c r="N221" s="48">
        <v>4</v>
      </c>
      <c r="O221" s="49">
        <v>0</v>
      </c>
      <c r="P221" s="48">
        <v>10</v>
      </c>
      <c r="Q221" s="49">
        <v>0</v>
      </c>
      <c r="R221" s="48">
        <v>0</v>
      </c>
      <c r="S221" s="49">
        <v>0</v>
      </c>
      <c r="T221" s="48">
        <v>0</v>
      </c>
      <c r="U221" s="49">
        <v>0</v>
      </c>
      <c r="V221" s="48">
        <v>5</v>
      </c>
      <c r="W221" s="49">
        <v>0</v>
      </c>
      <c r="X221" s="48">
        <v>0</v>
      </c>
      <c r="Y221" s="49">
        <v>0</v>
      </c>
      <c r="Z221" s="48">
        <v>0</v>
      </c>
      <c r="AA221" s="49">
        <v>0</v>
      </c>
      <c r="AB221" s="48">
        <v>0</v>
      </c>
      <c r="AC221" s="49">
        <v>0</v>
      </c>
      <c r="AD221" s="48">
        <v>0</v>
      </c>
      <c r="AE221" s="49">
        <v>0</v>
      </c>
      <c r="AF221" s="48">
        <v>0</v>
      </c>
      <c r="AG221" s="49">
        <v>0</v>
      </c>
      <c r="AH221" s="48">
        <v>2</v>
      </c>
      <c r="AI221" s="49">
        <v>0</v>
      </c>
      <c r="AJ221" s="48">
        <v>0</v>
      </c>
      <c r="AK221" s="49">
        <v>0</v>
      </c>
      <c r="AL221" s="48">
        <v>4</v>
      </c>
      <c r="AM221" s="49">
        <v>0</v>
      </c>
      <c r="AN221" s="48">
        <v>2</v>
      </c>
      <c r="AO221" s="49">
        <v>0</v>
      </c>
      <c r="AP221" s="48">
        <v>0</v>
      </c>
      <c r="AQ221" s="49">
        <v>0</v>
      </c>
      <c r="AR221" s="57">
        <f>IF(B221&lt;&gt;"-",SUM(B221,D221,F221,H221,J221,L221,N221,P221,R221,T221,V221,X221,Z221,AB221,AD221,AF221,AH221,AJ221,AL221,AN221,AP221),"-")</f>
        <v>43</v>
      </c>
      <c r="AS221" s="61">
        <f>IF(C221&lt;&gt;"-",SUM(C221,E221,G221,I221,K221,M221,O221,Q221,S221,U221,W221,Y221,AA221,AC221,AE221,AG221,AI221,AK221,AM221,AO221,AQ221),"-")</f>
        <v>0</v>
      </c>
    </row>
    <row r="222" spans="1:45" ht="15.95" hidden="1" customHeight="1" outlineLevel="2">
      <c r="A222" s="43" t="s">
        <v>215</v>
      </c>
      <c r="B222" s="48">
        <v>1</v>
      </c>
      <c r="C222" s="49">
        <v>0</v>
      </c>
      <c r="D222" s="48">
        <v>2</v>
      </c>
      <c r="E222" s="49">
        <v>0</v>
      </c>
      <c r="F222" s="48">
        <v>0</v>
      </c>
      <c r="G222" s="49">
        <v>0</v>
      </c>
      <c r="H222" s="48">
        <v>0</v>
      </c>
      <c r="I222" s="49">
        <v>0</v>
      </c>
      <c r="J222" s="48">
        <v>0</v>
      </c>
      <c r="K222" s="49">
        <v>0</v>
      </c>
      <c r="L222" s="48">
        <v>0</v>
      </c>
      <c r="M222" s="49">
        <v>0</v>
      </c>
      <c r="N222" s="48">
        <v>0</v>
      </c>
      <c r="O222" s="49">
        <v>0</v>
      </c>
      <c r="P222" s="48">
        <v>3</v>
      </c>
      <c r="Q222" s="49">
        <v>0</v>
      </c>
      <c r="R222" s="48">
        <v>0</v>
      </c>
      <c r="S222" s="49">
        <v>0</v>
      </c>
      <c r="T222" s="48">
        <v>0</v>
      </c>
      <c r="U222" s="49">
        <v>0</v>
      </c>
      <c r="V222" s="48">
        <v>0</v>
      </c>
      <c r="W222" s="49">
        <v>0</v>
      </c>
      <c r="X222" s="48">
        <v>0</v>
      </c>
      <c r="Y222" s="49">
        <v>0</v>
      </c>
      <c r="Z222" s="48">
        <v>0</v>
      </c>
      <c r="AA222" s="49">
        <v>0</v>
      </c>
      <c r="AB222" s="48">
        <v>0</v>
      </c>
      <c r="AC222" s="49">
        <v>0</v>
      </c>
      <c r="AD222" s="48">
        <v>0</v>
      </c>
      <c r="AE222" s="49">
        <v>0</v>
      </c>
      <c r="AF222" s="48">
        <v>0</v>
      </c>
      <c r="AG222" s="49">
        <v>0</v>
      </c>
      <c r="AH222" s="48">
        <v>0</v>
      </c>
      <c r="AI222" s="49">
        <v>0</v>
      </c>
      <c r="AJ222" s="48">
        <v>0</v>
      </c>
      <c r="AK222" s="49">
        <v>0</v>
      </c>
      <c r="AL222" s="48">
        <v>2</v>
      </c>
      <c r="AM222" s="49">
        <v>0</v>
      </c>
      <c r="AN222" s="48">
        <v>0</v>
      </c>
      <c r="AO222" s="49">
        <v>0</v>
      </c>
      <c r="AP222" s="48">
        <v>0</v>
      </c>
      <c r="AQ222" s="49">
        <v>0</v>
      </c>
      <c r="AR222" s="57">
        <f>IF(B222&lt;&gt;"-",SUM(B222,D222,F222,H222,J222,L222,N222,P222,R222,T222,V222,X222,Z222,AB222,AD222,AF222,AH222,AJ222,AL222,AN222,AP222),"-")</f>
        <v>8</v>
      </c>
      <c r="AS222" s="61">
        <f>IF(C222&lt;&gt;"-",SUM(C222,E222,G222,I222,K222,M222,O222,Q222,S222,U222,W222,Y222,AA222,AC222,AE222,AG222,AI222,AK222,AM222,AO222,AQ222),"-")</f>
        <v>0</v>
      </c>
    </row>
    <row r="223" spans="1:45" ht="15.95" customHeight="1" outlineLevel="1" collapsed="1">
      <c r="A223" s="44" t="s">
        <v>216</v>
      </c>
      <c r="B223" s="50">
        <f t="shared" ref="B223:AS223" si="94">IF(B221&lt;&gt;"-",SUM(B221:B222),"-")</f>
        <v>2</v>
      </c>
      <c r="C223" s="53">
        <f t="shared" si="94"/>
        <v>0</v>
      </c>
      <c r="D223" s="50">
        <f t="shared" si="94"/>
        <v>11</v>
      </c>
      <c r="E223" s="53">
        <f t="shared" si="94"/>
        <v>0</v>
      </c>
      <c r="F223" s="50">
        <f t="shared" si="94"/>
        <v>2</v>
      </c>
      <c r="G223" s="53">
        <f t="shared" si="94"/>
        <v>0</v>
      </c>
      <c r="H223" s="50">
        <f t="shared" si="94"/>
        <v>4</v>
      </c>
      <c r="I223" s="53">
        <f t="shared" si="94"/>
        <v>0</v>
      </c>
      <c r="J223" s="50">
        <f t="shared" si="94"/>
        <v>0</v>
      </c>
      <c r="K223" s="53">
        <f t="shared" si="94"/>
        <v>0</v>
      </c>
      <c r="L223" s="50">
        <f t="shared" si="94"/>
        <v>0</v>
      </c>
      <c r="M223" s="53">
        <f t="shared" si="94"/>
        <v>0</v>
      </c>
      <c r="N223" s="50">
        <f t="shared" si="94"/>
        <v>4</v>
      </c>
      <c r="O223" s="53">
        <f t="shared" si="94"/>
        <v>0</v>
      </c>
      <c r="P223" s="50">
        <f t="shared" si="94"/>
        <v>13</v>
      </c>
      <c r="Q223" s="53">
        <f t="shared" si="94"/>
        <v>0</v>
      </c>
      <c r="R223" s="50">
        <f t="shared" si="94"/>
        <v>0</v>
      </c>
      <c r="S223" s="53">
        <f t="shared" si="94"/>
        <v>0</v>
      </c>
      <c r="T223" s="50">
        <f t="shared" si="94"/>
        <v>0</v>
      </c>
      <c r="U223" s="53">
        <f t="shared" si="94"/>
        <v>0</v>
      </c>
      <c r="V223" s="50">
        <f t="shared" si="94"/>
        <v>5</v>
      </c>
      <c r="W223" s="53">
        <f t="shared" si="94"/>
        <v>0</v>
      </c>
      <c r="X223" s="50">
        <f t="shared" si="94"/>
        <v>0</v>
      </c>
      <c r="Y223" s="53">
        <f t="shared" si="94"/>
        <v>0</v>
      </c>
      <c r="Z223" s="50">
        <f t="shared" si="94"/>
        <v>0</v>
      </c>
      <c r="AA223" s="53">
        <f t="shared" si="94"/>
        <v>0</v>
      </c>
      <c r="AB223" s="50">
        <f t="shared" si="94"/>
        <v>0</v>
      </c>
      <c r="AC223" s="53">
        <f t="shared" si="94"/>
        <v>0</v>
      </c>
      <c r="AD223" s="50">
        <f t="shared" si="94"/>
        <v>0</v>
      </c>
      <c r="AE223" s="53">
        <f t="shared" si="94"/>
        <v>0</v>
      </c>
      <c r="AF223" s="50">
        <f t="shared" si="94"/>
        <v>0</v>
      </c>
      <c r="AG223" s="53">
        <f t="shared" si="94"/>
        <v>0</v>
      </c>
      <c r="AH223" s="50">
        <f t="shared" si="94"/>
        <v>2</v>
      </c>
      <c r="AI223" s="53">
        <f t="shared" si="94"/>
        <v>0</v>
      </c>
      <c r="AJ223" s="50">
        <f t="shared" si="94"/>
        <v>0</v>
      </c>
      <c r="AK223" s="53">
        <f t="shared" si="94"/>
        <v>0</v>
      </c>
      <c r="AL223" s="50">
        <f t="shared" si="94"/>
        <v>6</v>
      </c>
      <c r="AM223" s="53">
        <f t="shared" si="94"/>
        <v>0</v>
      </c>
      <c r="AN223" s="50">
        <f t="shared" si="94"/>
        <v>2</v>
      </c>
      <c r="AO223" s="53">
        <f t="shared" si="94"/>
        <v>0</v>
      </c>
      <c r="AP223" s="50">
        <f t="shared" si="94"/>
        <v>0</v>
      </c>
      <c r="AQ223" s="53">
        <f t="shared" si="94"/>
        <v>0</v>
      </c>
      <c r="AR223" s="58">
        <f t="shared" si="94"/>
        <v>51</v>
      </c>
      <c r="AS223" s="62">
        <f t="shared" si="94"/>
        <v>0</v>
      </c>
    </row>
    <row r="224" spans="1:45" ht="15.95" hidden="1" customHeight="1" outlineLevel="2">
      <c r="A224" s="43" t="s">
        <v>217</v>
      </c>
      <c r="B224" s="48">
        <v>4</v>
      </c>
      <c r="C224" s="49">
        <v>0</v>
      </c>
      <c r="D224" s="48">
        <v>12</v>
      </c>
      <c r="E224" s="49">
        <v>0</v>
      </c>
      <c r="F224" s="48">
        <v>1</v>
      </c>
      <c r="G224" s="49">
        <v>0</v>
      </c>
      <c r="H224" s="48">
        <v>3</v>
      </c>
      <c r="I224" s="49">
        <v>0</v>
      </c>
      <c r="J224" s="48">
        <v>0</v>
      </c>
      <c r="K224" s="49">
        <v>0</v>
      </c>
      <c r="L224" s="48">
        <v>3</v>
      </c>
      <c r="M224" s="49">
        <v>0</v>
      </c>
      <c r="N224" s="48">
        <v>1</v>
      </c>
      <c r="O224" s="49">
        <v>0</v>
      </c>
      <c r="P224" s="48">
        <v>1</v>
      </c>
      <c r="Q224" s="49">
        <v>0</v>
      </c>
      <c r="R224" s="48">
        <v>1</v>
      </c>
      <c r="S224" s="49">
        <v>0</v>
      </c>
      <c r="T224" s="48">
        <v>0</v>
      </c>
      <c r="U224" s="49">
        <v>0</v>
      </c>
      <c r="V224" s="48">
        <v>0</v>
      </c>
      <c r="W224" s="49">
        <v>0</v>
      </c>
      <c r="X224" s="48">
        <v>0</v>
      </c>
      <c r="Y224" s="49">
        <v>0</v>
      </c>
      <c r="Z224" s="48">
        <v>0</v>
      </c>
      <c r="AA224" s="49">
        <v>0</v>
      </c>
      <c r="AB224" s="48">
        <v>1</v>
      </c>
      <c r="AC224" s="49">
        <v>0</v>
      </c>
      <c r="AD224" s="48">
        <v>0</v>
      </c>
      <c r="AE224" s="49">
        <v>0</v>
      </c>
      <c r="AF224" s="48">
        <v>0</v>
      </c>
      <c r="AG224" s="49">
        <v>0</v>
      </c>
      <c r="AH224" s="48">
        <v>0</v>
      </c>
      <c r="AI224" s="49">
        <v>0</v>
      </c>
      <c r="AJ224" s="48">
        <v>0</v>
      </c>
      <c r="AK224" s="49">
        <v>0</v>
      </c>
      <c r="AL224" s="48">
        <v>0</v>
      </c>
      <c r="AM224" s="49">
        <v>0</v>
      </c>
      <c r="AN224" s="48">
        <v>2</v>
      </c>
      <c r="AO224" s="49">
        <v>0</v>
      </c>
      <c r="AP224" s="48">
        <v>0</v>
      </c>
      <c r="AQ224" s="49">
        <v>0</v>
      </c>
      <c r="AR224" s="57">
        <f t="shared" ref="AR224:AS226" si="95">IF(B224&lt;&gt;"-",SUM(B224,D224,F224,H224,J224,L224,N224,P224,R224,T224,V224,X224,Z224,AB224,AD224,AF224,AH224,AJ224,AL224,AN224,AP224),"-")</f>
        <v>29</v>
      </c>
      <c r="AS224" s="61">
        <f t="shared" si="95"/>
        <v>0</v>
      </c>
    </row>
    <row r="225" spans="1:45" ht="15.95" hidden="1" customHeight="1" outlineLevel="2">
      <c r="A225" s="43" t="s">
        <v>218</v>
      </c>
      <c r="B225" s="48">
        <v>0</v>
      </c>
      <c r="C225" s="49">
        <v>0</v>
      </c>
      <c r="D225" s="48">
        <v>1</v>
      </c>
      <c r="E225" s="49">
        <v>0</v>
      </c>
      <c r="F225" s="48">
        <v>0</v>
      </c>
      <c r="G225" s="49">
        <v>0</v>
      </c>
      <c r="H225" s="48">
        <v>1</v>
      </c>
      <c r="I225" s="49">
        <v>0</v>
      </c>
      <c r="J225" s="48">
        <v>0</v>
      </c>
      <c r="K225" s="49">
        <v>0</v>
      </c>
      <c r="L225" s="48">
        <v>0</v>
      </c>
      <c r="M225" s="49">
        <v>0</v>
      </c>
      <c r="N225" s="48">
        <v>0</v>
      </c>
      <c r="O225" s="49">
        <v>0</v>
      </c>
      <c r="P225" s="48">
        <v>2</v>
      </c>
      <c r="Q225" s="49">
        <v>0</v>
      </c>
      <c r="R225" s="48">
        <v>0</v>
      </c>
      <c r="S225" s="49">
        <v>0</v>
      </c>
      <c r="T225" s="48">
        <v>0</v>
      </c>
      <c r="U225" s="49">
        <v>0</v>
      </c>
      <c r="V225" s="48">
        <v>0</v>
      </c>
      <c r="W225" s="49">
        <v>0</v>
      </c>
      <c r="X225" s="48">
        <v>0</v>
      </c>
      <c r="Y225" s="49">
        <v>0</v>
      </c>
      <c r="Z225" s="48">
        <v>0</v>
      </c>
      <c r="AA225" s="49">
        <v>0</v>
      </c>
      <c r="AB225" s="48">
        <v>0</v>
      </c>
      <c r="AC225" s="49">
        <v>0</v>
      </c>
      <c r="AD225" s="48">
        <v>0</v>
      </c>
      <c r="AE225" s="49">
        <v>0</v>
      </c>
      <c r="AF225" s="48">
        <v>0</v>
      </c>
      <c r="AG225" s="49">
        <v>0</v>
      </c>
      <c r="AH225" s="48">
        <v>0</v>
      </c>
      <c r="AI225" s="49">
        <v>0</v>
      </c>
      <c r="AJ225" s="48">
        <v>0</v>
      </c>
      <c r="AK225" s="49">
        <v>0</v>
      </c>
      <c r="AL225" s="48">
        <v>0</v>
      </c>
      <c r="AM225" s="49">
        <v>0</v>
      </c>
      <c r="AN225" s="48">
        <v>0</v>
      </c>
      <c r="AO225" s="49">
        <v>0</v>
      </c>
      <c r="AP225" s="48">
        <v>0</v>
      </c>
      <c r="AQ225" s="49">
        <v>0</v>
      </c>
      <c r="AR225" s="57">
        <f t="shared" si="95"/>
        <v>4</v>
      </c>
      <c r="AS225" s="61">
        <f t="shared" si="95"/>
        <v>0</v>
      </c>
    </row>
    <row r="226" spans="1:45" ht="15.95" hidden="1" customHeight="1" outlineLevel="2">
      <c r="A226" s="43" t="s">
        <v>219</v>
      </c>
      <c r="B226" s="48">
        <v>1</v>
      </c>
      <c r="C226" s="49">
        <v>0</v>
      </c>
      <c r="D226" s="48">
        <v>5</v>
      </c>
      <c r="E226" s="49">
        <v>0</v>
      </c>
      <c r="F226" s="48">
        <v>0</v>
      </c>
      <c r="G226" s="49">
        <v>0</v>
      </c>
      <c r="H226" s="48">
        <v>0</v>
      </c>
      <c r="I226" s="49">
        <v>0</v>
      </c>
      <c r="J226" s="48">
        <v>0</v>
      </c>
      <c r="K226" s="49">
        <v>0</v>
      </c>
      <c r="L226" s="48">
        <v>0</v>
      </c>
      <c r="M226" s="49">
        <v>0</v>
      </c>
      <c r="N226" s="48">
        <v>0</v>
      </c>
      <c r="O226" s="49">
        <v>0</v>
      </c>
      <c r="P226" s="48">
        <v>0</v>
      </c>
      <c r="Q226" s="49">
        <v>0</v>
      </c>
      <c r="R226" s="48">
        <v>0</v>
      </c>
      <c r="S226" s="49">
        <v>0</v>
      </c>
      <c r="T226" s="48">
        <v>0</v>
      </c>
      <c r="U226" s="49">
        <v>0</v>
      </c>
      <c r="V226" s="48">
        <v>0</v>
      </c>
      <c r="W226" s="49">
        <v>0</v>
      </c>
      <c r="X226" s="48">
        <v>0</v>
      </c>
      <c r="Y226" s="49">
        <v>0</v>
      </c>
      <c r="Z226" s="48">
        <v>0</v>
      </c>
      <c r="AA226" s="49">
        <v>0</v>
      </c>
      <c r="AB226" s="48">
        <v>0</v>
      </c>
      <c r="AC226" s="49">
        <v>0</v>
      </c>
      <c r="AD226" s="48">
        <v>0</v>
      </c>
      <c r="AE226" s="49">
        <v>0</v>
      </c>
      <c r="AF226" s="48">
        <v>0</v>
      </c>
      <c r="AG226" s="49">
        <v>0</v>
      </c>
      <c r="AH226" s="48">
        <v>0</v>
      </c>
      <c r="AI226" s="49">
        <v>0</v>
      </c>
      <c r="AJ226" s="48">
        <v>0</v>
      </c>
      <c r="AK226" s="49">
        <v>0</v>
      </c>
      <c r="AL226" s="48">
        <v>2</v>
      </c>
      <c r="AM226" s="49">
        <v>0</v>
      </c>
      <c r="AN226" s="48">
        <v>1</v>
      </c>
      <c r="AO226" s="49">
        <v>0</v>
      </c>
      <c r="AP226" s="48">
        <v>1</v>
      </c>
      <c r="AQ226" s="49">
        <v>0</v>
      </c>
      <c r="AR226" s="57">
        <f t="shared" si="95"/>
        <v>10</v>
      </c>
      <c r="AS226" s="61">
        <f t="shared" si="95"/>
        <v>0</v>
      </c>
    </row>
    <row r="227" spans="1:45" ht="15.95" customHeight="1" outlineLevel="1" collapsed="1">
      <c r="A227" s="44" t="s">
        <v>220</v>
      </c>
      <c r="B227" s="50">
        <f t="shared" ref="B227:AS227" si="96">IF(B224&lt;&gt;"-",SUM(B224:B226),"-")</f>
        <v>5</v>
      </c>
      <c r="C227" s="53">
        <f t="shared" si="96"/>
        <v>0</v>
      </c>
      <c r="D227" s="50">
        <f t="shared" si="96"/>
        <v>18</v>
      </c>
      <c r="E227" s="53">
        <f t="shared" si="96"/>
        <v>0</v>
      </c>
      <c r="F227" s="50">
        <f t="shared" si="96"/>
        <v>1</v>
      </c>
      <c r="G227" s="53">
        <f t="shared" si="96"/>
        <v>0</v>
      </c>
      <c r="H227" s="50">
        <f t="shared" si="96"/>
        <v>4</v>
      </c>
      <c r="I227" s="53">
        <f t="shared" si="96"/>
        <v>0</v>
      </c>
      <c r="J227" s="50">
        <f t="shared" si="96"/>
        <v>0</v>
      </c>
      <c r="K227" s="53">
        <f t="shared" si="96"/>
        <v>0</v>
      </c>
      <c r="L227" s="50">
        <f t="shared" si="96"/>
        <v>3</v>
      </c>
      <c r="M227" s="53">
        <f t="shared" si="96"/>
        <v>0</v>
      </c>
      <c r="N227" s="50">
        <f t="shared" si="96"/>
        <v>1</v>
      </c>
      <c r="O227" s="53">
        <f t="shared" si="96"/>
        <v>0</v>
      </c>
      <c r="P227" s="50">
        <f t="shared" si="96"/>
        <v>3</v>
      </c>
      <c r="Q227" s="53">
        <f t="shared" si="96"/>
        <v>0</v>
      </c>
      <c r="R227" s="50">
        <f t="shared" si="96"/>
        <v>1</v>
      </c>
      <c r="S227" s="53">
        <f t="shared" si="96"/>
        <v>0</v>
      </c>
      <c r="T227" s="50">
        <f t="shared" si="96"/>
        <v>0</v>
      </c>
      <c r="U227" s="53">
        <f t="shared" si="96"/>
        <v>0</v>
      </c>
      <c r="V227" s="50">
        <f t="shared" si="96"/>
        <v>0</v>
      </c>
      <c r="W227" s="53">
        <f t="shared" si="96"/>
        <v>0</v>
      </c>
      <c r="X227" s="50">
        <f t="shared" si="96"/>
        <v>0</v>
      </c>
      <c r="Y227" s="53">
        <f t="shared" si="96"/>
        <v>0</v>
      </c>
      <c r="Z227" s="50">
        <f t="shared" si="96"/>
        <v>0</v>
      </c>
      <c r="AA227" s="53">
        <f t="shared" si="96"/>
        <v>0</v>
      </c>
      <c r="AB227" s="50">
        <f t="shared" si="96"/>
        <v>1</v>
      </c>
      <c r="AC227" s="53">
        <f t="shared" si="96"/>
        <v>0</v>
      </c>
      <c r="AD227" s="50">
        <f t="shared" si="96"/>
        <v>0</v>
      </c>
      <c r="AE227" s="53">
        <f t="shared" si="96"/>
        <v>0</v>
      </c>
      <c r="AF227" s="50">
        <f t="shared" si="96"/>
        <v>0</v>
      </c>
      <c r="AG227" s="53">
        <f t="shared" si="96"/>
        <v>0</v>
      </c>
      <c r="AH227" s="50">
        <f t="shared" si="96"/>
        <v>0</v>
      </c>
      <c r="AI227" s="53">
        <f t="shared" si="96"/>
        <v>0</v>
      </c>
      <c r="AJ227" s="50">
        <f t="shared" si="96"/>
        <v>0</v>
      </c>
      <c r="AK227" s="53">
        <f t="shared" si="96"/>
        <v>0</v>
      </c>
      <c r="AL227" s="50">
        <f t="shared" si="96"/>
        <v>2</v>
      </c>
      <c r="AM227" s="53">
        <f t="shared" si="96"/>
        <v>0</v>
      </c>
      <c r="AN227" s="50">
        <f t="shared" si="96"/>
        <v>3</v>
      </c>
      <c r="AO227" s="53">
        <f t="shared" si="96"/>
        <v>0</v>
      </c>
      <c r="AP227" s="50">
        <f t="shared" si="96"/>
        <v>1</v>
      </c>
      <c r="AQ227" s="53">
        <f t="shared" si="96"/>
        <v>0</v>
      </c>
      <c r="AR227" s="58">
        <f t="shared" si="96"/>
        <v>43</v>
      </c>
      <c r="AS227" s="62">
        <f t="shared" si="96"/>
        <v>0</v>
      </c>
    </row>
    <row r="228" spans="1:45" ht="15.95" customHeight="1">
      <c r="A228" s="42" t="s">
        <v>221</v>
      </c>
      <c r="B228" s="51">
        <f>IF(B227&lt;&gt;"-",SUM(B227,B223,B220),"-")</f>
        <v>8</v>
      </c>
      <c r="C228" s="54">
        <f t="shared" ref="C228:AS228" si="97">IF(C227&lt;&gt;"-",SUM(C227,C223,C220),"-")</f>
        <v>0</v>
      </c>
      <c r="D228" s="51">
        <f t="shared" si="97"/>
        <v>37</v>
      </c>
      <c r="E228" s="54">
        <f t="shared" si="97"/>
        <v>0</v>
      </c>
      <c r="F228" s="51">
        <f t="shared" si="97"/>
        <v>4</v>
      </c>
      <c r="G228" s="54">
        <f t="shared" si="97"/>
        <v>0</v>
      </c>
      <c r="H228" s="51">
        <f t="shared" si="97"/>
        <v>9</v>
      </c>
      <c r="I228" s="54">
        <f t="shared" si="97"/>
        <v>0</v>
      </c>
      <c r="J228" s="51">
        <f t="shared" si="97"/>
        <v>0</v>
      </c>
      <c r="K228" s="54">
        <f t="shared" si="97"/>
        <v>0</v>
      </c>
      <c r="L228" s="51">
        <f t="shared" si="97"/>
        <v>3</v>
      </c>
      <c r="M228" s="54">
        <f t="shared" si="97"/>
        <v>0</v>
      </c>
      <c r="N228" s="51">
        <f t="shared" si="97"/>
        <v>5</v>
      </c>
      <c r="O228" s="54">
        <f t="shared" si="97"/>
        <v>0</v>
      </c>
      <c r="P228" s="51">
        <f t="shared" si="97"/>
        <v>16</v>
      </c>
      <c r="Q228" s="54">
        <f t="shared" si="97"/>
        <v>0</v>
      </c>
      <c r="R228" s="51">
        <f t="shared" si="97"/>
        <v>1</v>
      </c>
      <c r="S228" s="54">
        <f t="shared" si="97"/>
        <v>0</v>
      </c>
      <c r="T228" s="51">
        <f t="shared" si="97"/>
        <v>0</v>
      </c>
      <c r="U228" s="54">
        <f t="shared" si="97"/>
        <v>0</v>
      </c>
      <c r="V228" s="51">
        <f t="shared" si="97"/>
        <v>5</v>
      </c>
      <c r="W228" s="54">
        <f t="shared" si="97"/>
        <v>0</v>
      </c>
      <c r="X228" s="51">
        <f t="shared" si="97"/>
        <v>0</v>
      </c>
      <c r="Y228" s="54">
        <f t="shared" si="97"/>
        <v>0</v>
      </c>
      <c r="Z228" s="51">
        <f t="shared" si="97"/>
        <v>0</v>
      </c>
      <c r="AA228" s="54">
        <f t="shared" si="97"/>
        <v>0</v>
      </c>
      <c r="AB228" s="51">
        <f t="shared" si="97"/>
        <v>1</v>
      </c>
      <c r="AC228" s="54">
        <f t="shared" si="97"/>
        <v>0</v>
      </c>
      <c r="AD228" s="51">
        <f t="shared" si="97"/>
        <v>0</v>
      </c>
      <c r="AE228" s="54">
        <f t="shared" si="97"/>
        <v>0</v>
      </c>
      <c r="AF228" s="51">
        <f t="shared" si="97"/>
        <v>0</v>
      </c>
      <c r="AG228" s="54">
        <f t="shared" si="97"/>
        <v>0</v>
      </c>
      <c r="AH228" s="51">
        <f t="shared" si="97"/>
        <v>2</v>
      </c>
      <c r="AI228" s="54">
        <f t="shared" si="97"/>
        <v>0</v>
      </c>
      <c r="AJ228" s="51">
        <f t="shared" si="97"/>
        <v>0</v>
      </c>
      <c r="AK228" s="54">
        <f t="shared" si="97"/>
        <v>0</v>
      </c>
      <c r="AL228" s="51">
        <f t="shared" si="97"/>
        <v>8</v>
      </c>
      <c r="AM228" s="54">
        <f t="shared" si="97"/>
        <v>0</v>
      </c>
      <c r="AN228" s="51">
        <f t="shared" si="97"/>
        <v>5</v>
      </c>
      <c r="AO228" s="54">
        <f t="shared" si="97"/>
        <v>0</v>
      </c>
      <c r="AP228" s="51">
        <f t="shared" si="97"/>
        <v>1</v>
      </c>
      <c r="AQ228" s="54">
        <f t="shared" si="97"/>
        <v>0</v>
      </c>
      <c r="AR228" s="56">
        <f t="shared" si="97"/>
        <v>105</v>
      </c>
      <c r="AS228" s="60">
        <f t="shared" si="97"/>
        <v>0</v>
      </c>
    </row>
    <row r="229" spans="1:45" ht="15.95" hidden="1" customHeight="1" outlineLevel="2">
      <c r="A229" s="43" t="s">
        <v>222</v>
      </c>
      <c r="B229" s="48">
        <v>6</v>
      </c>
      <c r="C229" s="49">
        <v>0</v>
      </c>
      <c r="D229" s="48">
        <v>11</v>
      </c>
      <c r="E229" s="49">
        <v>0</v>
      </c>
      <c r="F229" s="48">
        <v>4</v>
      </c>
      <c r="G229" s="49">
        <v>0</v>
      </c>
      <c r="H229" s="48">
        <v>0</v>
      </c>
      <c r="I229" s="49">
        <v>0</v>
      </c>
      <c r="J229" s="48">
        <v>1</v>
      </c>
      <c r="K229" s="49">
        <v>0</v>
      </c>
      <c r="L229" s="48">
        <v>0</v>
      </c>
      <c r="M229" s="49">
        <v>0</v>
      </c>
      <c r="N229" s="48">
        <v>1</v>
      </c>
      <c r="O229" s="49">
        <v>0</v>
      </c>
      <c r="P229" s="48">
        <v>1</v>
      </c>
      <c r="Q229" s="49">
        <v>0</v>
      </c>
      <c r="R229" s="48">
        <v>0</v>
      </c>
      <c r="S229" s="49">
        <v>0</v>
      </c>
      <c r="T229" s="48">
        <v>0</v>
      </c>
      <c r="U229" s="49">
        <v>0</v>
      </c>
      <c r="V229" s="48">
        <v>0</v>
      </c>
      <c r="W229" s="49">
        <v>0</v>
      </c>
      <c r="X229" s="48">
        <v>0</v>
      </c>
      <c r="Y229" s="49">
        <v>0</v>
      </c>
      <c r="Z229" s="48">
        <v>0</v>
      </c>
      <c r="AA229" s="49">
        <v>0</v>
      </c>
      <c r="AB229" s="48">
        <v>0</v>
      </c>
      <c r="AC229" s="49">
        <v>0</v>
      </c>
      <c r="AD229" s="48">
        <v>0</v>
      </c>
      <c r="AE229" s="49">
        <v>0</v>
      </c>
      <c r="AF229" s="48">
        <v>0</v>
      </c>
      <c r="AG229" s="49">
        <v>0</v>
      </c>
      <c r="AH229" s="48">
        <v>0</v>
      </c>
      <c r="AI229" s="49">
        <v>0</v>
      </c>
      <c r="AJ229" s="48">
        <v>0</v>
      </c>
      <c r="AK229" s="49">
        <v>0</v>
      </c>
      <c r="AL229" s="48">
        <v>1</v>
      </c>
      <c r="AM229" s="49">
        <v>0</v>
      </c>
      <c r="AN229" s="48">
        <v>0</v>
      </c>
      <c r="AO229" s="49">
        <v>0</v>
      </c>
      <c r="AP229" s="48">
        <v>0</v>
      </c>
      <c r="AQ229" s="49">
        <v>0</v>
      </c>
      <c r="AR229" s="57">
        <f t="shared" ref="AR229:AR234" si="98">IF(B229&lt;&gt;"-",SUM(B229,D229,F229,H229,J229,L229,N229,P229,R229,T229,V229,X229,Z229,AB229,AD229,AF229,AH229,AJ229,AL229,AN229,AP229),"-")</f>
        <v>25</v>
      </c>
      <c r="AS229" s="61">
        <f t="shared" ref="AS229:AS234" si="99">IF(C229&lt;&gt;"-",SUM(C229,E229,G229,I229,K229,M229,O229,Q229,S229,U229,W229,Y229,AA229,AC229,AE229,AG229,AI229,AK229,AM229,AO229,AQ229),"-")</f>
        <v>0</v>
      </c>
    </row>
    <row r="230" spans="1:45" ht="15.95" hidden="1" customHeight="1" outlineLevel="2">
      <c r="A230" s="43" t="s">
        <v>223</v>
      </c>
      <c r="B230" s="48">
        <v>4</v>
      </c>
      <c r="C230" s="49">
        <v>0</v>
      </c>
      <c r="D230" s="48">
        <v>1</v>
      </c>
      <c r="E230" s="49">
        <v>0</v>
      </c>
      <c r="F230" s="48">
        <v>0</v>
      </c>
      <c r="G230" s="49">
        <v>0</v>
      </c>
      <c r="H230" s="48">
        <v>3</v>
      </c>
      <c r="I230" s="49">
        <v>0</v>
      </c>
      <c r="J230" s="48">
        <v>0</v>
      </c>
      <c r="K230" s="49">
        <v>0</v>
      </c>
      <c r="L230" s="48">
        <v>2</v>
      </c>
      <c r="M230" s="49">
        <v>0</v>
      </c>
      <c r="N230" s="48">
        <v>7</v>
      </c>
      <c r="O230" s="49">
        <v>1</v>
      </c>
      <c r="P230" s="48">
        <v>3</v>
      </c>
      <c r="Q230" s="49">
        <v>0</v>
      </c>
      <c r="R230" s="48">
        <v>0</v>
      </c>
      <c r="S230" s="49">
        <v>0</v>
      </c>
      <c r="T230" s="48">
        <v>0</v>
      </c>
      <c r="U230" s="49">
        <v>0</v>
      </c>
      <c r="V230" s="48">
        <v>0</v>
      </c>
      <c r="W230" s="49">
        <v>0</v>
      </c>
      <c r="X230" s="48">
        <v>0</v>
      </c>
      <c r="Y230" s="49">
        <v>0</v>
      </c>
      <c r="Z230" s="48">
        <v>0</v>
      </c>
      <c r="AA230" s="49">
        <v>0</v>
      </c>
      <c r="AB230" s="48">
        <v>0</v>
      </c>
      <c r="AC230" s="49">
        <v>0</v>
      </c>
      <c r="AD230" s="48">
        <v>0</v>
      </c>
      <c r="AE230" s="49">
        <v>0</v>
      </c>
      <c r="AF230" s="48">
        <v>0</v>
      </c>
      <c r="AG230" s="49">
        <v>0</v>
      </c>
      <c r="AH230" s="48">
        <v>1</v>
      </c>
      <c r="AI230" s="49">
        <v>0</v>
      </c>
      <c r="AJ230" s="48">
        <v>0</v>
      </c>
      <c r="AK230" s="49">
        <v>0</v>
      </c>
      <c r="AL230" s="48">
        <v>3</v>
      </c>
      <c r="AM230" s="49">
        <v>0</v>
      </c>
      <c r="AN230" s="48">
        <v>0</v>
      </c>
      <c r="AO230" s="49">
        <v>0</v>
      </c>
      <c r="AP230" s="48">
        <v>0</v>
      </c>
      <c r="AQ230" s="49">
        <v>0</v>
      </c>
      <c r="AR230" s="57">
        <f t="shared" si="98"/>
        <v>24</v>
      </c>
      <c r="AS230" s="61">
        <f t="shared" si="99"/>
        <v>1</v>
      </c>
    </row>
    <row r="231" spans="1:45" ht="15.95" hidden="1" customHeight="1" outlineLevel="2">
      <c r="A231" s="43" t="s">
        <v>224</v>
      </c>
      <c r="B231" s="48">
        <v>2</v>
      </c>
      <c r="C231" s="49">
        <v>0</v>
      </c>
      <c r="D231" s="48">
        <v>2</v>
      </c>
      <c r="E231" s="49">
        <v>0</v>
      </c>
      <c r="F231" s="48">
        <v>3</v>
      </c>
      <c r="G231" s="49">
        <v>0</v>
      </c>
      <c r="H231" s="48">
        <v>1</v>
      </c>
      <c r="I231" s="49">
        <v>0</v>
      </c>
      <c r="J231" s="48">
        <v>0</v>
      </c>
      <c r="K231" s="49">
        <v>0</v>
      </c>
      <c r="L231" s="48">
        <v>2</v>
      </c>
      <c r="M231" s="49">
        <v>0</v>
      </c>
      <c r="N231" s="48">
        <v>2</v>
      </c>
      <c r="O231" s="49">
        <v>0</v>
      </c>
      <c r="P231" s="48">
        <v>0</v>
      </c>
      <c r="Q231" s="49">
        <v>0</v>
      </c>
      <c r="R231" s="48">
        <v>0</v>
      </c>
      <c r="S231" s="49">
        <v>0</v>
      </c>
      <c r="T231" s="48">
        <v>0</v>
      </c>
      <c r="U231" s="49">
        <v>0</v>
      </c>
      <c r="V231" s="48">
        <v>0</v>
      </c>
      <c r="W231" s="49">
        <v>0</v>
      </c>
      <c r="X231" s="48">
        <v>0</v>
      </c>
      <c r="Y231" s="49">
        <v>0</v>
      </c>
      <c r="Z231" s="48">
        <v>0</v>
      </c>
      <c r="AA231" s="49">
        <v>0</v>
      </c>
      <c r="AB231" s="48">
        <v>0</v>
      </c>
      <c r="AC231" s="49">
        <v>0</v>
      </c>
      <c r="AD231" s="48">
        <v>0</v>
      </c>
      <c r="AE231" s="49">
        <v>0</v>
      </c>
      <c r="AF231" s="48">
        <v>0</v>
      </c>
      <c r="AG231" s="49">
        <v>0</v>
      </c>
      <c r="AH231" s="48">
        <v>0</v>
      </c>
      <c r="AI231" s="49">
        <v>0</v>
      </c>
      <c r="AJ231" s="48">
        <v>0</v>
      </c>
      <c r="AK231" s="49">
        <v>0</v>
      </c>
      <c r="AL231" s="48">
        <v>0</v>
      </c>
      <c r="AM231" s="49">
        <v>0</v>
      </c>
      <c r="AN231" s="48">
        <v>0</v>
      </c>
      <c r="AO231" s="49">
        <v>0</v>
      </c>
      <c r="AP231" s="48">
        <v>0</v>
      </c>
      <c r="AQ231" s="49">
        <v>0</v>
      </c>
      <c r="AR231" s="57">
        <f t="shared" si="98"/>
        <v>12</v>
      </c>
      <c r="AS231" s="61">
        <f t="shared" si="99"/>
        <v>0</v>
      </c>
    </row>
    <row r="232" spans="1:45" ht="15.95" hidden="1" customHeight="1" outlineLevel="2">
      <c r="A232" s="43" t="s">
        <v>225</v>
      </c>
      <c r="B232" s="48">
        <v>0</v>
      </c>
      <c r="C232" s="49">
        <v>0</v>
      </c>
      <c r="D232" s="48">
        <v>0</v>
      </c>
      <c r="E232" s="49">
        <v>0</v>
      </c>
      <c r="F232" s="48">
        <v>0</v>
      </c>
      <c r="G232" s="49">
        <v>0</v>
      </c>
      <c r="H232" s="48">
        <v>0</v>
      </c>
      <c r="I232" s="49">
        <v>0</v>
      </c>
      <c r="J232" s="48">
        <v>0</v>
      </c>
      <c r="K232" s="49">
        <v>0</v>
      </c>
      <c r="L232" s="48">
        <v>0</v>
      </c>
      <c r="M232" s="49">
        <v>0</v>
      </c>
      <c r="N232" s="48">
        <v>0</v>
      </c>
      <c r="O232" s="49">
        <v>0</v>
      </c>
      <c r="P232" s="48">
        <v>0</v>
      </c>
      <c r="Q232" s="49">
        <v>0</v>
      </c>
      <c r="R232" s="48">
        <v>0</v>
      </c>
      <c r="S232" s="49">
        <v>0</v>
      </c>
      <c r="T232" s="48">
        <v>0</v>
      </c>
      <c r="U232" s="49">
        <v>0</v>
      </c>
      <c r="V232" s="48">
        <v>0</v>
      </c>
      <c r="W232" s="49">
        <v>0</v>
      </c>
      <c r="X232" s="48">
        <v>0</v>
      </c>
      <c r="Y232" s="49">
        <v>0</v>
      </c>
      <c r="Z232" s="48">
        <v>0</v>
      </c>
      <c r="AA232" s="49">
        <v>0</v>
      </c>
      <c r="AB232" s="48">
        <v>0</v>
      </c>
      <c r="AC232" s="49">
        <v>0</v>
      </c>
      <c r="AD232" s="48">
        <v>0</v>
      </c>
      <c r="AE232" s="49">
        <v>0</v>
      </c>
      <c r="AF232" s="48">
        <v>0</v>
      </c>
      <c r="AG232" s="49">
        <v>0</v>
      </c>
      <c r="AH232" s="48">
        <v>0</v>
      </c>
      <c r="AI232" s="49">
        <v>0</v>
      </c>
      <c r="AJ232" s="48">
        <v>0</v>
      </c>
      <c r="AK232" s="49">
        <v>0</v>
      </c>
      <c r="AL232" s="48">
        <v>0</v>
      </c>
      <c r="AM232" s="49">
        <v>0</v>
      </c>
      <c r="AN232" s="48">
        <v>0</v>
      </c>
      <c r="AO232" s="49">
        <v>0</v>
      </c>
      <c r="AP232" s="48">
        <v>0</v>
      </c>
      <c r="AQ232" s="49">
        <v>0</v>
      </c>
      <c r="AR232" s="57">
        <f t="shared" si="98"/>
        <v>0</v>
      </c>
      <c r="AS232" s="61">
        <f t="shared" si="99"/>
        <v>0</v>
      </c>
    </row>
    <row r="233" spans="1:45" ht="15.95" hidden="1" customHeight="1" outlineLevel="2">
      <c r="A233" s="43" t="s">
        <v>226</v>
      </c>
      <c r="B233" s="48">
        <v>0</v>
      </c>
      <c r="C233" s="49">
        <v>0</v>
      </c>
      <c r="D233" s="48">
        <v>0</v>
      </c>
      <c r="E233" s="49">
        <v>0</v>
      </c>
      <c r="F233" s="48">
        <v>0</v>
      </c>
      <c r="G233" s="49">
        <v>0</v>
      </c>
      <c r="H233" s="48">
        <v>0</v>
      </c>
      <c r="I233" s="49">
        <v>0</v>
      </c>
      <c r="J233" s="48">
        <v>0</v>
      </c>
      <c r="K233" s="49">
        <v>0</v>
      </c>
      <c r="L233" s="48">
        <v>0</v>
      </c>
      <c r="M233" s="49">
        <v>0</v>
      </c>
      <c r="N233" s="48">
        <v>2</v>
      </c>
      <c r="O233" s="49">
        <v>0</v>
      </c>
      <c r="P233" s="48">
        <v>0</v>
      </c>
      <c r="Q233" s="49">
        <v>0</v>
      </c>
      <c r="R233" s="48">
        <v>0</v>
      </c>
      <c r="S233" s="49">
        <v>0</v>
      </c>
      <c r="T233" s="48">
        <v>0</v>
      </c>
      <c r="U233" s="49">
        <v>0</v>
      </c>
      <c r="V233" s="48">
        <v>0</v>
      </c>
      <c r="W233" s="49">
        <v>0</v>
      </c>
      <c r="X233" s="48">
        <v>0</v>
      </c>
      <c r="Y233" s="49">
        <v>0</v>
      </c>
      <c r="Z233" s="48">
        <v>0</v>
      </c>
      <c r="AA233" s="49">
        <v>0</v>
      </c>
      <c r="AB233" s="48">
        <v>0</v>
      </c>
      <c r="AC233" s="49">
        <v>0</v>
      </c>
      <c r="AD233" s="48">
        <v>0</v>
      </c>
      <c r="AE233" s="49">
        <v>0</v>
      </c>
      <c r="AF233" s="48">
        <v>0</v>
      </c>
      <c r="AG233" s="49">
        <v>0</v>
      </c>
      <c r="AH233" s="48">
        <v>0</v>
      </c>
      <c r="AI233" s="49">
        <v>0</v>
      </c>
      <c r="AJ233" s="48">
        <v>0</v>
      </c>
      <c r="AK233" s="49">
        <v>0</v>
      </c>
      <c r="AL233" s="48">
        <v>2</v>
      </c>
      <c r="AM233" s="49">
        <v>0</v>
      </c>
      <c r="AN233" s="48">
        <v>0</v>
      </c>
      <c r="AO233" s="49">
        <v>0</v>
      </c>
      <c r="AP233" s="48">
        <v>0</v>
      </c>
      <c r="AQ233" s="49">
        <v>0</v>
      </c>
      <c r="AR233" s="57">
        <f t="shared" si="98"/>
        <v>4</v>
      </c>
      <c r="AS233" s="61">
        <f t="shared" si="99"/>
        <v>0</v>
      </c>
    </row>
    <row r="234" spans="1:45" ht="15.95" hidden="1" customHeight="1" outlineLevel="2">
      <c r="A234" s="43" t="s">
        <v>227</v>
      </c>
      <c r="B234" s="48">
        <v>0</v>
      </c>
      <c r="C234" s="49">
        <v>0</v>
      </c>
      <c r="D234" s="48">
        <v>1</v>
      </c>
      <c r="E234" s="49">
        <v>0</v>
      </c>
      <c r="F234" s="48">
        <v>1</v>
      </c>
      <c r="G234" s="49">
        <v>0</v>
      </c>
      <c r="H234" s="48">
        <v>0</v>
      </c>
      <c r="I234" s="49">
        <v>0</v>
      </c>
      <c r="J234" s="48">
        <v>0</v>
      </c>
      <c r="K234" s="49">
        <v>0</v>
      </c>
      <c r="L234" s="48">
        <v>0</v>
      </c>
      <c r="M234" s="49">
        <v>0</v>
      </c>
      <c r="N234" s="48">
        <v>0</v>
      </c>
      <c r="O234" s="49">
        <v>0</v>
      </c>
      <c r="P234" s="48">
        <v>0</v>
      </c>
      <c r="Q234" s="49">
        <v>0</v>
      </c>
      <c r="R234" s="48">
        <v>0</v>
      </c>
      <c r="S234" s="49">
        <v>0</v>
      </c>
      <c r="T234" s="48">
        <v>0</v>
      </c>
      <c r="U234" s="49">
        <v>0</v>
      </c>
      <c r="V234" s="48">
        <v>0</v>
      </c>
      <c r="W234" s="49">
        <v>0</v>
      </c>
      <c r="X234" s="48">
        <v>0</v>
      </c>
      <c r="Y234" s="49">
        <v>0</v>
      </c>
      <c r="Z234" s="48">
        <v>0</v>
      </c>
      <c r="AA234" s="49">
        <v>0</v>
      </c>
      <c r="AB234" s="48">
        <v>0</v>
      </c>
      <c r="AC234" s="49">
        <v>0</v>
      </c>
      <c r="AD234" s="48">
        <v>0</v>
      </c>
      <c r="AE234" s="49">
        <v>0</v>
      </c>
      <c r="AF234" s="48">
        <v>0</v>
      </c>
      <c r="AG234" s="49">
        <v>0</v>
      </c>
      <c r="AH234" s="48">
        <v>0</v>
      </c>
      <c r="AI234" s="49">
        <v>0</v>
      </c>
      <c r="AJ234" s="48">
        <v>0</v>
      </c>
      <c r="AK234" s="49">
        <v>0</v>
      </c>
      <c r="AL234" s="48">
        <v>0</v>
      </c>
      <c r="AM234" s="49">
        <v>0</v>
      </c>
      <c r="AN234" s="48">
        <v>0</v>
      </c>
      <c r="AO234" s="49">
        <v>0</v>
      </c>
      <c r="AP234" s="48">
        <v>0</v>
      </c>
      <c r="AQ234" s="49">
        <v>0</v>
      </c>
      <c r="AR234" s="57">
        <f t="shared" si="98"/>
        <v>2</v>
      </c>
      <c r="AS234" s="61">
        <f t="shared" si="99"/>
        <v>0</v>
      </c>
    </row>
    <row r="235" spans="1:45" ht="15.95" customHeight="1" outlineLevel="1" collapsed="1">
      <c r="A235" s="44" t="s">
        <v>228</v>
      </c>
      <c r="B235" s="50">
        <f>IF(B229&lt;&gt;"-",SUM(B229:B234),"-")</f>
        <v>12</v>
      </c>
      <c r="C235" s="53">
        <f t="shared" ref="C235:AS235" si="100">IF(C229&lt;&gt;"-",SUM(C229:C234),"-")</f>
        <v>0</v>
      </c>
      <c r="D235" s="50">
        <f t="shared" si="100"/>
        <v>15</v>
      </c>
      <c r="E235" s="53">
        <f t="shared" si="100"/>
        <v>0</v>
      </c>
      <c r="F235" s="50">
        <f t="shared" si="100"/>
        <v>8</v>
      </c>
      <c r="G235" s="53">
        <f t="shared" si="100"/>
        <v>0</v>
      </c>
      <c r="H235" s="50">
        <f t="shared" si="100"/>
        <v>4</v>
      </c>
      <c r="I235" s="53">
        <f t="shared" si="100"/>
        <v>0</v>
      </c>
      <c r="J235" s="50">
        <f t="shared" si="100"/>
        <v>1</v>
      </c>
      <c r="K235" s="53">
        <f t="shared" si="100"/>
        <v>0</v>
      </c>
      <c r="L235" s="50">
        <f t="shared" si="100"/>
        <v>4</v>
      </c>
      <c r="M235" s="53">
        <f t="shared" si="100"/>
        <v>0</v>
      </c>
      <c r="N235" s="50">
        <f t="shared" si="100"/>
        <v>12</v>
      </c>
      <c r="O235" s="53">
        <f t="shared" si="100"/>
        <v>1</v>
      </c>
      <c r="P235" s="50">
        <f t="shared" si="100"/>
        <v>4</v>
      </c>
      <c r="Q235" s="53">
        <f t="shared" si="100"/>
        <v>0</v>
      </c>
      <c r="R235" s="50">
        <f t="shared" si="100"/>
        <v>0</v>
      </c>
      <c r="S235" s="53">
        <f t="shared" si="100"/>
        <v>0</v>
      </c>
      <c r="T235" s="50">
        <f t="shared" si="100"/>
        <v>0</v>
      </c>
      <c r="U235" s="53">
        <f t="shared" si="100"/>
        <v>0</v>
      </c>
      <c r="V235" s="50">
        <f t="shared" si="100"/>
        <v>0</v>
      </c>
      <c r="W235" s="53">
        <f t="shared" si="100"/>
        <v>0</v>
      </c>
      <c r="X235" s="50">
        <f t="shared" si="100"/>
        <v>0</v>
      </c>
      <c r="Y235" s="53">
        <f t="shared" si="100"/>
        <v>0</v>
      </c>
      <c r="Z235" s="50">
        <f t="shared" si="100"/>
        <v>0</v>
      </c>
      <c r="AA235" s="53">
        <f t="shared" si="100"/>
        <v>0</v>
      </c>
      <c r="AB235" s="50">
        <f t="shared" si="100"/>
        <v>0</v>
      </c>
      <c r="AC235" s="53">
        <f t="shared" si="100"/>
        <v>0</v>
      </c>
      <c r="AD235" s="50">
        <f t="shared" si="100"/>
        <v>0</v>
      </c>
      <c r="AE235" s="53">
        <f t="shared" si="100"/>
        <v>0</v>
      </c>
      <c r="AF235" s="50">
        <f t="shared" si="100"/>
        <v>0</v>
      </c>
      <c r="AG235" s="53">
        <f t="shared" si="100"/>
        <v>0</v>
      </c>
      <c r="AH235" s="50">
        <f t="shared" si="100"/>
        <v>1</v>
      </c>
      <c r="AI235" s="53">
        <f t="shared" si="100"/>
        <v>0</v>
      </c>
      <c r="AJ235" s="50">
        <f t="shared" si="100"/>
        <v>0</v>
      </c>
      <c r="AK235" s="53">
        <f t="shared" si="100"/>
        <v>0</v>
      </c>
      <c r="AL235" s="50">
        <f t="shared" si="100"/>
        <v>6</v>
      </c>
      <c r="AM235" s="53">
        <f t="shared" si="100"/>
        <v>0</v>
      </c>
      <c r="AN235" s="50">
        <f t="shared" si="100"/>
        <v>0</v>
      </c>
      <c r="AO235" s="53">
        <f t="shared" si="100"/>
        <v>0</v>
      </c>
      <c r="AP235" s="50">
        <f t="shared" si="100"/>
        <v>0</v>
      </c>
      <c r="AQ235" s="53">
        <f t="shared" si="100"/>
        <v>0</v>
      </c>
      <c r="AR235" s="58">
        <f t="shared" si="100"/>
        <v>67</v>
      </c>
      <c r="AS235" s="62">
        <f t="shared" si="100"/>
        <v>1</v>
      </c>
    </row>
    <row r="236" spans="1:45" ht="15.95" customHeight="1">
      <c r="A236" s="42" t="s">
        <v>229</v>
      </c>
      <c r="B236" s="51">
        <f t="shared" ref="B236:AS236" si="101">IF(B235&lt;&gt;"-",SUM(B235),"-")</f>
        <v>12</v>
      </c>
      <c r="C236" s="54">
        <f t="shared" si="101"/>
        <v>0</v>
      </c>
      <c r="D236" s="51">
        <f t="shared" si="101"/>
        <v>15</v>
      </c>
      <c r="E236" s="54">
        <f t="shared" si="101"/>
        <v>0</v>
      </c>
      <c r="F236" s="51">
        <f t="shared" si="101"/>
        <v>8</v>
      </c>
      <c r="G236" s="54">
        <f t="shared" si="101"/>
        <v>0</v>
      </c>
      <c r="H236" s="51">
        <f t="shared" si="101"/>
        <v>4</v>
      </c>
      <c r="I236" s="54">
        <f t="shared" si="101"/>
        <v>0</v>
      </c>
      <c r="J236" s="51">
        <f t="shared" si="101"/>
        <v>1</v>
      </c>
      <c r="K236" s="54">
        <f t="shared" si="101"/>
        <v>0</v>
      </c>
      <c r="L236" s="51">
        <f t="shared" si="101"/>
        <v>4</v>
      </c>
      <c r="M236" s="54">
        <f t="shared" si="101"/>
        <v>0</v>
      </c>
      <c r="N236" s="51">
        <f t="shared" si="101"/>
        <v>12</v>
      </c>
      <c r="O236" s="54">
        <f t="shared" si="101"/>
        <v>1</v>
      </c>
      <c r="P236" s="51">
        <f t="shared" si="101"/>
        <v>4</v>
      </c>
      <c r="Q236" s="54">
        <f t="shared" si="101"/>
        <v>0</v>
      </c>
      <c r="R236" s="51">
        <f t="shared" si="101"/>
        <v>0</v>
      </c>
      <c r="S236" s="54">
        <f t="shared" si="101"/>
        <v>0</v>
      </c>
      <c r="T236" s="51">
        <f t="shared" si="101"/>
        <v>0</v>
      </c>
      <c r="U236" s="54">
        <f t="shared" si="101"/>
        <v>0</v>
      </c>
      <c r="V236" s="51">
        <f t="shared" si="101"/>
        <v>0</v>
      </c>
      <c r="W236" s="54">
        <f t="shared" si="101"/>
        <v>0</v>
      </c>
      <c r="X236" s="51">
        <f t="shared" si="101"/>
        <v>0</v>
      </c>
      <c r="Y236" s="54">
        <f t="shared" si="101"/>
        <v>0</v>
      </c>
      <c r="Z236" s="51">
        <f t="shared" si="101"/>
        <v>0</v>
      </c>
      <c r="AA236" s="54">
        <f t="shared" si="101"/>
        <v>0</v>
      </c>
      <c r="AB236" s="51">
        <f t="shared" si="101"/>
        <v>0</v>
      </c>
      <c r="AC236" s="54">
        <f t="shared" si="101"/>
        <v>0</v>
      </c>
      <c r="AD236" s="51">
        <f t="shared" si="101"/>
        <v>0</v>
      </c>
      <c r="AE236" s="54">
        <f t="shared" si="101"/>
        <v>0</v>
      </c>
      <c r="AF236" s="51">
        <f t="shared" si="101"/>
        <v>0</v>
      </c>
      <c r="AG236" s="54">
        <f t="shared" si="101"/>
        <v>0</v>
      </c>
      <c r="AH236" s="51">
        <f t="shared" si="101"/>
        <v>1</v>
      </c>
      <c r="AI236" s="54">
        <f t="shared" si="101"/>
        <v>0</v>
      </c>
      <c r="AJ236" s="51">
        <f t="shared" si="101"/>
        <v>0</v>
      </c>
      <c r="AK236" s="54">
        <f t="shared" si="101"/>
        <v>0</v>
      </c>
      <c r="AL236" s="51">
        <f t="shared" si="101"/>
        <v>6</v>
      </c>
      <c r="AM236" s="54">
        <f t="shared" si="101"/>
        <v>0</v>
      </c>
      <c r="AN236" s="51">
        <f t="shared" si="101"/>
        <v>0</v>
      </c>
      <c r="AO236" s="54">
        <f t="shared" si="101"/>
        <v>0</v>
      </c>
      <c r="AP236" s="51">
        <f t="shared" si="101"/>
        <v>0</v>
      </c>
      <c r="AQ236" s="54">
        <f t="shared" si="101"/>
        <v>0</v>
      </c>
      <c r="AR236" s="56">
        <f t="shared" si="101"/>
        <v>67</v>
      </c>
      <c r="AS236" s="60">
        <f t="shared" si="101"/>
        <v>1</v>
      </c>
    </row>
    <row r="237" spans="1:45" ht="15.95" hidden="1" customHeight="1" outlineLevel="2">
      <c r="A237" s="43" t="s">
        <v>230</v>
      </c>
      <c r="B237" s="48">
        <v>0</v>
      </c>
      <c r="C237" s="49">
        <v>0</v>
      </c>
      <c r="D237" s="48">
        <v>0</v>
      </c>
      <c r="E237" s="49">
        <v>0</v>
      </c>
      <c r="F237" s="48">
        <v>0</v>
      </c>
      <c r="G237" s="49">
        <v>0</v>
      </c>
      <c r="H237" s="48">
        <v>0</v>
      </c>
      <c r="I237" s="49">
        <v>0</v>
      </c>
      <c r="J237" s="48">
        <v>0</v>
      </c>
      <c r="K237" s="49">
        <v>0</v>
      </c>
      <c r="L237" s="48">
        <v>0</v>
      </c>
      <c r="M237" s="49">
        <v>0</v>
      </c>
      <c r="N237" s="48">
        <v>0</v>
      </c>
      <c r="O237" s="49">
        <v>0</v>
      </c>
      <c r="P237" s="48">
        <v>0</v>
      </c>
      <c r="Q237" s="49">
        <v>0</v>
      </c>
      <c r="R237" s="48">
        <v>0</v>
      </c>
      <c r="S237" s="49">
        <v>0</v>
      </c>
      <c r="T237" s="48">
        <v>0</v>
      </c>
      <c r="U237" s="49">
        <v>0</v>
      </c>
      <c r="V237" s="48">
        <v>0</v>
      </c>
      <c r="W237" s="49">
        <v>0</v>
      </c>
      <c r="X237" s="48">
        <v>0</v>
      </c>
      <c r="Y237" s="49">
        <v>0</v>
      </c>
      <c r="Z237" s="48">
        <v>0</v>
      </c>
      <c r="AA237" s="49">
        <v>0</v>
      </c>
      <c r="AB237" s="48">
        <v>0</v>
      </c>
      <c r="AC237" s="49">
        <v>0</v>
      </c>
      <c r="AD237" s="48">
        <v>0</v>
      </c>
      <c r="AE237" s="49">
        <v>0</v>
      </c>
      <c r="AF237" s="48">
        <v>0</v>
      </c>
      <c r="AG237" s="49">
        <v>0</v>
      </c>
      <c r="AH237" s="48">
        <v>0</v>
      </c>
      <c r="AI237" s="49">
        <v>0</v>
      </c>
      <c r="AJ237" s="48">
        <v>0</v>
      </c>
      <c r="AK237" s="49">
        <v>0</v>
      </c>
      <c r="AL237" s="48">
        <v>0</v>
      </c>
      <c r="AM237" s="49">
        <v>0</v>
      </c>
      <c r="AN237" s="48">
        <v>0</v>
      </c>
      <c r="AO237" s="49">
        <v>0</v>
      </c>
      <c r="AP237" s="48">
        <v>0</v>
      </c>
      <c r="AQ237" s="49">
        <v>0</v>
      </c>
      <c r="AR237" s="57">
        <f>IF(B237&lt;&gt;"-",SUM(B237,D237,F237,H237,J237,L237,N237,P237,R237,T237,V237,X237,Z237,AB237,AD237,AF237,AH237,AJ237,AL237,AN237,AP237),"-")</f>
        <v>0</v>
      </c>
      <c r="AS237" s="61">
        <f>IF(C237&lt;&gt;"-",SUM(C237,E237,G237,I237,K237,M237,O237,Q237,S237,U237,W237,Y237,AA237,AC237,AE237,AG237,AI237,AK237,AM237,AO237,AQ237),"-")</f>
        <v>0</v>
      </c>
    </row>
    <row r="238" spans="1:45" ht="15.95" customHeight="1" outlineLevel="1" collapsed="1">
      <c r="A238" s="44" t="s">
        <v>231</v>
      </c>
      <c r="B238" s="50">
        <f t="shared" ref="B238:AS239" si="102">IF(B237&lt;&gt;"-",SUM(B237),"-")</f>
        <v>0</v>
      </c>
      <c r="C238" s="53">
        <f t="shared" si="102"/>
        <v>0</v>
      </c>
      <c r="D238" s="50">
        <f t="shared" si="102"/>
        <v>0</v>
      </c>
      <c r="E238" s="53">
        <f t="shared" si="102"/>
        <v>0</v>
      </c>
      <c r="F238" s="50">
        <f t="shared" si="102"/>
        <v>0</v>
      </c>
      <c r="G238" s="53">
        <f t="shared" si="102"/>
        <v>0</v>
      </c>
      <c r="H238" s="50">
        <f t="shared" si="102"/>
        <v>0</v>
      </c>
      <c r="I238" s="53">
        <f t="shared" si="102"/>
        <v>0</v>
      </c>
      <c r="J238" s="50">
        <f t="shared" si="102"/>
        <v>0</v>
      </c>
      <c r="K238" s="53">
        <f t="shared" si="102"/>
        <v>0</v>
      </c>
      <c r="L238" s="50">
        <f t="shared" si="102"/>
        <v>0</v>
      </c>
      <c r="M238" s="53">
        <f t="shared" si="102"/>
        <v>0</v>
      </c>
      <c r="N238" s="50">
        <f t="shared" si="102"/>
        <v>0</v>
      </c>
      <c r="O238" s="53">
        <f t="shared" si="102"/>
        <v>0</v>
      </c>
      <c r="P238" s="50">
        <f t="shared" si="102"/>
        <v>0</v>
      </c>
      <c r="Q238" s="53">
        <f t="shared" si="102"/>
        <v>0</v>
      </c>
      <c r="R238" s="50">
        <f t="shared" si="102"/>
        <v>0</v>
      </c>
      <c r="S238" s="53">
        <f t="shared" si="102"/>
        <v>0</v>
      </c>
      <c r="T238" s="50">
        <f t="shared" si="102"/>
        <v>0</v>
      </c>
      <c r="U238" s="53">
        <f t="shared" si="102"/>
        <v>0</v>
      </c>
      <c r="V238" s="50">
        <f t="shared" si="102"/>
        <v>0</v>
      </c>
      <c r="W238" s="53">
        <f t="shared" si="102"/>
        <v>0</v>
      </c>
      <c r="X238" s="50">
        <f t="shared" si="102"/>
        <v>0</v>
      </c>
      <c r="Y238" s="53">
        <f t="shared" si="102"/>
        <v>0</v>
      </c>
      <c r="Z238" s="50">
        <f t="shared" si="102"/>
        <v>0</v>
      </c>
      <c r="AA238" s="53">
        <f t="shared" si="102"/>
        <v>0</v>
      </c>
      <c r="AB238" s="50">
        <f t="shared" si="102"/>
        <v>0</v>
      </c>
      <c r="AC238" s="53">
        <f t="shared" si="102"/>
        <v>0</v>
      </c>
      <c r="AD238" s="50">
        <f t="shared" si="102"/>
        <v>0</v>
      </c>
      <c r="AE238" s="53">
        <f t="shared" si="102"/>
        <v>0</v>
      </c>
      <c r="AF238" s="50">
        <f t="shared" si="102"/>
        <v>0</v>
      </c>
      <c r="AG238" s="53">
        <f t="shared" si="102"/>
        <v>0</v>
      </c>
      <c r="AH238" s="50">
        <f t="shared" si="102"/>
        <v>0</v>
      </c>
      <c r="AI238" s="53">
        <f t="shared" si="102"/>
        <v>0</v>
      </c>
      <c r="AJ238" s="50">
        <f t="shared" si="102"/>
        <v>0</v>
      </c>
      <c r="AK238" s="53">
        <f t="shared" si="102"/>
        <v>0</v>
      </c>
      <c r="AL238" s="50">
        <f t="shared" si="102"/>
        <v>0</v>
      </c>
      <c r="AM238" s="53">
        <f t="shared" si="102"/>
        <v>0</v>
      </c>
      <c r="AN238" s="50">
        <f t="shared" si="102"/>
        <v>0</v>
      </c>
      <c r="AO238" s="53">
        <f t="shared" si="102"/>
        <v>0</v>
      </c>
      <c r="AP238" s="50">
        <f t="shared" si="102"/>
        <v>0</v>
      </c>
      <c r="AQ238" s="53">
        <f t="shared" si="102"/>
        <v>0</v>
      </c>
      <c r="AR238" s="58">
        <f t="shared" si="102"/>
        <v>0</v>
      </c>
      <c r="AS238" s="62">
        <f t="shared" si="102"/>
        <v>0</v>
      </c>
    </row>
    <row r="239" spans="1:45" ht="15.95" customHeight="1">
      <c r="A239" s="42" t="s">
        <v>232</v>
      </c>
      <c r="B239" s="51">
        <f t="shared" si="102"/>
        <v>0</v>
      </c>
      <c r="C239" s="54">
        <f t="shared" si="102"/>
        <v>0</v>
      </c>
      <c r="D239" s="51">
        <f t="shared" si="102"/>
        <v>0</v>
      </c>
      <c r="E239" s="54">
        <f t="shared" si="102"/>
        <v>0</v>
      </c>
      <c r="F239" s="51">
        <f t="shared" si="102"/>
        <v>0</v>
      </c>
      <c r="G239" s="54">
        <f t="shared" si="102"/>
        <v>0</v>
      </c>
      <c r="H239" s="51">
        <f t="shared" si="102"/>
        <v>0</v>
      </c>
      <c r="I239" s="54">
        <f t="shared" si="102"/>
        <v>0</v>
      </c>
      <c r="J239" s="51">
        <f t="shared" si="102"/>
        <v>0</v>
      </c>
      <c r="K239" s="54">
        <f t="shared" si="102"/>
        <v>0</v>
      </c>
      <c r="L239" s="51">
        <f t="shared" si="102"/>
        <v>0</v>
      </c>
      <c r="M239" s="54">
        <f t="shared" si="102"/>
        <v>0</v>
      </c>
      <c r="N239" s="51">
        <f t="shared" si="102"/>
        <v>0</v>
      </c>
      <c r="O239" s="54">
        <f t="shared" si="102"/>
        <v>0</v>
      </c>
      <c r="P239" s="51">
        <f t="shared" si="102"/>
        <v>0</v>
      </c>
      <c r="Q239" s="54">
        <f t="shared" si="102"/>
        <v>0</v>
      </c>
      <c r="R239" s="51">
        <f t="shared" si="102"/>
        <v>0</v>
      </c>
      <c r="S239" s="54">
        <f t="shared" si="102"/>
        <v>0</v>
      </c>
      <c r="T239" s="51">
        <f t="shared" si="102"/>
        <v>0</v>
      </c>
      <c r="U239" s="54">
        <f t="shared" si="102"/>
        <v>0</v>
      </c>
      <c r="V239" s="51">
        <f t="shared" si="102"/>
        <v>0</v>
      </c>
      <c r="W239" s="54">
        <f t="shared" si="102"/>
        <v>0</v>
      </c>
      <c r="X239" s="51">
        <f t="shared" si="102"/>
        <v>0</v>
      </c>
      <c r="Y239" s="54">
        <f t="shared" si="102"/>
        <v>0</v>
      </c>
      <c r="Z239" s="51">
        <f t="shared" si="102"/>
        <v>0</v>
      </c>
      <c r="AA239" s="54">
        <f t="shared" si="102"/>
        <v>0</v>
      </c>
      <c r="AB239" s="51">
        <f t="shared" si="102"/>
        <v>0</v>
      </c>
      <c r="AC239" s="54">
        <f t="shared" si="102"/>
        <v>0</v>
      </c>
      <c r="AD239" s="51">
        <f t="shared" si="102"/>
        <v>0</v>
      </c>
      <c r="AE239" s="54">
        <f t="shared" si="102"/>
        <v>0</v>
      </c>
      <c r="AF239" s="51">
        <f t="shared" si="102"/>
        <v>0</v>
      </c>
      <c r="AG239" s="54">
        <f t="shared" si="102"/>
        <v>0</v>
      </c>
      <c r="AH239" s="51">
        <f t="shared" si="102"/>
        <v>0</v>
      </c>
      <c r="AI239" s="54">
        <f t="shared" si="102"/>
        <v>0</v>
      </c>
      <c r="AJ239" s="51">
        <f t="shared" si="102"/>
        <v>0</v>
      </c>
      <c r="AK239" s="54">
        <f t="shared" si="102"/>
        <v>0</v>
      </c>
      <c r="AL239" s="51">
        <f t="shared" si="102"/>
        <v>0</v>
      </c>
      <c r="AM239" s="54">
        <f t="shared" si="102"/>
        <v>0</v>
      </c>
      <c r="AN239" s="51">
        <f t="shared" si="102"/>
        <v>0</v>
      </c>
      <c r="AO239" s="54">
        <f t="shared" si="102"/>
        <v>0</v>
      </c>
      <c r="AP239" s="51">
        <f t="shared" si="102"/>
        <v>0</v>
      </c>
      <c r="AQ239" s="54">
        <f t="shared" si="102"/>
        <v>0</v>
      </c>
      <c r="AR239" s="56">
        <f t="shared" si="102"/>
        <v>0</v>
      </c>
      <c r="AS239" s="60">
        <f t="shared" si="102"/>
        <v>0</v>
      </c>
    </row>
    <row r="240" spans="1:45" ht="15.95" hidden="1" customHeight="1" outlineLevel="2">
      <c r="A240" s="43" t="s">
        <v>233</v>
      </c>
      <c r="B240" s="48">
        <v>1</v>
      </c>
      <c r="C240" s="49">
        <v>0</v>
      </c>
      <c r="D240" s="48">
        <v>0</v>
      </c>
      <c r="E240" s="49">
        <v>0</v>
      </c>
      <c r="F240" s="48">
        <v>0</v>
      </c>
      <c r="G240" s="49">
        <v>0</v>
      </c>
      <c r="H240" s="48">
        <v>0</v>
      </c>
      <c r="I240" s="49">
        <v>0</v>
      </c>
      <c r="J240" s="48">
        <v>0</v>
      </c>
      <c r="K240" s="49">
        <v>0</v>
      </c>
      <c r="L240" s="48">
        <v>0</v>
      </c>
      <c r="M240" s="49">
        <v>0</v>
      </c>
      <c r="N240" s="48">
        <v>0</v>
      </c>
      <c r="O240" s="49">
        <v>0</v>
      </c>
      <c r="P240" s="48">
        <v>0</v>
      </c>
      <c r="Q240" s="49">
        <v>0</v>
      </c>
      <c r="R240" s="48">
        <v>0</v>
      </c>
      <c r="S240" s="49">
        <v>0</v>
      </c>
      <c r="T240" s="48">
        <v>0</v>
      </c>
      <c r="U240" s="49">
        <v>0</v>
      </c>
      <c r="V240" s="48">
        <v>0</v>
      </c>
      <c r="W240" s="49">
        <v>0</v>
      </c>
      <c r="X240" s="48">
        <v>1</v>
      </c>
      <c r="Y240" s="49">
        <v>0</v>
      </c>
      <c r="Z240" s="48">
        <v>0</v>
      </c>
      <c r="AA240" s="49">
        <v>0</v>
      </c>
      <c r="AB240" s="48">
        <v>0</v>
      </c>
      <c r="AC240" s="49">
        <v>0</v>
      </c>
      <c r="AD240" s="48">
        <v>0</v>
      </c>
      <c r="AE240" s="49">
        <v>0</v>
      </c>
      <c r="AF240" s="48">
        <v>0</v>
      </c>
      <c r="AG240" s="49">
        <v>0</v>
      </c>
      <c r="AH240" s="48">
        <v>1</v>
      </c>
      <c r="AI240" s="49">
        <v>0</v>
      </c>
      <c r="AJ240" s="48">
        <v>0</v>
      </c>
      <c r="AK240" s="49">
        <v>0</v>
      </c>
      <c r="AL240" s="48">
        <v>1</v>
      </c>
      <c r="AM240" s="49">
        <v>0</v>
      </c>
      <c r="AN240" s="48">
        <v>0</v>
      </c>
      <c r="AO240" s="49">
        <v>0</v>
      </c>
      <c r="AP240" s="48">
        <v>0</v>
      </c>
      <c r="AQ240" s="49">
        <v>0</v>
      </c>
      <c r="AR240" s="57">
        <f>IF(B240&lt;&gt;"-",SUM(B240,D240,F240,H240,J240,L240,N240,P240,R240,T240,V240,X240,Z240,AB240,AD240,AF240,AH240,AJ240,AL240,AN240,AP240),"-")</f>
        <v>4</v>
      </c>
      <c r="AS240" s="61">
        <f>IF(C240&lt;&gt;"-",SUM(C240,E240,G240,I240,K240,M240,O240,Q240,S240,U240,W240,Y240,AA240,AC240,AE240,AG240,AI240,AK240,AM240,AO240,AQ240),"-")</f>
        <v>0</v>
      </c>
    </row>
    <row r="241" spans="1:45" ht="15.95" customHeight="1" outlineLevel="1" collapsed="1">
      <c r="A241" s="44" t="s">
        <v>234</v>
      </c>
      <c r="B241" s="50">
        <f t="shared" ref="B241:AS241" si="103">IF(B240&lt;&gt;"-",SUM(B240),"-")</f>
        <v>1</v>
      </c>
      <c r="C241" s="53">
        <f t="shared" si="103"/>
        <v>0</v>
      </c>
      <c r="D241" s="50">
        <f t="shared" si="103"/>
        <v>0</v>
      </c>
      <c r="E241" s="53">
        <f t="shared" si="103"/>
        <v>0</v>
      </c>
      <c r="F241" s="50">
        <f t="shared" si="103"/>
        <v>0</v>
      </c>
      <c r="G241" s="53">
        <f t="shared" si="103"/>
        <v>0</v>
      </c>
      <c r="H241" s="50">
        <f t="shared" si="103"/>
        <v>0</v>
      </c>
      <c r="I241" s="53">
        <f t="shared" si="103"/>
        <v>0</v>
      </c>
      <c r="J241" s="50">
        <f t="shared" si="103"/>
        <v>0</v>
      </c>
      <c r="K241" s="53">
        <f t="shared" si="103"/>
        <v>0</v>
      </c>
      <c r="L241" s="50">
        <f t="shared" si="103"/>
        <v>0</v>
      </c>
      <c r="M241" s="53">
        <f t="shared" si="103"/>
        <v>0</v>
      </c>
      <c r="N241" s="50">
        <f t="shared" si="103"/>
        <v>0</v>
      </c>
      <c r="O241" s="53">
        <f t="shared" si="103"/>
        <v>0</v>
      </c>
      <c r="P241" s="50">
        <f t="shared" si="103"/>
        <v>0</v>
      </c>
      <c r="Q241" s="53">
        <f t="shared" si="103"/>
        <v>0</v>
      </c>
      <c r="R241" s="50">
        <f t="shared" si="103"/>
        <v>0</v>
      </c>
      <c r="S241" s="53">
        <f t="shared" si="103"/>
        <v>0</v>
      </c>
      <c r="T241" s="50">
        <f t="shared" si="103"/>
        <v>0</v>
      </c>
      <c r="U241" s="53">
        <f t="shared" si="103"/>
        <v>0</v>
      </c>
      <c r="V241" s="50">
        <f t="shared" si="103"/>
        <v>0</v>
      </c>
      <c r="W241" s="53">
        <f t="shared" si="103"/>
        <v>0</v>
      </c>
      <c r="X241" s="50">
        <f t="shared" si="103"/>
        <v>1</v>
      </c>
      <c r="Y241" s="53">
        <f t="shared" si="103"/>
        <v>0</v>
      </c>
      <c r="Z241" s="50">
        <f t="shared" si="103"/>
        <v>0</v>
      </c>
      <c r="AA241" s="53">
        <f t="shared" si="103"/>
        <v>0</v>
      </c>
      <c r="AB241" s="50">
        <f t="shared" si="103"/>
        <v>0</v>
      </c>
      <c r="AC241" s="53">
        <f t="shared" si="103"/>
        <v>0</v>
      </c>
      <c r="AD241" s="50">
        <f t="shared" si="103"/>
        <v>0</v>
      </c>
      <c r="AE241" s="53">
        <f t="shared" si="103"/>
        <v>0</v>
      </c>
      <c r="AF241" s="50">
        <f t="shared" si="103"/>
        <v>0</v>
      </c>
      <c r="AG241" s="53">
        <f t="shared" si="103"/>
        <v>0</v>
      </c>
      <c r="AH241" s="50">
        <f t="shared" si="103"/>
        <v>1</v>
      </c>
      <c r="AI241" s="53">
        <f t="shared" si="103"/>
        <v>0</v>
      </c>
      <c r="AJ241" s="50">
        <f t="shared" si="103"/>
        <v>0</v>
      </c>
      <c r="AK241" s="53">
        <f t="shared" si="103"/>
        <v>0</v>
      </c>
      <c r="AL241" s="50">
        <f t="shared" si="103"/>
        <v>1</v>
      </c>
      <c r="AM241" s="53">
        <f t="shared" si="103"/>
        <v>0</v>
      </c>
      <c r="AN241" s="50">
        <f t="shared" si="103"/>
        <v>0</v>
      </c>
      <c r="AO241" s="53">
        <f t="shared" si="103"/>
        <v>0</v>
      </c>
      <c r="AP241" s="50">
        <f t="shared" si="103"/>
        <v>0</v>
      </c>
      <c r="AQ241" s="53">
        <f t="shared" si="103"/>
        <v>0</v>
      </c>
      <c r="AR241" s="58">
        <f t="shared" si="103"/>
        <v>4</v>
      </c>
      <c r="AS241" s="62">
        <f t="shared" si="103"/>
        <v>0</v>
      </c>
    </row>
    <row r="242" spans="1:45" ht="15.95" hidden="1" customHeight="1" outlineLevel="2">
      <c r="A242" s="43" t="s">
        <v>235</v>
      </c>
      <c r="B242" s="48">
        <v>1</v>
      </c>
      <c r="C242" s="49">
        <v>0</v>
      </c>
      <c r="D242" s="48">
        <v>3</v>
      </c>
      <c r="E242" s="49">
        <v>0</v>
      </c>
      <c r="F242" s="48">
        <v>1</v>
      </c>
      <c r="G242" s="49">
        <v>0</v>
      </c>
      <c r="H242" s="48">
        <v>0</v>
      </c>
      <c r="I242" s="49">
        <v>0</v>
      </c>
      <c r="J242" s="48">
        <v>0</v>
      </c>
      <c r="K242" s="49">
        <v>0</v>
      </c>
      <c r="L242" s="48">
        <v>1</v>
      </c>
      <c r="M242" s="49">
        <v>0</v>
      </c>
      <c r="N242" s="48">
        <v>0</v>
      </c>
      <c r="O242" s="49">
        <v>0</v>
      </c>
      <c r="P242" s="48">
        <v>0</v>
      </c>
      <c r="Q242" s="49">
        <v>0</v>
      </c>
      <c r="R242" s="48">
        <v>0</v>
      </c>
      <c r="S242" s="49">
        <v>0</v>
      </c>
      <c r="T242" s="48">
        <v>0</v>
      </c>
      <c r="U242" s="49">
        <v>0</v>
      </c>
      <c r="V242" s="48">
        <v>0</v>
      </c>
      <c r="W242" s="49">
        <v>0</v>
      </c>
      <c r="X242" s="48">
        <v>0</v>
      </c>
      <c r="Y242" s="49">
        <v>0</v>
      </c>
      <c r="Z242" s="48">
        <v>0</v>
      </c>
      <c r="AA242" s="49">
        <v>0</v>
      </c>
      <c r="AB242" s="48">
        <v>0</v>
      </c>
      <c r="AC242" s="49">
        <v>0</v>
      </c>
      <c r="AD242" s="48">
        <v>0</v>
      </c>
      <c r="AE242" s="49">
        <v>0</v>
      </c>
      <c r="AF242" s="48">
        <v>0</v>
      </c>
      <c r="AG242" s="49">
        <v>0</v>
      </c>
      <c r="AH242" s="48">
        <v>2</v>
      </c>
      <c r="AI242" s="49">
        <v>1</v>
      </c>
      <c r="AJ242" s="48">
        <v>0</v>
      </c>
      <c r="AK242" s="49">
        <v>0</v>
      </c>
      <c r="AL242" s="48">
        <v>0</v>
      </c>
      <c r="AM242" s="49">
        <v>0</v>
      </c>
      <c r="AN242" s="48">
        <v>0</v>
      </c>
      <c r="AO242" s="49">
        <v>0</v>
      </c>
      <c r="AP242" s="48">
        <v>0</v>
      </c>
      <c r="AQ242" s="49">
        <v>0</v>
      </c>
      <c r="AR242" s="57">
        <f t="shared" ref="AR242:AS244" si="104">IF(B242&lt;&gt;"-",SUM(B242,D242,F242,H242,J242,L242,N242,P242,R242,T242,V242,X242,Z242,AB242,AD242,AF242,AH242,AJ242,AL242,AN242,AP242),"-")</f>
        <v>8</v>
      </c>
      <c r="AS242" s="61">
        <f t="shared" si="104"/>
        <v>1</v>
      </c>
    </row>
    <row r="243" spans="1:45" s="45" customFormat="1" ht="15.95" hidden="1" customHeight="1" outlineLevel="2">
      <c r="A243" s="43" t="s">
        <v>236</v>
      </c>
      <c r="B243" s="48">
        <v>0</v>
      </c>
      <c r="C243" s="49">
        <v>0</v>
      </c>
      <c r="D243" s="48">
        <v>0</v>
      </c>
      <c r="E243" s="49">
        <v>0</v>
      </c>
      <c r="F243" s="48">
        <v>0</v>
      </c>
      <c r="G243" s="49">
        <v>0</v>
      </c>
      <c r="H243" s="48">
        <v>0</v>
      </c>
      <c r="I243" s="49">
        <v>0</v>
      </c>
      <c r="J243" s="48">
        <v>0</v>
      </c>
      <c r="K243" s="49">
        <v>0</v>
      </c>
      <c r="L243" s="48">
        <v>0</v>
      </c>
      <c r="M243" s="49">
        <v>0</v>
      </c>
      <c r="N243" s="48">
        <v>0</v>
      </c>
      <c r="O243" s="49">
        <v>0</v>
      </c>
      <c r="P243" s="48">
        <v>0</v>
      </c>
      <c r="Q243" s="49">
        <v>0</v>
      </c>
      <c r="R243" s="48">
        <v>0</v>
      </c>
      <c r="S243" s="49">
        <v>0</v>
      </c>
      <c r="T243" s="48">
        <v>0</v>
      </c>
      <c r="U243" s="49">
        <v>0</v>
      </c>
      <c r="V243" s="48">
        <v>0</v>
      </c>
      <c r="W243" s="49">
        <v>0</v>
      </c>
      <c r="X243" s="48">
        <v>0</v>
      </c>
      <c r="Y243" s="49">
        <v>0</v>
      </c>
      <c r="Z243" s="48">
        <v>0</v>
      </c>
      <c r="AA243" s="49">
        <v>0</v>
      </c>
      <c r="AB243" s="48">
        <v>0</v>
      </c>
      <c r="AC243" s="49">
        <v>0</v>
      </c>
      <c r="AD243" s="48">
        <v>0</v>
      </c>
      <c r="AE243" s="49">
        <v>0</v>
      </c>
      <c r="AF243" s="48">
        <v>0</v>
      </c>
      <c r="AG243" s="49">
        <v>0</v>
      </c>
      <c r="AH243" s="48">
        <v>0</v>
      </c>
      <c r="AI243" s="49">
        <v>0</v>
      </c>
      <c r="AJ243" s="48">
        <v>0</v>
      </c>
      <c r="AK243" s="49">
        <v>0</v>
      </c>
      <c r="AL243" s="48">
        <v>0</v>
      </c>
      <c r="AM243" s="49">
        <v>0</v>
      </c>
      <c r="AN243" s="48">
        <v>0</v>
      </c>
      <c r="AO243" s="49">
        <v>0</v>
      </c>
      <c r="AP243" s="48">
        <v>0</v>
      </c>
      <c r="AQ243" s="49">
        <v>0</v>
      </c>
      <c r="AR243" s="57">
        <f t="shared" si="104"/>
        <v>0</v>
      </c>
      <c r="AS243" s="61">
        <f t="shared" si="104"/>
        <v>0</v>
      </c>
    </row>
    <row r="244" spans="1:45" s="45" customFormat="1" ht="15.95" hidden="1" customHeight="1" outlineLevel="2">
      <c r="A244" s="43" t="s">
        <v>237</v>
      </c>
      <c r="B244" s="48">
        <v>9</v>
      </c>
      <c r="C244" s="49">
        <v>0</v>
      </c>
      <c r="D244" s="48">
        <v>11</v>
      </c>
      <c r="E244" s="49">
        <v>0</v>
      </c>
      <c r="F244" s="48">
        <v>2</v>
      </c>
      <c r="G244" s="49">
        <v>0</v>
      </c>
      <c r="H244" s="48">
        <v>1</v>
      </c>
      <c r="I244" s="49">
        <v>0</v>
      </c>
      <c r="J244" s="48">
        <v>0</v>
      </c>
      <c r="K244" s="49">
        <v>0</v>
      </c>
      <c r="L244" s="48">
        <v>1</v>
      </c>
      <c r="M244" s="49">
        <v>0</v>
      </c>
      <c r="N244" s="48">
        <v>1</v>
      </c>
      <c r="O244" s="49">
        <v>0</v>
      </c>
      <c r="P244" s="48">
        <v>2</v>
      </c>
      <c r="Q244" s="49">
        <v>0</v>
      </c>
      <c r="R244" s="48">
        <v>0</v>
      </c>
      <c r="S244" s="49">
        <v>0</v>
      </c>
      <c r="T244" s="48">
        <v>0</v>
      </c>
      <c r="U244" s="49">
        <v>0</v>
      </c>
      <c r="V244" s="48">
        <v>0</v>
      </c>
      <c r="W244" s="49">
        <v>0</v>
      </c>
      <c r="X244" s="48">
        <v>0</v>
      </c>
      <c r="Y244" s="49">
        <v>0</v>
      </c>
      <c r="Z244" s="48">
        <v>0</v>
      </c>
      <c r="AA244" s="49">
        <v>0</v>
      </c>
      <c r="AB244" s="48">
        <v>0</v>
      </c>
      <c r="AC244" s="49">
        <v>0</v>
      </c>
      <c r="AD244" s="48">
        <v>0</v>
      </c>
      <c r="AE244" s="49">
        <v>0</v>
      </c>
      <c r="AF244" s="48">
        <v>0</v>
      </c>
      <c r="AG244" s="49">
        <v>0</v>
      </c>
      <c r="AH244" s="48">
        <v>4</v>
      </c>
      <c r="AI244" s="49">
        <v>0</v>
      </c>
      <c r="AJ244" s="48">
        <v>0</v>
      </c>
      <c r="AK244" s="49">
        <v>0</v>
      </c>
      <c r="AL244" s="48">
        <v>3</v>
      </c>
      <c r="AM244" s="49">
        <v>0</v>
      </c>
      <c r="AN244" s="48">
        <v>1</v>
      </c>
      <c r="AO244" s="49">
        <v>0</v>
      </c>
      <c r="AP244" s="48">
        <v>0</v>
      </c>
      <c r="AQ244" s="49">
        <v>0</v>
      </c>
      <c r="AR244" s="57">
        <f t="shared" si="104"/>
        <v>35</v>
      </c>
      <c r="AS244" s="61">
        <f t="shared" si="104"/>
        <v>0</v>
      </c>
    </row>
    <row r="245" spans="1:45" s="45" customFormat="1" ht="15.95" customHeight="1" outlineLevel="1" collapsed="1">
      <c r="A245" s="44" t="s">
        <v>238</v>
      </c>
      <c r="B245" s="50">
        <f t="shared" ref="B245:AS245" si="105">IF(B242&lt;&gt;"-",SUM(B242:B244),"-")</f>
        <v>10</v>
      </c>
      <c r="C245" s="53">
        <f t="shared" si="105"/>
        <v>0</v>
      </c>
      <c r="D245" s="50">
        <f t="shared" si="105"/>
        <v>14</v>
      </c>
      <c r="E245" s="53">
        <f t="shared" si="105"/>
        <v>0</v>
      </c>
      <c r="F245" s="50">
        <f t="shared" si="105"/>
        <v>3</v>
      </c>
      <c r="G245" s="53">
        <f t="shared" si="105"/>
        <v>0</v>
      </c>
      <c r="H245" s="50">
        <f t="shared" si="105"/>
        <v>1</v>
      </c>
      <c r="I245" s="53">
        <f t="shared" si="105"/>
        <v>0</v>
      </c>
      <c r="J245" s="50">
        <f t="shared" si="105"/>
        <v>0</v>
      </c>
      <c r="K245" s="53">
        <f t="shared" si="105"/>
        <v>0</v>
      </c>
      <c r="L245" s="50">
        <f t="shared" si="105"/>
        <v>2</v>
      </c>
      <c r="M245" s="53">
        <f t="shared" si="105"/>
        <v>0</v>
      </c>
      <c r="N245" s="50">
        <f t="shared" si="105"/>
        <v>1</v>
      </c>
      <c r="O245" s="53">
        <f t="shared" si="105"/>
        <v>0</v>
      </c>
      <c r="P245" s="50">
        <f t="shared" si="105"/>
        <v>2</v>
      </c>
      <c r="Q245" s="53">
        <f t="shared" si="105"/>
        <v>0</v>
      </c>
      <c r="R245" s="50">
        <f t="shared" si="105"/>
        <v>0</v>
      </c>
      <c r="S245" s="53">
        <f t="shared" si="105"/>
        <v>0</v>
      </c>
      <c r="T245" s="50">
        <f t="shared" si="105"/>
        <v>0</v>
      </c>
      <c r="U245" s="53">
        <f t="shared" si="105"/>
        <v>0</v>
      </c>
      <c r="V245" s="50">
        <f t="shared" si="105"/>
        <v>0</v>
      </c>
      <c r="W245" s="53">
        <f t="shared" si="105"/>
        <v>0</v>
      </c>
      <c r="X245" s="50">
        <f t="shared" si="105"/>
        <v>0</v>
      </c>
      <c r="Y245" s="53">
        <f t="shared" si="105"/>
        <v>0</v>
      </c>
      <c r="Z245" s="50">
        <f t="shared" si="105"/>
        <v>0</v>
      </c>
      <c r="AA245" s="53">
        <f t="shared" si="105"/>
        <v>0</v>
      </c>
      <c r="AB245" s="50">
        <f t="shared" si="105"/>
        <v>0</v>
      </c>
      <c r="AC245" s="53">
        <f t="shared" si="105"/>
        <v>0</v>
      </c>
      <c r="AD245" s="50">
        <f t="shared" si="105"/>
        <v>0</v>
      </c>
      <c r="AE245" s="53">
        <f t="shared" si="105"/>
        <v>0</v>
      </c>
      <c r="AF245" s="50">
        <f t="shared" si="105"/>
        <v>0</v>
      </c>
      <c r="AG245" s="53">
        <f t="shared" si="105"/>
        <v>0</v>
      </c>
      <c r="AH245" s="50">
        <f t="shared" si="105"/>
        <v>6</v>
      </c>
      <c r="AI245" s="53">
        <f t="shared" si="105"/>
        <v>1</v>
      </c>
      <c r="AJ245" s="50">
        <f t="shared" si="105"/>
        <v>0</v>
      </c>
      <c r="AK245" s="53">
        <f t="shared" si="105"/>
        <v>0</v>
      </c>
      <c r="AL245" s="50">
        <f t="shared" si="105"/>
        <v>3</v>
      </c>
      <c r="AM245" s="53">
        <f t="shared" si="105"/>
        <v>0</v>
      </c>
      <c r="AN245" s="50">
        <f t="shared" si="105"/>
        <v>1</v>
      </c>
      <c r="AO245" s="53">
        <f t="shared" si="105"/>
        <v>0</v>
      </c>
      <c r="AP245" s="50">
        <f t="shared" si="105"/>
        <v>0</v>
      </c>
      <c r="AQ245" s="53">
        <f t="shared" si="105"/>
        <v>0</v>
      </c>
      <c r="AR245" s="58">
        <f t="shared" si="105"/>
        <v>43</v>
      </c>
      <c r="AS245" s="62">
        <f t="shared" si="105"/>
        <v>1</v>
      </c>
    </row>
    <row r="246" spans="1:45" s="45" customFormat="1" ht="15.95" customHeight="1">
      <c r="A246" s="42" t="s">
        <v>239</v>
      </c>
      <c r="B246" s="51">
        <f>IF(B245&lt;&gt;"-",SUM(B245,B241),"-")</f>
        <v>11</v>
      </c>
      <c r="C246" s="54">
        <f t="shared" ref="C246:AS246" si="106">IF(C245&lt;&gt;"-",SUM(C245,C241),"-")</f>
        <v>0</v>
      </c>
      <c r="D246" s="51">
        <f t="shared" si="106"/>
        <v>14</v>
      </c>
      <c r="E246" s="54">
        <f t="shared" si="106"/>
        <v>0</v>
      </c>
      <c r="F246" s="51">
        <f t="shared" si="106"/>
        <v>3</v>
      </c>
      <c r="G246" s="54">
        <f t="shared" si="106"/>
        <v>0</v>
      </c>
      <c r="H246" s="51">
        <f t="shared" si="106"/>
        <v>1</v>
      </c>
      <c r="I246" s="54">
        <f t="shared" si="106"/>
        <v>0</v>
      </c>
      <c r="J246" s="51">
        <f t="shared" si="106"/>
        <v>0</v>
      </c>
      <c r="K246" s="54">
        <f t="shared" si="106"/>
        <v>0</v>
      </c>
      <c r="L246" s="51">
        <f t="shared" si="106"/>
        <v>2</v>
      </c>
      <c r="M246" s="54">
        <f t="shared" si="106"/>
        <v>0</v>
      </c>
      <c r="N246" s="51">
        <f t="shared" si="106"/>
        <v>1</v>
      </c>
      <c r="O246" s="54">
        <f t="shared" si="106"/>
        <v>0</v>
      </c>
      <c r="P246" s="51">
        <f t="shared" si="106"/>
        <v>2</v>
      </c>
      <c r="Q246" s="54">
        <f t="shared" si="106"/>
        <v>0</v>
      </c>
      <c r="R246" s="51">
        <f t="shared" si="106"/>
        <v>0</v>
      </c>
      <c r="S246" s="54">
        <f t="shared" si="106"/>
        <v>0</v>
      </c>
      <c r="T246" s="51">
        <f t="shared" si="106"/>
        <v>0</v>
      </c>
      <c r="U246" s="54">
        <f t="shared" si="106"/>
        <v>0</v>
      </c>
      <c r="V246" s="51">
        <f t="shared" si="106"/>
        <v>0</v>
      </c>
      <c r="W246" s="54">
        <f t="shared" si="106"/>
        <v>0</v>
      </c>
      <c r="X246" s="51">
        <f t="shared" si="106"/>
        <v>1</v>
      </c>
      <c r="Y246" s="54">
        <f t="shared" si="106"/>
        <v>0</v>
      </c>
      <c r="Z246" s="51">
        <f t="shared" si="106"/>
        <v>0</v>
      </c>
      <c r="AA246" s="54">
        <f t="shared" si="106"/>
        <v>0</v>
      </c>
      <c r="AB246" s="51">
        <f t="shared" si="106"/>
        <v>0</v>
      </c>
      <c r="AC246" s="54">
        <f t="shared" si="106"/>
        <v>0</v>
      </c>
      <c r="AD246" s="51">
        <f t="shared" si="106"/>
        <v>0</v>
      </c>
      <c r="AE246" s="54">
        <f t="shared" si="106"/>
        <v>0</v>
      </c>
      <c r="AF246" s="51">
        <f t="shared" si="106"/>
        <v>0</v>
      </c>
      <c r="AG246" s="54">
        <f t="shared" si="106"/>
        <v>0</v>
      </c>
      <c r="AH246" s="51">
        <f t="shared" si="106"/>
        <v>7</v>
      </c>
      <c r="AI246" s="54">
        <f t="shared" si="106"/>
        <v>1</v>
      </c>
      <c r="AJ246" s="51">
        <f t="shared" si="106"/>
        <v>0</v>
      </c>
      <c r="AK246" s="54">
        <f t="shared" si="106"/>
        <v>0</v>
      </c>
      <c r="AL246" s="51">
        <f t="shared" si="106"/>
        <v>4</v>
      </c>
      <c r="AM246" s="54">
        <f t="shared" si="106"/>
        <v>0</v>
      </c>
      <c r="AN246" s="51">
        <f t="shared" si="106"/>
        <v>1</v>
      </c>
      <c r="AO246" s="54">
        <f t="shared" si="106"/>
        <v>0</v>
      </c>
      <c r="AP246" s="51">
        <f t="shared" si="106"/>
        <v>0</v>
      </c>
      <c r="AQ246" s="54">
        <f t="shared" si="106"/>
        <v>0</v>
      </c>
      <c r="AR246" s="56">
        <f t="shared" si="106"/>
        <v>47</v>
      </c>
      <c r="AS246" s="60">
        <f t="shared" si="106"/>
        <v>1</v>
      </c>
    </row>
    <row r="247" spans="1:45" ht="15.95" customHeight="1">
      <c r="A247" s="46" t="s">
        <v>240</v>
      </c>
      <c r="B247" s="52">
        <f>IF(B246&lt;&gt;"-",SUM(B246,B239,B236,B228,B218,B208,B203,B200,B195,B186,B168,B162,B156,B149,B133,B110,B98),"-")</f>
        <v>263</v>
      </c>
      <c r="C247" s="55">
        <f t="shared" ref="C247:AS247" si="107">IF(C246&lt;&gt;"-",SUM(C246,C239,C236,C228,C218,C208,C203,C200,C195,C186,C168,C162,C156,C149,C133,C110,C98),"-")</f>
        <v>2</v>
      </c>
      <c r="D247" s="52">
        <f t="shared" si="107"/>
        <v>284</v>
      </c>
      <c r="E247" s="55">
        <f t="shared" si="107"/>
        <v>0</v>
      </c>
      <c r="F247" s="52">
        <f t="shared" si="107"/>
        <v>69</v>
      </c>
      <c r="G247" s="55">
        <f t="shared" si="107"/>
        <v>0</v>
      </c>
      <c r="H247" s="52">
        <f t="shared" si="107"/>
        <v>76</v>
      </c>
      <c r="I247" s="55">
        <f t="shared" si="107"/>
        <v>0</v>
      </c>
      <c r="J247" s="52">
        <f t="shared" si="107"/>
        <v>19</v>
      </c>
      <c r="K247" s="55">
        <f t="shared" si="107"/>
        <v>0</v>
      </c>
      <c r="L247" s="52">
        <f t="shared" si="107"/>
        <v>89</v>
      </c>
      <c r="M247" s="55">
        <f t="shared" si="107"/>
        <v>0</v>
      </c>
      <c r="N247" s="52">
        <f t="shared" si="107"/>
        <v>211</v>
      </c>
      <c r="O247" s="55">
        <f t="shared" si="107"/>
        <v>5</v>
      </c>
      <c r="P247" s="52">
        <f t="shared" si="107"/>
        <v>99</v>
      </c>
      <c r="Q247" s="55">
        <f t="shared" si="107"/>
        <v>0</v>
      </c>
      <c r="R247" s="52">
        <f t="shared" si="107"/>
        <v>7</v>
      </c>
      <c r="S247" s="55">
        <f t="shared" si="107"/>
        <v>0</v>
      </c>
      <c r="T247" s="52">
        <f t="shared" si="107"/>
        <v>1</v>
      </c>
      <c r="U247" s="55">
        <f t="shared" si="107"/>
        <v>1</v>
      </c>
      <c r="V247" s="52">
        <f t="shared" si="107"/>
        <v>24</v>
      </c>
      <c r="W247" s="55">
        <f t="shared" si="107"/>
        <v>0</v>
      </c>
      <c r="X247" s="52">
        <f t="shared" si="107"/>
        <v>9</v>
      </c>
      <c r="Y247" s="55">
        <f t="shared" si="107"/>
        <v>0</v>
      </c>
      <c r="Z247" s="52">
        <f t="shared" si="107"/>
        <v>2</v>
      </c>
      <c r="AA247" s="55">
        <f t="shared" si="107"/>
        <v>0</v>
      </c>
      <c r="AB247" s="52">
        <f t="shared" si="107"/>
        <v>2</v>
      </c>
      <c r="AC247" s="55">
        <f t="shared" si="107"/>
        <v>0</v>
      </c>
      <c r="AD247" s="52">
        <f t="shared" si="107"/>
        <v>2</v>
      </c>
      <c r="AE247" s="55">
        <f t="shared" si="107"/>
        <v>0</v>
      </c>
      <c r="AF247" s="52">
        <f t="shared" si="107"/>
        <v>0</v>
      </c>
      <c r="AG247" s="55">
        <f t="shared" si="107"/>
        <v>0</v>
      </c>
      <c r="AH247" s="52">
        <f t="shared" si="107"/>
        <v>74</v>
      </c>
      <c r="AI247" s="55">
        <f t="shared" si="107"/>
        <v>3</v>
      </c>
      <c r="AJ247" s="52">
        <f t="shared" si="107"/>
        <v>0</v>
      </c>
      <c r="AK247" s="55">
        <f t="shared" si="107"/>
        <v>0</v>
      </c>
      <c r="AL247" s="52">
        <f t="shared" si="107"/>
        <v>196</v>
      </c>
      <c r="AM247" s="55">
        <f t="shared" si="107"/>
        <v>0</v>
      </c>
      <c r="AN247" s="52">
        <f t="shared" si="107"/>
        <v>21</v>
      </c>
      <c r="AO247" s="55">
        <f t="shared" si="107"/>
        <v>0</v>
      </c>
      <c r="AP247" s="52">
        <f t="shared" si="107"/>
        <v>6</v>
      </c>
      <c r="AQ247" s="55">
        <f t="shared" si="107"/>
        <v>0</v>
      </c>
      <c r="AR247" s="59">
        <f t="shared" si="107"/>
        <v>1454</v>
      </c>
      <c r="AS247" s="63">
        <f t="shared" si="107"/>
        <v>11</v>
      </c>
    </row>
    <row r="248" spans="1:45" ht="15.95" customHeight="1">
      <c r="A248" s="41" t="s">
        <v>241</v>
      </c>
      <c r="D248" s="47"/>
    </row>
  </sheetData>
  <phoneticPr fontId="6"/>
  <printOptions horizontalCentered="1"/>
  <pageMargins left="0.59055118110236227" right="0.59055118110236227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41" customWidth="1"/>
    <col min="2" max="45" width="8.1640625" style="45" customWidth="1"/>
    <col min="46" max="16384" width="12" style="41"/>
  </cols>
  <sheetData>
    <row r="1" spans="1:45" s="36" customFormat="1" ht="30.75" customHeight="1">
      <c r="A1" s="72">
        <f>集計対象年!A1</f>
        <v>41609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spans="1:45" s="7" customFormat="1" ht="13.5">
      <c r="A2" s="7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4"/>
      <c r="AQ2" s="34"/>
      <c r="AR2" s="34"/>
      <c r="AS2" s="34" t="str">
        <f>集計対象年!AS2</f>
        <v>滋賀労働局</v>
      </c>
    </row>
    <row r="3" spans="1:45" ht="12" customHeight="1">
      <c r="A3" s="40" t="s">
        <v>0</v>
      </c>
      <c r="B3" s="38"/>
      <c r="C3" s="14"/>
      <c r="D3" s="9"/>
      <c r="E3" s="14"/>
      <c r="F3" s="9"/>
      <c r="G3" s="14"/>
      <c r="H3" s="9"/>
      <c r="I3" s="14"/>
      <c r="J3" s="9"/>
      <c r="K3" s="14"/>
      <c r="L3" s="9"/>
      <c r="M3" s="14"/>
      <c r="N3" s="9"/>
      <c r="O3" s="14"/>
      <c r="P3" s="9"/>
      <c r="Q3" s="14"/>
      <c r="R3" s="9"/>
      <c r="S3" s="14"/>
      <c r="T3" s="9"/>
      <c r="U3" s="14"/>
      <c r="V3" s="9"/>
      <c r="W3" s="14"/>
      <c r="X3" s="9"/>
      <c r="Y3" s="14"/>
      <c r="Z3" s="9"/>
      <c r="AA3" s="14"/>
      <c r="AB3" s="9"/>
      <c r="AC3" s="14"/>
      <c r="AD3" s="9"/>
      <c r="AE3" s="14"/>
      <c r="AF3" s="9"/>
      <c r="AG3" s="14"/>
      <c r="AH3" s="9"/>
      <c r="AI3" s="14"/>
      <c r="AJ3" s="9"/>
      <c r="AK3" s="14"/>
      <c r="AL3" s="9"/>
      <c r="AM3" s="14"/>
      <c r="AN3" s="9"/>
      <c r="AO3" s="14"/>
      <c r="AP3" s="9"/>
      <c r="AQ3" s="14"/>
      <c r="AR3" s="27"/>
      <c r="AS3" s="17"/>
    </row>
    <row r="4" spans="1:45" ht="147.94999999999999" customHeight="1">
      <c r="A4" s="42" t="s">
        <v>1</v>
      </c>
      <c r="B4" s="8"/>
      <c r="C4" s="15"/>
      <c r="D4" s="8"/>
      <c r="E4" s="15"/>
      <c r="F4" s="8"/>
      <c r="G4" s="15"/>
      <c r="H4" s="8"/>
      <c r="I4" s="15"/>
      <c r="J4" s="8"/>
      <c r="K4" s="15"/>
      <c r="L4" s="8"/>
      <c r="M4" s="15"/>
      <c r="N4" s="8"/>
      <c r="O4" s="15"/>
      <c r="P4" s="8"/>
      <c r="Q4" s="15"/>
      <c r="R4" s="8"/>
      <c r="S4" s="15"/>
      <c r="T4" s="8"/>
      <c r="U4" s="15"/>
      <c r="V4" s="8"/>
      <c r="W4" s="15"/>
      <c r="X4" s="8"/>
      <c r="Y4" s="15"/>
      <c r="Z4" s="8"/>
      <c r="AA4" s="15"/>
      <c r="AB4" s="8"/>
      <c r="AC4" s="15"/>
      <c r="AD4" s="8"/>
      <c r="AE4" s="15"/>
      <c r="AF4" s="8"/>
      <c r="AG4" s="15"/>
      <c r="AH4" s="8"/>
      <c r="AI4" s="15"/>
      <c r="AJ4" s="8"/>
      <c r="AK4" s="15"/>
      <c r="AL4" s="8"/>
      <c r="AM4" s="15"/>
      <c r="AN4" s="8"/>
      <c r="AO4" s="15"/>
      <c r="AP4" s="8"/>
      <c r="AQ4" s="15"/>
      <c r="AR4" s="28"/>
      <c r="AS4" s="18"/>
    </row>
    <row r="5" spans="1:45" ht="15.95" hidden="1" customHeight="1" outlineLevel="2">
      <c r="A5" s="43" t="s">
        <v>2</v>
      </c>
      <c r="B5" s="48">
        <f>IF(集計対象前年!B5&lt;&gt;"-",集計対象年!B5-集計対象前年!B5,"-")</f>
        <v>-1</v>
      </c>
      <c r="C5" s="65">
        <f>IF(集計対象前年!C5&lt;&gt;"-",集計対象年!C5-集計対象前年!C5,"-")</f>
        <v>0</v>
      </c>
      <c r="D5" s="48">
        <f>IF(集計対象前年!D5&lt;&gt;"-",集計対象年!D5-集計対象前年!D5,"-")</f>
        <v>1</v>
      </c>
      <c r="E5" s="65">
        <f>IF(集計対象前年!E5&lt;&gt;"-",集計対象年!E5-集計対象前年!E5,"-")</f>
        <v>0</v>
      </c>
      <c r="F5" s="48">
        <f>IF(集計対象前年!F5&lt;&gt;"-",集計対象年!F5-集計対象前年!F5,"-")</f>
        <v>0</v>
      </c>
      <c r="G5" s="65">
        <f>IF(集計対象前年!G5&lt;&gt;"-",集計対象年!G5-集計対象前年!G5,"-")</f>
        <v>0</v>
      </c>
      <c r="H5" s="48">
        <f>IF(集計対象前年!H5&lt;&gt;"-",集計対象年!H5-集計対象前年!H5,"-")</f>
        <v>0</v>
      </c>
      <c r="I5" s="65">
        <f>IF(集計対象前年!I5&lt;&gt;"-",集計対象年!I5-集計対象前年!I5,"-")</f>
        <v>0</v>
      </c>
      <c r="J5" s="48">
        <f>IF(集計対象前年!J5&lt;&gt;"-",集計対象年!J5-集計対象前年!J5,"-")</f>
        <v>0</v>
      </c>
      <c r="K5" s="65">
        <f>IF(集計対象前年!K5&lt;&gt;"-",集計対象年!K5-集計対象前年!K5,"-")</f>
        <v>0</v>
      </c>
      <c r="L5" s="48">
        <f>IF(集計対象前年!L5&lt;&gt;"-",集計対象年!L5-集計対象前年!L5,"-")</f>
        <v>0</v>
      </c>
      <c r="M5" s="65">
        <f>IF(集計対象前年!M5&lt;&gt;"-",集計対象年!M5-集計対象前年!M5,"-")</f>
        <v>0</v>
      </c>
      <c r="N5" s="48">
        <f>IF(集計対象前年!N5&lt;&gt;"-",集計対象年!N5-集計対象前年!N5,"-")</f>
        <v>2</v>
      </c>
      <c r="O5" s="65">
        <f>IF(集計対象前年!O5&lt;&gt;"-",集計対象年!O5-集計対象前年!O5,"-")</f>
        <v>0</v>
      </c>
      <c r="P5" s="48">
        <f>IF(集計対象前年!P5&lt;&gt;"-",集計対象年!P5-集計対象前年!P5,"-")</f>
        <v>0</v>
      </c>
      <c r="Q5" s="65">
        <f>IF(集計対象前年!Q5&lt;&gt;"-",集計対象年!Q5-集計対象前年!Q5,"-")</f>
        <v>0</v>
      </c>
      <c r="R5" s="48">
        <f>IF(集計対象前年!R5&lt;&gt;"-",集計対象年!R5-集計対象前年!R5,"-")</f>
        <v>0</v>
      </c>
      <c r="S5" s="65">
        <f>IF(集計対象前年!S5&lt;&gt;"-",集計対象年!S5-集計対象前年!S5,"-")</f>
        <v>0</v>
      </c>
      <c r="T5" s="48">
        <f>IF(集計対象前年!T5&lt;&gt;"-",集計対象年!T5-集計対象前年!T5,"-")</f>
        <v>0</v>
      </c>
      <c r="U5" s="65">
        <f>IF(集計対象前年!U5&lt;&gt;"-",集計対象年!U5-集計対象前年!U5,"-")</f>
        <v>0</v>
      </c>
      <c r="V5" s="48">
        <f>IF(集計対象前年!V5&lt;&gt;"-",集計対象年!V5-集計対象前年!V5,"-")</f>
        <v>0</v>
      </c>
      <c r="W5" s="65">
        <f>IF(集計対象前年!W5&lt;&gt;"-",集計対象年!W5-集計対象前年!W5,"-")</f>
        <v>0</v>
      </c>
      <c r="X5" s="48">
        <f>IF(集計対象前年!X5&lt;&gt;"-",集計対象年!X5-集計対象前年!X5,"-")</f>
        <v>0</v>
      </c>
      <c r="Y5" s="65">
        <f>IF(集計対象前年!Y5&lt;&gt;"-",集計対象年!Y5-集計対象前年!Y5,"-")</f>
        <v>0</v>
      </c>
      <c r="Z5" s="48">
        <f>IF(集計対象前年!Z5&lt;&gt;"-",集計対象年!Z5-集計対象前年!Z5,"-")</f>
        <v>0</v>
      </c>
      <c r="AA5" s="65">
        <f>IF(集計対象前年!AA5&lt;&gt;"-",集計対象年!AA5-集計対象前年!AA5,"-")</f>
        <v>0</v>
      </c>
      <c r="AB5" s="48">
        <f>IF(集計対象前年!AB5&lt;&gt;"-",集計対象年!AB5-集計対象前年!AB5,"-")</f>
        <v>0</v>
      </c>
      <c r="AC5" s="65">
        <f>IF(集計対象前年!AC5&lt;&gt;"-",集計対象年!AC5-集計対象前年!AC5,"-")</f>
        <v>0</v>
      </c>
      <c r="AD5" s="48">
        <f>IF(集計対象前年!AD5&lt;&gt;"-",集計対象年!AD5-集計対象前年!AD5,"-")</f>
        <v>0</v>
      </c>
      <c r="AE5" s="65">
        <f>IF(集計対象前年!AE5&lt;&gt;"-",集計対象年!AE5-集計対象前年!AE5,"-")</f>
        <v>0</v>
      </c>
      <c r="AF5" s="48">
        <f>IF(集計対象前年!AF5&lt;&gt;"-",集計対象年!AF5-集計対象前年!AF5,"-")</f>
        <v>0</v>
      </c>
      <c r="AG5" s="65">
        <f>IF(集計対象前年!AG5&lt;&gt;"-",集計対象年!AG5-集計対象前年!AG5,"-")</f>
        <v>0</v>
      </c>
      <c r="AH5" s="48">
        <f>IF(集計対象前年!AH5&lt;&gt;"-",集計対象年!AH5-集計対象前年!AH5,"-")</f>
        <v>0</v>
      </c>
      <c r="AI5" s="65">
        <f>IF(集計対象前年!AI5&lt;&gt;"-",集計対象年!AI5-集計対象前年!AI5,"-")</f>
        <v>0</v>
      </c>
      <c r="AJ5" s="48">
        <f>IF(集計対象前年!AJ5&lt;&gt;"-",集計対象年!AJ5-集計対象前年!AJ5,"-")</f>
        <v>0</v>
      </c>
      <c r="AK5" s="65">
        <f>IF(集計対象前年!AK5&lt;&gt;"-",集計対象年!AK5-集計対象前年!AK5,"-")</f>
        <v>0</v>
      </c>
      <c r="AL5" s="48">
        <f>IF(集計対象前年!AL5&lt;&gt;"-",集計対象年!AL5-集計対象前年!AL5,"-")</f>
        <v>0</v>
      </c>
      <c r="AM5" s="65">
        <f>IF(集計対象前年!AM5&lt;&gt;"-",集計対象年!AM5-集計対象前年!AM5,"-")</f>
        <v>0</v>
      </c>
      <c r="AN5" s="48">
        <f>IF(集計対象前年!AN5&lt;&gt;"-",集計対象年!AN5-集計対象前年!AN5,"-")</f>
        <v>0</v>
      </c>
      <c r="AO5" s="65">
        <f>IF(集計対象前年!AO5&lt;&gt;"-",集計対象年!AO5-集計対象前年!AO5,"-")</f>
        <v>0</v>
      </c>
      <c r="AP5" s="48">
        <f>IF(集計対象前年!AP5&lt;&gt;"-",集計対象年!AP5-集計対象前年!AP5,"-")</f>
        <v>0</v>
      </c>
      <c r="AQ5" s="65">
        <f>IF(集計対象前年!AQ5&lt;&gt;"-",集計対象年!AQ5-集計対象前年!AQ5,"-")</f>
        <v>0</v>
      </c>
      <c r="AR5" s="57">
        <f>IF(集計対象前年!AR5&lt;&gt;"-",集計対象年!AR5-集計対象前年!AR5,"-")</f>
        <v>2</v>
      </c>
      <c r="AS5" s="69">
        <f>IF(集計対象前年!AS5&lt;&gt;"-",集計対象年!AS5-集計対象前年!AS5,"-")</f>
        <v>0</v>
      </c>
    </row>
    <row r="6" spans="1:45" ht="15.95" hidden="1" customHeight="1" outlineLevel="2">
      <c r="A6" s="43" t="s">
        <v>3</v>
      </c>
      <c r="B6" s="48">
        <f>IF(集計対象前年!B6&lt;&gt;"-",集計対象年!B6-集計対象前年!B6,"-")</f>
        <v>0</v>
      </c>
      <c r="C6" s="65">
        <f>IF(集計対象前年!C6&lt;&gt;"-",集計対象年!C6-集計対象前年!C6,"-")</f>
        <v>0</v>
      </c>
      <c r="D6" s="48">
        <f>IF(集計対象前年!D6&lt;&gt;"-",集計対象年!D6-集計対象前年!D6,"-")</f>
        <v>-2</v>
      </c>
      <c r="E6" s="65">
        <f>IF(集計対象前年!E6&lt;&gt;"-",集計対象年!E6-集計対象前年!E6,"-")</f>
        <v>0</v>
      </c>
      <c r="F6" s="48">
        <f>IF(集計対象前年!F6&lt;&gt;"-",集計対象年!F6-集計対象前年!F6,"-")</f>
        <v>0</v>
      </c>
      <c r="G6" s="65">
        <f>IF(集計対象前年!G6&lt;&gt;"-",集計対象年!G6-集計対象前年!G6,"-")</f>
        <v>0</v>
      </c>
      <c r="H6" s="48">
        <f>IF(集計対象前年!H6&lt;&gt;"-",集計対象年!H6-集計対象前年!H6,"-")</f>
        <v>0</v>
      </c>
      <c r="I6" s="65">
        <f>IF(集計対象前年!I6&lt;&gt;"-",集計対象年!I6-集計対象前年!I6,"-")</f>
        <v>0</v>
      </c>
      <c r="J6" s="48">
        <f>IF(集計対象前年!J6&lt;&gt;"-",集計対象年!J6-集計対象前年!J6,"-")</f>
        <v>0</v>
      </c>
      <c r="K6" s="65">
        <f>IF(集計対象前年!K6&lt;&gt;"-",集計対象年!K6-集計対象前年!K6,"-")</f>
        <v>0</v>
      </c>
      <c r="L6" s="48">
        <f>IF(集計対象前年!L6&lt;&gt;"-",集計対象年!L6-集計対象前年!L6,"-")</f>
        <v>-1</v>
      </c>
      <c r="M6" s="65">
        <f>IF(集計対象前年!M6&lt;&gt;"-",集計対象年!M6-集計対象前年!M6,"-")</f>
        <v>0</v>
      </c>
      <c r="N6" s="48">
        <f>IF(集計対象前年!N6&lt;&gt;"-",集計対象年!N6-集計対象前年!N6,"-")</f>
        <v>-3</v>
      </c>
      <c r="O6" s="65">
        <f>IF(集計対象前年!O6&lt;&gt;"-",集計対象年!O6-集計対象前年!O6,"-")</f>
        <v>0</v>
      </c>
      <c r="P6" s="48">
        <f>IF(集計対象前年!P6&lt;&gt;"-",集計対象年!P6-集計対象前年!P6,"-")</f>
        <v>1</v>
      </c>
      <c r="Q6" s="65">
        <f>IF(集計対象前年!Q6&lt;&gt;"-",集計対象年!Q6-集計対象前年!Q6,"-")</f>
        <v>0</v>
      </c>
      <c r="R6" s="48">
        <f>IF(集計対象前年!R6&lt;&gt;"-",集計対象年!R6-集計対象前年!R6,"-")</f>
        <v>0</v>
      </c>
      <c r="S6" s="65">
        <f>IF(集計対象前年!S6&lt;&gt;"-",集計対象年!S6-集計対象前年!S6,"-")</f>
        <v>0</v>
      </c>
      <c r="T6" s="48">
        <f>IF(集計対象前年!T6&lt;&gt;"-",集計対象年!T6-集計対象前年!T6,"-")</f>
        <v>0</v>
      </c>
      <c r="U6" s="65">
        <f>IF(集計対象前年!U6&lt;&gt;"-",集計対象年!U6-集計対象前年!U6,"-")</f>
        <v>0</v>
      </c>
      <c r="V6" s="48">
        <f>IF(集計対象前年!V6&lt;&gt;"-",集計対象年!V6-集計対象前年!V6,"-")</f>
        <v>0</v>
      </c>
      <c r="W6" s="65">
        <f>IF(集計対象前年!W6&lt;&gt;"-",集計対象年!W6-集計対象前年!W6,"-")</f>
        <v>0</v>
      </c>
      <c r="X6" s="48">
        <f>IF(集計対象前年!X6&lt;&gt;"-",集計対象年!X6-集計対象前年!X6,"-")</f>
        <v>0</v>
      </c>
      <c r="Y6" s="65">
        <f>IF(集計対象前年!Y6&lt;&gt;"-",集計対象年!Y6-集計対象前年!Y6,"-")</f>
        <v>0</v>
      </c>
      <c r="Z6" s="48">
        <f>IF(集計対象前年!Z6&lt;&gt;"-",集計対象年!Z6-集計対象前年!Z6,"-")</f>
        <v>0</v>
      </c>
      <c r="AA6" s="65">
        <f>IF(集計対象前年!AA6&lt;&gt;"-",集計対象年!AA6-集計対象前年!AA6,"-")</f>
        <v>0</v>
      </c>
      <c r="AB6" s="48">
        <f>IF(集計対象前年!AB6&lt;&gt;"-",集計対象年!AB6-集計対象前年!AB6,"-")</f>
        <v>0</v>
      </c>
      <c r="AC6" s="65">
        <f>IF(集計対象前年!AC6&lt;&gt;"-",集計対象年!AC6-集計対象前年!AC6,"-")</f>
        <v>0</v>
      </c>
      <c r="AD6" s="48">
        <f>IF(集計対象前年!AD6&lt;&gt;"-",集計対象年!AD6-集計対象前年!AD6,"-")</f>
        <v>0</v>
      </c>
      <c r="AE6" s="65">
        <f>IF(集計対象前年!AE6&lt;&gt;"-",集計対象年!AE6-集計対象前年!AE6,"-")</f>
        <v>0</v>
      </c>
      <c r="AF6" s="48">
        <f>IF(集計対象前年!AF6&lt;&gt;"-",集計対象年!AF6-集計対象前年!AF6,"-")</f>
        <v>0</v>
      </c>
      <c r="AG6" s="65">
        <f>IF(集計対象前年!AG6&lt;&gt;"-",集計対象年!AG6-集計対象前年!AG6,"-")</f>
        <v>0</v>
      </c>
      <c r="AH6" s="48">
        <f>IF(集計対象前年!AH6&lt;&gt;"-",集計対象年!AH6-集計対象前年!AH6,"-")</f>
        <v>1</v>
      </c>
      <c r="AI6" s="65">
        <f>IF(集計対象前年!AI6&lt;&gt;"-",集計対象年!AI6-集計対象前年!AI6,"-")</f>
        <v>0</v>
      </c>
      <c r="AJ6" s="48">
        <f>IF(集計対象前年!AJ6&lt;&gt;"-",集計対象年!AJ6-集計対象前年!AJ6,"-")</f>
        <v>0</v>
      </c>
      <c r="AK6" s="65">
        <f>IF(集計対象前年!AK6&lt;&gt;"-",集計対象年!AK6-集計対象前年!AK6,"-")</f>
        <v>0</v>
      </c>
      <c r="AL6" s="48">
        <f>IF(集計対象前年!AL6&lt;&gt;"-",集計対象年!AL6-集計対象前年!AL6,"-")</f>
        <v>2</v>
      </c>
      <c r="AM6" s="65">
        <f>IF(集計対象前年!AM6&lt;&gt;"-",集計対象年!AM6-集計対象前年!AM6,"-")</f>
        <v>0</v>
      </c>
      <c r="AN6" s="48">
        <f>IF(集計対象前年!AN6&lt;&gt;"-",集計対象年!AN6-集計対象前年!AN6,"-")</f>
        <v>0</v>
      </c>
      <c r="AO6" s="65">
        <f>IF(集計対象前年!AO6&lt;&gt;"-",集計対象年!AO6-集計対象前年!AO6,"-")</f>
        <v>0</v>
      </c>
      <c r="AP6" s="48">
        <f>IF(集計対象前年!AP6&lt;&gt;"-",集計対象年!AP6-集計対象前年!AP6,"-")</f>
        <v>0</v>
      </c>
      <c r="AQ6" s="65">
        <f>IF(集計対象前年!AQ6&lt;&gt;"-",集計対象年!AQ6-集計対象前年!AQ6,"-")</f>
        <v>0</v>
      </c>
      <c r="AR6" s="57">
        <f>IF(集計対象前年!AR6&lt;&gt;"-",集計対象年!AR6-集計対象前年!AR6,"-")</f>
        <v>-2</v>
      </c>
      <c r="AS6" s="69">
        <f>IF(集計対象前年!AS6&lt;&gt;"-",集計対象年!AS6-集計対象前年!AS6,"-")</f>
        <v>0</v>
      </c>
    </row>
    <row r="7" spans="1:45" ht="15.95" hidden="1" customHeight="1" outlineLevel="2">
      <c r="A7" s="43" t="s">
        <v>4</v>
      </c>
      <c r="B7" s="48">
        <f>IF(集計対象前年!B7&lt;&gt;"-",集計対象年!B7-集計対象前年!B7,"-")</f>
        <v>0</v>
      </c>
      <c r="C7" s="65">
        <f>IF(集計対象前年!C7&lt;&gt;"-",集計対象年!C7-集計対象前年!C7,"-")</f>
        <v>0</v>
      </c>
      <c r="D7" s="48">
        <f>IF(集計対象前年!D7&lt;&gt;"-",集計対象年!D7-集計対象前年!D7,"-")</f>
        <v>0</v>
      </c>
      <c r="E7" s="65">
        <f>IF(集計対象前年!E7&lt;&gt;"-",集計対象年!E7-集計対象前年!E7,"-")</f>
        <v>0</v>
      </c>
      <c r="F7" s="48">
        <f>IF(集計対象前年!F7&lt;&gt;"-",集計対象年!F7-集計対象前年!F7,"-")</f>
        <v>0</v>
      </c>
      <c r="G7" s="65">
        <f>IF(集計対象前年!G7&lt;&gt;"-",集計対象年!G7-集計対象前年!G7,"-")</f>
        <v>0</v>
      </c>
      <c r="H7" s="48">
        <f>IF(集計対象前年!H7&lt;&gt;"-",集計対象年!H7-集計対象前年!H7,"-")</f>
        <v>1</v>
      </c>
      <c r="I7" s="65">
        <f>IF(集計対象前年!I7&lt;&gt;"-",集計対象年!I7-集計対象前年!I7,"-")</f>
        <v>0</v>
      </c>
      <c r="J7" s="48">
        <f>IF(集計対象前年!J7&lt;&gt;"-",集計対象年!J7-集計対象前年!J7,"-")</f>
        <v>1</v>
      </c>
      <c r="K7" s="65">
        <f>IF(集計対象前年!K7&lt;&gt;"-",集計対象年!K7-集計対象前年!K7,"-")</f>
        <v>0</v>
      </c>
      <c r="L7" s="48">
        <f>IF(集計対象前年!L7&lt;&gt;"-",集計対象年!L7-集計対象前年!L7,"-")</f>
        <v>-1</v>
      </c>
      <c r="M7" s="65">
        <f>IF(集計対象前年!M7&lt;&gt;"-",集計対象年!M7-集計対象前年!M7,"-")</f>
        <v>0</v>
      </c>
      <c r="N7" s="48">
        <f>IF(集計対象前年!N7&lt;&gt;"-",集計対象年!N7-集計対象前年!N7,"-")</f>
        <v>-1</v>
      </c>
      <c r="O7" s="65">
        <f>IF(集計対象前年!O7&lt;&gt;"-",集計対象年!O7-集計対象前年!O7,"-")</f>
        <v>0</v>
      </c>
      <c r="P7" s="48">
        <f>IF(集計対象前年!P7&lt;&gt;"-",集計対象年!P7-集計対象前年!P7,"-")</f>
        <v>-1</v>
      </c>
      <c r="Q7" s="65">
        <f>IF(集計対象前年!Q7&lt;&gt;"-",集計対象年!Q7-集計対象前年!Q7,"-")</f>
        <v>0</v>
      </c>
      <c r="R7" s="48">
        <f>IF(集計対象前年!R7&lt;&gt;"-",集計対象年!R7-集計対象前年!R7,"-")</f>
        <v>0</v>
      </c>
      <c r="S7" s="65">
        <f>IF(集計対象前年!S7&lt;&gt;"-",集計対象年!S7-集計対象前年!S7,"-")</f>
        <v>0</v>
      </c>
      <c r="T7" s="48">
        <f>IF(集計対象前年!T7&lt;&gt;"-",集計対象年!T7-集計対象前年!T7,"-")</f>
        <v>0</v>
      </c>
      <c r="U7" s="65">
        <f>IF(集計対象前年!U7&lt;&gt;"-",集計対象年!U7-集計対象前年!U7,"-")</f>
        <v>0</v>
      </c>
      <c r="V7" s="48">
        <f>IF(集計対象前年!V7&lt;&gt;"-",集計対象年!V7-集計対象前年!V7,"-")</f>
        <v>0</v>
      </c>
      <c r="W7" s="65">
        <f>IF(集計対象前年!W7&lt;&gt;"-",集計対象年!W7-集計対象前年!W7,"-")</f>
        <v>0</v>
      </c>
      <c r="X7" s="48">
        <f>IF(集計対象前年!X7&lt;&gt;"-",集計対象年!X7-集計対象前年!X7,"-")</f>
        <v>0</v>
      </c>
      <c r="Y7" s="65">
        <f>IF(集計対象前年!Y7&lt;&gt;"-",集計対象年!Y7-集計対象前年!Y7,"-")</f>
        <v>0</v>
      </c>
      <c r="Z7" s="48">
        <f>IF(集計対象前年!Z7&lt;&gt;"-",集計対象年!Z7-集計対象前年!Z7,"-")</f>
        <v>0</v>
      </c>
      <c r="AA7" s="65">
        <f>IF(集計対象前年!AA7&lt;&gt;"-",集計対象年!AA7-集計対象前年!AA7,"-")</f>
        <v>0</v>
      </c>
      <c r="AB7" s="48">
        <f>IF(集計対象前年!AB7&lt;&gt;"-",集計対象年!AB7-集計対象前年!AB7,"-")</f>
        <v>0</v>
      </c>
      <c r="AC7" s="65">
        <f>IF(集計対象前年!AC7&lt;&gt;"-",集計対象年!AC7-集計対象前年!AC7,"-")</f>
        <v>0</v>
      </c>
      <c r="AD7" s="48">
        <f>IF(集計対象前年!AD7&lt;&gt;"-",集計対象年!AD7-集計対象前年!AD7,"-")</f>
        <v>0</v>
      </c>
      <c r="AE7" s="65">
        <f>IF(集計対象前年!AE7&lt;&gt;"-",集計対象年!AE7-集計対象前年!AE7,"-")</f>
        <v>0</v>
      </c>
      <c r="AF7" s="48">
        <f>IF(集計対象前年!AF7&lt;&gt;"-",集計対象年!AF7-集計対象前年!AF7,"-")</f>
        <v>0</v>
      </c>
      <c r="AG7" s="65">
        <f>IF(集計対象前年!AG7&lt;&gt;"-",集計対象年!AG7-集計対象前年!AG7,"-")</f>
        <v>0</v>
      </c>
      <c r="AH7" s="48">
        <f>IF(集計対象前年!AH7&lt;&gt;"-",集計対象年!AH7-集計対象前年!AH7,"-")</f>
        <v>0</v>
      </c>
      <c r="AI7" s="65">
        <f>IF(集計対象前年!AI7&lt;&gt;"-",集計対象年!AI7-集計対象前年!AI7,"-")</f>
        <v>0</v>
      </c>
      <c r="AJ7" s="48">
        <f>IF(集計対象前年!AJ7&lt;&gt;"-",集計対象年!AJ7-集計対象前年!AJ7,"-")</f>
        <v>0</v>
      </c>
      <c r="AK7" s="65">
        <f>IF(集計対象前年!AK7&lt;&gt;"-",集計対象年!AK7-集計対象前年!AK7,"-")</f>
        <v>0</v>
      </c>
      <c r="AL7" s="48">
        <f>IF(集計対象前年!AL7&lt;&gt;"-",集計対象年!AL7-集計対象前年!AL7,"-")</f>
        <v>0</v>
      </c>
      <c r="AM7" s="65">
        <f>IF(集計対象前年!AM7&lt;&gt;"-",集計対象年!AM7-集計対象前年!AM7,"-")</f>
        <v>0</v>
      </c>
      <c r="AN7" s="48">
        <f>IF(集計対象前年!AN7&lt;&gt;"-",集計対象年!AN7-集計対象前年!AN7,"-")</f>
        <v>0</v>
      </c>
      <c r="AO7" s="65">
        <f>IF(集計対象前年!AO7&lt;&gt;"-",集計対象年!AO7-集計対象前年!AO7,"-")</f>
        <v>0</v>
      </c>
      <c r="AP7" s="48">
        <f>IF(集計対象前年!AP7&lt;&gt;"-",集計対象年!AP7-集計対象前年!AP7,"-")</f>
        <v>0</v>
      </c>
      <c r="AQ7" s="65">
        <f>IF(集計対象前年!AQ7&lt;&gt;"-",集計対象年!AQ7-集計対象前年!AQ7,"-")</f>
        <v>0</v>
      </c>
      <c r="AR7" s="57">
        <f>IF(集計対象前年!AR7&lt;&gt;"-",集計対象年!AR7-集計対象前年!AR7,"-")</f>
        <v>-1</v>
      </c>
      <c r="AS7" s="69">
        <f>IF(集計対象前年!AS7&lt;&gt;"-",集計対象年!AS7-集計対象前年!AS7,"-")</f>
        <v>0</v>
      </c>
    </row>
    <row r="8" spans="1:45" ht="15.95" hidden="1" customHeight="1" outlineLevel="2">
      <c r="A8" s="43" t="s">
        <v>5</v>
      </c>
      <c r="B8" s="48">
        <f>IF(集計対象前年!B8&lt;&gt;"-",集計対象年!B8-集計対象前年!B8,"-")</f>
        <v>2</v>
      </c>
      <c r="C8" s="65">
        <f>IF(集計対象前年!C8&lt;&gt;"-",集計対象年!C8-集計対象前年!C8,"-")</f>
        <v>0</v>
      </c>
      <c r="D8" s="48">
        <f>IF(集計対象前年!D8&lt;&gt;"-",集計対象年!D8-集計対象前年!D8,"-")</f>
        <v>1</v>
      </c>
      <c r="E8" s="65">
        <f>IF(集計対象前年!E8&lt;&gt;"-",集計対象年!E8-集計対象前年!E8,"-")</f>
        <v>0</v>
      </c>
      <c r="F8" s="48">
        <f>IF(集計対象前年!F8&lt;&gt;"-",集計対象年!F8-集計対象前年!F8,"-")</f>
        <v>-2</v>
      </c>
      <c r="G8" s="65">
        <f>IF(集計対象前年!G8&lt;&gt;"-",集計対象年!G8-集計対象前年!G8,"-")</f>
        <v>0</v>
      </c>
      <c r="H8" s="48">
        <f>IF(集計対象前年!H8&lt;&gt;"-",集計対象年!H8-集計対象前年!H8,"-")</f>
        <v>2</v>
      </c>
      <c r="I8" s="65">
        <f>IF(集計対象前年!I8&lt;&gt;"-",集計対象年!I8-集計対象前年!I8,"-")</f>
        <v>0</v>
      </c>
      <c r="J8" s="48">
        <f>IF(集計対象前年!J8&lt;&gt;"-",集計対象年!J8-集計対象前年!J8,"-")</f>
        <v>1</v>
      </c>
      <c r="K8" s="65">
        <f>IF(集計対象前年!K8&lt;&gt;"-",集計対象年!K8-集計対象前年!K8,"-")</f>
        <v>0</v>
      </c>
      <c r="L8" s="48">
        <f>IF(集計対象前年!L8&lt;&gt;"-",集計対象年!L8-集計対象前年!L8,"-")</f>
        <v>1</v>
      </c>
      <c r="M8" s="65">
        <f>IF(集計対象前年!M8&lt;&gt;"-",集計対象年!M8-集計対象前年!M8,"-")</f>
        <v>0</v>
      </c>
      <c r="N8" s="48">
        <f>IF(集計対象前年!N8&lt;&gt;"-",集計対象年!N8-集計対象前年!N8,"-")</f>
        <v>-1</v>
      </c>
      <c r="O8" s="65">
        <f>IF(集計対象前年!O8&lt;&gt;"-",集計対象年!O8-集計対象前年!O8,"-")</f>
        <v>0</v>
      </c>
      <c r="P8" s="48">
        <f>IF(集計対象前年!P8&lt;&gt;"-",集計対象年!P8-集計対象前年!P8,"-")</f>
        <v>3</v>
      </c>
      <c r="Q8" s="65">
        <f>IF(集計対象前年!Q8&lt;&gt;"-",集計対象年!Q8-集計対象前年!Q8,"-")</f>
        <v>0</v>
      </c>
      <c r="R8" s="48">
        <f>IF(集計対象前年!R8&lt;&gt;"-",集計対象年!R8-集計対象前年!R8,"-")</f>
        <v>-1</v>
      </c>
      <c r="S8" s="65">
        <f>IF(集計対象前年!S8&lt;&gt;"-",集計対象年!S8-集計対象前年!S8,"-")</f>
        <v>0</v>
      </c>
      <c r="T8" s="48">
        <f>IF(集計対象前年!T8&lt;&gt;"-",集計対象年!T8-集計対象前年!T8,"-")</f>
        <v>0</v>
      </c>
      <c r="U8" s="65">
        <f>IF(集計対象前年!U8&lt;&gt;"-",集計対象年!U8-集計対象前年!U8,"-")</f>
        <v>0</v>
      </c>
      <c r="V8" s="48">
        <f>IF(集計対象前年!V8&lt;&gt;"-",集計対象年!V8-集計対象前年!V8,"-")</f>
        <v>0</v>
      </c>
      <c r="W8" s="65">
        <f>IF(集計対象前年!W8&lt;&gt;"-",集計対象年!W8-集計対象前年!W8,"-")</f>
        <v>0</v>
      </c>
      <c r="X8" s="48">
        <f>IF(集計対象前年!X8&lt;&gt;"-",集計対象年!X8-集計対象前年!X8,"-")</f>
        <v>0</v>
      </c>
      <c r="Y8" s="65">
        <f>IF(集計対象前年!Y8&lt;&gt;"-",集計対象年!Y8-集計対象前年!Y8,"-")</f>
        <v>0</v>
      </c>
      <c r="Z8" s="48">
        <f>IF(集計対象前年!Z8&lt;&gt;"-",集計対象年!Z8-集計対象前年!Z8,"-")</f>
        <v>0</v>
      </c>
      <c r="AA8" s="65">
        <f>IF(集計対象前年!AA8&lt;&gt;"-",集計対象年!AA8-集計対象前年!AA8,"-")</f>
        <v>0</v>
      </c>
      <c r="AB8" s="48">
        <f>IF(集計対象前年!AB8&lt;&gt;"-",集計対象年!AB8-集計対象前年!AB8,"-")</f>
        <v>0</v>
      </c>
      <c r="AC8" s="65">
        <f>IF(集計対象前年!AC8&lt;&gt;"-",集計対象年!AC8-集計対象前年!AC8,"-")</f>
        <v>0</v>
      </c>
      <c r="AD8" s="48">
        <f>IF(集計対象前年!AD8&lt;&gt;"-",集計対象年!AD8-集計対象前年!AD8,"-")</f>
        <v>0</v>
      </c>
      <c r="AE8" s="65">
        <f>IF(集計対象前年!AE8&lt;&gt;"-",集計対象年!AE8-集計対象前年!AE8,"-")</f>
        <v>0</v>
      </c>
      <c r="AF8" s="48">
        <f>IF(集計対象前年!AF8&lt;&gt;"-",集計対象年!AF8-集計対象前年!AF8,"-")</f>
        <v>0</v>
      </c>
      <c r="AG8" s="65">
        <f>IF(集計対象前年!AG8&lt;&gt;"-",集計対象年!AG8-集計対象前年!AG8,"-")</f>
        <v>0</v>
      </c>
      <c r="AH8" s="48">
        <f>IF(集計対象前年!AH8&lt;&gt;"-",集計対象年!AH8-集計対象前年!AH8,"-")</f>
        <v>0</v>
      </c>
      <c r="AI8" s="65">
        <f>IF(集計対象前年!AI8&lt;&gt;"-",集計対象年!AI8-集計対象前年!AI8,"-")</f>
        <v>0</v>
      </c>
      <c r="AJ8" s="48">
        <f>IF(集計対象前年!AJ8&lt;&gt;"-",集計対象年!AJ8-集計対象前年!AJ8,"-")</f>
        <v>0</v>
      </c>
      <c r="AK8" s="65">
        <f>IF(集計対象前年!AK8&lt;&gt;"-",集計対象年!AK8-集計対象前年!AK8,"-")</f>
        <v>0</v>
      </c>
      <c r="AL8" s="48">
        <f>IF(集計対象前年!AL8&lt;&gt;"-",集計対象年!AL8-集計対象前年!AL8,"-")</f>
        <v>2</v>
      </c>
      <c r="AM8" s="65">
        <f>IF(集計対象前年!AM8&lt;&gt;"-",集計対象年!AM8-集計対象前年!AM8,"-")</f>
        <v>0</v>
      </c>
      <c r="AN8" s="48">
        <f>IF(集計対象前年!AN8&lt;&gt;"-",集計対象年!AN8-集計対象前年!AN8,"-")</f>
        <v>0</v>
      </c>
      <c r="AO8" s="65">
        <f>IF(集計対象前年!AO8&lt;&gt;"-",集計対象年!AO8-集計対象前年!AO8,"-")</f>
        <v>0</v>
      </c>
      <c r="AP8" s="48">
        <f>IF(集計対象前年!AP8&lt;&gt;"-",集計対象年!AP8-集計対象前年!AP8,"-")</f>
        <v>0</v>
      </c>
      <c r="AQ8" s="65">
        <f>IF(集計対象前年!AQ8&lt;&gt;"-",集計対象年!AQ8-集計対象前年!AQ8,"-")</f>
        <v>0</v>
      </c>
      <c r="AR8" s="57">
        <f>IF(集計対象前年!AR8&lt;&gt;"-",集計対象年!AR8-集計対象前年!AR8,"-")</f>
        <v>8</v>
      </c>
      <c r="AS8" s="69">
        <f>IF(集計対象前年!AS8&lt;&gt;"-",集計対象年!AS8-集計対象前年!AS8,"-")</f>
        <v>0</v>
      </c>
    </row>
    <row r="9" spans="1:45" ht="15.95" hidden="1" customHeight="1" outlineLevel="2">
      <c r="A9" s="43" t="s">
        <v>6</v>
      </c>
      <c r="B9" s="48">
        <f>IF(集計対象前年!B9&lt;&gt;"-",集計対象年!B9-集計対象前年!B9,"-")</f>
        <v>0</v>
      </c>
      <c r="C9" s="65">
        <f>IF(集計対象前年!C9&lt;&gt;"-",集計対象年!C9-集計対象前年!C9,"-")</f>
        <v>0</v>
      </c>
      <c r="D9" s="48">
        <f>IF(集計対象前年!D9&lt;&gt;"-",集計対象年!D9-集計対象前年!D9,"-")</f>
        <v>1</v>
      </c>
      <c r="E9" s="65">
        <f>IF(集計対象前年!E9&lt;&gt;"-",集計対象年!E9-集計対象前年!E9,"-")</f>
        <v>0</v>
      </c>
      <c r="F9" s="48">
        <f>IF(集計対象前年!F9&lt;&gt;"-",集計対象年!F9-集計対象前年!F9,"-")</f>
        <v>0</v>
      </c>
      <c r="G9" s="65">
        <f>IF(集計対象前年!G9&lt;&gt;"-",集計対象年!G9-集計対象前年!G9,"-")</f>
        <v>0</v>
      </c>
      <c r="H9" s="48">
        <f>IF(集計対象前年!H9&lt;&gt;"-",集計対象年!H9-集計対象前年!H9,"-")</f>
        <v>0</v>
      </c>
      <c r="I9" s="65">
        <f>IF(集計対象前年!I9&lt;&gt;"-",集計対象年!I9-集計対象前年!I9,"-")</f>
        <v>0</v>
      </c>
      <c r="J9" s="48">
        <f>IF(集計対象前年!J9&lt;&gt;"-",集計対象年!J9-集計対象前年!J9,"-")</f>
        <v>0</v>
      </c>
      <c r="K9" s="65">
        <f>IF(集計対象前年!K9&lt;&gt;"-",集計対象年!K9-集計対象前年!K9,"-")</f>
        <v>0</v>
      </c>
      <c r="L9" s="48">
        <f>IF(集計対象前年!L9&lt;&gt;"-",集計対象年!L9-集計対象前年!L9,"-")</f>
        <v>0</v>
      </c>
      <c r="M9" s="65">
        <f>IF(集計対象前年!M9&lt;&gt;"-",集計対象年!M9-集計対象前年!M9,"-")</f>
        <v>0</v>
      </c>
      <c r="N9" s="48">
        <f>IF(集計対象前年!N9&lt;&gt;"-",集計対象年!N9-集計対象前年!N9,"-")</f>
        <v>0</v>
      </c>
      <c r="O9" s="65">
        <f>IF(集計対象前年!O9&lt;&gt;"-",集計対象年!O9-集計対象前年!O9,"-")</f>
        <v>0</v>
      </c>
      <c r="P9" s="48">
        <f>IF(集計対象前年!P9&lt;&gt;"-",集計対象年!P9-集計対象前年!P9,"-")</f>
        <v>0</v>
      </c>
      <c r="Q9" s="65">
        <f>IF(集計対象前年!Q9&lt;&gt;"-",集計対象年!Q9-集計対象前年!Q9,"-")</f>
        <v>0</v>
      </c>
      <c r="R9" s="48">
        <f>IF(集計対象前年!R9&lt;&gt;"-",集計対象年!R9-集計対象前年!R9,"-")</f>
        <v>0</v>
      </c>
      <c r="S9" s="65">
        <f>IF(集計対象前年!S9&lt;&gt;"-",集計対象年!S9-集計対象前年!S9,"-")</f>
        <v>0</v>
      </c>
      <c r="T9" s="48">
        <f>IF(集計対象前年!T9&lt;&gt;"-",集計対象年!T9-集計対象前年!T9,"-")</f>
        <v>0</v>
      </c>
      <c r="U9" s="65">
        <f>IF(集計対象前年!U9&lt;&gt;"-",集計対象年!U9-集計対象前年!U9,"-")</f>
        <v>0</v>
      </c>
      <c r="V9" s="48">
        <f>IF(集計対象前年!V9&lt;&gt;"-",集計対象年!V9-集計対象前年!V9,"-")</f>
        <v>0</v>
      </c>
      <c r="W9" s="65">
        <f>IF(集計対象前年!W9&lt;&gt;"-",集計対象年!W9-集計対象前年!W9,"-")</f>
        <v>0</v>
      </c>
      <c r="X9" s="48">
        <f>IF(集計対象前年!X9&lt;&gt;"-",集計対象年!X9-集計対象前年!X9,"-")</f>
        <v>0</v>
      </c>
      <c r="Y9" s="65">
        <f>IF(集計対象前年!Y9&lt;&gt;"-",集計対象年!Y9-集計対象前年!Y9,"-")</f>
        <v>0</v>
      </c>
      <c r="Z9" s="48">
        <f>IF(集計対象前年!Z9&lt;&gt;"-",集計対象年!Z9-集計対象前年!Z9,"-")</f>
        <v>0</v>
      </c>
      <c r="AA9" s="65">
        <f>IF(集計対象前年!AA9&lt;&gt;"-",集計対象年!AA9-集計対象前年!AA9,"-")</f>
        <v>0</v>
      </c>
      <c r="AB9" s="48">
        <f>IF(集計対象前年!AB9&lt;&gt;"-",集計対象年!AB9-集計対象前年!AB9,"-")</f>
        <v>0</v>
      </c>
      <c r="AC9" s="65">
        <f>IF(集計対象前年!AC9&lt;&gt;"-",集計対象年!AC9-集計対象前年!AC9,"-")</f>
        <v>0</v>
      </c>
      <c r="AD9" s="48">
        <f>IF(集計対象前年!AD9&lt;&gt;"-",集計対象年!AD9-集計対象前年!AD9,"-")</f>
        <v>0</v>
      </c>
      <c r="AE9" s="65">
        <f>IF(集計対象前年!AE9&lt;&gt;"-",集計対象年!AE9-集計対象前年!AE9,"-")</f>
        <v>0</v>
      </c>
      <c r="AF9" s="48">
        <f>IF(集計対象前年!AF9&lt;&gt;"-",集計対象年!AF9-集計対象前年!AF9,"-")</f>
        <v>0</v>
      </c>
      <c r="AG9" s="65">
        <f>IF(集計対象前年!AG9&lt;&gt;"-",集計対象年!AG9-集計対象前年!AG9,"-")</f>
        <v>0</v>
      </c>
      <c r="AH9" s="48">
        <f>IF(集計対象前年!AH9&lt;&gt;"-",集計対象年!AH9-集計対象前年!AH9,"-")</f>
        <v>0</v>
      </c>
      <c r="AI9" s="65">
        <f>IF(集計対象前年!AI9&lt;&gt;"-",集計対象年!AI9-集計対象前年!AI9,"-")</f>
        <v>0</v>
      </c>
      <c r="AJ9" s="48">
        <f>IF(集計対象前年!AJ9&lt;&gt;"-",集計対象年!AJ9-集計対象前年!AJ9,"-")</f>
        <v>0</v>
      </c>
      <c r="AK9" s="65">
        <f>IF(集計対象前年!AK9&lt;&gt;"-",集計対象年!AK9-集計対象前年!AK9,"-")</f>
        <v>0</v>
      </c>
      <c r="AL9" s="48">
        <f>IF(集計対象前年!AL9&lt;&gt;"-",集計対象年!AL9-集計対象前年!AL9,"-")</f>
        <v>-1</v>
      </c>
      <c r="AM9" s="65">
        <f>IF(集計対象前年!AM9&lt;&gt;"-",集計対象年!AM9-集計対象前年!AM9,"-")</f>
        <v>0</v>
      </c>
      <c r="AN9" s="48">
        <f>IF(集計対象前年!AN9&lt;&gt;"-",集計対象年!AN9-集計対象前年!AN9,"-")</f>
        <v>0</v>
      </c>
      <c r="AO9" s="65">
        <f>IF(集計対象前年!AO9&lt;&gt;"-",集計対象年!AO9-集計対象前年!AO9,"-")</f>
        <v>0</v>
      </c>
      <c r="AP9" s="48">
        <f>IF(集計対象前年!AP9&lt;&gt;"-",集計対象年!AP9-集計対象前年!AP9,"-")</f>
        <v>0</v>
      </c>
      <c r="AQ9" s="65">
        <f>IF(集計対象前年!AQ9&lt;&gt;"-",集計対象年!AQ9-集計対象前年!AQ9,"-")</f>
        <v>0</v>
      </c>
      <c r="AR9" s="57">
        <f>IF(集計対象前年!AR9&lt;&gt;"-",集計対象年!AR9-集計対象前年!AR9,"-")</f>
        <v>0</v>
      </c>
      <c r="AS9" s="69">
        <f>IF(集計対象前年!AS9&lt;&gt;"-",集計対象年!AS9-集計対象前年!AS9,"-")</f>
        <v>0</v>
      </c>
    </row>
    <row r="10" spans="1:45" ht="15.95" hidden="1" customHeight="1" outlineLevel="2">
      <c r="A10" s="43" t="s">
        <v>7</v>
      </c>
      <c r="B10" s="48">
        <f>IF(集計対象前年!B10&lt;&gt;"-",集計対象年!B10-集計対象前年!B10,"-")</f>
        <v>0</v>
      </c>
      <c r="C10" s="65">
        <f>IF(集計対象前年!C10&lt;&gt;"-",集計対象年!C10-集計対象前年!C10,"-")</f>
        <v>0</v>
      </c>
      <c r="D10" s="48">
        <f>IF(集計対象前年!D10&lt;&gt;"-",集計対象年!D10-集計対象前年!D10,"-")</f>
        <v>1</v>
      </c>
      <c r="E10" s="65">
        <f>IF(集計対象前年!E10&lt;&gt;"-",集計対象年!E10-集計対象前年!E10,"-")</f>
        <v>0</v>
      </c>
      <c r="F10" s="48">
        <f>IF(集計対象前年!F10&lt;&gt;"-",集計対象年!F10-集計対象前年!F10,"-")</f>
        <v>0</v>
      </c>
      <c r="G10" s="65">
        <f>IF(集計対象前年!G10&lt;&gt;"-",集計対象年!G10-集計対象前年!G10,"-")</f>
        <v>0</v>
      </c>
      <c r="H10" s="48">
        <f>IF(集計対象前年!H10&lt;&gt;"-",集計対象年!H10-集計対象前年!H10,"-")</f>
        <v>0</v>
      </c>
      <c r="I10" s="65">
        <f>IF(集計対象前年!I10&lt;&gt;"-",集計対象年!I10-集計対象前年!I10,"-")</f>
        <v>0</v>
      </c>
      <c r="J10" s="48">
        <f>IF(集計対象前年!J10&lt;&gt;"-",集計対象年!J10-集計対象前年!J10,"-")</f>
        <v>0</v>
      </c>
      <c r="K10" s="65">
        <f>IF(集計対象前年!K10&lt;&gt;"-",集計対象年!K10-集計対象前年!K10,"-")</f>
        <v>0</v>
      </c>
      <c r="L10" s="48">
        <f>IF(集計対象前年!L10&lt;&gt;"-",集計対象年!L10-集計対象前年!L10,"-")</f>
        <v>-1</v>
      </c>
      <c r="M10" s="65">
        <f>IF(集計対象前年!M10&lt;&gt;"-",集計対象年!M10-集計対象前年!M10,"-")</f>
        <v>0</v>
      </c>
      <c r="N10" s="48">
        <f>IF(集計対象前年!N10&lt;&gt;"-",集計対象年!N10-集計対象前年!N10,"-")</f>
        <v>0</v>
      </c>
      <c r="O10" s="65">
        <f>IF(集計対象前年!O10&lt;&gt;"-",集計対象年!O10-集計対象前年!O10,"-")</f>
        <v>0</v>
      </c>
      <c r="P10" s="48">
        <f>IF(集計対象前年!P10&lt;&gt;"-",集計対象年!P10-集計対象前年!P10,"-")</f>
        <v>0</v>
      </c>
      <c r="Q10" s="65">
        <f>IF(集計対象前年!Q10&lt;&gt;"-",集計対象年!Q10-集計対象前年!Q10,"-")</f>
        <v>0</v>
      </c>
      <c r="R10" s="48">
        <f>IF(集計対象前年!R10&lt;&gt;"-",集計対象年!R10-集計対象前年!R10,"-")</f>
        <v>0</v>
      </c>
      <c r="S10" s="65">
        <f>IF(集計対象前年!S10&lt;&gt;"-",集計対象年!S10-集計対象前年!S10,"-")</f>
        <v>0</v>
      </c>
      <c r="T10" s="48">
        <f>IF(集計対象前年!T10&lt;&gt;"-",集計対象年!T10-集計対象前年!T10,"-")</f>
        <v>0</v>
      </c>
      <c r="U10" s="65">
        <f>IF(集計対象前年!U10&lt;&gt;"-",集計対象年!U10-集計対象前年!U10,"-")</f>
        <v>0</v>
      </c>
      <c r="V10" s="48">
        <f>IF(集計対象前年!V10&lt;&gt;"-",集計対象年!V10-集計対象前年!V10,"-")</f>
        <v>0</v>
      </c>
      <c r="W10" s="65">
        <f>IF(集計対象前年!W10&lt;&gt;"-",集計対象年!W10-集計対象前年!W10,"-")</f>
        <v>0</v>
      </c>
      <c r="X10" s="48">
        <f>IF(集計対象前年!X10&lt;&gt;"-",集計対象年!X10-集計対象前年!X10,"-")</f>
        <v>0</v>
      </c>
      <c r="Y10" s="65">
        <f>IF(集計対象前年!Y10&lt;&gt;"-",集計対象年!Y10-集計対象前年!Y10,"-")</f>
        <v>0</v>
      </c>
      <c r="Z10" s="48">
        <f>IF(集計対象前年!Z10&lt;&gt;"-",集計対象年!Z10-集計対象前年!Z10,"-")</f>
        <v>0</v>
      </c>
      <c r="AA10" s="65">
        <f>IF(集計対象前年!AA10&lt;&gt;"-",集計対象年!AA10-集計対象前年!AA10,"-")</f>
        <v>0</v>
      </c>
      <c r="AB10" s="48">
        <f>IF(集計対象前年!AB10&lt;&gt;"-",集計対象年!AB10-集計対象前年!AB10,"-")</f>
        <v>0</v>
      </c>
      <c r="AC10" s="65">
        <f>IF(集計対象前年!AC10&lt;&gt;"-",集計対象年!AC10-集計対象前年!AC10,"-")</f>
        <v>0</v>
      </c>
      <c r="AD10" s="48">
        <f>IF(集計対象前年!AD10&lt;&gt;"-",集計対象年!AD10-集計対象前年!AD10,"-")</f>
        <v>0</v>
      </c>
      <c r="AE10" s="65">
        <f>IF(集計対象前年!AE10&lt;&gt;"-",集計対象年!AE10-集計対象前年!AE10,"-")</f>
        <v>0</v>
      </c>
      <c r="AF10" s="48">
        <f>IF(集計対象前年!AF10&lt;&gt;"-",集計対象年!AF10-集計対象前年!AF10,"-")</f>
        <v>0</v>
      </c>
      <c r="AG10" s="65">
        <f>IF(集計対象前年!AG10&lt;&gt;"-",集計対象年!AG10-集計対象前年!AG10,"-")</f>
        <v>0</v>
      </c>
      <c r="AH10" s="48">
        <f>IF(集計対象前年!AH10&lt;&gt;"-",集計対象年!AH10-集計対象前年!AH10,"-")</f>
        <v>0</v>
      </c>
      <c r="AI10" s="65">
        <f>IF(集計対象前年!AI10&lt;&gt;"-",集計対象年!AI10-集計対象前年!AI10,"-")</f>
        <v>0</v>
      </c>
      <c r="AJ10" s="48">
        <f>IF(集計対象前年!AJ10&lt;&gt;"-",集計対象年!AJ10-集計対象前年!AJ10,"-")</f>
        <v>0</v>
      </c>
      <c r="AK10" s="65">
        <f>IF(集計対象前年!AK10&lt;&gt;"-",集計対象年!AK10-集計対象前年!AK10,"-")</f>
        <v>0</v>
      </c>
      <c r="AL10" s="48">
        <f>IF(集計対象前年!AL10&lt;&gt;"-",集計対象年!AL10-集計対象前年!AL10,"-")</f>
        <v>0</v>
      </c>
      <c r="AM10" s="65">
        <f>IF(集計対象前年!AM10&lt;&gt;"-",集計対象年!AM10-集計対象前年!AM10,"-")</f>
        <v>0</v>
      </c>
      <c r="AN10" s="48">
        <f>IF(集計対象前年!AN10&lt;&gt;"-",集計対象年!AN10-集計対象前年!AN10,"-")</f>
        <v>0</v>
      </c>
      <c r="AO10" s="65">
        <f>IF(集計対象前年!AO10&lt;&gt;"-",集計対象年!AO10-集計対象前年!AO10,"-")</f>
        <v>0</v>
      </c>
      <c r="AP10" s="48">
        <f>IF(集計対象前年!AP10&lt;&gt;"-",集計対象年!AP10-集計対象前年!AP10,"-")</f>
        <v>0</v>
      </c>
      <c r="AQ10" s="65">
        <f>IF(集計対象前年!AQ10&lt;&gt;"-",集計対象年!AQ10-集計対象前年!AQ10,"-")</f>
        <v>0</v>
      </c>
      <c r="AR10" s="57">
        <f>IF(集計対象前年!AR10&lt;&gt;"-",集計対象年!AR10-集計対象前年!AR10,"-")</f>
        <v>0</v>
      </c>
      <c r="AS10" s="69">
        <f>IF(集計対象前年!AS10&lt;&gt;"-",集計対象年!AS10-集計対象前年!AS10,"-")</f>
        <v>0</v>
      </c>
    </row>
    <row r="11" spans="1:45" ht="15.95" hidden="1" customHeight="1" outlineLevel="2">
      <c r="A11" s="43" t="s">
        <v>8</v>
      </c>
      <c r="B11" s="48">
        <f>IF(集計対象前年!B11&lt;&gt;"-",集計対象年!B11-集計対象前年!B11,"-")</f>
        <v>4</v>
      </c>
      <c r="C11" s="65">
        <f>IF(集計対象前年!C11&lt;&gt;"-",集計対象年!C11-集計対象前年!C11,"-")</f>
        <v>0</v>
      </c>
      <c r="D11" s="48">
        <f>IF(集計対象前年!D11&lt;&gt;"-",集計対象年!D11-集計対象前年!D11,"-")</f>
        <v>0</v>
      </c>
      <c r="E11" s="65">
        <f>IF(集計対象前年!E11&lt;&gt;"-",集計対象年!E11-集計対象前年!E11,"-")</f>
        <v>0</v>
      </c>
      <c r="F11" s="48">
        <f>IF(集計対象前年!F11&lt;&gt;"-",集計対象年!F11-集計対象前年!F11,"-")</f>
        <v>2</v>
      </c>
      <c r="G11" s="65">
        <f>IF(集計対象前年!G11&lt;&gt;"-",集計対象年!G11-集計対象前年!G11,"-")</f>
        <v>0</v>
      </c>
      <c r="H11" s="48">
        <f>IF(集計対象前年!H11&lt;&gt;"-",集計対象年!H11-集計対象前年!H11,"-")</f>
        <v>-3</v>
      </c>
      <c r="I11" s="65">
        <f>IF(集計対象前年!I11&lt;&gt;"-",集計対象年!I11-集計対象前年!I11,"-")</f>
        <v>0</v>
      </c>
      <c r="J11" s="48">
        <f>IF(集計対象前年!J11&lt;&gt;"-",集計対象年!J11-集計対象前年!J11,"-")</f>
        <v>1</v>
      </c>
      <c r="K11" s="65">
        <f>IF(集計対象前年!K11&lt;&gt;"-",集計対象年!K11-集計対象前年!K11,"-")</f>
        <v>0</v>
      </c>
      <c r="L11" s="48">
        <f>IF(集計対象前年!L11&lt;&gt;"-",集計対象年!L11-集計対象前年!L11,"-")</f>
        <v>-2</v>
      </c>
      <c r="M11" s="65">
        <f>IF(集計対象前年!M11&lt;&gt;"-",集計対象年!M11-集計対象前年!M11,"-")</f>
        <v>0</v>
      </c>
      <c r="N11" s="48">
        <f>IF(集計対象前年!N11&lt;&gt;"-",集計対象年!N11-集計対象前年!N11,"-")</f>
        <v>5</v>
      </c>
      <c r="O11" s="65">
        <f>IF(集計対象前年!O11&lt;&gt;"-",集計対象年!O11-集計対象前年!O11,"-")</f>
        <v>0</v>
      </c>
      <c r="P11" s="48">
        <f>IF(集計対象前年!P11&lt;&gt;"-",集計対象年!P11-集計対象前年!P11,"-")</f>
        <v>-2</v>
      </c>
      <c r="Q11" s="65">
        <f>IF(集計対象前年!Q11&lt;&gt;"-",集計対象年!Q11-集計対象前年!Q11,"-")</f>
        <v>0</v>
      </c>
      <c r="R11" s="48">
        <f>IF(集計対象前年!R11&lt;&gt;"-",集計対象年!R11-集計対象前年!R11,"-")</f>
        <v>0</v>
      </c>
      <c r="S11" s="65">
        <f>IF(集計対象前年!S11&lt;&gt;"-",集計対象年!S11-集計対象前年!S11,"-")</f>
        <v>0</v>
      </c>
      <c r="T11" s="48">
        <f>IF(集計対象前年!T11&lt;&gt;"-",集計対象年!T11-集計対象前年!T11,"-")</f>
        <v>0</v>
      </c>
      <c r="U11" s="65">
        <f>IF(集計対象前年!U11&lt;&gt;"-",集計対象年!U11-集計対象前年!U11,"-")</f>
        <v>0</v>
      </c>
      <c r="V11" s="48">
        <f>IF(集計対象前年!V11&lt;&gt;"-",集計対象年!V11-集計対象前年!V11,"-")</f>
        <v>2</v>
      </c>
      <c r="W11" s="65">
        <f>IF(集計対象前年!W11&lt;&gt;"-",集計対象年!W11-集計対象前年!W11,"-")</f>
        <v>0</v>
      </c>
      <c r="X11" s="48">
        <f>IF(集計対象前年!X11&lt;&gt;"-",集計対象年!X11-集計対象前年!X11,"-")</f>
        <v>-1</v>
      </c>
      <c r="Y11" s="65">
        <f>IF(集計対象前年!Y11&lt;&gt;"-",集計対象年!Y11-集計対象前年!Y11,"-")</f>
        <v>0</v>
      </c>
      <c r="Z11" s="48">
        <f>IF(集計対象前年!Z11&lt;&gt;"-",集計対象年!Z11-集計対象前年!Z11,"-")</f>
        <v>0</v>
      </c>
      <c r="AA11" s="65">
        <f>IF(集計対象前年!AA11&lt;&gt;"-",集計対象年!AA11-集計対象前年!AA11,"-")</f>
        <v>0</v>
      </c>
      <c r="AB11" s="48">
        <f>IF(集計対象前年!AB11&lt;&gt;"-",集計対象年!AB11-集計対象前年!AB11,"-")</f>
        <v>0</v>
      </c>
      <c r="AC11" s="65">
        <f>IF(集計対象前年!AC11&lt;&gt;"-",集計対象年!AC11-集計対象前年!AC11,"-")</f>
        <v>0</v>
      </c>
      <c r="AD11" s="48">
        <f>IF(集計対象前年!AD11&lt;&gt;"-",集計対象年!AD11-集計対象前年!AD11,"-")</f>
        <v>0</v>
      </c>
      <c r="AE11" s="65">
        <f>IF(集計対象前年!AE11&lt;&gt;"-",集計対象年!AE11-集計対象前年!AE11,"-")</f>
        <v>0</v>
      </c>
      <c r="AF11" s="48">
        <f>IF(集計対象前年!AF11&lt;&gt;"-",集計対象年!AF11-集計対象前年!AF11,"-")</f>
        <v>0</v>
      </c>
      <c r="AG11" s="65">
        <f>IF(集計対象前年!AG11&lt;&gt;"-",集計対象年!AG11-集計対象前年!AG11,"-")</f>
        <v>0</v>
      </c>
      <c r="AH11" s="48">
        <f>IF(集計対象前年!AH11&lt;&gt;"-",集計対象年!AH11-集計対象前年!AH11,"-")</f>
        <v>0</v>
      </c>
      <c r="AI11" s="65">
        <f>IF(集計対象前年!AI11&lt;&gt;"-",集計対象年!AI11-集計対象前年!AI11,"-")</f>
        <v>0</v>
      </c>
      <c r="AJ11" s="48">
        <f>IF(集計対象前年!AJ11&lt;&gt;"-",集計対象年!AJ11-集計対象前年!AJ11,"-")</f>
        <v>0</v>
      </c>
      <c r="AK11" s="65">
        <f>IF(集計対象前年!AK11&lt;&gt;"-",集計対象年!AK11-集計対象前年!AK11,"-")</f>
        <v>0</v>
      </c>
      <c r="AL11" s="48">
        <f>IF(集計対象前年!AL11&lt;&gt;"-",集計対象年!AL11-集計対象前年!AL11,"-")</f>
        <v>-2</v>
      </c>
      <c r="AM11" s="65">
        <f>IF(集計対象前年!AM11&lt;&gt;"-",集計対象年!AM11-集計対象前年!AM11,"-")</f>
        <v>0</v>
      </c>
      <c r="AN11" s="48">
        <f>IF(集計対象前年!AN11&lt;&gt;"-",集計対象年!AN11-集計対象前年!AN11,"-")</f>
        <v>-1</v>
      </c>
      <c r="AO11" s="65">
        <f>IF(集計対象前年!AO11&lt;&gt;"-",集計対象年!AO11-集計対象前年!AO11,"-")</f>
        <v>0</v>
      </c>
      <c r="AP11" s="48">
        <f>IF(集計対象前年!AP11&lt;&gt;"-",集計対象年!AP11-集計対象前年!AP11,"-")</f>
        <v>0</v>
      </c>
      <c r="AQ11" s="65">
        <f>IF(集計対象前年!AQ11&lt;&gt;"-",集計対象年!AQ11-集計対象前年!AQ11,"-")</f>
        <v>0</v>
      </c>
      <c r="AR11" s="57">
        <f>IF(集計対象前年!AR11&lt;&gt;"-",集計対象年!AR11-集計対象前年!AR11,"-")</f>
        <v>3</v>
      </c>
      <c r="AS11" s="69">
        <f>IF(集計対象前年!AS11&lt;&gt;"-",集計対象年!AS11-集計対象前年!AS11,"-")</f>
        <v>0</v>
      </c>
    </row>
    <row r="12" spans="1:45" ht="15.95" customHeight="1" outlineLevel="1" collapsed="1">
      <c r="A12" s="44" t="s">
        <v>9</v>
      </c>
      <c r="B12" s="50">
        <f>IF(集計対象前年!B12&lt;&gt;"-",集計対象年!B12-集計対象前年!B12,"-")</f>
        <v>5</v>
      </c>
      <c r="C12" s="66">
        <f>IF(集計対象前年!C12&lt;&gt;"-",集計対象年!C12-集計対象前年!C12,"-")</f>
        <v>0</v>
      </c>
      <c r="D12" s="50">
        <f>IF(集計対象前年!D12&lt;&gt;"-",集計対象年!D12-集計対象前年!D12,"-")</f>
        <v>2</v>
      </c>
      <c r="E12" s="66">
        <f>IF(集計対象前年!E12&lt;&gt;"-",集計対象年!E12-集計対象前年!E12,"-")</f>
        <v>0</v>
      </c>
      <c r="F12" s="50">
        <f>IF(集計対象前年!F12&lt;&gt;"-",集計対象年!F12-集計対象前年!F12,"-")</f>
        <v>0</v>
      </c>
      <c r="G12" s="66">
        <f>IF(集計対象前年!G12&lt;&gt;"-",集計対象年!G12-集計対象前年!G12,"-")</f>
        <v>0</v>
      </c>
      <c r="H12" s="50">
        <f>IF(集計対象前年!H12&lt;&gt;"-",集計対象年!H12-集計対象前年!H12,"-")</f>
        <v>0</v>
      </c>
      <c r="I12" s="66">
        <f>IF(集計対象前年!I12&lt;&gt;"-",集計対象年!I12-集計対象前年!I12,"-")</f>
        <v>0</v>
      </c>
      <c r="J12" s="50">
        <f>IF(集計対象前年!J12&lt;&gt;"-",集計対象年!J12-集計対象前年!J12,"-")</f>
        <v>3</v>
      </c>
      <c r="K12" s="66">
        <f>IF(集計対象前年!K12&lt;&gt;"-",集計対象年!K12-集計対象前年!K12,"-")</f>
        <v>0</v>
      </c>
      <c r="L12" s="50">
        <f>IF(集計対象前年!L12&lt;&gt;"-",集計対象年!L12-集計対象前年!L12,"-")</f>
        <v>-4</v>
      </c>
      <c r="M12" s="66">
        <f>IF(集計対象前年!M12&lt;&gt;"-",集計対象年!M12-集計対象前年!M12,"-")</f>
        <v>0</v>
      </c>
      <c r="N12" s="50">
        <f>IF(集計対象前年!N12&lt;&gt;"-",集計対象年!N12-集計対象前年!N12,"-")</f>
        <v>2</v>
      </c>
      <c r="O12" s="66">
        <f>IF(集計対象前年!O12&lt;&gt;"-",集計対象年!O12-集計対象前年!O12,"-")</f>
        <v>0</v>
      </c>
      <c r="P12" s="50">
        <f>IF(集計対象前年!P12&lt;&gt;"-",集計対象年!P12-集計対象前年!P12,"-")</f>
        <v>1</v>
      </c>
      <c r="Q12" s="66">
        <f>IF(集計対象前年!Q12&lt;&gt;"-",集計対象年!Q12-集計対象前年!Q12,"-")</f>
        <v>0</v>
      </c>
      <c r="R12" s="50">
        <f>IF(集計対象前年!R12&lt;&gt;"-",集計対象年!R12-集計対象前年!R12,"-")</f>
        <v>-1</v>
      </c>
      <c r="S12" s="66">
        <f>IF(集計対象前年!S12&lt;&gt;"-",集計対象年!S12-集計対象前年!S12,"-")</f>
        <v>0</v>
      </c>
      <c r="T12" s="50">
        <f>IF(集計対象前年!T12&lt;&gt;"-",集計対象年!T12-集計対象前年!T12,"-")</f>
        <v>0</v>
      </c>
      <c r="U12" s="66">
        <f>IF(集計対象前年!U12&lt;&gt;"-",集計対象年!U12-集計対象前年!U12,"-")</f>
        <v>0</v>
      </c>
      <c r="V12" s="50">
        <f>IF(集計対象前年!V12&lt;&gt;"-",集計対象年!V12-集計対象前年!V12,"-")</f>
        <v>2</v>
      </c>
      <c r="W12" s="66">
        <f>IF(集計対象前年!W12&lt;&gt;"-",集計対象年!W12-集計対象前年!W12,"-")</f>
        <v>0</v>
      </c>
      <c r="X12" s="50">
        <f>IF(集計対象前年!X12&lt;&gt;"-",集計対象年!X12-集計対象前年!X12,"-")</f>
        <v>-1</v>
      </c>
      <c r="Y12" s="66">
        <f>IF(集計対象前年!Y12&lt;&gt;"-",集計対象年!Y12-集計対象前年!Y12,"-")</f>
        <v>0</v>
      </c>
      <c r="Z12" s="50">
        <f>IF(集計対象前年!Z12&lt;&gt;"-",集計対象年!Z12-集計対象前年!Z12,"-")</f>
        <v>0</v>
      </c>
      <c r="AA12" s="66">
        <f>IF(集計対象前年!AA12&lt;&gt;"-",集計対象年!AA12-集計対象前年!AA12,"-")</f>
        <v>0</v>
      </c>
      <c r="AB12" s="50">
        <f>IF(集計対象前年!AB12&lt;&gt;"-",集計対象年!AB12-集計対象前年!AB12,"-")</f>
        <v>0</v>
      </c>
      <c r="AC12" s="66">
        <f>IF(集計対象前年!AC12&lt;&gt;"-",集計対象年!AC12-集計対象前年!AC12,"-")</f>
        <v>0</v>
      </c>
      <c r="AD12" s="50">
        <f>IF(集計対象前年!AD12&lt;&gt;"-",集計対象年!AD12-集計対象前年!AD12,"-")</f>
        <v>0</v>
      </c>
      <c r="AE12" s="66">
        <f>IF(集計対象前年!AE12&lt;&gt;"-",集計対象年!AE12-集計対象前年!AE12,"-")</f>
        <v>0</v>
      </c>
      <c r="AF12" s="50">
        <f>IF(集計対象前年!AF12&lt;&gt;"-",集計対象年!AF12-集計対象前年!AF12,"-")</f>
        <v>0</v>
      </c>
      <c r="AG12" s="66">
        <f>IF(集計対象前年!AG12&lt;&gt;"-",集計対象年!AG12-集計対象前年!AG12,"-")</f>
        <v>0</v>
      </c>
      <c r="AH12" s="50">
        <f>IF(集計対象前年!AH12&lt;&gt;"-",集計対象年!AH12-集計対象前年!AH12,"-")</f>
        <v>1</v>
      </c>
      <c r="AI12" s="66">
        <f>IF(集計対象前年!AI12&lt;&gt;"-",集計対象年!AI12-集計対象前年!AI12,"-")</f>
        <v>0</v>
      </c>
      <c r="AJ12" s="50">
        <f>IF(集計対象前年!AJ12&lt;&gt;"-",集計対象年!AJ12-集計対象前年!AJ12,"-")</f>
        <v>0</v>
      </c>
      <c r="AK12" s="66">
        <f>IF(集計対象前年!AK12&lt;&gt;"-",集計対象年!AK12-集計対象前年!AK12,"-")</f>
        <v>0</v>
      </c>
      <c r="AL12" s="50">
        <f>IF(集計対象前年!AL12&lt;&gt;"-",集計対象年!AL12-集計対象前年!AL12,"-")</f>
        <v>1</v>
      </c>
      <c r="AM12" s="66">
        <f>IF(集計対象前年!AM12&lt;&gt;"-",集計対象年!AM12-集計対象前年!AM12,"-")</f>
        <v>0</v>
      </c>
      <c r="AN12" s="50">
        <f>IF(集計対象前年!AN12&lt;&gt;"-",集計対象年!AN12-集計対象前年!AN12,"-")</f>
        <v>-1</v>
      </c>
      <c r="AO12" s="66">
        <f>IF(集計対象前年!AO12&lt;&gt;"-",集計対象年!AO12-集計対象前年!AO12,"-")</f>
        <v>0</v>
      </c>
      <c r="AP12" s="50">
        <f>IF(集計対象前年!AP12&lt;&gt;"-",集計対象年!AP12-集計対象前年!AP12,"-")</f>
        <v>0</v>
      </c>
      <c r="AQ12" s="66">
        <f>IF(集計対象前年!AQ12&lt;&gt;"-",集計対象年!AQ12-集計対象前年!AQ12,"-")</f>
        <v>0</v>
      </c>
      <c r="AR12" s="58">
        <f>IF(集計対象前年!AR12&lt;&gt;"-",集計対象年!AR12-集計対象前年!AR12,"-")</f>
        <v>10</v>
      </c>
      <c r="AS12" s="70">
        <f>IF(集計対象前年!AS12&lt;&gt;"-",集計対象年!AS12-集計対象前年!AS12,"-")</f>
        <v>0</v>
      </c>
    </row>
    <row r="13" spans="1:45" ht="15.95" hidden="1" customHeight="1" outlineLevel="2">
      <c r="A13" s="43" t="s">
        <v>10</v>
      </c>
      <c r="B13" s="48">
        <f>IF(集計対象前年!B13&lt;&gt;"-",集計対象年!B13-集計対象前年!B13,"-")</f>
        <v>0</v>
      </c>
      <c r="C13" s="65">
        <f>IF(集計対象前年!C13&lt;&gt;"-",集計対象年!C13-集計対象前年!C13,"-")</f>
        <v>0</v>
      </c>
      <c r="D13" s="48">
        <f>IF(集計対象前年!D13&lt;&gt;"-",集計対象年!D13-集計対象前年!D13,"-")</f>
        <v>0</v>
      </c>
      <c r="E13" s="65">
        <f>IF(集計対象前年!E13&lt;&gt;"-",集計対象年!E13-集計対象前年!E13,"-")</f>
        <v>0</v>
      </c>
      <c r="F13" s="48">
        <f>IF(集計対象前年!F13&lt;&gt;"-",集計対象年!F13-集計対象前年!F13,"-")</f>
        <v>0</v>
      </c>
      <c r="G13" s="65">
        <f>IF(集計対象前年!G13&lt;&gt;"-",集計対象年!G13-集計対象前年!G13,"-")</f>
        <v>0</v>
      </c>
      <c r="H13" s="48">
        <f>IF(集計対象前年!H13&lt;&gt;"-",集計対象年!H13-集計対象前年!H13,"-")</f>
        <v>0</v>
      </c>
      <c r="I13" s="65">
        <f>IF(集計対象前年!I13&lt;&gt;"-",集計対象年!I13-集計対象前年!I13,"-")</f>
        <v>0</v>
      </c>
      <c r="J13" s="48">
        <f>IF(集計対象前年!J13&lt;&gt;"-",集計対象年!J13-集計対象前年!J13,"-")</f>
        <v>0</v>
      </c>
      <c r="K13" s="65">
        <f>IF(集計対象前年!K13&lt;&gt;"-",集計対象年!K13-集計対象前年!K13,"-")</f>
        <v>0</v>
      </c>
      <c r="L13" s="48">
        <f>IF(集計対象前年!L13&lt;&gt;"-",集計対象年!L13-集計対象前年!L13,"-")</f>
        <v>0</v>
      </c>
      <c r="M13" s="65">
        <f>IF(集計対象前年!M13&lt;&gt;"-",集計対象年!M13-集計対象前年!M13,"-")</f>
        <v>0</v>
      </c>
      <c r="N13" s="48">
        <f>IF(集計対象前年!N13&lt;&gt;"-",集計対象年!N13-集計対象前年!N13,"-")</f>
        <v>-1</v>
      </c>
      <c r="O13" s="65">
        <f>IF(集計対象前年!O13&lt;&gt;"-",集計対象年!O13-集計対象前年!O13,"-")</f>
        <v>0</v>
      </c>
      <c r="P13" s="48">
        <f>IF(集計対象前年!P13&lt;&gt;"-",集計対象年!P13-集計対象前年!P13,"-")</f>
        <v>-1</v>
      </c>
      <c r="Q13" s="65">
        <f>IF(集計対象前年!Q13&lt;&gt;"-",集計対象年!Q13-集計対象前年!Q13,"-")</f>
        <v>0</v>
      </c>
      <c r="R13" s="48">
        <f>IF(集計対象前年!R13&lt;&gt;"-",集計対象年!R13-集計対象前年!R13,"-")</f>
        <v>0</v>
      </c>
      <c r="S13" s="65">
        <f>IF(集計対象前年!S13&lt;&gt;"-",集計対象年!S13-集計対象前年!S13,"-")</f>
        <v>0</v>
      </c>
      <c r="T13" s="48">
        <f>IF(集計対象前年!T13&lt;&gt;"-",集計対象年!T13-集計対象前年!T13,"-")</f>
        <v>0</v>
      </c>
      <c r="U13" s="65">
        <f>IF(集計対象前年!U13&lt;&gt;"-",集計対象年!U13-集計対象前年!U13,"-")</f>
        <v>0</v>
      </c>
      <c r="V13" s="48">
        <f>IF(集計対象前年!V13&lt;&gt;"-",集計対象年!V13-集計対象前年!V13,"-")</f>
        <v>0</v>
      </c>
      <c r="W13" s="65">
        <f>IF(集計対象前年!W13&lt;&gt;"-",集計対象年!W13-集計対象前年!W13,"-")</f>
        <v>0</v>
      </c>
      <c r="X13" s="48">
        <f>IF(集計対象前年!X13&lt;&gt;"-",集計対象年!X13-集計対象前年!X13,"-")</f>
        <v>0</v>
      </c>
      <c r="Y13" s="65">
        <f>IF(集計対象前年!Y13&lt;&gt;"-",集計対象年!Y13-集計対象前年!Y13,"-")</f>
        <v>0</v>
      </c>
      <c r="Z13" s="48">
        <f>IF(集計対象前年!Z13&lt;&gt;"-",集計対象年!Z13-集計対象前年!Z13,"-")</f>
        <v>0</v>
      </c>
      <c r="AA13" s="65">
        <f>IF(集計対象前年!AA13&lt;&gt;"-",集計対象年!AA13-集計対象前年!AA13,"-")</f>
        <v>0</v>
      </c>
      <c r="AB13" s="48">
        <f>IF(集計対象前年!AB13&lt;&gt;"-",集計対象年!AB13-集計対象前年!AB13,"-")</f>
        <v>0</v>
      </c>
      <c r="AC13" s="65">
        <f>IF(集計対象前年!AC13&lt;&gt;"-",集計対象年!AC13-集計対象前年!AC13,"-")</f>
        <v>0</v>
      </c>
      <c r="AD13" s="48">
        <f>IF(集計対象前年!AD13&lt;&gt;"-",集計対象年!AD13-集計対象前年!AD13,"-")</f>
        <v>0</v>
      </c>
      <c r="AE13" s="65">
        <f>IF(集計対象前年!AE13&lt;&gt;"-",集計対象年!AE13-集計対象前年!AE13,"-")</f>
        <v>0</v>
      </c>
      <c r="AF13" s="48">
        <f>IF(集計対象前年!AF13&lt;&gt;"-",集計対象年!AF13-集計対象前年!AF13,"-")</f>
        <v>0</v>
      </c>
      <c r="AG13" s="65">
        <f>IF(集計対象前年!AG13&lt;&gt;"-",集計対象年!AG13-集計対象前年!AG13,"-")</f>
        <v>0</v>
      </c>
      <c r="AH13" s="48">
        <f>IF(集計対象前年!AH13&lt;&gt;"-",集計対象年!AH13-集計対象前年!AH13,"-")</f>
        <v>0</v>
      </c>
      <c r="AI13" s="65">
        <f>IF(集計対象前年!AI13&lt;&gt;"-",集計対象年!AI13-集計対象前年!AI13,"-")</f>
        <v>0</v>
      </c>
      <c r="AJ13" s="48">
        <f>IF(集計対象前年!AJ13&lt;&gt;"-",集計対象年!AJ13-集計対象前年!AJ13,"-")</f>
        <v>0</v>
      </c>
      <c r="AK13" s="65">
        <f>IF(集計対象前年!AK13&lt;&gt;"-",集計対象年!AK13-集計対象前年!AK13,"-")</f>
        <v>0</v>
      </c>
      <c r="AL13" s="48">
        <f>IF(集計対象前年!AL13&lt;&gt;"-",集計対象年!AL13-集計対象前年!AL13,"-")</f>
        <v>0</v>
      </c>
      <c r="AM13" s="65">
        <f>IF(集計対象前年!AM13&lt;&gt;"-",集計対象年!AM13-集計対象前年!AM13,"-")</f>
        <v>0</v>
      </c>
      <c r="AN13" s="48">
        <f>IF(集計対象前年!AN13&lt;&gt;"-",集計対象年!AN13-集計対象前年!AN13,"-")</f>
        <v>0</v>
      </c>
      <c r="AO13" s="65">
        <f>IF(集計対象前年!AO13&lt;&gt;"-",集計対象年!AO13-集計対象前年!AO13,"-")</f>
        <v>0</v>
      </c>
      <c r="AP13" s="48">
        <f>IF(集計対象前年!AP13&lt;&gt;"-",集計対象年!AP13-集計対象前年!AP13,"-")</f>
        <v>0</v>
      </c>
      <c r="AQ13" s="65">
        <f>IF(集計対象前年!AQ13&lt;&gt;"-",集計対象年!AQ13-集計対象前年!AQ13,"-")</f>
        <v>0</v>
      </c>
      <c r="AR13" s="57">
        <f>IF(集計対象前年!AR13&lt;&gt;"-",集計対象年!AR13-集計対象前年!AR13,"-")</f>
        <v>-2</v>
      </c>
      <c r="AS13" s="69">
        <f>IF(集計対象前年!AS13&lt;&gt;"-",集計対象年!AS13-集計対象前年!AS13,"-")</f>
        <v>0</v>
      </c>
    </row>
    <row r="14" spans="1:45" ht="15.95" hidden="1" customHeight="1" outlineLevel="2">
      <c r="A14" s="43" t="s">
        <v>11</v>
      </c>
      <c r="B14" s="48">
        <f>IF(集計対象前年!B14&lt;&gt;"-",集計対象年!B14-集計対象前年!B14,"-")</f>
        <v>0</v>
      </c>
      <c r="C14" s="65">
        <f>IF(集計対象前年!C14&lt;&gt;"-",集計対象年!C14-集計対象前年!C14,"-")</f>
        <v>0</v>
      </c>
      <c r="D14" s="48">
        <f>IF(集計対象前年!D14&lt;&gt;"-",集計対象年!D14-集計対象前年!D14,"-")</f>
        <v>0</v>
      </c>
      <c r="E14" s="65">
        <f>IF(集計対象前年!E14&lt;&gt;"-",集計対象年!E14-集計対象前年!E14,"-")</f>
        <v>0</v>
      </c>
      <c r="F14" s="48">
        <f>IF(集計対象前年!F14&lt;&gt;"-",集計対象年!F14-集計対象前年!F14,"-")</f>
        <v>0</v>
      </c>
      <c r="G14" s="65">
        <f>IF(集計対象前年!G14&lt;&gt;"-",集計対象年!G14-集計対象前年!G14,"-")</f>
        <v>0</v>
      </c>
      <c r="H14" s="48">
        <f>IF(集計対象前年!H14&lt;&gt;"-",集計対象年!H14-集計対象前年!H14,"-")</f>
        <v>0</v>
      </c>
      <c r="I14" s="65">
        <f>IF(集計対象前年!I14&lt;&gt;"-",集計対象年!I14-集計対象前年!I14,"-")</f>
        <v>0</v>
      </c>
      <c r="J14" s="48">
        <f>IF(集計対象前年!J14&lt;&gt;"-",集計対象年!J14-集計対象前年!J14,"-")</f>
        <v>0</v>
      </c>
      <c r="K14" s="65">
        <f>IF(集計対象前年!K14&lt;&gt;"-",集計対象年!K14-集計対象前年!K14,"-")</f>
        <v>0</v>
      </c>
      <c r="L14" s="48">
        <f>IF(集計対象前年!L14&lt;&gt;"-",集計対象年!L14-集計対象前年!L14,"-")</f>
        <v>0</v>
      </c>
      <c r="M14" s="65">
        <f>IF(集計対象前年!M14&lt;&gt;"-",集計対象年!M14-集計対象前年!M14,"-")</f>
        <v>0</v>
      </c>
      <c r="N14" s="48">
        <f>IF(集計対象前年!N14&lt;&gt;"-",集計対象年!N14-集計対象前年!N14,"-")</f>
        <v>1</v>
      </c>
      <c r="O14" s="65">
        <f>IF(集計対象前年!O14&lt;&gt;"-",集計対象年!O14-集計対象前年!O14,"-")</f>
        <v>0</v>
      </c>
      <c r="P14" s="48">
        <f>IF(集計対象前年!P14&lt;&gt;"-",集計対象年!P14-集計対象前年!P14,"-")</f>
        <v>0</v>
      </c>
      <c r="Q14" s="65">
        <f>IF(集計対象前年!Q14&lt;&gt;"-",集計対象年!Q14-集計対象前年!Q14,"-")</f>
        <v>0</v>
      </c>
      <c r="R14" s="48">
        <f>IF(集計対象前年!R14&lt;&gt;"-",集計対象年!R14-集計対象前年!R14,"-")</f>
        <v>0</v>
      </c>
      <c r="S14" s="65">
        <f>IF(集計対象前年!S14&lt;&gt;"-",集計対象年!S14-集計対象前年!S14,"-")</f>
        <v>0</v>
      </c>
      <c r="T14" s="48">
        <f>IF(集計対象前年!T14&lt;&gt;"-",集計対象年!T14-集計対象前年!T14,"-")</f>
        <v>0</v>
      </c>
      <c r="U14" s="65">
        <f>IF(集計対象前年!U14&lt;&gt;"-",集計対象年!U14-集計対象前年!U14,"-")</f>
        <v>0</v>
      </c>
      <c r="V14" s="48">
        <f>IF(集計対象前年!V14&lt;&gt;"-",集計対象年!V14-集計対象前年!V14,"-")</f>
        <v>0</v>
      </c>
      <c r="W14" s="65">
        <f>IF(集計対象前年!W14&lt;&gt;"-",集計対象年!W14-集計対象前年!W14,"-")</f>
        <v>0</v>
      </c>
      <c r="X14" s="48">
        <f>IF(集計対象前年!X14&lt;&gt;"-",集計対象年!X14-集計対象前年!X14,"-")</f>
        <v>0</v>
      </c>
      <c r="Y14" s="65">
        <f>IF(集計対象前年!Y14&lt;&gt;"-",集計対象年!Y14-集計対象前年!Y14,"-")</f>
        <v>0</v>
      </c>
      <c r="Z14" s="48">
        <f>IF(集計対象前年!Z14&lt;&gt;"-",集計対象年!Z14-集計対象前年!Z14,"-")</f>
        <v>0</v>
      </c>
      <c r="AA14" s="65">
        <f>IF(集計対象前年!AA14&lt;&gt;"-",集計対象年!AA14-集計対象前年!AA14,"-")</f>
        <v>0</v>
      </c>
      <c r="AB14" s="48">
        <f>IF(集計対象前年!AB14&lt;&gt;"-",集計対象年!AB14-集計対象前年!AB14,"-")</f>
        <v>0</v>
      </c>
      <c r="AC14" s="65">
        <f>IF(集計対象前年!AC14&lt;&gt;"-",集計対象年!AC14-集計対象前年!AC14,"-")</f>
        <v>0</v>
      </c>
      <c r="AD14" s="48">
        <f>IF(集計対象前年!AD14&lt;&gt;"-",集計対象年!AD14-集計対象前年!AD14,"-")</f>
        <v>0</v>
      </c>
      <c r="AE14" s="65">
        <f>IF(集計対象前年!AE14&lt;&gt;"-",集計対象年!AE14-集計対象前年!AE14,"-")</f>
        <v>0</v>
      </c>
      <c r="AF14" s="48">
        <f>IF(集計対象前年!AF14&lt;&gt;"-",集計対象年!AF14-集計対象前年!AF14,"-")</f>
        <v>0</v>
      </c>
      <c r="AG14" s="65">
        <f>IF(集計対象前年!AG14&lt;&gt;"-",集計対象年!AG14-集計対象前年!AG14,"-")</f>
        <v>0</v>
      </c>
      <c r="AH14" s="48">
        <f>IF(集計対象前年!AH14&lt;&gt;"-",集計対象年!AH14-集計対象前年!AH14,"-")</f>
        <v>0</v>
      </c>
      <c r="AI14" s="65">
        <f>IF(集計対象前年!AI14&lt;&gt;"-",集計対象年!AI14-集計対象前年!AI14,"-")</f>
        <v>0</v>
      </c>
      <c r="AJ14" s="48">
        <f>IF(集計対象前年!AJ14&lt;&gt;"-",集計対象年!AJ14-集計対象前年!AJ14,"-")</f>
        <v>0</v>
      </c>
      <c r="AK14" s="65">
        <f>IF(集計対象前年!AK14&lt;&gt;"-",集計対象年!AK14-集計対象前年!AK14,"-")</f>
        <v>0</v>
      </c>
      <c r="AL14" s="48">
        <f>IF(集計対象前年!AL14&lt;&gt;"-",集計対象年!AL14-集計対象前年!AL14,"-")</f>
        <v>0</v>
      </c>
      <c r="AM14" s="65">
        <f>IF(集計対象前年!AM14&lt;&gt;"-",集計対象年!AM14-集計対象前年!AM14,"-")</f>
        <v>0</v>
      </c>
      <c r="AN14" s="48">
        <f>IF(集計対象前年!AN14&lt;&gt;"-",集計対象年!AN14-集計対象前年!AN14,"-")</f>
        <v>0</v>
      </c>
      <c r="AO14" s="65">
        <f>IF(集計対象前年!AO14&lt;&gt;"-",集計対象年!AO14-集計対象前年!AO14,"-")</f>
        <v>0</v>
      </c>
      <c r="AP14" s="48">
        <f>IF(集計対象前年!AP14&lt;&gt;"-",集計対象年!AP14-集計対象前年!AP14,"-")</f>
        <v>0</v>
      </c>
      <c r="AQ14" s="65">
        <f>IF(集計対象前年!AQ14&lt;&gt;"-",集計対象年!AQ14-集計対象前年!AQ14,"-")</f>
        <v>0</v>
      </c>
      <c r="AR14" s="57">
        <f>IF(集計対象前年!AR14&lt;&gt;"-",集計対象年!AR14-集計対象前年!AR14,"-")</f>
        <v>1</v>
      </c>
      <c r="AS14" s="69">
        <f>IF(集計対象前年!AS14&lt;&gt;"-",集計対象年!AS14-集計対象前年!AS14,"-")</f>
        <v>0</v>
      </c>
    </row>
    <row r="15" spans="1:45" ht="15.95" hidden="1" customHeight="1" outlineLevel="2">
      <c r="A15" s="43" t="s">
        <v>12</v>
      </c>
      <c r="B15" s="48">
        <f>IF(集計対象前年!B15&lt;&gt;"-",集計対象年!B15-集計対象前年!B15,"-")</f>
        <v>1</v>
      </c>
      <c r="C15" s="65">
        <f>IF(集計対象前年!C15&lt;&gt;"-",集計対象年!C15-集計対象前年!C15,"-")</f>
        <v>0</v>
      </c>
      <c r="D15" s="48">
        <f>IF(集計対象前年!D15&lt;&gt;"-",集計対象年!D15-集計対象前年!D15,"-")</f>
        <v>-1</v>
      </c>
      <c r="E15" s="65">
        <f>IF(集計対象前年!E15&lt;&gt;"-",集計対象年!E15-集計対象前年!E15,"-")</f>
        <v>0</v>
      </c>
      <c r="F15" s="48">
        <f>IF(集計対象前年!F15&lt;&gt;"-",集計対象年!F15-集計対象前年!F15,"-")</f>
        <v>0</v>
      </c>
      <c r="G15" s="65">
        <f>IF(集計対象前年!G15&lt;&gt;"-",集計対象年!G15-集計対象前年!G15,"-")</f>
        <v>0</v>
      </c>
      <c r="H15" s="48">
        <f>IF(集計対象前年!H15&lt;&gt;"-",集計対象年!H15-集計対象前年!H15,"-")</f>
        <v>0</v>
      </c>
      <c r="I15" s="65">
        <f>IF(集計対象前年!I15&lt;&gt;"-",集計対象年!I15-集計対象前年!I15,"-")</f>
        <v>0</v>
      </c>
      <c r="J15" s="48">
        <f>IF(集計対象前年!J15&lt;&gt;"-",集計対象年!J15-集計対象前年!J15,"-")</f>
        <v>0</v>
      </c>
      <c r="K15" s="65">
        <f>IF(集計対象前年!K15&lt;&gt;"-",集計対象年!K15-集計対象前年!K15,"-")</f>
        <v>0</v>
      </c>
      <c r="L15" s="48">
        <f>IF(集計対象前年!L15&lt;&gt;"-",集計対象年!L15-集計対象前年!L15,"-")</f>
        <v>0</v>
      </c>
      <c r="M15" s="65">
        <f>IF(集計対象前年!M15&lt;&gt;"-",集計対象年!M15-集計対象前年!M15,"-")</f>
        <v>0</v>
      </c>
      <c r="N15" s="48">
        <f>IF(集計対象前年!N15&lt;&gt;"-",集計対象年!N15-集計対象前年!N15,"-")</f>
        <v>0</v>
      </c>
      <c r="O15" s="65">
        <f>IF(集計対象前年!O15&lt;&gt;"-",集計対象年!O15-集計対象前年!O15,"-")</f>
        <v>0</v>
      </c>
      <c r="P15" s="48">
        <f>IF(集計対象前年!P15&lt;&gt;"-",集計対象年!P15-集計対象前年!P15,"-")</f>
        <v>0</v>
      </c>
      <c r="Q15" s="65">
        <f>IF(集計対象前年!Q15&lt;&gt;"-",集計対象年!Q15-集計対象前年!Q15,"-")</f>
        <v>0</v>
      </c>
      <c r="R15" s="48">
        <f>IF(集計対象前年!R15&lt;&gt;"-",集計対象年!R15-集計対象前年!R15,"-")</f>
        <v>0</v>
      </c>
      <c r="S15" s="65">
        <f>IF(集計対象前年!S15&lt;&gt;"-",集計対象年!S15-集計対象前年!S15,"-")</f>
        <v>0</v>
      </c>
      <c r="T15" s="48">
        <f>IF(集計対象前年!T15&lt;&gt;"-",集計対象年!T15-集計対象前年!T15,"-")</f>
        <v>0</v>
      </c>
      <c r="U15" s="65">
        <f>IF(集計対象前年!U15&lt;&gt;"-",集計対象年!U15-集計対象前年!U15,"-")</f>
        <v>0</v>
      </c>
      <c r="V15" s="48">
        <f>IF(集計対象前年!V15&lt;&gt;"-",集計対象年!V15-集計対象前年!V15,"-")</f>
        <v>0</v>
      </c>
      <c r="W15" s="65">
        <f>IF(集計対象前年!W15&lt;&gt;"-",集計対象年!W15-集計対象前年!W15,"-")</f>
        <v>0</v>
      </c>
      <c r="X15" s="48">
        <f>IF(集計対象前年!X15&lt;&gt;"-",集計対象年!X15-集計対象前年!X15,"-")</f>
        <v>0</v>
      </c>
      <c r="Y15" s="65">
        <f>IF(集計対象前年!Y15&lt;&gt;"-",集計対象年!Y15-集計対象前年!Y15,"-")</f>
        <v>0</v>
      </c>
      <c r="Z15" s="48">
        <f>IF(集計対象前年!Z15&lt;&gt;"-",集計対象年!Z15-集計対象前年!Z15,"-")</f>
        <v>0</v>
      </c>
      <c r="AA15" s="65">
        <f>IF(集計対象前年!AA15&lt;&gt;"-",集計対象年!AA15-集計対象前年!AA15,"-")</f>
        <v>0</v>
      </c>
      <c r="AB15" s="48">
        <f>IF(集計対象前年!AB15&lt;&gt;"-",集計対象年!AB15-集計対象前年!AB15,"-")</f>
        <v>0</v>
      </c>
      <c r="AC15" s="65">
        <f>IF(集計対象前年!AC15&lt;&gt;"-",集計対象年!AC15-集計対象前年!AC15,"-")</f>
        <v>0</v>
      </c>
      <c r="AD15" s="48">
        <f>IF(集計対象前年!AD15&lt;&gt;"-",集計対象年!AD15-集計対象前年!AD15,"-")</f>
        <v>0</v>
      </c>
      <c r="AE15" s="65">
        <f>IF(集計対象前年!AE15&lt;&gt;"-",集計対象年!AE15-集計対象前年!AE15,"-")</f>
        <v>0</v>
      </c>
      <c r="AF15" s="48">
        <f>IF(集計対象前年!AF15&lt;&gt;"-",集計対象年!AF15-集計対象前年!AF15,"-")</f>
        <v>0</v>
      </c>
      <c r="AG15" s="65">
        <f>IF(集計対象前年!AG15&lt;&gt;"-",集計対象年!AG15-集計対象前年!AG15,"-")</f>
        <v>0</v>
      </c>
      <c r="AH15" s="48">
        <f>IF(集計対象前年!AH15&lt;&gt;"-",集計対象年!AH15-集計対象前年!AH15,"-")</f>
        <v>0</v>
      </c>
      <c r="AI15" s="65">
        <f>IF(集計対象前年!AI15&lt;&gt;"-",集計対象年!AI15-集計対象前年!AI15,"-")</f>
        <v>0</v>
      </c>
      <c r="AJ15" s="48">
        <f>IF(集計対象前年!AJ15&lt;&gt;"-",集計対象年!AJ15-集計対象前年!AJ15,"-")</f>
        <v>0</v>
      </c>
      <c r="AK15" s="65">
        <f>IF(集計対象前年!AK15&lt;&gt;"-",集計対象年!AK15-集計対象前年!AK15,"-")</f>
        <v>0</v>
      </c>
      <c r="AL15" s="48">
        <f>IF(集計対象前年!AL15&lt;&gt;"-",集計対象年!AL15-集計対象前年!AL15,"-")</f>
        <v>0</v>
      </c>
      <c r="AM15" s="65">
        <f>IF(集計対象前年!AM15&lt;&gt;"-",集計対象年!AM15-集計対象前年!AM15,"-")</f>
        <v>0</v>
      </c>
      <c r="AN15" s="48">
        <f>IF(集計対象前年!AN15&lt;&gt;"-",集計対象年!AN15-集計対象前年!AN15,"-")</f>
        <v>0</v>
      </c>
      <c r="AO15" s="65">
        <f>IF(集計対象前年!AO15&lt;&gt;"-",集計対象年!AO15-集計対象前年!AO15,"-")</f>
        <v>0</v>
      </c>
      <c r="AP15" s="48">
        <f>IF(集計対象前年!AP15&lt;&gt;"-",集計対象年!AP15-集計対象前年!AP15,"-")</f>
        <v>0</v>
      </c>
      <c r="AQ15" s="65">
        <f>IF(集計対象前年!AQ15&lt;&gt;"-",集計対象年!AQ15-集計対象前年!AQ15,"-")</f>
        <v>0</v>
      </c>
      <c r="AR15" s="57">
        <f>IF(集計対象前年!AR15&lt;&gt;"-",集計対象年!AR15-集計対象前年!AR15,"-")</f>
        <v>0</v>
      </c>
      <c r="AS15" s="69">
        <f>IF(集計対象前年!AS15&lt;&gt;"-",集計対象年!AS15-集計対象前年!AS15,"-")</f>
        <v>0</v>
      </c>
    </row>
    <row r="16" spans="1:45" ht="15.95" hidden="1" customHeight="1" outlineLevel="2">
      <c r="A16" s="43" t="s">
        <v>13</v>
      </c>
      <c r="B16" s="48">
        <f>IF(集計対象前年!B16&lt;&gt;"-",集計対象年!B16-集計対象前年!B16,"-")</f>
        <v>0</v>
      </c>
      <c r="C16" s="65">
        <f>IF(集計対象前年!C16&lt;&gt;"-",集計対象年!C16-集計対象前年!C16,"-")</f>
        <v>0</v>
      </c>
      <c r="D16" s="48">
        <f>IF(集計対象前年!D16&lt;&gt;"-",集計対象年!D16-集計対象前年!D16,"-")</f>
        <v>0</v>
      </c>
      <c r="E16" s="65">
        <f>IF(集計対象前年!E16&lt;&gt;"-",集計対象年!E16-集計対象前年!E16,"-")</f>
        <v>0</v>
      </c>
      <c r="F16" s="48">
        <f>IF(集計対象前年!F16&lt;&gt;"-",集計対象年!F16-集計対象前年!F16,"-")</f>
        <v>0</v>
      </c>
      <c r="G16" s="65">
        <f>IF(集計対象前年!G16&lt;&gt;"-",集計対象年!G16-集計対象前年!G16,"-")</f>
        <v>0</v>
      </c>
      <c r="H16" s="48">
        <f>IF(集計対象前年!H16&lt;&gt;"-",集計対象年!H16-集計対象前年!H16,"-")</f>
        <v>0</v>
      </c>
      <c r="I16" s="65">
        <f>IF(集計対象前年!I16&lt;&gt;"-",集計対象年!I16-集計対象前年!I16,"-")</f>
        <v>0</v>
      </c>
      <c r="J16" s="48">
        <f>IF(集計対象前年!J16&lt;&gt;"-",集計対象年!J16-集計対象前年!J16,"-")</f>
        <v>0</v>
      </c>
      <c r="K16" s="65">
        <f>IF(集計対象前年!K16&lt;&gt;"-",集計対象年!K16-集計対象前年!K16,"-")</f>
        <v>0</v>
      </c>
      <c r="L16" s="48">
        <f>IF(集計対象前年!L16&lt;&gt;"-",集計対象年!L16-集計対象前年!L16,"-")</f>
        <v>0</v>
      </c>
      <c r="M16" s="65">
        <f>IF(集計対象前年!M16&lt;&gt;"-",集計対象年!M16-集計対象前年!M16,"-")</f>
        <v>0</v>
      </c>
      <c r="N16" s="48">
        <f>IF(集計対象前年!N16&lt;&gt;"-",集計対象年!N16-集計対象前年!N16,"-")</f>
        <v>0</v>
      </c>
      <c r="O16" s="65">
        <f>IF(集計対象前年!O16&lt;&gt;"-",集計対象年!O16-集計対象前年!O16,"-")</f>
        <v>0</v>
      </c>
      <c r="P16" s="48">
        <f>IF(集計対象前年!P16&lt;&gt;"-",集計対象年!P16-集計対象前年!P16,"-")</f>
        <v>0</v>
      </c>
      <c r="Q16" s="65">
        <f>IF(集計対象前年!Q16&lt;&gt;"-",集計対象年!Q16-集計対象前年!Q16,"-")</f>
        <v>0</v>
      </c>
      <c r="R16" s="48">
        <f>IF(集計対象前年!R16&lt;&gt;"-",集計対象年!R16-集計対象前年!R16,"-")</f>
        <v>0</v>
      </c>
      <c r="S16" s="65">
        <f>IF(集計対象前年!S16&lt;&gt;"-",集計対象年!S16-集計対象前年!S16,"-")</f>
        <v>0</v>
      </c>
      <c r="T16" s="48">
        <f>IF(集計対象前年!T16&lt;&gt;"-",集計対象年!T16-集計対象前年!T16,"-")</f>
        <v>0</v>
      </c>
      <c r="U16" s="65">
        <f>IF(集計対象前年!U16&lt;&gt;"-",集計対象年!U16-集計対象前年!U16,"-")</f>
        <v>0</v>
      </c>
      <c r="V16" s="48">
        <f>IF(集計対象前年!V16&lt;&gt;"-",集計対象年!V16-集計対象前年!V16,"-")</f>
        <v>0</v>
      </c>
      <c r="W16" s="65">
        <f>IF(集計対象前年!W16&lt;&gt;"-",集計対象年!W16-集計対象前年!W16,"-")</f>
        <v>0</v>
      </c>
      <c r="X16" s="48">
        <f>IF(集計対象前年!X16&lt;&gt;"-",集計対象年!X16-集計対象前年!X16,"-")</f>
        <v>1</v>
      </c>
      <c r="Y16" s="65">
        <f>IF(集計対象前年!Y16&lt;&gt;"-",集計対象年!Y16-集計対象前年!Y16,"-")</f>
        <v>0</v>
      </c>
      <c r="Z16" s="48">
        <f>IF(集計対象前年!Z16&lt;&gt;"-",集計対象年!Z16-集計対象前年!Z16,"-")</f>
        <v>0</v>
      </c>
      <c r="AA16" s="65">
        <f>IF(集計対象前年!AA16&lt;&gt;"-",集計対象年!AA16-集計対象前年!AA16,"-")</f>
        <v>0</v>
      </c>
      <c r="AB16" s="48">
        <f>IF(集計対象前年!AB16&lt;&gt;"-",集計対象年!AB16-集計対象前年!AB16,"-")</f>
        <v>0</v>
      </c>
      <c r="AC16" s="65">
        <f>IF(集計対象前年!AC16&lt;&gt;"-",集計対象年!AC16-集計対象前年!AC16,"-")</f>
        <v>0</v>
      </c>
      <c r="AD16" s="48">
        <f>IF(集計対象前年!AD16&lt;&gt;"-",集計対象年!AD16-集計対象前年!AD16,"-")</f>
        <v>0</v>
      </c>
      <c r="AE16" s="65">
        <f>IF(集計対象前年!AE16&lt;&gt;"-",集計対象年!AE16-集計対象前年!AE16,"-")</f>
        <v>0</v>
      </c>
      <c r="AF16" s="48">
        <f>IF(集計対象前年!AF16&lt;&gt;"-",集計対象年!AF16-集計対象前年!AF16,"-")</f>
        <v>0</v>
      </c>
      <c r="AG16" s="65">
        <f>IF(集計対象前年!AG16&lt;&gt;"-",集計対象年!AG16-集計対象前年!AG16,"-")</f>
        <v>0</v>
      </c>
      <c r="AH16" s="48">
        <f>IF(集計対象前年!AH16&lt;&gt;"-",集計対象年!AH16-集計対象前年!AH16,"-")</f>
        <v>0</v>
      </c>
      <c r="AI16" s="65">
        <f>IF(集計対象前年!AI16&lt;&gt;"-",集計対象年!AI16-集計対象前年!AI16,"-")</f>
        <v>0</v>
      </c>
      <c r="AJ16" s="48">
        <f>IF(集計対象前年!AJ16&lt;&gt;"-",集計対象年!AJ16-集計対象前年!AJ16,"-")</f>
        <v>0</v>
      </c>
      <c r="AK16" s="65">
        <f>IF(集計対象前年!AK16&lt;&gt;"-",集計対象年!AK16-集計対象前年!AK16,"-")</f>
        <v>0</v>
      </c>
      <c r="AL16" s="48">
        <f>IF(集計対象前年!AL16&lt;&gt;"-",集計対象年!AL16-集計対象前年!AL16,"-")</f>
        <v>0</v>
      </c>
      <c r="AM16" s="65">
        <f>IF(集計対象前年!AM16&lt;&gt;"-",集計対象年!AM16-集計対象前年!AM16,"-")</f>
        <v>0</v>
      </c>
      <c r="AN16" s="48">
        <f>IF(集計対象前年!AN16&lt;&gt;"-",集計対象年!AN16-集計対象前年!AN16,"-")</f>
        <v>0</v>
      </c>
      <c r="AO16" s="65">
        <f>IF(集計対象前年!AO16&lt;&gt;"-",集計対象年!AO16-集計対象前年!AO16,"-")</f>
        <v>0</v>
      </c>
      <c r="AP16" s="48">
        <f>IF(集計対象前年!AP16&lt;&gt;"-",集計対象年!AP16-集計対象前年!AP16,"-")</f>
        <v>0</v>
      </c>
      <c r="AQ16" s="65">
        <f>IF(集計対象前年!AQ16&lt;&gt;"-",集計対象年!AQ16-集計対象前年!AQ16,"-")</f>
        <v>0</v>
      </c>
      <c r="AR16" s="57">
        <f>IF(集計対象前年!AR16&lt;&gt;"-",集計対象年!AR16-集計対象前年!AR16,"-")</f>
        <v>1</v>
      </c>
      <c r="AS16" s="69">
        <f>IF(集計対象前年!AS16&lt;&gt;"-",集計対象年!AS16-集計対象前年!AS16,"-")</f>
        <v>0</v>
      </c>
    </row>
    <row r="17" spans="1:45" ht="15.95" hidden="1" customHeight="1" outlineLevel="2">
      <c r="A17" s="43" t="s">
        <v>14</v>
      </c>
      <c r="B17" s="48">
        <f>IF(集計対象前年!B17&lt;&gt;"-",集計対象年!B17-集計対象前年!B17,"-")</f>
        <v>2</v>
      </c>
      <c r="C17" s="65">
        <f>IF(集計対象前年!C17&lt;&gt;"-",集計対象年!C17-集計対象前年!C17,"-")</f>
        <v>0</v>
      </c>
      <c r="D17" s="48">
        <f>IF(集計対象前年!D17&lt;&gt;"-",集計対象年!D17-集計対象前年!D17,"-")</f>
        <v>0</v>
      </c>
      <c r="E17" s="65">
        <f>IF(集計対象前年!E17&lt;&gt;"-",集計対象年!E17-集計対象前年!E17,"-")</f>
        <v>0</v>
      </c>
      <c r="F17" s="48">
        <f>IF(集計対象前年!F17&lt;&gt;"-",集計対象年!F17-集計対象前年!F17,"-")</f>
        <v>-1</v>
      </c>
      <c r="G17" s="65">
        <f>IF(集計対象前年!G17&lt;&gt;"-",集計対象年!G17-集計対象前年!G17,"-")</f>
        <v>0</v>
      </c>
      <c r="H17" s="48">
        <f>IF(集計対象前年!H17&lt;&gt;"-",集計対象年!H17-集計対象前年!H17,"-")</f>
        <v>-1</v>
      </c>
      <c r="I17" s="65">
        <f>IF(集計対象前年!I17&lt;&gt;"-",集計対象年!I17-集計対象前年!I17,"-")</f>
        <v>0</v>
      </c>
      <c r="J17" s="48">
        <f>IF(集計対象前年!J17&lt;&gt;"-",集計対象年!J17-集計対象前年!J17,"-")</f>
        <v>0</v>
      </c>
      <c r="K17" s="65">
        <f>IF(集計対象前年!K17&lt;&gt;"-",集計対象年!K17-集計対象前年!K17,"-")</f>
        <v>0</v>
      </c>
      <c r="L17" s="48">
        <f>IF(集計対象前年!L17&lt;&gt;"-",集計対象年!L17-集計対象前年!L17,"-")</f>
        <v>0</v>
      </c>
      <c r="M17" s="65">
        <f>IF(集計対象前年!M17&lt;&gt;"-",集計対象年!M17-集計対象前年!M17,"-")</f>
        <v>0</v>
      </c>
      <c r="N17" s="48">
        <f>IF(集計対象前年!N17&lt;&gt;"-",集計対象年!N17-集計対象前年!N17,"-")</f>
        <v>-3</v>
      </c>
      <c r="O17" s="65">
        <f>IF(集計対象前年!O17&lt;&gt;"-",集計対象年!O17-集計対象前年!O17,"-")</f>
        <v>-1</v>
      </c>
      <c r="P17" s="48">
        <f>IF(集計対象前年!P17&lt;&gt;"-",集計対象年!P17-集計対象前年!P17,"-")</f>
        <v>1</v>
      </c>
      <c r="Q17" s="65">
        <f>IF(集計対象前年!Q17&lt;&gt;"-",集計対象年!Q17-集計対象前年!Q17,"-")</f>
        <v>0</v>
      </c>
      <c r="R17" s="48">
        <f>IF(集計対象前年!R17&lt;&gt;"-",集計対象年!R17-集計対象前年!R17,"-")</f>
        <v>1</v>
      </c>
      <c r="S17" s="65">
        <f>IF(集計対象前年!S17&lt;&gt;"-",集計対象年!S17-集計対象前年!S17,"-")</f>
        <v>0</v>
      </c>
      <c r="T17" s="48">
        <f>IF(集計対象前年!T17&lt;&gt;"-",集計対象年!T17-集計対象前年!T17,"-")</f>
        <v>0</v>
      </c>
      <c r="U17" s="65">
        <f>IF(集計対象前年!U17&lt;&gt;"-",集計対象年!U17-集計対象前年!U17,"-")</f>
        <v>0</v>
      </c>
      <c r="V17" s="48">
        <f>IF(集計対象前年!V17&lt;&gt;"-",集計対象年!V17-集計対象前年!V17,"-")</f>
        <v>2</v>
      </c>
      <c r="W17" s="65">
        <f>IF(集計対象前年!W17&lt;&gt;"-",集計対象年!W17-集計対象前年!W17,"-")</f>
        <v>0</v>
      </c>
      <c r="X17" s="48">
        <f>IF(集計対象前年!X17&lt;&gt;"-",集計対象年!X17-集計対象前年!X17,"-")</f>
        <v>0</v>
      </c>
      <c r="Y17" s="65">
        <f>IF(集計対象前年!Y17&lt;&gt;"-",集計対象年!Y17-集計対象前年!Y17,"-")</f>
        <v>0</v>
      </c>
      <c r="Z17" s="48">
        <f>IF(集計対象前年!Z17&lt;&gt;"-",集計対象年!Z17-集計対象前年!Z17,"-")</f>
        <v>0</v>
      </c>
      <c r="AA17" s="65">
        <f>IF(集計対象前年!AA17&lt;&gt;"-",集計対象年!AA17-集計対象前年!AA17,"-")</f>
        <v>0</v>
      </c>
      <c r="AB17" s="48">
        <f>IF(集計対象前年!AB17&lt;&gt;"-",集計対象年!AB17-集計対象前年!AB17,"-")</f>
        <v>0</v>
      </c>
      <c r="AC17" s="65">
        <f>IF(集計対象前年!AC17&lt;&gt;"-",集計対象年!AC17-集計対象前年!AC17,"-")</f>
        <v>0</v>
      </c>
      <c r="AD17" s="48">
        <f>IF(集計対象前年!AD17&lt;&gt;"-",集計対象年!AD17-集計対象前年!AD17,"-")</f>
        <v>0</v>
      </c>
      <c r="AE17" s="65">
        <f>IF(集計対象前年!AE17&lt;&gt;"-",集計対象年!AE17-集計対象前年!AE17,"-")</f>
        <v>0</v>
      </c>
      <c r="AF17" s="48">
        <f>IF(集計対象前年!AF17&lt;&gt;"-",集計対象年!AF17-集計対象前年!AF17,"-")</f>
        <v>0</v>
      </c>
      <c r="AG17" s="65">
        <f>IF(集計対象前年!AG17&lt;&gt;"-",集計対象年!AG17-集計対象前年!AG17,"-")</f>
        <v>0</v>
      </c>
      <c r="AH17" s="48">
        <f>IF(集計対象前年!AH17&lt;&gt;"-",集計対象年!AH17-集計対象前年!AH17,"-")</f>
        <v>0</v>
      </c>
      <c r="AI17" s="65">
        <f>IF(集計対象前年!AI17&lt;&gt;"-",集計対象年!AI17-集計対象前年!AI17,"-")</f>
        <v>0</v>
      </c>
      <c r="AJ17" s="48">
        <f>IF(集計対象前年!AJ17&lt;&gt;"-",集計対象年!AJ17-集計対象前年!AJ17,"-")</f>
        <v>0</v>
      </c>
      <c r="AK17" s="65">
        <f>IF(集計対象前年!AK17&lt;&gt;"-",集計対象年!AK17-集計対象前年!AK17,"-")</f>
        <v>0</v>
      </c>
      <c r="AL17" s="48">
        <f>IF(集計対象前年!AL17&lt;&gt;"-",集計対象年!AL17-集計対象前年!AL17,"-")</f>
        <v>-1</v>
      </c>
      <c r="AM17" s="65">
        <f>IF(集計対象前年!AM17&lt;&gt;"-",集計対象年!AM17-集計対象前年!AM17,"-")</f>
        <v>0</v>
      </c>
      <c r="AN17" s="48">
        <f>IF(集計対象前年!AN17&lt;&gt;"-",集計対象年!AN17-集計対象前年!AN17,"-")</f>
        <v>0</v>
      </c>
      <c r="AO17" s="65">
        <f>IF(集計対象前年!AO17&lt;&gt;"-",集計対象年!AO17-集計対象前年!AO17,"-")</f>
        <v>0</v>
      </c>
      <c r="AP17" s="48">
        <f>IF(集計対象前年!AP17&lt;&gt;"-",集計対象年!AP17-集計対象前年!AP17,"-")</f>
        <v>0</v>
      </c>
      <c r="AQ17" s="65">
        <f>IF(集計対象前年!AQ17&lt;&gt;"-",集計対象年!AQ17-集計対象前年!AQ17,"-")</f>
        <v>0</v>
      </c>
      <c r="AR17" s="57">
        <f>IF(集計対象前年!AR17&lt;&gt;"-",集計対象年!AR17-集計対象前年!AR17,"-")</f>
        <v>0</v>
      </c>
      <c r="AS17" s="69">
        <f>IF(集計対象前年!AS17&lt;&gt;"-",集計対象年!AS17-集計対象前年!AS17,"-")</f>
        <v>-1</v>
      </c>
    </row>
    <row r="18" spans="1:45" ht="15.95" customHeight="1" outlineLevel="1" collapsed="1">
      <c r="A18" s="44" t="s">
        <v>15</v>
      </c>
      <c r="B18" s="50">
        <f>IF(集計対象前年!B18&lt;&gt;"-",集計対象年!B18-集計対象前年!B18,"-")</f>
        <v>3</v>
      </c>
      <c r="C18" s="66">
        <f>IF(集計対象前年!C18&lt;&gt;"-",集計対象年!C18-集計対象前年!C18,"-")</f>
        <v>0</v>
      </c>
      <c r="D18" s="50">
        <f>IF(集計対象前年!D18&lt;&gt;"-",集計対象年!D18-集計対象前年!D18,"-")</f>
        <v>-1</v>
      </c>
      <c r="E18" s="66">
        <f>IF(集計対象前年!E18&lt;&gt;"-",集計対象年!E18-集計対象前年!E18,"-")</f>
        <v>0</v>
      </c>
      <c r="F18" s="50">
        <f>IF(集計対象前年!F18&lt;&gt;"-",集計対象年!F18-集計対象前年!F18,"-")</f>
        <v>-1</v>
      </c>
      <c r="G18" s="66">
        <f>IF(集計対象前年!G18&lt;&gt;"-",集計対象年!G18-集計対象前年!G18,"-")</f>
        <v>0</v>
      </c>
      <c r="H18" s="50">
        <f>IF(集計対象前年!H18&lt;&gt;"-",集計対象年!H18-集計対象前年!H18,"-")</f>
        <v>-1</v>
      </c>
      <c r="I18" s="66">
        <f>IF(集計対象前年!I18&lt;&gt;"-",集計対象年!I18-集計対象前年!I18,"-")</f>
        <v>0</v>
      </c>
      <c r="J18" s="50">
        <f>IF(集計対象前年!J18&lt;&gt;"-",集計対象年!J18-集計対象前年!J18,"-")</f>
        <v>0</v>
      </c>
      <c r="K18" s="66">
        <f>IF(集計対象前年!K18&lt;&gt;"-",集計対象年!K18-集計対象前年!K18,"-")</f>
        <v>0</v>
      </c>
      <c r="L18" s="50">
        <f>IF(集計対象前年!L18&lt;&gt;"-",集計対象年!L18-集計対象前年!L18,"-")</f>
        <v>0</v>
      </c>
      <c r="M18" s="66">
        <f>IF(集計対象前年!M18&lt;&gt;"-",集計対象年!M18-集計対象前年!M18,"-")</f>
        <v>0</v>
      </c>
      <c r="N18" s="50">
        <f>IF(集計対象前年!N18&lt;&gt;"-",集計対象年!N18-集計対象前年!N18,"-")</f>
        <v>-3</v>
      </c>
      <c r="O18" s="66">
        <f>IF(集計対象前年!O18&lt;&gt;"-",集計対象年!O18-集計対象前年!O18,"-")</f>
        <v>-1</v>
      </c>
      <c r="P18" s="50">
        <f>IF(集計対象前年!P18&lt;&gt;"-",集計対象年!P18-集計対象前年!P18,"-")</f>
        <v>0</v>
      </c>
      <c r="Q18" s="66">
        <f>IF(集計対象前年!Q18&lt;&gt;"-",集計対象年!Q18-集計対象前年!Q18,"-")</f>
        <v>0</v>
      </c>
      <c r="R18" s="50">
        <f>IF(集計対象前年!R18&lt;&gt;"-",集計対象年!R18-集計対象前年!R18,"-")</f>
        <v>1</v>
      </c>
      <c r="S18" s="66">
        <f>IF(集計対象前年!S18&lt;&gt;"-",集計対象年!S18-集計対象前年!S18,"-")</f>
        <v>0</v>
      </c>
      <c r="T18" s="50">
        <f>IF(集計対象前年!T18&lt;&gt;"-",集計対象年!T18-集計対象前年!T18,"-")</f>
        <v>0</v>
      </c>
      <c r="U18" s="66">
        <f>IF(集計対象前年!U18&lt;&gt;"-",集計対象年!U18-集計対象前年!U18,"-")</f>
        <v>0</v>
      </c>
      <c r="V18" s="50">
        <f>IF(集計対象前年!V18&lt;&gt;"-",集計対象年!V18-集計対象前年!V18,"-")</f>
        <v>2</v>
      </c>
      <c r="W18" s="66">
        <f>IF(集計対象前年!W18&lt;&gt;"-",集計対象年!W18-集計対象前年!W18,"-")</f>
        <v>0</v>
      </c>
      <c r="X18" s="50">
        <f>IF(集計対象前年!X18&lt;&gt;"-",集計対象年!X18-集計対象前年!X18,"-")</f>
        <v>1</v>
      </c>
      <c r="Y18" s="66">
        <f>IF(集計対象前年!Y18&lt;&gt;"-",集計対象年!Y18-集計対象前年!Y18,"-")</f>
        <v>0</v>
      </c>
      <c r="Z18" s="50">
        <f>IF(集計対象前年!Z18&lt;&gt;"-",集計対象年!Z18-集計対象前年!Z18,"-")</f>
        <v>0</v>
      </c>
      <c r="AA18" s="66">
        <f>IF(集計対象前年!AA18&lt;&gt;"-",集計対象年!AA18-集計対象前年!AA18,"-")</f>
        <v>0</v>
      </c>
      <c r="AB18" s="50">
        <f>IF(集計対象前年!AB18&lt;&gt;"-",集計対象年!AB18-集計対象前年!AB18,"-")</f>
        <v>0</v>
      </c>
      <c r="AC18" s="66">
        <f>IF(集計対象前年!AC18&lt;&gt;"-",集計対象年!AC18-集計対象前年!AC18,"-")</f>
        <v>0</v>
      </c>
      <c r="AD18" s="50">
        <f>IF(集計対象前年!AD18&lt;&gt;"-",集計対象年!AD18-集計対象前年!AD18,"-")</f>
        <v>0</v>
      </c>
      <c r="AE18" s="66">
        <f>IF(集計対象前年!AE18&lt;&gt;"-",集計対象年!AE18-集計対象前年!AE18,"-")</f>
        <v>0</v>
      </c>
      <c r="AF18" s="50">
        <f>IF(集計対象前年!AF18&lt;&gt;"-",集計対象年!AF18-集計対象前年!AF18,"-")</f>
        <v>0</v>
      </c>
      <c r="AG18" s="66">
        <f>IF(集計対象前年!AG18&lt;&gt;"-",集計対象年!AG18-集計対象前年!AG18,"-")</f>
        <v>0</v>
      </c>
      <c r="AH18" s="50">
        <f>IF(集計対象前年!AH18&lt;&gt;"-",集計対象年!AH18-集計対象前年!AH18,"-")</f>
        <v>0</v>
      </c>
      <c r="AI18" s="66">
        <f>IF(集計対象前年!AI18&lt;&gt;"-",集計対象年!AI18-集計対象前年!AI18,"-")</f>
        <v>0</v>
      </c>
      <c r="AJ18" s="50">
        <f>IF(集計対象前年!AJ18&lt;&gt;"-",集計対象年!AJ18-集計対象前年!AJ18,"-")</f>
        <v>0</v>
      </c>
      <c r="AK18" s="66">
        <f>IF(集計対象前年!AK18&lt;&gt;"-",集計対象年!AK18-集計対象前年!AK18,"-")</f>
        <v>0</v>
      </c>
      <c r="AL18" s="50">
        <f>IF(集計対象前年!AL18&lt;&gt;"-",集計対象年!AL18-集計対象前年!AL18,"-")</f>
        <v>-1</v>
      </c>
      <c r="AM18" s="66">
        <f>IF(集計対象前年!AM18&lt;&gt;"-",集計対象年!AM18-集計対象前年!AM18,"-")</f>
        <v>0</v>
      </c>
      <c r="AN18" s="50">
        <f>IF(集計対象前年!AN18&lt;&gt;"-",集計対象年!AN18-集計対象前年!AN18,"-")</f>
        <v>0</v>
      </c>
      <c r="AO18" s="66">
        <f>IF(集計対象前年!AO18&lt;&gt;"-",集計対象年!AO18-集計対象前年!AO18,"-")</f>
        <v>0</v>
      </c>
      <c r="AP18" s="50">
        <f>IF(集計対象前年!AP18&lt;&gt;"-",集計対象年!AP18-集計対象前年!AP18,"-")</f>
        <v>0</v>
      </c>
      <c r="AQ18" s="66">
        <f>IF(集計対象前年!AQ18&lt;&gt;"-",集計対象年!AQ18-集計対象前年!AQ18,"-")</f>
        <v>0</v>
      </c>
      <c r="AR18" s="58">
        <f>IF(集計対象前年!AR18&lt;&gt;"-",集計対象年!AR18-集計対象前年!AR18,"-")</f>
        <v>0</v>
      </c>
      <c r="AS18" s="70">
        <f>IF(集計対象前年!AS18&lt;&gt;"-",集計対象年!AS18-集計対象前年!AS18,"-")</f>
        <v>-1</v>
      </c>
    </row>
    <row r="19" spans="1:45" ht="15.95" hidden="1" customHeight="1" outlineLevel="2">
      <c r="A19" s="43" t="s">
        <v>16</v>
      </c>
      <c r="B19" s="48">
        <f>IF(集計対象前年!B19&lt;&gt;"-",集計対象年!B19-集計対象前年!B19,"-")</f>
        <v>0</v>
      </c>
      <c r="C19" s="65">
        <f>IF(集計対象前年!C19&lt;&gt;"-",集計対象年!C19-集計対象前年!C19,"-")</f>
        <v>0</v>
      </c>
      <c r="D19" s="48">
        <f>IF(集計対象前年!D19&lt;&gt;"-",集計対象年!D19-集計対象前年!D19,"-")</f>
        <v>1</v>
      </c>
      <c r="E19" s="65">
        <f>IF(集計対象前年!E19&lt;&gt;"-",集計対象年!E19-集計対象前年!E19,"-")</f>
        <v>0</v>
      </c>
      <c r="F19" s="48">
        <f>IF(集計対象前年!F19&lt;&gt;"-",集計対象年!F19-集計対象前年!F19,"-")</f>
        <v>0</v>
      </c>
      <c r="G19" s="65">
        <f>IF(集計対象前年!G19&lt;&gt;"-",集計対象年!G19-集計対象前年!G19,"-")</f>
        <v>0</v>
      </c>
      <c r="H19" s="48">
        <f>IF(集計対象前年!H19&lt;&gt;"-",集計対象年!H19-集計対象前年!H19,"-")</f>
        <v>0</v>
      </c>
      <c r="I19" s="65">
        <f>IF(集計対象前年!I19&lt;&gt;"-",集計対象年!I19-集計対象前年!I19,"-")</f>
        <v>0</v>
      </c>
      <c r="J19" s="48">
        <f>IF(集計対象前年!J19&lt;&gt;"-",集計対象年!J19-集計対象前年!J19,"-")</f>
        <v>0</v>
      </c>
      <c r="K19" s="65">
        <f>IF(集計対象前年!K19&lt;&gt;"-",集計対象年!K19-集計対象前年!K19,"-")</f>
        <v>0</v>
      </c>
      <c r="L19" s="48">
        <f>IF(集計対象前年!L19&lt;&gt;"-",集計対象年!L19-集計対象前年!L19,"-")</f>
        <v>0</v>
      </c>
      <c r="M19" s="65">
        <f>IF(集計対象前年!M19&lt;&gt;"-",集計対象年!M19-集計対象前年!M19,"-")</f>
        <v>0</v>
      </c>
      <c r="N19" s="48">
        <f>IF(集計対象前年!N19&lt;&gt;"-",集計対象年!N19-集計対象前年!N19,"-")</f>
        <v>1</v>
      </c>
      <c r="O19" s="65">
        <f>IF(集計対象前年!O19&lt;&gt;"-",集計対象年!O19-集計対象前年!O19,"-")</f>
        <v>0</v>
      </c>
      <c r="P19" s="48">
        <f>IF(集計対象前年!P19&lt;&gt;"-",集計対象年!P19-集計対象前年!P19,"-")</f>
        <v>1</v>
      </c>
      <c r="Q19" s="65">
        <f>IF(集計対象前年!Q19&lt;&gt;"-",集計対象年!Q19-集計対象前年!Q19,"-")</f>
        <v>0</v>
      </c>
      <c r="R19" s="48">
        <f>IF(集計対象前年!R19&lt;&gt;"-",集計対象年!R19-集計対象前年!R19,"-")</f>
        <v>0</v>
      </c>
      <c r="S19" s="65">
        <f>IF(集計対象前年!S19&lt;&gt;"-",集計対象年!S19-集計対象前年!S19,"-")</f>
        <v>0</v>
      </c>
      <c r="T19" s="48">
        <f>IF(集計対象前年!T19&lt;&gt;"-",集計対象年!T19-集計対象前年!T19,"-")</f>
        <v>0</v>
      </c>
      <c r="U19" s="65">
        <f>IF(集計対象前年!U19&lt;&gt;"-",集計対象年!U19-集計対象前年!U19,"-")</f>
        <v>0</v>
      </c>
      <c r="V19" s="48">
        <f>IF(集計対象前年!V19&lt;&gt;"-",集計対象年!V19-集計対象前年!V19,"-")</f>
        <v>1</v>
      </c>
      <c r="W19" s="65">
        <f>IF(集計対象前年!W19&lt;&gt;"-",集計対象年!W19-集計対象前年!W19,"-")</f>
        <v>0</v>
      </c>
      <c r="X19" s="48">
        <f>IF(集計対象前年!X19&lt;&gt;"-",集計対象年!X19-集計対象前年!X19,"-")</f>
        <v>0</v>
      </c>
      <c r="Y19" s="65">
        <f>IF(集計対象前年!Y19&lt;&gt;"-",集計対象年!Y19-集計対象前年!Y19,"-")</f>
        <v>0</v>
      </c>
      <c r="Z19" s="48">
        <f>IF(集計対象前年!Z19&lt;&gt;"-",集計対象年!Z19-集計対象前年!Z19,"-")</f>
        <v>0</v>
      </c>
      <c r="AA19" s="65">
        <f>IF(集計対象前年!AA19&lt;&gt;"-",集計対象年!AA19-集計対象前年!AA19,"-")</f>
        <v>0</v>
      </c>
      <c r="AB19" s="48">
        <f>IF(集計対象前年!AB19&lt;&gt;"-",集計対象年!AB19-集計対象前年!AB19,"-")</f>
        <v>0</v>
      </c>
      <c r="AC19" s="65">
        <f>IF(集計対象前年!AC19&lt;&gt;"-",集計対象年!AC19-集計対象前年!AC19,"-")</f>
        <v>0</v>
      </c>
      <c r="AD19" s="48">
        <f>IF(集計対象前年!AD19&lt;&gt;"-",集計対象年!AD19-集計対象前年!AD19,"-")</f>
        <v>0</v>
      </c>
      <c r="AE19" s="65">
        <f>IF(集計対象前年!AE19&lt;&gt;"-",集計対象年!AE19-集計対象前年!AE19,"-")</f>
        <v>0</v>
      </c>
      <c r="AF19" s="48">
        <f>IF(集計対象前年!AF19&lt;&gt;"-",集計対象年!AF19-集計対象前年!AF19,"-")</f>
        <v>0</v>
      </c>
      <c r="AG19" s="65">
        <f>IF(集計対象前年!AG19&lt;&gt;"-",集計対象年!AG19-集計対象前年!AG19,"-")</f>
        <v>0</v>
      </c>
      <c r="AH19" s="48">
        <f>IF(集計対象前年!AH19&lt;&gt;"-",集計対象年!AH19-集計対象前年!AH19,"-")</f>
        <v>0</v>
      </c>
      <c r="AI19" s="65">
        <f>IF(集計対象前年!AI19&lt;&gt;"-",集計対象年!AI19-集計対象前年!AI19,"-")</f>
        <v>0</v>
      </c>
      <c r="AJ19" s="48">
        <f>IF(集計対象前年!AJ19&lt;&gt;"-",集計対象年!AJ19-集計対象前年!AJ19,"-")</f>
        <v>0</v>
      </c>
      <c r="AK19" s="65">
        <f>IF(集計対象前年!AK19&lt;&gt;"-",集計対象年!AK19-集計対象前年!AK19,"-")</f>
        <v>0</v>
      </c>
      <c r="AL19" s="48">
        <f>IF(集計対象前年!AL19&lt;&gt;"-",集計対象年!AL19-集計対象前年!AL19,"-")</f>
        <v>0</v>
      </c>
      <c r="AM19" s="65">
        <f>IF(集計対象前年!AM19&lt;&gt;"-",集計対象年!AM19-集計対象前年!AM19,"-")</f>
        <v>0</v>
      </c>
      <c r="AN19" s="48">
        <f>IF(集計対象前年!AN19&lt;&gt;"-",集計対象年!AN19-集計対象前年!AN19,"-")</f>
        <v>0</v>
      </c>
      <c r="AO19" s="65">
        <f>IF(集計対象前年!AO19&lt;&gt;"-",集計対象年!AO19-集計対象前年!AO19,"-")</f>
        <v>0</v>
      </c>
      <c r="AP19" s="48">
        <f>IF(集計対象前年!AP19&lt;&gt;"-",集計対象年!AP19-集計対象前年!AP19,"-")</f>
        <v>0</v>
      </c>
      <c r="AQ19" s="65">
        <f>IF(集計対象前年!AQ19&lt;&gt;"-",集計対象年!AQ19-集計対象前年!AQ19,"-")</f>
        <v>0</v>
      </c>
      <c r="AR19" s="57">
        <f>IF(集計対象前年!AR19&lt;&gt;"-",集計対象年!AR19-集計対象前年!AR19,"-")</f>
        <v>4</v>
      </c>
      <c r="AS19" s="69">
        <f>IF(集計対象前年!AS19&lt;&gt;"-",集計対象年!AS19-集計対象前年!AS19,"-")</f>
        <v>0</v>
      </c>
    </row>
    <row r="20" spans="1:45" ht="15.95" hidden="1" customHeight="1" outlineLevel="2">
      <c r="A20" s="43" t="s">
        <v>17</v>
      </c>
      <c r="B20" s="48">
        <f>IF(集計対象前年!B20&lt;&gt;"-",集計対象年!B20-集計対象前年!B20,"-")</f>
        <v>-3</v>
      </c>
      <c r="C20" s="65">
        <f>IF(集計対象前年!C20&lt;&gt;"-",集計対象年!C20-集計対象前年!C20,"-")</f>
        <v>0</v>
      </c>
      <c r="D20" s="48">
        <f>IF(集計対象前年!D20&lt;&gt;"-",集計対象年!D20-集計対象前年!D20,"-")</f>
        <v>4</v>
      </c>
      <c r="E20" s="65">
        <f>IF(集計対象前年!E20&lt;&gt;"-",集計対象年!E20-集計対象前年!E20,"-")</f>
        <v>0</v>
      </c>
      <c r="F20" s="48">
        <f>IF(集計対象前年!F20&lt;&gt;"-",集計対象年!F20-集計対象前年!F20,"-")</f>
        <v>0</v>
      </c>
      <c r="G20" s="65">
        <f>IF(集計対象前年!G20&lt;&gt;"-",集計対象年!G20-集計対象前年!G20,"-")</f>
        <v>0</v>
      </c>
      <c r="H20" s="48">
        <f>IF(集計対象前年!H20&lt;&gt;"-",集計対象年!H20-集計対象前年!H20,"-")</f>
        <v>0</v>
      </c>
      <c r="I20" s="65">
        <f>IF(集計対象前年!I20&lt;&gt;"-",集計対象年!I20-集計対象前年!I20,"-")</f>
        <v>0</v>
      </c>
      <c r="J20" s="48">
        <f>IF(集計対象前年!J20&lt;&gt;"-",集計対象年!J20-集計対象前年!J20,"-")</f>
        <v>0</v>
      </c>
      <c r="K20" s="65">
        <f>IF(集計対象前年!K20&lt;&gt;"-",集計対象年!K20-集計対象前年!K20,"-")</f>
        <v>0</v>
      </c>
      <c r="L20" s="48">
        <f>IF(集計対象前年!L20&lt;&gt;"-",集計対象年!L20-集計対象前年!L20,"-")</f>
        <v>0</v>
      </c>
      <c r="M20" s="65">
        <f>IF(集計対象前年!M20&lt;&gt;"-",集計対象年!M20-集計対象前年!M20,"-")</f>
        <v>0</v>
      </c>
      <c r="N20" s="48">
        <f>IF(集計対象前年!N20&lt;&gt;"-",集計対象年!N20-集計対象前年!N20,"-")</f>
        <v>1</v>
      </c>
      <c r="O20" s="65">
        <f>IF(集計対象前年!O20&lt;&gt;"-",集計対象年!O20-集計対象前年!O20,"-")</f>
        <v>0</v>
      </c>
      <c r="P20" s="48">
        <f>IF(集計対象前年!P20&lt;&gt;"-",集計対象年!P20-集計対象前年!P20,"-")</f>
        <v>0</v>
      </c>
      <c r="Q20" s="65">
        <f>IF(集計対象前年!Q20&lt;&gt;"-",集計対象年!Q20-集計対象前年!Q20,"-")</f>
        <v>0</v>
      </c>
      <c r="R20" s="48">
        <f>IF(集計対象前年!R20&lt;&gt;"-",集計対象年!R20-集計対象前年!R20,"-")</f>
        <v>0</v>
      </c>
      <c r="S20" s="65">
        <f>IF(集計対象前年!S20&lt;&gt;"-",集計対象年!S20-集計対象前年!S20,"-")</f>
        <v>0</v>
      </c>
      <c r="T20" s="48">
        <f>IF(集計対象前年!T20&lt;&gt;"-",集計対象年!T20-集計対象前年!T20,"-")</f>
        <v>0</v>
      </c>
      <c r="U20" s="65">
        <f>IF(集計対象前年!U20&lt;&gt;"-",集計対象年!U20-集計対象前年!U20,"-")</f>
        <v>0</v>
      </c>
      <c r="V20" s="48">
        <f>IF(集計対象前年!V20&lt;&gt;"-",集計対象年!V20-集計対象前年!V20,"-")</f>
        <v>0</v>
      </c>
      <c r="W20" s="65">
        <f>IF(集計対象前年!W20&lt;&gt;"-",集計対象年!W20-集計対象前年!W20,"-")</f>
        <v>0</v>
      </c>
      <c r="X20" s="48">
        <f>IF(集計対象前年!X20&lt;&gt;"-",集計対象年!X20-集計対象前年!X20,"-")</f>
        <v>0</v>
      </c>
      <c r="Y20" s="65">
        <f>IF(集計対象前年!Y20&lt;&gt;"-",集計対象年!Y20-集計対象前年!Y20,"-")</f>
        <v>0</v>
      </c>
      <c r="Z20" s="48">
        <f>IF(集計対象前年!Z20&lt;&gt;"-",集計対象年!Z20-集計対象前年!Z20,"-")</f>
        <v>0</v>
      </c>
      <c r="AA20" s="65">
        <f>IF(集計対象前年!AA20&lt;&gt;"-",集計対象年!AA20-集計対象前年!AA20,"-")</f>
        <v>0</v>
      </c>
      <c r="AB20" s="48">
        <f>IF(集計対象前年!AB20&lt;&gt;"-",集計対象年!AB20-集計対象前年!AB20,"-")</f>
        <v>0</v>
      </c>
      <c r="AC20" s="65">
        <f>IF(集計対象前年!AC20&lt;&gt;"-",集計対象年!AC20-集計対象前年!AC20,"-")</f>
        <v>0</v>
      </c>
      <c r="AD20" s="48">
        <f>IF(集計対象前年!AD20&lt;&gt;"-",集計対象年!AD20-集計対象前年!AD20,"-")</f>
        <v>0</v>
      </c>
      <c r="AE20" s="65">
        <f>IF(集計対象前年!AE20&lt;&gt;"-",集計対象年!AE20-集計対象前年!AE20,"-")</f>
        <v>0</v>
      </c>
      <c r="AF20" s="48">
        <f>IF(集計対象前年!AF20&lt;&gt;"-",集計対象年!AF20-集計対象前年!AF20,"-")</f>
        <v>0</v>
      </c>
      <c r="AG20" s="65">
        <f>IF(集計対象前年!AG20&lt;&gt;"-",集計対象年!AG20-集計対象前年!AG20,"-")</f>
        <v>0</v>
      </c>
      <c r="AH20" s="48">
        <f>IF(集計対象前年!AH20&lt;&gt;"-",集計対象年!AH20-集計対象前年!AH20,"-")</f>
        <v>0</v>
      </c>
      <c r="AI20" s="65">
        <f>IF(集計対象前年!AI20&lt;&gt;"-",集計対象年!AI20-集計対象前年!AI20,"-")</f>
        <v>0</v>
      </c>
      <c r="AJ20" s="48">
        <f>IF(集計対象前年!AJ20&lt;&gt;"-",集計対象年!AJ20-集計対象前年!AJ20,"-")</f>
        <v>0</v>
      </c>
      <c r="AK20" s="65">
        <f>IF(集計対象前年!AK20&lt;&gt;"-",集計対象年!AK20-集計対象前年!AK20,"-")</f>
        <v>0</v>
      </c>
      <c r="AL20" s="48">
        <f>IF(集計対象前年!AL20&lt;&gt;"-",集計対象年!AL20-集計対象前年!AL20,"-")</f>
        <v>1</v>
      </c>
      <c r="AM20" s="65">
        <f>IF(集計対象前年!AM20&lt;&gt;"-",集計対象年!AM20-集計対象前年!AM20,"-")</f>
        <v>0</v>
      </c>
      <c r="AN20" s="48">
        <f>IF(集計対象前年!AN20&lt;&gt;"-",集計対象年!AN20-集計対象前年!AN20,"-")</f>
        <v>-1</v>
      </c>
      <c r="AO20" s="65">
        <f>IF(集計対象前年!AO20&lt;&gt;"-",集計対象年!AO20-集計対象前年!AO20,"-")</f>
        <v>0</v>
      </c>
      <c r="AP20" s="48">
        <f>IF(集計対象前年!AP20&lt;&gt;"-",集計対象年!AP20-集計対象前年!AP20,"-")</f>
        <v>0</v>
      </c>
      <c r="AQ20" s="65">
        <f>IF(集計対象前年!AQ20&lt;&gt;"-",集計対象年!AQ20-集計対象前年!AQ20,"-")</f>
        <v>0</v>
      </c>
      <c r="AR20" s="57">
        <f>IF(集計対象前年!AR20&lt;&gt;"-",集計対象年!AR20-集計対象前年!AR20,"-")</f>
        <v>2</v>
      </c>
      <c r="AS20" s="69">
        <f>IF(集計対象前年!AS20&lt;&gt;"-",集計対象年!AS20-集計対象前年!AS20,"-")</f>
        <v>0</v>
      </c>
    </row>
    <row r="21" spans="1:45" ht="15.95" customHeight="1" outlineLevel="1" collapsed="1">
      <c r="A21" s="44" t="s">
        <v>18</v>
      </c>
      <c r="B21" s="50">
        <f>IF(集計対象前年!B21&lt;&gt;"-",集計対象年!B21-集計対象前年!B21,"-")</f>
        <v>-3</v>
      </c>
      <c r="C21" s="66">
        <f>IF(集計対象前年!C21&lt;&gt;"-",集計対象年!C21-集計対象前年!C21,"-")</f>
        <v>0</v>
      </c>
      <c r="D21" s="50">
        <f>IF(集計対象前年!D21&lt;&gt;"-",集計対象年!D21-集計対象前年!D21,"-")</f>
        <v>5</v>
      </c>
      <c r="E21" s="66">
        <f>IF(集計対象前年!E21&lt;&gt;"-",集計対象年!E21-集計対象前年!E21,"-")</f>
        <v>0</v>
      </c>
      <c r="F21" s="50">
        <f>IF(集計対象前年!F21&lt;&gt;"-",集計対象年!F21-集計対象前年!F21,"-")</f>
        <v>0</v>
      </c>
      <c r="G21" s="66">
        <f>IF(集計対象前年!G21&lt;&gt;"-",集計対象年!G21-集計対象前年!G21,"-")</f>
        <v>0</v>
      </c>
      <c r="H21" s="50">
        <f>IF(集計対象前年!H21&lt;&gt;"-",集計対象年!H21-集計対象前年!H21,"-")</f>
        <v>0</v>
      </c>
      <c r="I21" s="66">
        <f>IF(集計対象前年!I21&lt;&gt;"-",集計対象年!I21-集計対象前年!I21,"-")</f>
        <v>0</v>
      </c>
      <c r="J21" s="50">
        <f>IF(集計対象前年!J21&lt;&gt;"-",集計対象年!J21-集計対象前年!J21,"-")</f>
        <v>0</v>
      </c>
      <c r="K21" s="66">
        <f>IF(集計対象前年!K21&lt;&gt;"-",集計対象年!K21-集計対象前年!K21,"-")</f>
        <v>0</v>
      </c>
      <c r="L21" s="50">
        <f>IF(集計対象前年!L21&lt;&gt;"-",集計対象年!L21-集計対象前年!L21,"-")</f>
        <v>0</v>
      </c>
      <c r="M21" s="66">
        <f>IF(集計対象前年!M21&lt;&gt;"-",集計対象年!M21-集計対象前年!M21,"-")</f>
        <v>0</v>
      </c>
      <c r="N21" s="50">
        <f>IF(集計対象前年!N21&lt;&gt;"-",集計対象年!N21-集計対象前年!N21,"-")</f>
        <v>2</v>
      </c>
      <c r="O21" s="66">
        <f>IF(集計対象前年!O21&lt;&gt;"-",集計対象年!O21-集計対象前年!O21,"-")</f>
        <v>0</v>
      </c>
      <c r="P21" s="50">
        <f>IF(集計対象前年!P21&lt;&gt;"-",集計対象年!P21-集計対象前年!P21,"-")</f>
        <v>1</v>
      </c>
      <c r="Q21" s="66">
        <f>IF(集計対象前年!Q21&lt;&gt;"-",集計対象年!Q21-集計対象前年!Q21,"-")</f>
        <v>0</v>
      </c>
      <c r="R21" s="50">
        <f>IF(集計対象前年!R21&lt;&gt;"-",集計対象年!R21-集計対象前年!R21,"-")</f>
        <v>0</v>
      </c>
      <c r="S21" s="66">
        <f>IF(集計対象前年!S21&lt;&gt;"-",集計対象年!S21-集計対象前年!S21,"-")</f>
        <v>0</v>
      </c>
      <c r="T21" s="50">
        <f>IF(集計対象前年!T21&lt;&gt;"-",集計対象年!T21-集計対象前年!T21,"-")</f>
        <v>0</v>
      </c>
      <c r="U21" s="66">
        <f>IF(集計対象前年!U21&lt;&gt;"-",集計対象年!U21-集計対象前年!U21,"-")</f>
        <v>0</v>
      </c>
      <c r="V21" s="50">
        <f>IF(集計対象前年!V21&lt;&gt;"-",集計対象年!V21-集計対象前年!V21,"-")</f>
        <v>1</v>
      </c>
      <c r="W21" s="66">
        <f>IF(集計対象前年!W21&lt;&gt;"-",集計対象年!W21-集計対象前年!W21,"-")</f>
        <v>0</v>
      </c>
      <c r="X21" s="50">
        <f>IF(集計対象前年!X21&lt;&gt;"-",集計対象年!X21-集計対象前年!X21,"-")</f>
        <v>0</v>
      </c>
      <c r="Y21" s="66">
        <f>IF(集計対象前年!Y21&lt;&gt;"-",集計対象年!Y21-集計対象前年!Y21,"-")</f>
        <v>0</v>
      </c>
      <c r="Z21" s="50">
        <f>IF(集計対象前年!Z21&lt;&gt;"-",集計対象年!Z21-集計対象前年!Z21,"-")</f>
        <v>0</v>
      </c>
      <c r="AA21" s="66">
        <f>IF(集計対象前年!AA21&lt;&gt;"-",集計対象年!AA21-集計対象前年!AA21,"-")</f>
        <v>0</v>
      </c>
      <c r="AB21" s="50">
        <f>IF(集計対象前年!AB21&lt;&gt;"-",集計対象年!AB21-集計対象前年!AB21,"-")</f>
        <v>0</v>
      </c>
      <c r="AC21" s="66">
        <f>IF(集計対象前年!AC21&lt;&gt;"-",集計対象年!AC21-集計対象前年!AC21,"-")</f>
        <v>0</v>
      </c>
      <c r="AD21" s="50">
        <f>IF(集計対象前年!AD21&lt;&gt;"-",集計対象年!AD21-集計対象前年!AD21,"-")</f>
        <v>0</v>
      </c>
      <c r="AE21" s="66">
        <f>IF(集計対象前年!AE21&lt;&gt;"-",集計対象年!AE21-集計対象前年!AE21,"-")</f>
        <v>0</v>
      </c>
      <c r="AF21" s="50">
        <f>IF(集計対象前年!AF21&lt;&gt;"-",集計対象年!AF21-集計対象前年!AF21,"-")</f>
        <v>0</v>
      </c>
      <c r="AG21" s="66">
        <f>IF(集計対象前年!AG21&lt;&gt;"-",集計対象年!AG21-集計対象前年!AG21,"-")</f>
        <v>0</v>
      </c>
      <c r="AH21" s="50">
        <f>IF(集計対象前年!AH21&lt;&gt;"-",集計対象年!AH21-集計対象前年!AH21,"-")</f>
        <v>0</v>
      </c>
      <c r="AI21" s="66">
        <f>IF(集計対象前年!AI21&lt;&gt;"-",集計対象年!AI21-集計対象前年!AI21,"-")</f>
        <v>0</v>
      </c>
      <c r="AJ21" s="50">
        <f>IF(集計対象前年!AJ21&lt;&gt;"-",集計対象年!AJ21-集計対象前年!AJ21,"-")</f>
        <v>0</v>
      </c>
      <c r="AK21" s="66">
        <f>IF(集計対象前年!AK21&lt;&gt;"-",集計対象年!AK21-集計対象前年!AK21,"-")</f>
        <v>0</v>
      </c>
      <c r="AL21" s="50">
        <f>IF(集計対象前年!AL21&lt;&gt;"-",集計対象年!AL21-集計対象前年!AL21,"-")</f>
        <v>1</v>
      </c>
      <c r="AM21" s="66">
        <f>IF(集計対象前年!AM21&lt;&gt;"-",集計対象年!AM21-集計対象前年!AM21,"-")</f>
        <v>0</v>
      </c>
      <c r="AN21" s="50">
        <f>IF(集計対象前年!AN21&lt;&gt;"-",集計対象年!AN21-集計対象前年!AN21,"-")</f>
        <v>-1</v>
      </c>
      <c r="AO21" s="66">
        <f>IF(集計対象前年!AO21&lt;&gt;"-",集計対象年!AO21-集計対象前年!AO21,"-")</f>
        <v>0</v>
      </c>
      <c r="AP21" s="50">
        <f>IF(集計対象前年!AP21&lt;&gt;"-",集計対象年!AP21-集計対象前年!AP21,"-")</f>
        <v>0</v>
      </c>
      <c r="AQ21" s="66">
        <f>IF(集計対象前年!AQ21&lt;&gt;"-",集計対象年!AQ21-集計対象前年!AQ21,"-")</f>
        <v>0</v>
      </c>
      <c r="AR21" s="58">
        <f>IF(集計対象前年!AR21&lt;&gt;"-",集計対象年!AR21-集計対象前年!AR21,"-")</f>
        <v>6</v>
      </c>
      <c r="AS21" s="70">
        <f>IF(集計対象前年!AS21&lt;&gt;"-",集計対象年!AS21-集計対象前年!AS21,"-")</f>
        <v>0</v>
      </c>
    </row>
    <row r="22" spans="1:45" ht="15.95" hidden="1" customHeight="1" outlineLevel="2">
      <c r="A22" s="43" t="s">
        <v>19</v>
      </c>
      <c r="B22" s="48">
        <f>IF(集計対象前年!B22&lt;&gt;"-",集計対象年!B22-集計対象前年!B22,"-")</f>
        <v>3</v>
      </c>
      <c r="C22" s="65">
        <f>IF(集計対象前年!C22&lt;&gt;"-",集計対象年!C22-集計対象前年!C22,"-")</f>
        <v>0</v>
      </c>
      <c r="D22" s="48">
        <f>IF(集計対象前年!D22&lt;&gt;"-",集計対象年!D22-集計対象前年!D22,"-")</f>
        <v>0</v>
      </c>
      <c r="E22" s="65">
        <f>IF(集計対象前年!E22&lt;&gt;"-",集計対象年!E22-集計対象前年!E22,"-")</f>
        <v>0</v>
      </c>
      <c r="F22" s="48">
        <f>IF(集計対象前年!F22&lt;&gt;"-",集計対象年!F22-集計対象前年!F22,"-")</f>
        <v>0</v>
      </c>
      <c r="G22" s="65">
        <f>IF(集計対象前年!G22&lt;&gt;"-",集計対象年!G22-集計対象前年!G22,"-")</f>
        <v>0</v>
      </c>
      <c r="H22" s="48">
        <f>IF(集計対象前年!H22&lt;&gt;"-",集計対象年!H22-集計対象前年!H22,"-")</f>
        <v>0</v>
      </c>
      <c r="I22" s="65">
        <f>IF(集計対象前年!I22&lt;&gt;"-",集計対象年!I22-集計対象前年!I22,"-")</f>
        <v>0</v>
      </c>
      <c r="J22" s="48">
        <f>IF(集計対象前年!J22&lt;&gt;"-",集計対象年!J22-集計対象前年!J22,"-")</f>
        <v>0</v>
      </c>
      <c r="K22" s="65">
        <f>IF(集計対象前年!K22&lt;&gt;"-",集計対象年!K22-集計対象前年!K22,"-")</f>
        <v>0</v>
      </c>
      <c r="L22" s="48">
        <f>IF(集計対象前年!L22&lt;&gt;"-",集計対象年!L22-集計対象前年!L22,"-")</f>
        <v>0</v>
      </c>
      <c r="M22" s="65">
        <f>IF(集計対象前年!M22&lt;&gt;"-",集計対象年!M22-集計対象前年!M22,"-")</f>
        <v>0</v>
      </c>
      <c r="N22" s="48">
        <f>IF(集計対象前年!N22&lt;&gt;"-",集計対象年!N22-集計対象前年!N22,"-")</f>
        <v>-2</v>
      </c>
      <c r="O22" s="65">
        <f>IF(集計対象前年!O22&lt;&gt;"-",集計対象年!O22-集計対象前年!O22,"-")</f>
        <v>0</v>
      </c>
      <c r="P22" s="48">
        <f>IF(集計対象前年!P22&lt;&gt;"-",集計対象年!P22-集計対象前年!P22,"-")</f>
        <v>0</v>
      </c>
      <c r="Q22" s="65">
        <f>IF(集計対象前年!Q22&lt;&gt;"-",集計対象年!Q22-集計対象前年!Q22,"-")</f>
        <v>0</v>
      </c>
      <c r="R22" s="48">
        <f>IF(集計対象前年!R22&lt;&gt;"-",集計対象年!R22-集計対象前年!R22,"-")</f>
        <v>0</v>
      </c>
      <c r="S22" s="65">
        <f>IF(集計対象前年!S22&lt;&gt;"-",集計対象年!S22-集計対象前年!S22,"-")</f>
        <v>0</v>
      </c>
      <c r="T22" s="48">
        <f>IF(集計対象前年!T22&lt;&gt;"-",集計対象年!T22-集計対象前年!T22,"-")</f>
        <v>0</v>
      </c>
      <c r="U22" s="65">
        <f>IF(集計対象前年!U22&lt;&gt;"-",集計対象年!U22-集計対象前年!U22,"-")</f>
        <v>0</v>
      </c>
      <c r="V22" s="48">
        <f>IF(集計対象前年!V22&lt;&gt;"-",集計対象年!V22-集計対象前年!V22,"-")</f>
        <v>0</v>
      </c>
      <c r="W22" s="65">
        <f>IF(集計対象前年!W22&lt;&gt;"-",集計対象年!W22-集計対象前年!W22,"-")</f>
        <v>0</v>
      </c>
      <c r="X22" s="48">
        <f>IF(集計対象前年!X22&lt;&gt;"-",集計対象年!X22-集計対象前年!X22,"-")</f>
        <v>0</v>
      </c>
      <c r="Y22" s="65">
        <f>IF(集計対象前年!Y22&lt;&gt;"-",集計対象年!Y22-集計対象前年!Y22,"-")</f>
        <v>0</v>
      </c>
      <c r="Z22" s="48">
        <f>IF(集計対象前年!Z22&lt;&gt;"-",集計対象年!Z22-集計対象前年!Z22,"-")</f>
        <v>0</v>
      </c>
      <c r="AA22" s="65">
        <f>IF(集計対象前年!AA22&lt;&gt;"-",集計対象年!AA22-集計対象前年!AA22,"-")</f>
        <v>0</v>
      </c>
      <c r="AB22" s="48">
        <f>IF(集計対象前年!AB22&lt;&gt;"-",集計対象年!AB22-集計対象前年!AB22,"-")</f>
        <v>0</v>
      </c>
      <c r="AC22" s="65">
        <f>IF(集計対象前年!AC22&lt;&gt;"-",集計対象年!AC22-集計対象前年!AC22,"-")</f>
        <v>0</v>
      </c>
      <c r="AD22" s="48">
        <f>IF(集計対象前年!AD22&lt;&gt;"-",集計対象年!AD22-集計対象前年!AD22,"-")</f>
        <v>0</v>
      </c>
      <c r="AE22" s="65">
        <f>IF(集計対象前年!AE22&lt;&gt;"-",集計対象年!AE22-集計対象前年!AE22,"-")</f>
        <v>0</v>
      </c>
      <c r="AF22" s="48">
        <f>IF(集計対象前年!AF22&lt;&gt;"-",集計対象年!AF22-集計対象前年!AF22,"-")</f>
        <v>0</v>
      </c>
      <c r="AG22" s="65">
        <f>IF(集計対象前年!AG22&lt;&gt;"-",集計対象年!AG22-集計対象前年!AG22,"-")</f>
        <v>0</v>
      </c>
      <c r="AH22" s="48">
        <f>IF(集計対象前年!AH22&lt;&gt;"-",集計対象年!AH22-集計対象前年!AH22,"-")</f>
        <v>0</v>
      </c>
      <c r="AI22" s="65">
        <f>IF(集計対象前年!AI22&lt;&gt;"-",集計対象年!AI22-集計対象前年!AI22,"-")</f>
        <v>0</v>
      </c>
      <c r="AJ22" s="48">
        <f>IF(集計対象前年!AJ22&lt;&gt;"-",集計対象年!AJ22-集計対象前年!AJ22,"-")</f>
        <v>0</v>
      </c>
      <c r="AK22" s="65">
        <f>IF(集計対象前年!AK22&lt;&gt;"-",集計対象年!AK22-集計対象前年!AK22,"-")</f>
        <v>0</v>
      </c>
      <c r="AL22" s="48">
        <f>IF(集計対象前年!AL22&lt;&gt;"-",集計対象年!AL22-集計対象前年!AL22,"-")</f>
        <v>0</v>
      </c>
      <c r="AM22" s="65">
        <f>IF(集計対象前年!AM22&lt;&gt;"-",集計対象年!AM22-集計対象前年!AM22,"-")</f>
        <v>0</v>
      </c>
      <c r="AN22" s="48">
        <f>IF(集計対象前年!AN22&lt;&gt;"-",集計対象年!AN22-集計対象前年!AN22,"-")</f>
        <v>0</v>
      </c>
      <c r="AO22" s="65">
        <f>IF(集計対象前年!AO22&lt;&gt;"-",集計対象年!AO22-集計対象前年!AO22,"-")</f>
        <v>0</v>
      </c>
      <c r="AP22" s="48">
        <f>IF(集計対象前年!AP22&lt;&gt;"-",集計対象年!AP22-集計対象前年!AP22,"-")</f>
        <v>0</v>
      </c>
      <c r="AQ22" s="65">
        <f>IF(集計対象前年!AQ22&lt;&gt;"-",集計対象年!AQ22-集計対象前年!AQ22,"-")</f>
        <v>0</v>
      </c>
      <c r="AR22" s="57">
        <f>IF(集計対象前年!AR22&lt;&gt;"-",集計対象年!AR22-集計対象前年!AR22,"-")</f>
        <v>1</v>
      </c>
      <c r="AS22" s="69">
        <f>IF(集計対象前年!AS22&lt;&gt;"-",集計対象年!AS22-集計対象前年!AS22,"-")</f>
        <v>0</v>
      </c>
    </row>
    <row r="23" spans="1:45" ht="15.95" hidden="1" customHeight="1" outlineLevel="2">
      <c r="A23" s="43" t="s">
        <v>20</v>
      </c>
      <c r="B23" s="48">
        <f>IF(集計対象前年!B23&lt;&gt;"-",集計対象年!B23-集計対象前年!B23,"-")</f>
        <v>1</v>
      </c>
      <c r="C23" s="65">
        <f>IF(集計対象前年!C23&lt;&gt;"-",集計対象年!C23-集計対象前年!C23,"-")</f>
        <v>0</v>
      </c>
      <c r="D23" s="48">
        <f>IF(集計対象前年!D23&lt;&gt;"-",集計対象年!D23-集計対象前年!D23,"-")</f>
        <v>0</v>
      </c>
      <c r="E23" s="65">
        <f>IF(集計対象前年!E23&lt;&gt;"-",集計対象年!E23-集計対象前年!E23,"-")</f>
        <v>0</v>
      </c>
      <c r="F23" s="48">
        <f>IF(集計対象前年!F23&lt;&gt;"-",集計対象年!F23-集計対象前年!F23,"-")</f>
        <v>0</v>
      </c>
      <c r="G23" s="65">
        <f>IF(集計対象前年!G23&lt;&gt;"-",集計対象年!G23-集計対象前年!G23,"-")</f>
        <v>0</v>
      </c>
      <c r="H23" s="48">
        <f>IF(集計対象前年!H23&lt;&gt;"-",集計対象年!H23-集計対象前年!H23,"-")</f>
        <v>0</v>
      </c>
      <c r="I23" s="65">
        <f>IF(集計対象前年!I23&lt;&gt;"-",集計対象年!I23-集計対象前年!I23,"-")</f>
        <v>0</v>
      </c>
      <c r="J23" s="48">
        <f>IF(集計対象前年!J23&lt;&gt;"-",集計対象年!J23-集計対象前年!J23,"-")</f>
        <v>0</v>
      </c>
      <c r="K23" s="65">
        <f>IF(集計対象前年!K23&lt;&gt;"-",集計対象年!K23-集計対象前年!K23,"-")</f>
        <v>0</v>
      </c>
      <c r="L23" s="48">
        <f>IF(集計対象前年!L23&lt;&gt;"-",集計対象年!L23-集計対象前年!L23,"-")</f>
        <v>0</v>
      </c>
      <c r="M23" s="65">
        <f>IF(集計対象前年!M23&lt;&gt;"-",集計対象年!M23-集計対象前年!M23,"-")</f>
        <v>0</v>
      </c>
      <c r="N23" s="48">
        <f>IF(集計対象前年!N23&lt;&gt;"-",集計対象年!N23-集計対象前年!N23,"-")</f>
        <v>0</v>
      </c>
      <c r="O23" s="65">
        <f>IF(集計対象前年!O23&lt;&gt;"-",集計対象年!O23-集計対象前年!O23,"-")</f>
        <v>0</v>
      </c>
      <c r="P23" s="48">
        <f>IF(集計対象前年!P23&lt;&gt;"-",集計対象年!P23-集計対象前年!P23,"-")</f>
        <v>0</v>
      </c>
      <c r="Q23" s="65">
        <f>IF(集計対象前年!Q23&lt;&gt;"-",集計対象年!Q23-集計対象前年!Q23,"-")</f>
        <v>0</v>
      </c>
      <c r="R23" s="48">
        <f>IF(集計対象前年!R23&lt;&gt;"-",集計対象年!R23-集計対象前年!R23,"-")</f>
        <v>0</v>
      </c>
      <c r="S23" s="65">
        <f>IF(集計対象前年!S23&lt;&gt;"-",集計対象年!S23-集計対象前年!S23,"-")</f>
        <v>0</v>
      </c>
      <c r="T23" s="48">
        <f>IF(集計対象前年!T23&lt;&gt;"-",集計対象年!T23-集計対象前年!T23,"-")</f>
        <v>0</v>
      </c>
      <c r="U23" s="65">
        <f>IF(集計対象前年!U23&lt;&gt;"-",集計対象年!U23-集計対象前年!U23,"-")</f>
        <v>0</v>
      </c>
      <c r="V23" s="48">
        <f>IF(集計対象前年!V23&lt;&gt;"-",集計対象年!V23-集計対象前年!V23,"-")</f>
        <v>0</v>
      </c>
      <c r="W23" s="65">
        <f>IF(集計対象前年!W23&lt;&gt;"-",集計対象年!W23-集計対象前年!W23,"-")</f>
        <v>0</v>
      </c>
      <c r="X23" s="48">
        <f>IF(集計対象前年!X23&lt;&gt;"-",集計対象年!X23-集計対象前年!X23,"-")</f>
        <v>0</v>
      </c>
      <c r="Y23" s="65">
        <f>IF(集計対象前年!Y23&lt;&gt;"-",集計対象年!Y23-集計対象前年!Y23,"-")</f>
        <v>0</v>
      </c>
      <c r="Z23" s="48">
        <f>IF(集計対象前年!Z23&lt;&gt;"-",集計対象年!Z23-集計対象前年!Z23,"-")</f>
        <v>0</v>
      </c>
      <c r="AA23" s="65">
        <f>IF(集計対象前年!AA23&lt;&gt;"-",集計対象年!AA23-集計対象前年!AA23,"-")</f>
        <v>0</v>
      </c>
      <c r="AB23" s="48">
        <f>IF(集計対象前年!AB23&lt;&gt;"-",集計対象年!AB23-集計対象前年!AB23,"-")</f>
        <v>0</v>
      </c>
      <c r="AC23" s="65">
        <f>IF(集計対象前年!AC23&lt;&gt;"-",集計対象年!AC23-集計対象前年!AC23,"-")</f>
        <v>0</v>
      </c>
      <c r="AD23" s="48">
        <f>IF(集計対象前年!AD23&lt;&gt;"-",集計対象年!AD23-集計対象前年!AD23,"-")</f>
        <v>0</v>
      </c>
      <c r="AE23" s="65">
        <f>IF(集計対象前年!AE23&lt;&gt;"-",集計対象年!AE23-集計対象前年!AE23,"-")</f>
        <v>0</v>
      </c>
      <c r="AF23" s="48">
        <f>IF(集計対象前年!AF23&lt;&gt;"-",集計対象年!AF23-集計対象前年!AF23,"-")</f>
        <v>0</v>
      </c>
      <c r="AG23" s="65">
        <f>IF(集計対象前年!AG23&lt;&gt;"-",集計対象年!AG23-集計対象前年!AG23,"-")</f>
        <v>0</v>
      </c>
      <c r="AH23" s="48">
        <f>IF(集計対象前年!AH23&lt;&gt;"-",集計対象年!AH23-集計対象前年!AH23,"-")</f>
        <v>0</v>
      </c>
      <c r="AI23" s="65">
        <f>IF(集計対象前年!AI23&lt;&gt;"-",集計対象年!AI23-集計対象前年!AI23,"-")</f>
        <v>0</v>
      </c>
      <c r="AJ23" s="48">
        <f>IF(集計対象前年!AJ23&lt;&gt;"-",集計対象年!AJ23-集計対象前年!AJ23,"-")</f>
        <v>0</v>
      </c>
      <c r="AK23" s="65">
        <f>IF(集計対象前年!AK23&lt;&gt;"-",集計対象年!AK23-集計対象前年!AK23,"-")</f>
        <v>0</v>
      </c>
      <c r="AL23" s="48">
        <f>IF(集計対象前年!AL23&lt;&gt;"-",集計対象年!AL23-集計対象前年!AL23,"-")</f>
        <v>0</v>
      </c>
      <c r="AM23" s="65">
        <f>IF(集計対象前年!AM23&lt;&gt;"-",集計対象年!AM23-集計対象前年!AM23,"-")</f>
        <v>0</v>
      </c>
      <c r="AN23" s="48">
        <f>IF(集計対象前年!AN23&lt;&gt;"-",集計対象年!AN23-集計対象前年!AN23,"-")</f>
        <v>0</v>
      </c>
      <c r="AO23" s="65">
        <f>IF(集計対象前年!AO23&lt;&gt;"-",集計対象年!AO23-集計対象前年!AO23,"-")</f>
        <v>0</v>
      </c>
      <c r="AP23" s="48">
        <f>IF(集計対象前年!AP23&lt;&gt;"-",集計対象年!AP23-集計対象前年!AP23,"-")</f>
        <v>0</v>
      </c>
      <c r="AQ23" s="65">
        <f>IF(集計対象前年!AQ23&lt;&gt;"-",集計対象年!AQ23-集計対象前年!AQ23,"-")</f>
        <v>0</v>
      </c>
      <c r="AR23" s="57">
        <f>IF(集計対象前年!AR23&lt;&gt;"-",集計対象年!AR23-集計対象前年!AR23,"-")</f>
        <v>1</v>
      </c>
      <c r="AS23" s="69">
        <f>IF(集計対象前年!AS23&lt;&gt;"-",集計対象年!AS23-集計対象前年!AS23,"-")</f>
        <v>0</v>
      </c>
    </row>
    <row r="24" spans="1:45" ht="15.95" hidden="1" customHeight="1" outlineLevel="2">
      <c r="A24" s="43" t="s">
        <v>21</v>
      </c>
      <c r="B24" s="48">
        <f>IF(集計対象前年!B24&lt;&gt;"-",集計対象年!B24-集計対象前年!B24,"-")</f>
        <v>-1</v>
      </c>
      <c r="C24" s="65">
        <f>IF(集計対象前年!C24&lt;&gt;"-",集計対象年!C24-集計対象前年!C24,"-")</f>
        <v>0</v>
      </c>
      <c r="D24" s="48">
        <f>IF(集計対象前年!D24&lt;&gt;"-",集計対象年!D24-集計対象前年!D24,"-")</f>
        <v>0</v>
      </c>
      <c r="E24" s="65">
        <f>IF(集計対象前年!E24&lt;&gt;"-",集計対象年!E24-集計対象前年!E24,"-")</f>
        <v>0</v>
      </c>
      <c r="F24" s="48">
        <f>IF(集計対象前年!F24&lt;&gt;"-",集計対象年!F24-集計対象前年!F24,"-")</f>
        <v>2</v>
      </c>
      <c r="G24" s="65">
        <f>IF(集計対象前年!G24&lt;&gt;"-",集計対象年!G24-集計対象前年!G24,"-")</f>
        <v>0</v>
      </c>
      <c r="H24" s="48">
        <f>IF(集計対象前年!H24&lt;&gt;"-",集計対象年!H24-集計対象前年!H24,"-")</f>
        <v>0</v>
      </c>
      <c r="I24" s="65">
        <f>IF(集計対象前年!I24&lt;&gt;"-",集計対象年!I24-集計対象前年!I24,"-")</f>
        <v>0</v>
      </c>
      <c r="J24" s="48">
        <f>IF(集計対象前年!J24&lt;&gt;"-",集計対象年!J24-集計対象前年!J24,"-")</f>
        <v>0</v>
      </c>
      <c r="K24" s="65">
        <f>IF(集計対象前年!K24&lt;&gt;"-",集計対象年!K24-集計対象前年!K24,"-")</f>
        <v>0</v>
      </c>
      <c r="L24" s="48">
        <f>IF(集計対象前年!L24&lt;&gt;"-",集計対象年!L24-集計対象前年!L24,"-")</f>
        <v>1</v>
      </c>
      <c r="M24" s="65">
        <f>IF(集計対象前年!M24&lt;&gt;"-",集計対象年!M24-集計対象前年!M24,"-")</f>
        <v>0</v>
      </c>
      <c r="N24" s="48">
        <f>IF(集計対象前年!N24&lt;&gt;"-",集計対象年!N24-集計対象前年!N24,"-")</f>
        <v>-3</v>
      </c>
      <c r="O24" s="65">
        <f>IF(集計対象前年!O24&lt;&gt;"-",集計対象年!O24-集計対象前年!O24,"-")</f>
        <v>0</v>
      </c>
      <c r="P24" s="48">
        <f>IF(集計対象前年!P24&lt;&gt;"-",集計対象年!P24-集計対象前年!P24,"-")</f>
        <v>0</v>
      </c>
      <c r="Q24" s="65">
        <f>IF(集計対象前年!Q24&lt;&gt;"-",集計対象年!Q24-集計対象前年!Q24,"-")</f>
        <v>0</v>
      </c>
      <c r="R24" s="48">
        <f>IF(集計対象前年!R24&lt;&gt;"-",集計対象年!R24-集計対象前年!R24,"-")</f>
        <v>0</v>
      </c>
      <c r="S24" s="65">
        <f>IF(集計対象前年!S24&lt;&gt;"-",集計対象年!S24-集計対象前年!S24,"-")</f>
        <v>0</v>
      </c>
      <c r="T24" s="48">
        <f>IF(集計対象前年!T24&lt;&gt;"-",集計対象年!T24-集計対象前年!T24,"-")</f>
        <v>0</v>
      </c>
      <c r="U24" s="65">
        <f>IF(集計対象前年!U24&lt;&gt;"-",集計対象年!U24-集計対象前年!U24,"-")</f>
        <v>0</v>
      </c>
      <c r="V24" s="48">
        <f>IF(集計対象前年!V24&lt;&gt;"-",集計対象年!V24-集計対象前年!V24,"-")</f>
        <v>0</v>
      </c>
      <c r="W24" s="65">
        <f>IF(集計対象前年!W24&lt;&gt;"-",集計対象年!W24-集計対象前年!W24,"-")</f>
        <v>0</v>
      </c>
      <c r="X24" s="48">
        <f>IF(集計対象前年!X24&lt;&gt;"-",集計対象年!X24-集計対象前年!X24,"-")</f>
        <v>0</v>
      </c>
      <c r="Y24" s="65">
        <f>IF(集計対象前年!Y24&lt;&gt;"-",集計対象年!Y24-集計対象前年!Y24,"-")</f>
        <v>0</v>
      </c>
      <c r="Z24" s="48">
        <f>IF(集計対象前年!Z24&lt;&gt;"-",集計対象年!Z24-集計対象前年!Z24,"-")</f>
        <v>0</v>
      </c>
      <c r="AA24" s="65">
        <f>IF(集計対象前年!AA24&lt;&gt;"-",集計対象年!AA24-集計対象前年!AA24,"-")</f>
        <v>0</v>
      </c>
      <c r="AB24" s="48">
        <f>IF(集計対象前年!AB24&lt;&gt;"-",集計対象年!AB24-集計対象前年!AB24,"-")</f>
        <v>0</v>
      </c>
      <c r="AC24" s="65">
        <f>IF(集計対象前年!AC24&lt;&gt;"-",集計対象年!AC24-集計対象前年!AC24,"-")</f>
        <v>0</v>
      </c>
      <c r="AD24" s="48">
        <f>IF(集計対象前年!AD24&lt;&gt;"-",集計対象年!AD24-集計対象前年!AD24,"-")</f>
        <v>0</v>
      </c>
      <c r="AE24" s="65">
        <f>IF(集計対象前年!AE24&lt;&gt;"-",集計対象年!AE24-集計対象前年!AE24,"-")</f>
        <v>0</v>
      </c>
      <c r="AF24" s="48">
        <f>IF(集計対象前年!AF24&lt;&gt;"-",集計対象年!AF24-集計対象前年!AF24,"-")</f>
        <v>0</v>
      </c>
      <c r="AG24" s="65">
        <f>IF(集計対象前年!AG24&lt;&gt;"-",集計対象年!AG24-集計対象前年!AG24,"-")</f>
        <v>0</v>
      </c>
      <c r="AH24" s="48">
        <f>IF(集計対象前年!AH24&lt;&gt;"-",集計対象年!AH24-集計対象前年!AH24,"-")</f>
        <v>0</v>
      </c>
      <c r="AI24" s="65">
        <f>IF(集計対象前年!AI24&lt;&gt;"-",集計対象年!AI24-集計対象前年!AI24,"-")</f>
        <v>0</v>
      </c>
      <c r="AJ24" s="48">
        <f>IF(集計対象前年!AJ24&lt;&gt;"-",集計対象年!AJ24-集計対象前年!AJ24,"-")</f>
        <v>0</v>
      </c>
      <c r="AK24" s="65">
        <f>IF(集計対象前年!AK24&lt;&gt;"-",集計対象年!AK24-集計対象前年!AK24,"-")</f>
        <v>0</v>
      </c>
      <c r="AL24" s="48">
        <f>IF(集計対象前年!AL24&lt;&gt;"-",集計対象年!AL24-集計対象前年!AL24,"-")</f>
        <v>0</v>
      </c>
      <c r="AM24" s="65">
        <f>IF(集計対象前年!AM24&lt;&gt;"-",集計対象年!AM24-集計対象前年!AM24,"-")</f>
        <v>0</v>
      </c>
      <c r="AN24" s="48">
        <f>IF(集計対象前年!AN24&lt;&gt;"-",集計対象年!AN24-集計対象前年!AN24,"-")</f>
        <v>0</v>
      </c>
      <c r="AO24" s="65">
        <f>IF(集計対象前年!AO24&lt;&gt;"-",集計対象年!AO24-集計対象前年!AO24,"-")</f>
        <v>0</v>
      </c>
      <c r="AP24" s="48">
        <f>IF(集計対象前年!AP24&lt;&gt;"-",集計対象年!AP24-集計対象前年!AP24,"-")</f>
        <v>0</v>
      </c>
      <c r="AQ24" s="65">
        <f>IF(集計対象前年!AQ24&lt;&gt;"-",集計対象年!AQ24-集計対象前年!AQ24,"-")</f>
        <v>0</v>
      </c>
      <c r="AR24" s="57">
        <f>IF(集計対象前年!AR24&lt;&gt;"-",集計対象年!AR24-集計対象前年!AR24,"-")</f>
        <v>-1</v>
      </c>
      <c r="AS24" s="69">
        <f>IF(集計対象前年!AS24&lt;&gt;"-",集計対象年!AS24-集計対象前年!AS24,"-")</f>
        <v>0</v>
      </c>
    </row>
    <row r="25" spans="1:45" ht="15.95" customHeight="1" outlineLevel="1" collapsed="1">
      <c r="A25" s="44" t="s">
        <v>22</v>
      </c>
      <c r="B25" s="50">
        <f>IF(集計対象前年!B25&lt;&gt;"-",集計対象年!B25-集計対象前年!B25,"-")</f>
        <v>3</v>
      </c>
      <c r="C25" s="66">
        <f>IF(集計対象前年!C25&lt;&gt;"-",集計対象年!C25-集計対象前年!C25,"-")</f>
        <v>0</v>
      </c>
      <c r="D25" s="50">
        <f>IF(集計対象前年!D25&lt;&gt;"-",集計対象年!D25-集計対象前年!D25,"-")</f>
        <v>0</v>
      </c>
      <c r="E25" s="66">
        <f>IF(集計対象前年!E25&lt;&gt;"-",集計対象年!E25-集計対象前年!E25,"-")</f>
        <v>0</v>
      </c>
      <c r="F25" s="50">
        <f>IF(集計対象前年!F25&lt;&gt;"-",集計対象年!F25-集計対象前年!F25,"-")</f>
        <v>2</v>
      </c>
      <c r="G25" s="66">
        <f>IF(集計対象前年!G25&lt;&gt;"-",集計対象年!G25-集計対象前年!G25,"-")</f>
        <v>0</v>
      </c>
      <c r="H25" s="50">
        <f>IF(集計対象前年!H25&lt;&gt;"-",集計対象年!H25-集計対象前年!H25,"-")</f>
        <v>0</v>
      </c>
      <c r="I25" s="66">
        <f>IF(集計対象前年!I25&lt;&gt;"-",集計対象年!I25-集計対象前年!I25,"-")</f>
        <v>0</v>
      </c>
      <c r="J25" s="50">
        <f>IF(集計対象前年!J25&lt;&gt;"-",集計対象年!J25-集計対象前年!J25,"-")</f>
        <v>0</v>
      </c>
      <c r="K25" s="66">
        <f>IF(集計対象前年!K25&lt;&gt;"-",集計対象年!K25-集計対象前年!K25,"-")</f>
        <v>0</v>
      </c>
      <c r="L25" s="50">
        <f>IF(集計対象前年!L25&lt;&gt;"-",集計対象年!L25-集計対象前年!L25,"-")</f>
        <v>1</v>
      </c>
      <c r="M25" s="66">
        <f>IF(集計対象前年!M25&lt;&gt;"-",集計対象年!M25-集計対象前年!M25,"-")</f>
        <v>0</v>
      </c>
      <c r="N25" s="50">
        <f>IF(集計対象前年!N25&lt;&gt;"-",集計対象年!N25-集計対象前年!N25,"-")</f>
        <v>-5</v>
      </c>
      <c r="O25" s="66">
        <f>IF(集計対象前年!O25&lt;&gt;"-",集計対象年!O25-集計対象前年!O25,"-")</f>
        <v>0</v>
      </c>
      <c r="P25" s="50">
        <f>IF(集計対象前年!P25&lt;&gt;"-",集計対象年!P25-集計対象前年!P25,"-")</f>
        <v>0</v>
      </c>
      <c r="Q25" s="66">
        <f>IF(集計対象前年!Q25&lt;&gt;"-",集計対象年!Q25-集計対象前年!Q25,"-")</f>
        <v>0</v>
      </c>
      <c r="R25" s="50">
        <f>IF(集計対象前年!R25&lt;&gt;"-",集計対象年!R25-集計対象前年!R25,"-")</f>
        <v>0</v>
      </c>
      <c r="S25" s="66">
        <f>IF(集計対象前年!S25&lt;&gt;"-",集計対象年!S25-集計対象前年!S25,"-")</f>
        <v>0</v>
      </c>
      <c r="T25" s="50">
        <f>IF(集計対象前年!T25&lt;&gt;"-",集計対象年!T25-集計対象前年!T25,"-")</f>
        <v>0</v>
      </c>
      <c r="U25" s="66">
        <f>IF(集計対象前年!U25&lt;&gt;"-",集計対象年!U25-集計対象前年!U25,"-")</f>
        <v>0</v>
      </c>
      <c r="V25" s="50">
        <f>IF(集計対象前年!V25&lt;&gt;"-",集計対象年!V25-集計対象前年!V25,"-")</f>
        <v>0</v>
      </c>
      <c r="W25" s="66">
        <f>IF(集計対象前年!W25&lt;&gt;"-",集計対象年!W25-集計対象前年!W25,"-")</f>
        <v>0</v>
      </c>
      <c r="X25" s="50">
        <f>IF(集計対象前年!X25&lt;&gt;"-",集計対象年!X25-集計対象前年!X25,"-")</f>
        <v>0</v>
      </c>
      <c r="Y25" s="66">
        <f>IF(集計対象前年!Y25&lt;&gt;"-",集計対象年!Y25-集計対象前年!Y25,"-")</f>
        <v>0</v>
      </c>
      <c r="Z25" s="50">
        <f>IF(集計対象前年!Z25&lt;&gt;"-",集計対象年!Z25-集計対象前年!Z25,"-")</f>
        <v>0</v>
      </c>
      <c r="AA25" s="66">
        <f>IF(集計対象前年!AA25&lt;&gt;"-",集計対象年!AA25-集計対象前年!AA25,"-")</f>
        <v>0</v>
      </c>
      <c r="AB25" s="50">
        <f>IF(集計対象前年!AB25&lt;&gt;"-",集計対象年!AB25-集計対象前年!AB25,"-")</f>
        <v>0</v>
      </c>
      <c r="AC25" s="66">
        <f>IF(集計対象前年!AC25&lt;&gt;"-",集計対象年!AC25-集計対象前年!AC25,"-")</f>
        <v>0</v>
      </c>
      <c r="AD25" s="50">
        <f>IF(集計対象前年!AD25&lt;&gt;"-",集計対象年!AD25-集計対象前年!AD25,"-")</f>
        <v>0</v>
      </c>
      <c r="AE25" s="66">
        <f>IF(集計対象前年!AE25&lt;&gt;"-",集計対象年!AE25-集計対象前年!AE25,"-")</f>
        <v>0</v>
      </c>
      <c r="AF25" s="50">
        <f>IF(集計対象前年!AF25&lt;&gt;"-",集計対象年!AF25-集計対象前年!AF25,"-")</f>
        <v>0</v>
      </c>
      <c r="AG25" s="66">
        <f>IF(集計対象前年!AG25&lt;&gt;"-",集計対象年!AG25-集計対象前年!AG25,"-")</f>
        <v>0</v>
      </c>
      <c r="AH25" s="50">
        <f>IF(集計対象前年!AH25&lt;&gt;"-",集計対象年!AH25-集計対象前年!AH25,"-")</f>
        <v>0</v>
      </c>
      <c r="AI25" s="66">
        <f>IF(集計対象前年!AI25&lt;&gt;"-",集計対象年!AI25-集計対象前年!AI25,"-")</f>
        <v>0</v>
      </c>
      <c r="AJ25" s="50">
        <f>IF(集計対象前年!AJ25&lt;&gt;"-",集計対象年!AJ25-集計対象前年!AJ25,"-")</f>
        <v>0</v>
      </c>
      <c r="AK25" s="66">
        <f>IF(集計対象前年!AK25&lt;&gt;"-",集計対象年!AK25-集計対象前年!AK25,"-")</f>
        <v>0</v>
      </c>
      <c r="AL25" s="50">
        <f>IF(集計対象前年!AL25&lt;&gt;"-",集計対象年!AL25-集計対象前年!AL25,"-")</f>
        <v>0</v>
      </c>
      <c r="AM25" s="66">
        <f>IF(集計対象前年!AM25&lt;&gt;"-",集計対象年!AM25-集計対象前年!AM25,"-")</f>
        <v>0</v>
      </c>
      <c r="AN25" s="50">
        <f>IF(集計対象前年!AN25&lt;&gt;"-",集計対象年!AN25-集計対象前年!AN25,"-")</f>
        <v>0</v>
      </c>
      <c r="AO25" s="66">
        <f>IF(集計対象前年!AO25&lt;&gt;"-",集計対象年!AO25-集計対象前年!AO25,"-")</f>
        <v>0</v>
      </c>
      <c r="AP25" s="50">
        <f>IF(集計対象前年!AP25&lt;&gt;"-",集計対象年!AP25-集計対象前年!AP25,"-")</f>
        <v>0</v>
      </c>
      <c r="AQ25" s="66">
        <f>IF(集計対象前年!AQ25&lt;&gt;"-",集計対象年!AQ25-集計対象前年!AQ25,"-")</f>
        <v>0</v>
      </c>
      <c r="AR25" s="58">
        <f>IF(集計対象前年!AR25&lt;&gt;"-",集計対象年!AR25-集計対象前年!AR25,"-")</f>
        <v>1</v>
      </c>
      <c r="AS25" s="70">
        <f>IF(集計対象前年!AS25&lt;&gt;"-",集計対象年!AS25-集計対象前年!AS25,"-")</f>
        <v>0</v>
      </c>
    </row>
    <row r="26" spans="1:45" ht="15.95" hidden="1" customHeight="1" outlineLevel="2">
      <c r="A26" s="43" t="s">
        <v>23</v>
      </c>
      <c r="B26" s="48">
        <f>IF(集計対象前年!B26&lt;&gt;"-",集計対象年!B26-集計対象前年!B26,"-")</f>
        <v>-1</v>
      </c>
      <c r="C26" s="65">
        <f>IF(集計対象前年!C26&lt;&gt;"-",集計対象年!C26-集計対象前年!C26,"-")</f>
        <v>0</v>
      </c>
      <c r="D26" s="48">
        <f>IF(集計対象前年!D26&lt;&gt;"-",集計対象年!D26-集計対象前年!D26,"-")</f>
        <v>0</v>
      </c>
      <c r="E26" s="65">
        <f>IF(集計対象前年!E26&lt;&gt;"-",集計対象年!E26-集計対象前年!E26,"-")</f>
        <v>0</v>
      </c>
      <c r="F26" s="48">
        <f>IF(集計対象前年!F26&lt;&gt;"-",集計対象年!F26-集計対象前年!F26,"-")</f>
        <v>0</v>
      </c>
      <c r="G26" s="65">
        <f>IF(集計対象前年!G26&lt;&gt;"-",集計対象年!G26-集計対象前年!G26,"-")</f>
        <v>0</v>
      </c>
      <c r="H26" s="48">
        <f>IF(集計対象前年!H26&lt;&gt;"-",集計対象年!H26-集計対象前年!H26,"-")</f>
        <v>0</v>
      </c>
      <c r="I26" s="65">
        <f>IF(集計対象前年!I26&lt;&gt;"-",集計対象年!I26-集計対象前年!I26,"-")</f>
        <v>0</v>
      </c>
      <c r="J26" s="48">
        <f>IF(集計対象前年!J26&lt;&gt;"-",集計対象年!J26-集計対象前年!J26,"-")</f>
        <v>0</v>
      </c>
      <c r="K26" s="65">
        <f>IF(集計対象前年!K26&lt;&gt;"-",集計対象年!K26-集計対象前年!K26,"-")</f>
        <v>0</v>
      </c>
      <c r="L26" s="48">
        <f>IF(集計対象前年!L26&lt;&gt;"-",集計対象年!L26-集計対象前年!L26,"-")</f>
        <v>0</v>
      </c>
      <c r="M26" s="65">
        <f>IF(集計対象前年!M26&lt;&gt;"-",集計対象年!M26-集計対象前年!M26,"-")</f>
        <v>0</v>
      </c>
      <c r="N26" s="48">
        <f>IF(集計対象前年!N26&lt;&gt;"-",集計対象年!N26-集計対象前年!N26,"-")</f>
        <v>0</v>
      </c>
      <c r="O26" s="65">
        <f>IF(集計対象前年!O26&lt;&gt;"-",集計対象年!O26-集計対象前年!O26,"-")</f>
        <v>0</v>
      </c>
      <c r="P26" s="48">
        <f>IF(集計対象前年!P26&lt;&gt;"-",集計対象年!P26-集計対象前年!P26,"-")</f>
        <v>0</v>
      </c>
      <c r="Q26" s="65">
        <f>IF(集計対象前年!Q26&lt;&gt;"-",集計対象年!Q26-集計対象前年!Q26,"-")</f>
        <v>0</v>
      </c>
      <c r="R26" s="48">
        <f>IF(集計対象前年!R26&lt;&gt;"-",集計対象年!R26-集計対象前年!R26,"-")</f>
        <v>0</v>
      </c>
      <c r="S26" s="65">
        <f>IF(集計対象前年!S26&lt;&gt;"-",集計対象年!S26-集計対象前年!S26,"-")</f>
        <v>0</v>
      </c>
      <c r="T26" s="48">
        <f>IF(集計対象前年!T26&lt;&gt;"-",集計対象年!T26-集計対象前年!T26,"-")</f>
        <v>0</v>
      </c>
      <c r="U26" s="65">
        <f>IF(集計対象前年!U26&lt;&gt;"-",集計対象年!U26-集計対象前年!U26,"-")</f>
        <v>0</v>
      </c>
      <c r="V26" s="48">
        <f>IF(集計対象前年!V26&lt;&gt;"-",集計対象年!V26-集計対象前年!V26,"-")</f>
        <v>0</v>
      </c>
      <c r="W26" s="65">
        <f>IF(集計対象前年!W26&lt;&gt;"-",集計対象年!W26-集計対象前年!W26,"-")</f>
        <v>0</v>
      </c>
      <c r="X26" s="48">
        <f>IF(集計対象前年!X26&lt;&gt;"-",集計対象年!X26-集計対象前年!X26,"-")</f>
        <v>0</v>
      </c>
      <c r="Y26" s="65">
        <f>IF(集計対象前年!Y26&lt;&gt;"-",集計対象年!Y26-集計対象前年!Y26,"-")</f>
        <v>0</v>
      </c>
      <c r="Z26" s="48">
        <f>IF(集計対象前年!Z26&lt;&gt;"-",集計対象年!Z26-集計対象前年!Z26,"-")</f>
        <v>0</v>
      </c>
      <c r="AA26" s="65">
        <f>IF(集計対象前年!AA26&lt;&gt;"-",集計対象年!AA26-集計対象前年!AA26,"-")</f>
        <v>0</v>
      </c>
      <c r="AB26" s="48">
        <f>IF(集計対象前年!AB26&lt;&gt;"-",集計対象年!AB26-集計対象前年!AB26,"-")</f>
        <v>0</v>
      </c>
      <c r="AC26" s="65">
        <f>IF(集計対象前年!AC26&lt;&gt;"-",集計対象年!AC26-集計対象前年!AC26,"-")</f>
        <v>0</v>
      </c>
      <c r="AD26" s="48">
        <f>IF(集計対象前年!AD26&lt;&gt;"-",集計対象年!AD26-集計対象前年!AD26,"-")</f>
        <v>0</v>
      </c>
      <c r="AE26" s="65">
        <f>IF(集計対象前年!AE26&lt;&gt;"-",集計対象年!AE26-集計対象前年!AE26,"-")</f>
        <v>0</v>
      </c>
      <c r="AF26" s="48">
        <f>IF(集計対象前年!AF26&lt;&gt;"-",集計対象年!AF26-集計対象前年!AF26,"-")</f>
        <v>0</v>
      </c>
      <c r="AG26" s="65">
        <f>IF(集計対象前年!AG26&lt;&gt;"-",集計対象年!AG26-集計対象前年!AG26,"-")</f>
        <v>0</v>
      </c>
      <c r="AH26" s="48">
        <f>IF(集計対象前年!AH26&lt;&gt;"-",集計対象年!AH26-集計対象前年!AH26,"-")</f>
        <v>0</v>
      </c>
      <c r="AI26" s="65">
        <f>IF(集計対象前年!AI26&lt;&gt;"-",集計対象年!AI26-集計対象前年!AI26,"-")</f>
        <v>0</v>
      </c>
      <c r="AJ26" s="48">
        <f>IF(集計対象前年!AJ26&lt;&gt;"-",集計対象年!AJ26-集計対象前年!AJ26,"-")</f>
        <v>0</v>
      </c>
      <c r="AK26" s="65">
        <f>IF(集計対象前年!AK26&lt;&gt;"-",集計対象年!AK26-集計対象前年!AK26,"-")</f>
        <v>0</v>
      </c>
      <c r="AL26" s="48">
        <f>IF(集計対象前年!AL26&lt;&gt;"-",集計対象年!AL26-集計対象前年!AL26,"-")</f>
        <v>0</v>
      </c>
      <c r="AM26" s="65">
        <f>IF(集計対象前年!AM26&lt;&gt;"-",集計対象年!AM26-集計対象前年!AM26,"-")</f>
        <v>0</v>
      </c>
      <c r="AN26" s="48">
        <f>IF(集計対象前年!AN26&lt;&gt;"-",集計対象年!AN26-集計対象前年!AN26,"-")</f>
        <v>0</v>
      </c>
      <c r="AO26" s="65">
        <f>IF(集計対象前年!AO26&lt;&gt;"-",集計対象年!AO26-集計対象前年!AO26,"-")</f>
        <v>0</v>
      </c>
      <c r="AP26" s="48">
        <f>IF(集計対象前年!AP26&lt;&gt;"-",集計対象年!AP26-集計対象前年!AP26,"-")</f>
        <v>0</v>
      </c>
      <c r="AQ26" s="65">
        <f>IF(集計対象前年!AQ26&lt;&gt;"-",集計対象年!AQ26-集計対象前年!AQ26,"-")</f>
        <v>0</v>
      </c>
      <c r="AR26" s="57">
        <f>IF(集計対象前年!AR26&lt;&gt;"-",集計対象年!AR26-集計対象前年!AR26,"-")</f>
        <v>-1</v>
      </c>
      <c r="AS26" s="69">
        <f>IF(集計対象前年!AS26&lt;&gt;"-",集計対象年!AS26-集計対象前年!AS26,"-")</f>
        <v>0</v>
      </c>
    </row>
    <row r="27" spans="1:45" ht="15.95" hidden="1" customHeight="1" outlineLevel="2">
      <c r="A27" s="43" t="s">
        <v>242</v>
      </c>
      <c r="B27" s="48">
        <f>IF(集計対象前年!B27&lt;&gt;"-",集計対象年!B27-集計対象前年!B27,"-")</f>
        <v>0</v>
      </c>
      <c r="C27" s="65">
        <f>IF(集計対象前年!C27&lt;&gt;"-",集計対象年!C27-集計対象前年!C27,"-")</f>
        <v>0</v>
      </c>
      <c r="D27" s="48">
        <f>IF(集計対象前年!D27&lt;&gt;"-",集計対象年!D27-集計対象前年!D27,"-")</f>
        <v>0</v>
      </c>
      <c r="E27" s="65">
        <f>IF(集計対象前年!E27&lt;&gt;"-",集計対象年!E27-集計対象前年!E27,"-")</f>
        <v>0</v>
      </c>
      <c r="F27" s="48">
        <f>IF(集計対象前年!F27&lt;&gt;"-",集計対象年!F27-集計対象前年!F27,"-")</f>
        <v>0</v>
      </c>
      <c r="G27" s="65">
        <f>IF(集計対象前年!G27&lt;&gt;"-",集計対象年!G27-集計対象前年!G27,"-")</f>
        <v>0</v>
      </c>
      <c r="H27" s="48">
        <f>IF(集計対象前年!H27&lt;&gt;"-",集計対象年!H27-集計対象前年!H27,"-")</f>
        <v>0</v>
      </c>
      <c r="I27" s="65">
        <f>IF(集計対象前年!I27&lt;&gt;"-",集計対象年!I27-集計対象前年!I27,"-")</f>
        <v>0</v>
      </c>
      <c r="J27" s="48">
        <f>IF(集計対象前年!J27&lt;&gt;"-",集計対象年!J27-集計対象前年!J27,"-")</f>
        <v>0</v>
      </c>
      <c r="K27" s="65">
        <f>IF(集計対象前年!K27&lt;&gt;"-",集計対象年!K27-集計対象前年!K27,"-")</f>
        <v>0</v>
      </c>
      <c r="L27" s="48">
        <f>IF(集計対象前年!L27&lt;&gt;"-",集計対象年!L27-集計対象前年!L27,"-")</f>
        <v>0</v>
      </c>
      <c r="M27" s="65">
        <f>IF(集計対象前年!M27&lt;&gt;"-",集計対象年!M27-集計対象前年!M27,"-")</f>
        <v>0</v>
      </c>
      <c r="N27" s="48">
        <f>IF(集計対象前年!N27&lt;&gt;"-",集計対象年!N27-集計対象前年!N27,"-")</f>
        <v>0</v>
      </c>
      <c r="O27" s="65">
        <f>IF(集計対象前年!O27&lt;&gt;"-",集計対象年!O27-集計対象前年!O27,"-")</f>
        <v>0</v>
      </c>
      <c r="P27" s="48">
        <f>IF(集計対象前年!P27&lt;&gt;"-",集計対象年!P27-集計対象前年!P27,"-")</f>
        <v>0</v>
      </c>
      <c r="Q27" s="65">
        <f>IF(集計対象前年!Q27&lt;&gt;"-",集計対象年!Q27-集計対象前年!Q27,"-")</f>
        <v>0</v>
      </c>
      <c r="R27" s="48">
        <f>IF(集計対象前年!R27&lt;&gt;"-",集計対象年!R27-集計対象前年!R27,"-")</f>
        <v>0</v>
      </c>
      <c r="S27" s="65">
        <f>IF(集計対象前年!S27&lt;&gt;"-",集計対象年!S27-集計対象前年!S27,"-")</f>
        <v>0</v>
      </c>
      <c r="T27" s="48">
        <f>IF(集計対象前年!T27&lt;&gt;"-",集計対象年!T27-集計対象前年!T27,"-")</f>
        <v>0</v>
      </c>
      <c r="U27" s="65">
        <f>IF(集計対象前年!U27&lt;&gt;"-",集計対象年!U27-集計対象前年!U27,"-")</f>
        <v>0</v>
      </c>
      <c r="V27" s="48">
        <f>IF(集計対象前年!V27&lt;&gt;"-",集計対象年!V27-集計対象前年!V27,"-")</f>
        <v>0</v>
      </c>
      <c r="W27" s="65">
        <f>IF(集計対象前年!W27&lt;&gt;"-",集計対象年!W27-集計対象前年!W27,"-")</f>
        <v>0</v>
      </c>
      <c r="X27" s="48">
        <f>IF(集計対象前年!X27&lt;&gt;"-",集計対象年!X27-集計対象前年!X27,"-")</f>
        <v>-3</v>
      </c>
      <c r="Y27" s="65">
        <f>IF(集計対象前年!Y27&lt;&gt;"-",集計対象年!Y27-集計対象前年!Y27,"-")</f>
        <v>0</v>
      </c>
      <c r="Z27" s="48">
        <f>IF(集計対象前年!Z27&lt;&gt;"-",集計対象年!Z27-集計対象前年!Z27,"-")</f>
        <v>0</v>
      </c>
      <c r="AA27" s="65">
        <f>IF(集計対象前年!AA27&lt;&gt;"-",集計対象年!AA27-集計対象前年!AA27,"-")</f>
        <v>0</v>
      </c>
      <c r="AB27" s="48">
        <f>IF(集計対象前年!AB27&lt;&gt;"-",集計対象年!AB27-集計対象前年!AB27,"-")</f>
        <v>0</v>
      </c>
      <c r="AC27" s="65">
        <f>IF(集計対象前年!AC27&lt;&gt;"-",集計対象年!AC27-集計対象前年!AC27,"-")</f>
        <v>0</v>
      </c>
      <c r="AD27" s="48">
        <f>IF(集計対象前年!AD27&lt;&gt;"-",集計対象年!AD27-集計対象前年!AD27,"-")</f>
        <v>0</v>
      </c>
      <c r="AE27" s="65">
        <f>IF(集計対象前年!AE27&lt;&gt;"-",集計対象年!AE27-集計対象前年!AE27,"-")</f>
        <v>0</v>
      </c>
      <c r="AF27" s="48">
        <f>IF(集計対象前年!AF27&lt;&gt;"-",集計対象年!AF27-集計対象前年!AF27,"-")</f>
        <v>0</v>
      </c>
      <c r="AG27" s="65">
        <f>IF(集計対象前年!AG27&lt;&gt;"-",集計対象年!AG27-集計対象前年!AG27,"-")</f>
        <v>0</v>
      </c>
      <c r="AH27" s="48">
        <f>IF(集計対象前年!AH27&lt;&gt;"-",集計対象年!AH27-集計対象前年!AH27,"-")</f>
        <v>0</v>
      </c>
      <c r="AI27" s="65">
        <f>IF(集計対象前年!AI27&lt;&gt;"-",集計対象年!AI27-集計対象前年!AI27,"-")</f>
        <v>0</v>
      </c>
      <c r="AJ27" s="48">
        <f>IF(集計対象前年!AJ27&lt;&gt;"-",集計対象年!AJ27-集計対象前年!AJ27,"-")</f>
        <v>0</v>
      </c>
      <c r="AK27" s="65">
        <f>IF(集計対象前年!AK27&lt;&gt;"-",集計対象年!AK27-集計対象前年!AK27,"-")</f>
        <v>0</v>
      </c>
      <c r="AL27" s="48">
        <f>IF(集計対象前年!AL27&lt;&gt;"-",集計対象年!AL27-集計対象前年!AL27,"-")</f>
        <v>0</v>
      </c>
      <c r="AM27" s="65">
        <f>IF(集計対象前年!AM27&lt;&gt;"-",集計対象年!AM27-集計対象前年!AM27,"-")</f>
        <v>0</v>
      </c>
      <c r="AN27" s="48">
        <f>IF(集計対象前年!AN27&lt;&gt;"-",集計対象年!AN27-集計対象前年!AN27,"-")</f>
        <v>0</v>
      </c>
      <c r="AO27" s="65">
        <f>IF(集計対象前年!AO27&lt;&gt;"-",集計対象年!AO27-集計対象前年!AO27,"-")</f>
        <v>0</v>
      </c>
      <c r="AP27" s="48">
        <f>IF(集計対象前年!AP27&lt;&gt;"-",集計対象年!AP27-集計対象前年!AP27,"-")</f>
        <v>0</v>
      </c>
      <c r="AQ27" s="65">
        <f>IF(集計対象前年!AQ27&lt;&gt;"-",集計対象年!AQ27-集計対象前年!AQ27,"-")</f>
        <v>0</v>
      </c>
      <c r="AR27" s="57">
        <f>IF(集計対象前年!AR27&lt;&gt;"-",集計対象年!AR27-集計対象前年!AR27,"-")</f>
        <v>-3</v>
      </c>
      <c r="AS27" s="69">
        <f>IF(集計対象前年!AS27&lt;&gt;"-",集計対象年!AS27-集計対象前年!AS27,"-")</f>
        <v>0</v>
      </c>
    </row>
    <row r="28" spans="1:45" ht="15.95" hidden="1" customHeight="1" outlineLevel="2">
      <c r="A28" s="43" t="s">
        <v>24</v>
      </c>
      <c r="B28" s="48">
        <f>IF(集計対象前年!B28&lt;&gt;"-",集計対象年!B28-集計対象前年!B28,"-")</f>
        <v>0</v>
      </c>
      <c r="C28" s="65">
        <f>IF(集計対象前年!C28&lt;&gt;"-",集計対象年!C28-集計対象前年!C28,"-")</f>
        <v>0</v>
      </c>
      <c r="D28" s="48">
        <f>IF(集計対象前年!D28&lt;&gt;"-",集計対象年!D28-集計対象前年!D28,"-")</f>
        <v>0</v>
      </c>
      <c r="E28" s="65">
        <f>IF(集計対象前年!E28&lt;&gt;"-",集計対象年!E28-集計対象前年!E28,"-")</f>
        <v>0</v>
      </c>
      <c r="F28" s="48">
        <f>IF(集計対象前年!F28&lt;&gt;"-",集計対象年!F28-集計対象前年!F28,"-")</f>
        <v>0</v>
      </c>
      <c r="G28" s="65">
        <f>IF(集計対象前年!G28&lt;&gt;"-",集計対象年!G28-集計対象前年!G28,"-")</f>
        <v>0</v>
      </c>
      <c r="H28" s="48">
        <f>IF(集計対象前年!H28&lt;&gt;"-",集計対象年!H28-集計対象前年!H28,"-")</f>
        <v>0</v>
      </c>
      <c r="I28" s="65">
        <f>IF(集計対象前年!I28&lt;&gt;"-",集計対象年!I28-集計対象前年!I28,"-")</f>
        <v>0</v>
      </c>
      <c r="J28" s="48">
        <f>IF(集計対象前年!J28&lt;&gt;"-",集計対象年!J28-集計対象前年!J28,"-")</f>
        <v>0</v>
      </c>
      <c r="K28" s="65">
        <f>IF(集計対象前年!K28&lt;&gt;"-",集計対象年!K28-集計対象前年!K28,"-")</f>
        <v>0</v>
      </c>
      <c r="L28" s="48">
        <f>IF(集計対象前年!L28&lt;&gt;"-",集計対象年!L28-集計対象前年!L28,"-")</f>
        <v>0</v>
      </c>
      <c r="M28" s="65">
        <f>IF(集計対象前年!M28&lt;&gt;"-",集計対象年!M28-集計対象前年!M28,"-")</f>
        <v>0</v>
      </c>
      <c r="N28" s="48">
        <f>IF(集計対象前年!N28&lt;&gt;"-",集計対象年!N28-集計対象前年!N28,"-")</f>
        <v>0</v>
      </c>
      <c r="O28" s="65">
        <f>IF(集計対象前年!O28&lt;&gt;"-",集計対象年!O28-集計対象前年!O28,"-")</f>
        <v>0</v>
      </c>
      <c r="P28" s="48">
        <f>IF(集計対象前年!P28&lt;&gt;"-",集計対象年!P28-集計対象前年!P28,"-")</f>
        <v>-1</v>
      </c>
      <c r="Q28" s="65">
        <f>IF(集計対象前年!Q28&lt;&gt;"-",集計対象年!Q28-集計対象前年!Q28,"-")</f>
        <v>0</v>
      </c>
      <c r="R28" s="48">
        <f>IF(集計対象前年!R28&lt;&gt;"-",集計対象年!R28-集計対象前年!R28,"-")</f>
        <v>0</v>
      </c>
      <c r="S28" s="65">
        <f>IF(集計対象前年!S28&lt;&gt;"-",集計対象年!S28-集計対象前年!S28,"-")</f>
        <v>0</v>
      </c>
      <c r="T28" s="48">
        <f>IF(集計対象前年!T28&lt;&gt;"-",集計対象年!T28-集計対象前年!T28,"-")</f>
        <v>0</v>
      </c>
      <c r="U28" s="65">
        <f>IF(集計対象前年!U28&lt;&gt;"-",集計対象年!U28-集計対象前年!U28,"-")</f>
        <v>0</v>
      </c>
      <c r="V28" s="48">
        <f>IF(集計対象前年!V28&lt;&gt;"-",集計対象年!V28-集計対象前年!V28,"-")</f>
        <v>0</v>
      </c>
      <c r="W28" s="65">
        <f>IF(集計対象前年!W28&lt;&gt;"-",集計対象年!W28-集計対象前年!W28,"-")</f>
        <v>0</v>
      </c>
      <c r="X28" s="48">
        <f>IF(集計対象前年!X28&lt;&gt;"-",集計対象年!X28-集計対象前年!X28,"-")</f>
        <v>0</v>
      </c>
      <c r="Y28" s="65">
        <f>IF(集計対象前年!Y28&lt;&gt;"-",集計対象年!Y28-集計対象前年!Y28,"-")</f>
        <v>0</v>
      </c>
      <c r="Z28" s="48">
        <f>IF(集計対象前年!Z28&lt;&gt;"-",集計対象年!Z28-集計対象前年!Z28,"-")</f>
        <v>0</v>
      </c>
      <c r="AA28" s="65">
        <f>IF(集計対象前年!AA28&lt;&gt;"-",集計対象年!AA28-集計対象前年!AA28,"-")</f>
        <v>0</v>
      </c>
      <c r="AB28" s="48">
        <f>IF(集計対象前年!AB28&lt;&gt;"-",集計対象年!AB28-集計対象前年!AB28,"-")</f>
        <v>0</v>
      </c>
      <c r="AC28" s="65">
        <f>IF(集計対象前年!AC28&lt;&gt;"-",集計対象年!AC28-集計対象前年!AC28,"-")</f>
        <v>0</v>
      </c>
      <c r="AD28" s="48">
        <f>IF(集計対象前年!AD28&lt;&gt;"-",集計対象年!AD28-集計対象前年!AD28,"-")</f>
        <v>0</v>
      </c>
      <c r="AE28" s="65">
        <f>IF(集計対象前年!AE28&lt;&gt;"-",集計対象年!AE28-集計対象前年!AE28,"-")</f>
        <v>0</v>
      </c>
      <c r="AF28" s="48">
        <f>IF(集計対象前年!AF28&lt;&gt;"-",集計対象年!AF28-集計対象前年!AF28,"-")</f>
        <v>0</v>
      </c>
      <c r="AG28" s="65">
        <f>IF(集計対象前年!AG28&lt;&gt;"-",集計対象年!AG28-集計対象前年!AG28,"-")</f>
        <v>0</v>
      </c>
      <c r="AH28" s="48">
        <f>IF(集計対象前年!AH28&lt;&gt;"-",集計対象年!AH28-集計対象前年!AH28,"-")</f>
        <v>0</v>
      </c>
      <c r="AI28" s="65">
        <f>IF(集計対象前年!AI28&lt;&gt;"-",集計対象年!AI28-集計対象前年!AI28,"-")</f>
        <v>0</v>
      </c>
      <c r="AJ28" s="48">
        <f>IF(集計対象前年!AJ28&lt;&gt;"-",集計対象年!AJ28-集計対象前年!AJ28,"-")</f>
        <v>0</v>
      </c>
      <c r="AK28" s="65">
        <f>IF(集計対象前年!AK28&lt;&gt;"-",集計対象年!AK28-集計対象前年!AK28,"-")</f>
        <v>0</v>
      </c>
      <c r="AL28" s="48">
        <f>IF(集計対象前年!AL28&lt;&gt;"-",集計対象年!AL28-集計対象前年!AL28,"-")</f>
        <v>0</v>
      </c>
      <c r="AM28" s="65">
        <f>IF(集計対象前年!AM28&lt;&gt;"-",集計対象年!AM28-集計対象前年!AM28,"-")</f>
        <v>0</v>
      </c>
      <c r="AN28" s="48">
        <f>IF(集計対象前年!AN28&lt;&gt;"-",集計対象年!AN28-集計対象前年!AN28,"-")</f>
        <v>0</v>
      </c>
      <c r="AO28" s="65">
        <f>IF(集計対象前年!AO28&lt;&gt;"-",集計対象年!AO28-集計対象前年!AO28,"-")</f>
        <v>0</v>
      </c>
      <c r="AP28" s="48">
        <f>IF(集計対象前年!AP28&lt;&gt;"-",集計対象年!AP28-集計対象前年!AP28,"-")</f>
        <v>0</v>
      </c>
      <c r="AQ28" s="65">
        <f>IF(集計対象前年!AQ28&lt;&gt;"-",集計対象年!AQ28-集計対象前年!AQ28,"-")</f>
        <v>0</v>
      </c>
      <c r="AR28" s="57">
        <f>IF(集計対象前年!AR28&lt;&gt;"-",集計対象年!AR28-集計対象前年!AR28,"-")</f>
        <v>-1</v>
      </c>
      <c r="AS28" s="69">
        <f>IF(集計対象前年!AS28&lt;&gt;"-",集計対象年!AS28-集計対象前年!AS28,"-")</f>
        <v>0</v>
      </c>
    </row>
    <row r="29" spans="1:45" ht="15.95" hidden="1" customHeight="1" outlineLevel="2">
      <c r="A29" s="43" t="s">
        <v>25</v>
      </c>
      <c r="B29" s="48">
        <f>IF(集計対象前年!B29&lt;&gt;"-",集計対象年!B29-集計対象前年!B29,"-")</f>
        <v>0</v>
      </c>
      <c r="C29" s="65">
        <f>IF(集計対象前年!C29&lt;&gt;"-",集計対象年!C29-集計対象前年!C29,"-")</f>
        <v>0</v>
      </c>
      <c r="D29" s="48">
        <f>IF(集計対象前年!D29&lt;&gt;"-",集計対象年!D29-集計対象前年!D29,"-")</f>
        <v>0</v>
      </c>
      <c r="E29" s="65">
        <f>IF(集計対象前年!E29&lt;&gt;"-",集計対象年!E29-集計対象前年!E29,"-")</f>
        <v>0</v>
      </c>
      <c r="F29" s="48">
        <f>IF(集計対象前年!F29&lt;&gt;"-",集計対象年!F29-集計対象前年!F29,"-")</f>
        <v>-1</v>
      </c>
      <c r="G29" s="65">
        <f>IF(集計対象前年!G29&lt;&gt;"-",集計対象年!G29-集計対象前年!G29,"-")</f>
        <v>0</v>
      </c>
      <c r="H29" s="48">
        <f>IF(集計対象前年!H29&lt;&gt;"-",集計対象年!H29-集計対象前年!H29,"-")</f>
        <v>0</v>
      </c>
      <c r="I29" s="65">
        <f>IF(集計対象前年!I29&lt;&gt;"-",集計対象年!I29-集計対象前年!I29,"-")</f>
        <v>0</v>
      </c>
      <c r="J29" s="48">
        <f>IF(集計対象前年!J29&lt;&gt;"-",集計対象年!J29-集計対象前年!J29,"-")</f>
        <v>0</v>
      </c>
      <c r="K29" s="65">
        <f>IF(集計対象前年!K29&lt;&gt;"-",集計対象年!K29-集計対象前年!K29,"-")</f>
        <v>0</v>
      </c>
      <c r="L29" s="48">
        <f>IF(集計対象前年!L29&lt;&gt;"-",集計対象年!L29-集計対象前年!L29,"-")</f>
        <v>0</v>
      </c>
      <c r="M29" s="65">
        <f>IF(集計対象前年!M29&lt;&gt;"-",集計対象年!M29-集計対象前年!M29,"-")</f>
        <v>0</v>
      </c>
      <c r="N29" s="48">
        <f>IF(集計対象前年!N29&lt;&gt;"-",集計対象年!N29-集計対象前年!N29,"-")</f>
        <v>0</v>
      </c>
      <c r="O29" s="65">
        <f>IF(集計対象前年!O29&lt;&gt;"-",集計対象年!O29-集計対象前年!O29,"-")</f>
        <v>0</v>
      </c>
      <c r="P29" s="48">
        <f>IF(集計対象前年!P29&lt;&gt;"-",集計対象年!P29-集計対象前年!P29,"-")</f>
        <v>1</v>
      </c>
      <c r="Q29" s="65">
        <f>IF(集計対象前年!Q29&lt;&gt;"-",集計対象年!Q29-集計対象前年!Q29,"-")</f>
        <v>0</v>
      </c>
      <c r="R29" s="48">
        <f>IF(集計対象前年!R29&lt;&gt;"-",集計対象年!R29-集計対象前年!R29,"-")</f>
        <v>0</v>
      </c>
      <c r="S29" s="65">
        <f>IF(集計対象前年!S29&lt;&gt;"-",集計対象年!S29-集計対象前年!S29,"-")</f>
        <v>0</v>
      </c>
      <c r="T29" s="48">
        <f>IF(集計対象前年!T29&lt;&gt;"-",集計対象年!T29-集計対象前年!T29,"-")</f>
        <v>0</v>
      </c>
      <c r="U29" s="65">
        <f>IF(集計対象前年!U29&lt;&gt;"-",集計対象年!U29-集計対象前年!U29,"-")</f>
        <v>0</v>
      </c>
      <c r="V29" s="48">
        <f>IF(集計対象前年!V29&lt;&gt;"-",集計対象年!V29-集計対象前年!V29,"-")</f>
        <v>0</v>
      </c>
      <c r="W29" s="65">
        <f>IF(集計対象前年!W29&lt;&gt;"-",集計対象年!W29-集計対象前年!W29,"-")</f>
        <v>0</v>
      </c>
      <c r="X29" s="48">
        <f>IF(集計対象前年!X29&lt;&gt;"-",集計対象年!X29-集計対象前年!X29,"-")</f>
        <v>0</v>
      </c>
      <c r="Y29" s="65">
        <f>IF(集計対象前年!Y29&lt;&gt;"-",集計対象年!Y29-集計対象前年!Y29,"-")</f>
        <v>0</v>
      </c>
      <c r="Z29" s="48">
        <f>IF(集計対象前年!Z29&lt;&gt;"-",集計対象年!Z29-集計対象前年!Z29,"-")</f>
        <v>0</v>
      </c>
      <c r="AA29" s="65">
        <f>IF(集計対象前年!AA29&lt;&gt;"-",集計対象年!AA29-集計対象前年!AA29,"-")</f>
        <v>0</v>
      </c>
      <c r="AB29" s="48">
        <f>IF(集計対象前年!AB29&lt;&gt;"-",集計対象年!AB29-集計対象前年!AB29,"-")</f>
        <v>0</v>
      </c>
      <c r="AC29" s="65">
        <f>IF(集計対象前年!AC29&lt;&gt;"-",集計対象年!AC29-集計対象前年!AC29,"-")</f>
        <v>0</v>
      </c>
      <c r="AD29" s="48">
        <f>IF(集計対象前年!AD29&lt;&gt;"-",集計対象年!AD29-集計対象前年!AD29,"-")</f>
        <v>0</v>
      </c>
      <c r="AE29" s="65">
        <f>IF(集計対象前年!AE29&lt;&gt;"-",集計対象年!AE29-集計対象前年!AE29,"-")</f>
        <v>0</v>
      </c>
      <c r="AF29" s="48">
        <f>IF(集計対象前年!AF29&lt;&gt;"-",集計対象年!AF29-集計対象前年!AF29,"-")</f>
        <v>0</v>
      </c>
      <c r="AG29" s="65">
        <f>IF(集計対象前年!AG29&lt;&gt;"-",集計対象年!AG29-集計対象前年!AG29,"-")</f>
        <v>0</v>
      </c>
      <c r="AH29" s="48">
        <f>IF(集計対象前年!AH29&lt;&gt;"-",集計対象年!AH29-集計対象前年!AH29,"-")</f>
        <v>0</v>
      </c>
      <c r="AI29" s="65">
        <f>IF(集計対象前年!AI29&lt;&gt;"-",集計対象年!AI29-集計対象前年!AI29,"-")</f>
        <v>0</v>
      </c>
      <c r="AJ29" s="48">
        <f>IF(集計対象前年!AJ29&lt;&gt;"-",集計対象年!AJ29-集計対象前年!AJ29,"-")</f>
        <v>0</v>
      </c>
      <c r="AK29" s="65">
        <f>IF(集計対象前年!AK29&lt;&gt;"-",集計対象年!AK29-集計対象前年!AK29,"-")</f>
        <v>0</v>
      </c>
      <c r="AL29" s="48">
        <f>IF(集計対象前年!AL29&lt;&gt;"-",集計対象年!AL29-集計対象前年!AL29,"-")</f>
        <v>0</v>
      </c>
      <c r="AM29" s="65">
        <f>IF(集計対象前年!AM29&lt;&gt;"-",集計対象年!AM29-集計対象前年!AM29,"-")</f>
        <v>0</v>
      </c>
      <c r="AN29" s="48">
        <f>IF(集計対象前年!AN29&lt;&gt;"-",集計対象年!AN29-集計対象前年!AN29,"-")</f>
        <v>0</v>
      </c>
      <c r="AO29" s="65">
        <f>IF(集計対象前年!AO29&lt;&gt;"-",集計対象年!AO29-集計対象前年!AO29,"-")</f>
        <v>0</v>
      </c>
      <c r="AP29" s="48">
        <f>IF(集計対象前年!AP29&lt;&gt;"-",集計対象年!AP29-集計対象前年!AP29,"-")</f>
        <v>0</v>
      </c>
      <c r="AQ29" s="65">
        <f>IF(集計対象前年!AQ29&lt;&gt;"-",集計対象年!AQ29-集計対象前年!AQ29,"-")</f>
        <v>0</v>
      </c>
      <c r="AR29" s="57">
        <f>IF(集計対象前年!AR29&lt;&gt;"-",集計対象年!AR29-集計対象前年!AR29,"-")</f>
        <v>0</v>
      </c>
      <c r="AS29" s="69">
        <f>IF(集計対象前年!AS29&lt;&gt;"-",集計対象年!AS29-集計対象前年!AS29,"-")</f>
        <v>0</v>
      </c>
    </row>
    <row r="30" spans="1:45" ht="15.95" customHeight="1" outlineLevel="1" collapsed="1">
      <c r="A30" s="44" t="s">
        <v>26</v>
      </c>
      <c r="B30" s="50">
        <f>IF(集計対象前年!B30&lt;&gt;"-",集計対象年!B30-集計対象前年!B30,"-")</f>
        <v>-1</v>
      </c>
      <c r="C30" s="66">
        <f>IF(集計対象前年!C30&lt;&gt;"-",集計対象年!C30-集計対象前年!C30,"-")</f>
        <v>0</v>
      </c>
      <c r="D30" s="50">
        <f>IF(集計対象前年!D30&lt;&gt;"-",集計対象年!D30-集計対象前年!D30,"-")</f>
        <v>0</v>
      </c>
      <c r="E30" s="66">
        <f>IF(集計対象前年!E30&lt;&gt;"-",集計対象年!E30-集計対象前年!E30,"-")</f>
        <v>0</v>
      </c>
      <c r="F30" s="50">
        <f>IF(集計対象前年!F30&lt;&gt;"-",集計対象年!F30-集計対象前年!F30,"-")</f>
        <v>-1</v>
      </c>
      <c r="G30" s="66">
        <f>IF(集計対象前年!G30&lt;&gt;"-",集計対象年!G30-集計対象前年!G30,"-")</f>
        <v>0</v>
      </c>
      <c r="H30" s="50">
        <f>IF(集計対象前年!H30&lt;&gt;"-",集計対象年!H30-集計対象前年!H30,"-")</f>
        <v>0</v>
      </c>
      <c r="I30" s="66">
        <f>IF(集計対象前年!I30&lt;&gt;"-",集計対象年!I30-集計対象前年!I30,"-")</f>
        <v>0</v>
      </c>
      <c r="J30" s="50">
        <f>IF(集計対象前年!J30&lt;&gt;"-",集計対象年!J30-集計対象前年!J30,"-")</f>
        <v>0</v>
      </c>
      <c r="K30" s="66">
        <f>IF(集計対象前年!K30&lt;&gt;"-",集計対象年!K30-集計対象前年!K30,"-")</f>
        <v>0</v>
      </c>
      <c r="L30" s="50">
        <f>IF(集計対象前年!L30&lt;&gt;"-",集計対象年!L30-集計対象前年!L30,"-")</f>
        <v>0</v>
      </c>
      <c r="M30" s="66">
        <f>IF(集計対象前年!M30&lt;&gt;"-",集計対象年!M30-集計対象前年!M30,"-")</f>
        <v>0</v>
      </c>
      <c r="N30" s="50">
        <f>IF(集計対象前年!N30&lt;&gt;"-",集計対象年!N30-集計対象前年!N30,"-")</f>
        <v>0</v>
      </c>
      <c r="O30" s="66">
        <f>IF(集計対象前年!O30&lt;&gt;"-",集計対象年!O30-集計対象前年!O30,"-")</f>
        <v>0</v>
      </c>
      <c r="P30" s="50">
        <f>IF(集計対象前年!P30&lt;&gt;"-",集計対象年!P30-集計対象前年!P30,"-")</f>
        <v>0</v>
      </c>
      <c r="Q30" s="66">
        <f>IF(集計対象前年!Q30&lt;&gt;"-",集計対象年!Q30-集計対象前年!Q30,"-")</f>
        <v>0</v>
      </c>
      <c r="R30" s="50">
        <f>IF(集計対象前年!R30&lt;&gt;"-",集計対象年!R30-集計対象前年!R30,"-")</f>
        <v>0</v>
      </c>
      <c r="S30" s="66">
        <f>IF(集計対象前年!S30&lt;&gt;"-",集計対象年!S30-集計対象前年!S30,"-")</f>
        <v>0</v>
      </c>
      <c r="T30" s="50">
        <f>IF(集計対象前年!T30&lt;&gt;"-",集計対象年!T30-集計対象前年!T30,"-")</f>
        <v>0</v>
      </c>
      <c r="U30" s="66">
        <f>IF(集計対象前年!U30&lt;&gt;"-",集計対象年!U30-集計対象前年!U30,"-")</f>
        <v>0</v>
      </c>
      <c r="V30" s="50">
        <f>IF(集計対象前年!V30&lt;&gt;"-",集計対象年!V30-集計対象前年!V30,"-")</f>
        <v>0</v>
      </c>
      <c r="W30" s="66">
        <f>IF(集計対象前年!W30&lt;&gt;"-",集計対象年!W30-集計対象前年!W30,"-")</f>
        <v>0</v>
      </c>
      <c r="X30" s="50">
        <f>IF(集計対象前年!X30&lt;&gt;"-",集計対象年!X30-集計対象前年!X30,"-")</f>
        <v>-3</v>
      </c>
      <c r="Y30" s="66">
        <f>IF(集計対象前年!Y30&lt;&gt;"-",集計対象年!Y30-集計対象前年!Y30,"-")</f>
        <v>0</v>
      </c>
      <c r="Z30" s="50">
        <f>IF(集計対象前年!Z30&lt;&gt;"-",集計対象年!Z30-集計対象前年!Z30,"-")</f>
        <v>0</v>
      </c>
      <c r="AA30" s="66">
        <f>IF(集計対象前年!AA30&lt;&gt;"-",集計対象年!AA30-集計対象前年!AA30,"-")</f>
        <v>0</v>
      </c>
      <c r="AB30" s="50">
        <f>IF(集計対象前年!AB30&lt;&gt;"-",集計対象年!AB30-集計対象前年!AB30,"-")</f>
        <v>0</v>
      </c>
      <c r="AC30" s="66">
        <f>IF(集計対象前年!AC30&lt;&gt;"-",集計対象年!AC30-集計対象前年!AC30,"-")</f>
        <v>0</v>
      </c>
      <c r="AD30" s="50">
        <f>IF(集計対象前年!AD30&lt;&gt;"-",集計対象年!AD30-集計対象前年!AD30,"-")</f>
        <v>0</v>
      </c>
      <c r="AE30" s="66">
        <f>IF(集計対象前年!AE30&lt;&gt;"-",集計対象年!AE30-集計対象前年!AE30,"-")</f>
        <v>0</v>
      </c>
      <c r="AF30" s="50">
        <f>IF(集計対象前年!AF30&lt;&gt;"-",集計対象年!AF30-集計対象前年!AF30,"-")</f>
        <v>0</v>
      </c>
      <c r="AG30" s="66">
        <f>IF(集計対象前年!AG30&lt;&gt;"-",集計対象年!AG30-集計対象前年!AG30,"-")</f>
        <v>0</v>
      </c>
      <c r="AH30" s="50">
        <f>IF(集計対象前年!AH30&lt;&gt;"-",集計対象年!AH30-集計対象前年!AH30,"-")</f>
        <v>0</v>
      </c>
      <c r="AI30" s="66">
        <f>IF(集計対象前年!AI30&lt;&gt;"-",集計対象年!AI30-集計対象前年!AI30,"-")</f>
        <v>0</v>
      </c>
      <c r="AJ30" s="50">
        <f>IF(集計対象前年!AJ30&lt;&gt;"-",集計対象年!AJ30-集計対象前年!AJ30,"-")</f>
        <v>0</v>
      </c>
      <c r="AK30" s="66">
        <f>IF(集計対象前年!AK30&lt;&gt;"-",集計対象年!AK30-集計対象前年!AK30,"-")</f>
        <v>0</v>
      </c>
      <c r="AL30" s="50">
        <f>IF(集計対象前年!AL30&lt;&gt;"-",集計対象年!AL30-集計対象前年!AL30,"-")</f>
        <v>0</v>
      </c>
      <c r="AM30" s="66">
        <f>IF(集計対象前年!AM30&lt;&gt;"-",集計対象年!AM30-集計対象前年!AM30,"-")</f>
        <v>0</v>
      </c>
      <c r="AN30" s="50">
        <f>IF(集計対象前年!AN30&lt;&gt;"-",集計対象年!AN30-集計対象前年!AN30,"-")</f>
        <v>0</v>
      </c>
      <c r="AO30" s="66">
        <f>IF(集計対象前年!AO30&lt;&gt;"-",集計対象年!AO30-集計対象前年!AO30,"-")</f>
        <v>0</v>
      </c>
      <c r="AP30" s="50">
        <f>IF(集計対象前年!AP30&lt;&gt;"-",集計対象年!AP30-集計対象前年!AP30,"-")</f>
        <v>0</v>
      </c>
      <c r="AQ30" s="66">
        <f>IF(集計対象前年!AQ30&lt;&gt;"-",集計対象年!AQ30-集計対象前年!AQ30,"-")</f>
        <v>0</v>
      </c>
      <c r="AR30" s="58">
        <f>IF(集計対象前年!AR30&lt;&gt;"-",集計対象年!AR30-集計対象前年!AR30,"-")</f>
        <v>-5</v>
      </c>
      <c r="AS30" s="70">
        <f>IF(集計対象前年!AS30&lt;&gt;"-",集計対象年!AS30-集計対象前年!AS30,"-")</f>
        <v>0</v>
      </c>
    </row>
    <row r="31" spans="1:45" ht="15.95" hidden="1" customHeight="1" outlineLevel="2">
      <c r="A31" s="43" t="s">
        <v>27</v>
      </c>
      <c r="B31" s="48">
        <f>IF(集計対象前年!B31&lt;&gt;"-",集計対象年!B31-集計対象前年!B31,"-")</f>
        <v>1</v>
      </c>
      <c r="C31" s="65">
        <f>IF(集計対象前年!C31&lt;&gt;"-",集計対象年!C31-集計対象前年!C31,"-")</f>
        <v>0</v>
      </c>
      <c r="D31" s="48">
        <f>IF(集計対象前年!D31&lt;&gt;"-",集計対象年!D31-集計対象前年!D31,"-")</f>
        <v>0</v>
      </c>
      <c r="E31" s="65">
        <f>IF(集計対象前年!E31&lt;&gt;"-",集計対象年!E31-集計対象前年!E31,"-")</f>
        <v>0</v>
      </c>
      <c r="F31" s="48">
        <f>IF(集計対象前年!F31&lt;&gt;"-",集計対象年!F31-集計対象前年!F31,"-")</f>
        <v>0</v>
      </c>
      <c r="G31" s="65">
        <f>IF(集計対象前年!G31&lt;&gt;"-",集計対象年!G31-集計対象前年!G31,"-")</f>
        <v>0</v>
      </c>
      <c r="H31" s="48">
        <f>IF(集計対象前年!H31&lt;&gt;"-",集計対象年!H31-集計対象前年!H31,"-")</f>
        <v>0</v>
      </c>
      <c r="I31" s="65">
        <f>IF(集計対象前年!I31&lt;&gt;"-",集計対象年!I31-集計対象前年!I31,"-")</f>
        <v>0</v>
      </c>
      <c r="J31" s="48">
        <f>IF(集計対象前年!J31&lt;&gt;"-",集計対象年!J31-集計対象前年!J31,"-")</f>
        <v>0</v>
      </c>
      <c r="K31" s="65">
        <f>IF(集計対象前年!K31&lt;&gt;"-",集計対象年!K31-集計対象前年!K31,"-")</f>
        <v>0</v>
      </c>
      <c r="L31" s="48">
        <f>IF(集計対象前年!L31&lt;&gt;"-",集計対象年!L31-集計対象前年!L31,"-")</f>
        <v>0</v>
      </c>
      <c r="M31" s="65">
        <f>IF(集計対象前年!M31&lt;&gt;"-",集計対象年!M31-集計対象前年!M31,"-")</f>
        <v>0</v>
      </c>
      <c r="N31" s="48">
        <f>IF(集計対象前年!N31&lt;&gt;"-",集計対象年!N31-集計対象前年!N31,"-")</f>
        <v>0</v>
      </c>
      <c r="O31" s="65">
        <f>IF(集計対象前年!O31&lt;&gt;"-",集計対象年!O31-集計対象前年!O31,"-")</f>
        <v>0</v>
      </c>
      <c r="P31" s="48">
        <f>IF(集計対象前年!P31&lt;&gt;"-",集計対象年!P31-集計対象前年!P31,"-")</f>
        <v>0</v>
      </c>
      <c r="Q31" s="65">
        <f>IF(集計対象前年!Q31&lt;&gt;"-",集計対象年!Q31-集計対象前年!Q31,"-")</f>
        <v>0</v>
      </c>
      <c r="R31" s="48">
        <f>IF(集計対象前年!R31&lt;&gt;"-",集計対象年!R31-集計対象前年!R31,"-")</f>
        <v>0</v>
      </c>
      <c r="S31" s="65">
        <f>IF(集計対象前年!S31&lt;&gt;"-",集計対象年!S31-集計対象前年!S31,"-")</f>
        <v>0</v>
      </c>
      <c r="T31" s="48">
        <f>IF(集計対象前年!T31&lt;&gt;"-",集計対象年!T31-集計対象前年!T31,"-")</f>
        <v>0</v>
      </c>
      <c r="U31" s="65">
        <f>IF(集計対象前年!U31&lt;&gt;"-",集計対象年!U31-集計対象前年!U31,"-")</f>
        <v>0</v>
      </c>
      <c r="V31" s="48">
        <f>IF(集計対象前年!V31&lt;&gt;"-",集計対象年!V31-集計対象前年!V31,"-")</f>
        <v>0</v>
      </c>
      <c r="W31" s="65">
        <f>IF(集計対象前年!W31&lt;&gt;"-",集計対象年!W31-集計対象前年!W31,"-")</f>
        <v>0</v>
      </c>
      <c r="X31" s="48">
        <f>IF(集計対象前年!X31&lt;&gt;"-",集計対象年!X31-集計対象前年!X31,"-")</f>
        <v>0</v>
      </c>
      <c r="Y31" s="65">
        <f>IF(集計対象前年!Y31&lt;&gt;"-",集計対象年!Y31-集計対象前年!Y31,"-")</f>
        <v>0</v>
      </c>
      <c r="Z31" s="48">
        <f>IF(集計対象前年!Z31&lt;&gt;"-",集計対象年!Z31-集計対象前年!Z31,"-")</f>
        <v>0</v>
      </c>
      <c r="AA31" s="65">
        <f>IF(集計対象前年!AA31&lt;&gt;"-",集計対象年!AA31-集計対象前年!AA31,"-")</f>
        <v>0</v>
      </c>
      <c r="AB31" s="48">
        <f>IF(集計対象前年!AB31&lt;&gt;"-",集計対象年!AB31-集計対象前年!AB31,"-")</f>
        <v>0</v>
      </c>
      <c r="AC31" s="65">
        <f>IF(集計対象前年!AC31&lt;&gt;"-",集計対象年!AC31-集計対象前年!AC31,"-")</f>
        <v>0</v>
      </c>
      <c r="AD31" s="48">
        <f>IF(集計対象前年!AD31&lt;&gt;"-",集計対象年!AD31-集計対象前年!AD31,"-")</f>
        <v>0</v>
      </c>
      <c r="AE31" s="65">
        <f>IF(集計対象前年!AE31&lt;&gt;"-",集計対象年!AE31-集計対象前年!AE31,"-")</f>
        <v>0</v>
      </c>
      <c r="AF31" s="48">
        <f>IF(集計対象前年!AF31&lt;&gt;"-",集計対象年!AF31-集計対象前年!AF31,"-")</f>
        <v>0</v>
      </c>
      <c r="AG31" s="65">
        <f>IF(集計対象前年!AG31&lt;&gt;"-",集計対象年!AG31-集計対象前年!AG31,"-")</f>
        <v>0</v>
      </c>
      <c r="AH31" s="48">
        <f>IF(集計対象前年!AH31&lt;&gt;"-",集計対象年!AH31-集計対象前年!AH31,"-")</f>
        <v>0</v>
      </c>
      <c r="AI31" s="65">
        <f>IF(集計対象前年!AI31&lt;&gt;"-",集計対象年!AI31-集計対象前年!AI31,"-")</f>
        <v>0</v>
      </c>
      <c r="AJ31" s="48">
        <f>IF(集計対象前年!AJ31&lt;&gt;"-",集計対象年!AJ31-集計対象前年!AJ31,"-")</f>
        <v>0</v>
      </c>
      <c r="AK31" s="65">
        <f>IF(集計対象前年!AK31&lt;&gt;"-",集計対象年!AK31-集計対象前年!AK31,"-")</f>
        <v>0</v>
      </c>
      <c r="AL31" s="48">
        <f>IF(集計対象前年!AL31&lt;&gt;"-",集計対象年!AL31-集計対象前年!AL31,"-")</f>
        <v>0</v>
      </c>
      <c r="AM31" s="65">
        <f>IF(集計対象前年!AM31&lt;&gt;"-",集計対象年!AM31-集計対象前年!AM31,"-")</f>
        <v>0</v>
      </c>
      <c r="AN31" s="48">
        <f>IF(集計対象前年!AN31&lt;&gt;"-",集計対象年!AN31-集計対象前年!AN31,"-")</f>
        <v>0</v>
      </c>
      <c r="AO31" s="65">
        <f>IF(集計対象前年!AO31&lt;&gt;"-",集計対象年!AO31-集計対象前年!AO31,"-")</f>
        <v>0</v>
      </c>
      <c r="AP31" s="48">
        <f>IF(集計対象前年!AP31&lt;&gt;"-",集計対象年!AP31-集計対象前年!AP31,"-")</f>
        <v>0</v>
      </c>
      <c r="AQ31" s="65">
        <f>IF(集計対象前年!AQ31&lt;&gt;"-",集計対象年!AQ31-集計対象前年!AQ31,"-")</f>
        <v>0</v>
      </c>
      <c r="AR31" s="57">
        <f>IF(集計対象前年!AR31&lt;&gt;"-",集計対象年!AR31-集計対象前年!AR31,"-")</f>
        <v>1</v>
      </c>
      <c r="AS31" s="69">
        <f>IF(集計対象前年!AS31&lt;&gt;"-",集計対象年!AS31-集計対象前年!AS31,"-")</f>
        <v>0</v>
      </c>
    </row>
    <row r="32" spans="1:45" ht="15.95" hidden="1" customHeight="1" outlineLevel="2">
      <c r="A32" s="43" t="s">
        <v>28</v>
      </c>
      <c r="B32" s="48">
        <f>IF(集計対象前年!B32&lt;&gt;"-",集計対象年!B32-集計対象前年!B32,"-")</f>
        <v>1</v>
      </c>
      <c r="C32" s="65">
        <f>IF(集計対象前年!C32&lt;&gt;"-",集計対象年!C32-集計対象前年!C32,"-")</f>
        <v>0</v>
      </c>
      <c r="D32" s="48">
        <f>IF(集計対象前年!D32&lt;&gt;"-",集計対象年!D32-集計対象前年!D32,"-")</f>
        <v>0</v>
      </c>
      <c r="E32" s="65">
        <f>IF(集計対象前年!E32&lt;&gt;"-",集計対象年!E32-集計対象前年!E32,"-")</f>
        <v>1</v>
      </c>
      <c r="F32" s="48">
        <f>IF(集計対象前年!F32&lt;&gt;"-",集計対象年!F32-集計対象前年!F32,"-")</f>
        <v>-1</v>
      </c>
      <c r="G32" s="65">
        <f>IF(集計対象前年!G32&lt;&gt;"-",集計対象年!G32-集計対象前年!G32,"-")</f>
        <v>0</v>
      </c>
      <c r="H32" s="48">
        <f>IF(集計対象前年!H32&lt;&gt;"-",集計対象年!H32-集計対象前年!H32,"-")</f>
        <v>1</v>
      </c>
      <c r="I32" s="65">
        <f>IF(集計対象前年!I32&lt;&gt;"-",集計対象年!I32-集計対象前年!I32,"-")</f>
        <v>0</v>
      </c>
      <c r="J32" s="48">
        <f>IF(集計対象前年!J32&lt;&gt;"-",集計対象年!J32-集計対象前年!J32,"-")</f>
        <v>0</v>
      </c>
      <c r="K32" s="65">
        <f>IF(集計対象前年!K32&lt;&gt;"-",集計対象年!K32-集計対象前年!K32,"-")</f>
        <v>0</v>
      </c>
      <c r="L32" s="48">
        <f>IF(集計対象前年!L32&lt;&gt;"-",集計対象年!L32-集計対象前年!L32,"-")</f>
        <v>-1</v>
      </c>
      <c r="M32" s="65">
        <f>IF(集計対象前年!M32&lt;&gt;"-",集計対象年!M32-集計対象前年!M32,"-")</f>
        <v>0</v>
      </c>
      <c r="N32" s="48">
        <f>IF(集計対象前年!N32&lt;&gt;"-",集計対象年!N32-集計対象前年!N32,"-")</f>
        <v>0</v>
      </c>
      <c r="O32" s="65">
        <f>IF(集計対象前年!O32&lt;&gt;"-",集計対象年!O32-集計対象前年!O32,"-")</f>
        <v>0</v>
      </c>
      <c r="P32" s="48">
        <f>IF(集計対象前年!P32&lt;&gt;"-",集計対象年!P32-集計対象前年!P32,"-")</f>
        <v>1</v>
      </c>
      <c r="Q32" s="65">
        <f>IF(集計対象前年!Q32&lt;&gt;"-",集計対象年!Q32-集計対象前年!Q32,"-")</f>
        <v>0</v>
      </c>
      <c r="R32" s="48">
        <f>IF(集計対象前年!R32&lt;&gt;"-",集計対象年!R32-集計対象前年!R32,"-")</f>
        <v>0</v>
      </c>
      <c r="S32" s="65">
        <f>IF(集計対象前年!S32&lt;&gt;"-",集計対象年!S32-集計対象前年!S32,"-")</f>
        <v>0</v>
      </c>
      <c r="T32" s="48">
        <f>IF(集計対象前年!T32&lt;&gt;"-",集計対象年!T32-集計対象前年!T32,"-")</f>
        <v>0</v>
      </c>
      <c r="U32" s="65">
        <f>IF(集計対象前年!U32&lt;&gt;"-",集計対象年!U32-集計対象前年!U32,"-")</f>
        <v>0</v>
      </c>
      <c r="V32" s="48">
        <f>IF(集計対象前年!V32&lt;&gt;"-",集計対象年!V32-集計対象前年!V32,"-")</f>
        <v>0</v>
      </c>
      <c r="W32" s="65">
        <f>IF(集計対象前年!W32&lt;&gt;"-",集計対象年!W32-集計対象前年!W32,"-")</f>
        <v>0</v>
      </c>
      <c r="X32" s="48">
        <f>IF(集計対象前年!X32&lt;&gt;"-",集計対象年!X32-集計対象前年!X32,"-")</f>
        <v>0</v>
      </c>
      <c r="Y32" s="65">
        <f>IF(集計対象前年!Y32&lt;&gt;"-",集計対象年!Y32-集計対象前年!Y32,"-")</f>
        <v>0</v>
      </c>
      <c r="Z32" s="48">
        <f>IF(集計対象前年!Z32&lt;&gt;"-",集計対象年!Z32-集計対象前年!Z32,"-")</f>
        <v>0</v>
      </c>
      <c r="AA32" s="65">
        <f>IF(集計対象前年!AA32&lt;&gt;"-",集計対象年!AA32-集計対象前年!AA32,"-")</f>
        <v>0</v>
      </c>
      <c r="AB32" s="48">
        <f>IF(集計対象前年!AB32&lt;&gt;"-",集計対象年!AB32-集計対象前年!AB32,"-")</f>
        <v>0</v>
      </c>
      <c r="AC32" s="65">
        <f>IF(集計対象前年!AC32&lt;&gt;"-",集計対象年!AC32-集計対象前年!AC32,"-")</f>
        <v>0</v>
      </c>
      <c r="AD32" s="48">
        <f>IF(集計対象前年!AD32&lt;&gt;"-",集計対象年!AD32-集計対象前年!AD32,"-")</f>
        <v>0</v>
      </c>
      <c r="AE32" s="65">
        <f>IF(集計対象前年!AE32&lt;&gt;"-",集計対象年!AE32-集計対象前年!AE32,"-")</f>
        <v>0</v>
      </c>
      <c r="AF32" s="48">
        <f>IF(集計対象前年!AF32&lt;&gt;"-",集計対象年!AF32-集計対象前年!AF32,"-")</f>
        <v>0</v>
      </c>
      <c r="AG32" s="65">
        <f>IF(集計対象前年!AG32&lt;&gt;"-",集計対象年!AG32-集計対象前年!AG32,"-")</f>
        <v>0</v>
      </c>
      <c r="AH32" s="48">
        <f>IF(集計対象前年!AH32&lt;&gt;"-",集計対象年!AH32-集計対象前年!AH32,"-")</f>
        <v>0</v>
      </c>
      <c r="AI32" s="65">
        <f>IF(集計対象前年!AI32&lt;&gt;"-",集計対象年!AI32-集計対象前年!AI32,"-")</f>
        <v>0</v>
      </c>
      <c r="AJ32" s="48">
        <f>IF(集計対象前年!AJ32&lt;&gt;"-",集計対象年!AJ32-集計対象前年!AJ32,"-")</f>
        <v>0</v>
      </c>
      <c r="AK32" s="65">
        <f>IF(集計対象前年!AK32&lt;&gt;"-",集計対象年!AK32-集計対象前年!AK32,"-")</f>
        <v>0</v>
      </c>
      <c r="AL32" s="48">
        <f>IF(集計対象前年!AL32&lt;&gt;"-",集計対象年!AL32-集計対象前年!AL32,"-")</f>
        <v>-1</v>
      </c>
      <c r="AM32" s="65">
        <f>IF(集計対象前年!AM32&lt;&gt;"-",集計対象年!AM32-集計対象前年!AM32,"-")</f>
        <v>0</v>
      </c>
      <c r="AN32" s="48">
        <f>IF(集計対象前年!AN32&lt;&gt;"-",集計対象年!AN32-集計対象前年!AN32,"-")</f>
        <v>0</v>
      </c>
      <c r="AO32" s="65">
        <f>IF(集計対象前年!AO32&lt;&gt;"-",集計対象年!AO32-集計対象前年!AO32,"-")</f>
        <v>0</v>
      </c>
      <c r="AP32" s="48">
        <f>IF(集計対象前年!AP32&lt;&gt;"-",集計対象年!AP32-集計対象前年!AP32,"-")</f>
        <v>0</v>
      </c>
      <c r="AQ32" s="65">
        <f>IF(集計対象前年!AQ32&lt;&gt;"-",集計対象年!AQ32-集計対象前年!AQ32,"-")</f>
        <v>0</v>
      </c>
      <c r="AR32" s="57">
        <f>IF(集計対象前年!AR32&lt;&gt;"-",集計対象年!AR32-集計対象前年!AR32,"-")</f>
        <v>0</v>
      </c>
      <c r="AS32" s="69">
        <f>IF(集計対象前年!AS32&lt;&gt;"-",集計対象年!AS32-集計対象前年!AS32,"-")</f>
        <v>1</v>
      </c>
    </row>
    <row r="33" spans="1:45" ht="15.95" hidden="1" customHeight="1" outlineLevel="2">
      <c r="A33" s="43" t="s">
        <v>29</v>
      </c>
      <c r="B33" s="48">
        <f>IF(集計対象前年!B33&lt;&gt;"-",集計対象年!B33-集計対象前年!B33,"-")</f>
        <v>-1</v>
      </c>
      <c r="C33" s="65">
        <f>IF(集計対象前年!C33&lt;&gt;"-",集計対象年!C33-集計対象前年!C33,"-")</f>
        <v>0</v>
      </c>
      <c r="D33" s="48">
        <f>IF(集計対象前年!D33&lt;&gt;"-",集計対象年!D33-集計対象前年!D33,"-")</f>
        <v>-1</v>
      </c>
      <c r="E33" s="65">
        <f>IF(集計対象前年!E33&lt;&gt;"-",集計対象年!E33-集計対象前年!E33,"-")</f>
        <v>0</v>
      </c>
      <c r="F33" s="48">
        <f>IF(集計対象前年!F33&lt;&gt;"-",集計対象年!F33-集計対象前年!F33,"-")</f>
        <v>0</v>
      </c>
      <c r="G33" s="65">
        <f>IF(集計対象前年!G33&lt;&gt;"-",集計対象年!G33-集計対象前年!G33,"-")</f>
        <v>0</v>
      </c>
      <c r="H33" s="48">
        <f>IF(集計対象前年!H33&lt;&gt;"-",集計対象年!H33-集計対象前年!H33,"-")</f>
        <v>0</v>
      </c>
      <c r="I33" s="65">
        <f>IF(集計対象前年!I33&lt;&gt;"-",集計対象年!I33-集計対象前年!I33,"-")</f>
        <v>0</v>
      </c>
      <c r="J33" s="48">
        <f>IF(集計対象前年!J33&lt;&gt;"-",集計対象年!J33-集計対象前年!J33,"-")</f>
        <v>0</v>
      </c>
      <c r="K33" s="65">
        <f>IF(集計対象前年!K33&lt;&gt;"-",集計対象年!K33-集計対象前年!K33,"-")</f>
        <v>0</v>
      </c>
      <c r="L33" s="48">
        <f>IF(集計対象前年!L33&lt;&gt;"-",集計対象年!L33-集計対象前年!L33,"-")</f>
        <v>0</v>
      </c>
      <c r="M33" s="65">
        <f>IF(集計対象前年!M33&lt;&gt;"-",集計対象年!M33-集計対象前年!M33,"-")</f>
        <v>0</v>
      </c>
      <c r="N33" s="48">
        <f>IF(集計対象前年!N33&lt;&gt;"-",集計対象年!N33-集計対象前年!N33,"-")</f>
        <v>-1</v>
      </c>
      <c r="O33" s="65">
        <f>IF(集計対象前年!O33&lt;&gt;"-",集計対象年!O33-集計対象前年!O33,"-")</f>
        <v>0</v>
      </c>
      <c r="P33" s="48">
        <f>IF(集計対象前年!P33&lt;&gt;"-",集計対象年!P33-集計対象前年!P33,"-")</f>
        <v>0</v>
      </c>
      <c r="Q33" s="65">
        <f>IF(集計対象前年!Q33&lt;&gt;"-",集計対象年!Q33-集計対象前年!Q33,"-")</f>
        <v>0</v>
      </c>
      <c r="R33" s="48">
        <f>IF(集計対象前年!R33&lt;&gt;"-",集計対象年!R33-集計対象前年!R33,"-")</f>
        <v>0</v>
      </c>
      <c r="S33" s="65">
        <f>IF(集計対象前年!S33&lt;&gt;"-",集計対象年!S33-集計対象前年!S33,"-")</f>
        <v>0</v>
      </c>
      <c r="T33" s="48">
        <f>IF(集計対象前年!T33&lt;&gt;"-",集計対象年!T33-集計対象前年!T33,"-")</f>
        <v>0</v>
      </c>
      <c r="U33" s="65">
        <f>IF(集計対象前年!U33&lt;&gt;"-",集計対象年!U33-集計対象前年!U33,"-")</f>
        <v>0</v>
      </c>
      <c r="V33" s="48">
        <f>IF(集計対象前年!V33&lt;&gt;"-",集計対象年!V33-集計対象前年!V33,"-")</f>
        <v>0</v>
      </c>
      <c r="W33" s="65">
        <f>IF(集計対象前年!W33&lt;&gt;"-",集計対象年!W33-集計対象前年!W33,"-")</f>
        <v>0</v>
      </c>
      <c r="X33" s="48">
        <f>IF(集計対象前年!X33&lt;&gt;"-",集計対象年!X33-集計対象前年!X33,"-")</f>
        <v>0</v>
      </c>
      <c r="Y33" s="65">
        <f>IF(集計対象前年!Y33&lt;&gt;"-",集計対象年!Y33-集計対象前年!Y33,"-")</f>
        <v>0</v>
      </c>
      <c r="Z33" s="48">
        <f>IF(集計対象前年!Z33&lt;&gt;"-",集計対象年!Z33-集計対象前年!Z33,"-")</f>
        <v>0</v>
      </c>
      <c r="AA33" s="65">
        <f>IF(集計対象前年!AA33&lt;&gt;"-",集計対象年!AA33-集計対象前年!AA33,"-")</f>
        <v>0</v>
      </c>
      <c r="AB33" s="48">
        <f>IF(集計対象前年!AB33&lt;&gt;"-",集計対象年!AB33-集計対象前年!AB33,"-")</f>
        <v>0</v>
      </c>
      <c r="AC33" s="65">
        <f>IF(集計対象前年!AC33&lt;&gt;"-",集計対象年!AC33-集計対象前年!AC33,"-")</f>
        <v>0</v>
      </c>
      <c r="AD33" s="48">
        <f>IF(集計対象前年!AD33&lt;&gt;"-",集計対象年!AD33-集計対象前年!AD33,"-")</f>
        <v>0</v>
      </c>
      <c r="AE33" s="65">
        <f>IF(集計対象前年!AE33&lt;&gt;"-",集計対象年!AE33-集計対象前年!AE33,"-")</f>
        <v>0</v>
      </c>
      <c r="AF33" s="48">
        <f>IF(集計対象前年!AF33&lt;&gt;"-",集計対象年!AF33-集計対象前年!AF33,"-")</f>
        <v>0</v>
      </c>
      <c r="AG33" s="65">
        <f>IF(集計対象前年!AG33&lt;&gt;"-",集計対象年!AG33-集計対象前年!AG33,"-")</f>
        <v>0</v>
      </c>
      <c r="AH33" s="48">
        <f>IF(集計対象前年!AH33&lt;&gt;"-",集計対象年!AH33-集計対象前年!AH33,"-")</f>
        <v>0</v>
      </c>
      <c r="AI33" s="65">
        <f>IF(集計対象前年!AI33&lt;&gt;"-",集計対象年!AI33-集計対象前年!AI33,"-")</f>
        <v>0</v>
      </c>
      <c r="AJ33" s="48">
        <f>IF(集計対象前年!AJ33&lt;&gt;"-",集計対象年!AJ33-集計対象前年!AJ33,"-")</f>
        <v>0</v>
      </c>
      <c r="AK33" s="65">
        <f>IF(集計対象前年!AK33&lt;&gt;"-",集計対象年!AK33-集計対象前年!AK33,"-")</f>
        <v>0</v>
      </c>
      <c r="AL33" s="48">
        <f>IF(集計対象前年!AL33&lt;&gt;"-",集計対象年!AL33-集計対象前年!AL33,"-")</f>
        <v>1</v>
      </c>
      <c r="AM33" s="65">
        <f>IF(集計対象前年!AM33&lt;&gt;"-",集計対象年!AM33-集計対象前年!AM33,"-")</f>
        <v>0</v>
      </c>
      <c r="AN33" s="48">
        <f>IF(集計対象前年!AN33&lt;&gt;"-",集計対象年!AN33-集計対象前年!AN33,"-")</f>
        <v>0</v>
      </c>
      <c r="AO33" s="65">
        <f>IF(集計対象前年!AO33&lt;&gt;"-",集計対象年!AO33-集計対象前年!AO33,"-")</f>
        <v>0</v>
      </c>
      <c r="AP33" s="48">
        <f>IF(集計対象前年!AP33&lt;&gt;"-",集計対象年!AP33-集計対象前年!AP33,"-")</f>
        <v>0</v>
      </c>
      <c r="AQ33" s="65">
        <f>IF(集計対象前年!AQ33&lt;&gt;"-",集計対象年!AQ33-集計対象前年!AQ33,"-")</f>
        <v>0</v>
      </c>
      <c r="AR33" s="57">
        <f>IF(集計対象前年!AR33&lt;&gt;"-",集計対象年!AR33-集計対象前年!AR33,"-")</f>
        <v>-2</v>
      </c>
      <c r="AS33" s="69">
        <f>IF(集計対象前年!AS33&lt;&gt;"-",集計対象年!AS33-集計対象前年!AS33,"-")</f>
        <v>0</v>
      </c>
    </row>
    <row r="34" spans="1:45" ht="15.95" customHeight="1" outlineLevel="1" collapsed="1">
      <c r="A34" s="44" t="s">
        <v>30</v>
      </c>
      <c r="B34" s="50">
        <f>IF(集計対象前年!B34&lt;&gt;"-",集計対象年!B34-集計対象前年!B34,"-")</f>
        <v>1</v>
      </c>
      <c r="C34" s="66">
        <f>IF(集計対象前年!C34&lt;&gt;"-",集計対象年!C34-集計対象前年!C34,"-")</f>
        <v>0</v>
      </c>
      <c r="D34" s="50">
        <f>IF(集計対象前年!D34&lt;&gt;"-",集計対象年!D34-集計対象前年!D34,"-")</f>
        <v>-1</v>
      </c>
      <c r="E34" s="66">
        <f>IF(集計対象前年!E34&lt;&gt;"-",集計対象年!E34-集計対象前年!E34,"-")</f>
        <v>1</v>
      </c>
      <c r="F34" s="50">
        <f>IF(集計対象前年!F34&lt;&gt;"-",集計対象年!F34-集計対象前年!F34,"-")</f>
        <v>-1</v>
      </c>
      <c r="G34" s="66">
        <f>IF(集計対象前年!G34&lt;&gt;"-",集計対象年!G34-集計対象前年!G34,"-")</f>
        <v>0</v>
      </c>
      <c r="H34" s="50">
        <f>IF(集計対象前年!H34&lt;&gt;"-",集計対象年!H34-集計対象前年!H34,"-")</f>
        <v>1</v>
      </c>
      <c r="I34" s="66">
        <f>IF(集計対象前年!I34&lt;&gt;"-",集計対象年!I34-集計対象前年!I34,"-")</f>
        <v>0</v>
      </c>
      <c r="J34" s="50">
        <f>IF(集計対象前年!J34&lt;&gt;"-",集計対象年!J34-集計対象前年!J34,"-")</f>
        <v>0</v>
      </c>
      <c r="K34" s="66">
        <f>IF(集計対象前年!K34&lt;&gt;"-",集計対象年!K34-集計対象前年!K34,"-")</f>
        <v>0</v>
      </c>
      <c r="L34" s="50">
        <f>IF(集計対象前年!L34&lt;&gt;"-",集計対象年!L34-集計対象前年!L34,"-")</f>
        <v>-1</v>
      </c>
      <c r="M34" s="66">
        <f>IF(集計対象前年!M34&lt;&gt;"-",集計対象年!M34-集計対象前年!M34,"-")</f>
        <v>0</v>
      </c>
      <c r="N34" s="50">
        <f>IF(集計対象前年!N34&lt;&gt;"-",集計対象年!N34-集計対象前年!N34,"-")</f>
        <v>-1</v>
      </c>
      <c r="O34" s="66">
        <f>IF(集計対象前年!O34&lt;&gt;"-",集計対象年!O34-集計対象前年!O34,"-")</f>
        <v>0</v>
      </c>
      <c r="P34" s="50">
        <f>IF(集計対象前年!P34&lt;&gt;"-",集計対象年!P34-集計対象前年!P34,"-")</f>
        <v>1</v>
      </c>
      <c r="Q34" s="66">
        <f>IF(集計対象前年!Q34&lt;&gt;"-",集計対象年!Q34-集計対象前年!Q34,"-")</f>
        <v>0</v>
      </c>
      <c r="R34" s="50">
        <f>IF(集計対象前年!R34&lt;&gt;"-",集計対象年!R34-集計対象前年!R34,"-")</f>
        <v>0</v>
      </c>
      <c r="S34" s="66">
        <f>IF(集計対象前年!S34&lt;&gt;"-",集計対象年!S34-集計対象前年!S34,"-")</f>
        <v>0</v>
      </c>
      <c r="T34" s="50">
        <f>IF(集計対象前年!T34&lt;&gt;"-",集計対象年!T34-集計対象前年!T34,"-")</f>
        <v>0</v>
      </c>
      <c r="U34" s="66">
        <f>IF(集計対象前年!U34&lt;&gt;"-",集計対象年!U34-集計対象前年!U34,"-")</f>
        <v>0</v>
      </c>
      <c r="V34" s="50">
        <f>IF(集計対象前年!V34&lt;&gt;"-",集計対象年!V34-集計対象前年!V34,"-")</f>
        <v>0</v>
      </c>
      <c r="W34" s="66">
        <f>IF(集計対象前年!W34&lt;&gt;"-",集計対象年!W34-集計対象前年!W34,"-")</f>
        <v>0</v>
      </c>
      <c r="X34" s="50">
        <f>IF(集計対象前年!X34&lt;&gt;"-",集計対象年!X34-集計対象前年!X34,"-")</f>
        <v>0</v>
      </c>
      <c r="Y34" s="66">
        <f>IF(集計対象前年!Y34&lt;&gt;"-",集計対象年!Y34-集計対象前年!Y34,"-")</f>
        <v>0</v>
      </c>
      <c r="Z34" s="50">
        <f>IF(集計対象前年!Z34&lt;&gt;"-",集計対象年!Z34-集計対象前年!Z34,"-")</f>
        <v>0</v>
      </c>
      <c r="AA34" s="66">
        <f>IF(集計対象前年!AA34&lt;&gt;"-",集計対象年!AA34-集計対象前年!AA34,"-")</f>
        <v>0</v>
      </c>
      <c r="AB34" s="50">
        <f>IF(集計対象前年!AB34&lt;&gt;"-",集計対象年!AB34-集計対象前年!AB34,"-")</f>
        <v>0</v>
      </c>
      <c r="AC34" s="66">
        <f>IF(集計対象前年!AC34&lt;&gt;"-",集計対象年!AC34-集計対象前年!AC34,"-")</f>
        <v>0</v>
      </c>
      <c r="AD34" s="50">
        <f>IF(集計対象前年!AD34&lt;&gt;"-",集計対象年!AD34-集計対象前年!AD34,"-")</f>
        <v>0</v>
      </c>
      <c r="AE34" s="66">
        <f>IF(集計対象前年!AE34&lt;&gt;"-",集計対象年!AE34-集計対象前年!AE34,"-")</f>
        <v>0</v>
      </c>
      <c r="AF34" s="50">
        <f>IF(集計対象前年!AF34&lt;&gt;"-",集計対象年!AF34-集計対象前年!AF34,"-")</f>
        <v>0</v>
      </c>
      <c r="AG34" s="66">
        <f>IF(集計対象前年!AG34&lt;&gt;"-",集計対象年!AG34-集計対象前年!AG34,"-")</f>
        <v>0</v>
      </c>
      <c r="AH34" s="50">
        <f>IF(集計対象前年!AH34&lt;&gt;"-",集計対象年!AH34-集計対象前年!AH34,"-")</f>
        <v>0</v>
      </c>
      <c r="AI34" s="66">
        <f>IF(集計対象前年!AI34&lt;&gt;"-",集計対象年!AI34-集計対象前年!AI34,"-")</f>
        <v>0</v>
      </c>
      <c r="AJ34" s="50">
        <f>IF(集計対象前年!AJ34&lt;&gt;"-",集計対象年!AJ34-集計対象前年!AJ34,"-")</f>
        <v>0</v>
      </c>
      <c r="AK34" s="66">
        <f>IF(集計対象前年!AK34&lt;&gt;"-",集計対象年!AK34-集計対象前年!AK34,"-")</f>
        <v>0</v>
      </c>
      <c r="AL34" s="50">
        <f>IF(集計対象前年!AL34&lt;&gt;"-",集計対象年!AL34-集計対象前年!AL34,"-")</f>
        <v>0</v>
      </c>
      <c r="AM34" s="66">
        <f>IF(集計対象前年!AM34&lt;&gt;"-",集計対象年!AM34-集計対象前年!AM34,"-")</f>
        <v>0</v>
      </c>
      <c r="AN34" s="50">
        <f>IF(集計対象前年!AN34&lt;&gt;"-",集計対象年!AN34-集計対象前年!AN34,"-")</f>
        <v>0</v>
      </c>
      <c r="AO34" s="66">
        <f>IF(集計対象前年!AO34&lt;&gt;"-",集計対象年!AO34-集計対象前年!AO34,"-")</f>
        <v>0</v>
      </c>
      <c r="AP34" s="50">
        <f>IF(集計対象前年!AP34&lt;&gt;"-",集計対象年!AP34-集計対象前年!AP34,"-")</f>
        <v>0</v>
      </c>
      <c r="AQ34" s="66">
        <f>IF(集計対象前年!AQ34&lt;&gt;"-",集計対象年!AQ34-集計対象前年!AQ34,"-")</f>
        <v>0</v>
      </c>
      <c r="AR34" s="58">
        <f>IF(集計対象前年!AR34&lt;&gt;"-",集計対象年!AR34-集計対象前年!AR34,"-")</f>
        <v>-1</v>
      </c>
      <c r="AS34" s="70">
        <f>IF(集計対象前年!AS34&lt;&gt;"-",集計対象年!AS34-集計対象前年!AS34,"-")</f>
        <v>1</v>
      </c>
    </row>
    <row r="35" spans="1:45" ht="15.95" hidden="1" customHeight="1" outlineLevel="2">
      <c r="A35" s="43" t="s">
        <v>31</v>
      </c>
      <c r="B35" s="48">
        <f>IF(集計対象前年!B35&lt;&gt;"-",集計対象年!B35-集計対象前年!B35,"-")</f>
        <v>0</v>
      </c>
      <c r="C35" s="65">
        <f>IF(集計対象前年!C35&lt;&gt;"-",集計対象年!C35-集計対象前年!C35,"-")</f>
        <v>0</v>
      </c>
      <c r="D35" s="48">
        <f>IF(集計対象前年!D35&lt;&gt;"-",集計対象年!D35-集計対象前年!D35,"-")</f>
        <v>0</v>
      </c>
      <c r="E35" s="65">
        <f>IF(集計対象前年!E35&lt;&gt;"-",集計対象年!E35-集計対象前年!E35,"-")</f>
        <v>0</v>
      </c>
      <c r="F35" s="48">
        <f>IF(集計対象前年!F35&lt;&gt;"-",集計対象年!F35-集計対象前年!F35,"-")</f>
        <v>0</v>
      </c>
      <c r="G35" s="65">
        <f>IF(集計対象前年!G35&lt;&gt;"-",集計対象年!G35-集計対象前年!G35,"-")</f>
        <v>0</v>
      </c>
      <c r="H35" s="48">
        <f>IF(集計対象前年!H35&lt;&gt;"-",集計対象年!H35-集計対象前年!H35,"-")</f>
        <v>0</v>
      </c>
      <c r="I35" s="65">
        <f>IF(集計対象前年!I35&lt;&gt;"-",集計対象年!I35-集計対象前年!I35,"-")</f>
        <v>0</v>
      </c>
      <c r="J35" s="48">
        <f>IF(集計対象前年!J35&lt;&gt;"-",集計対象年!J35-集計対象前年!J35,"-")</f>
        <v>0</v>
      </c>
      <c r="K35" s="65">
        <f>IF(集計対象前年!K35&lt;&gt;"-",集計対象年!K35-集計対象前年!K35,"-")</f>
        <v>0</v>
      </c>
      <c r="L35" s="48">
        <f>IF(集計対象前年!L35&lt;&gt;"-",集計対象年!L35-集計対象前年!L35,"-")</f>
        <v>0</v>
      </c>
      <c r="M35" s="65">
        <f>IF(集計対象前年!M35&lt;&gt;"-",集計対象年!M35-集計対象前年!M35,"-")</f>
        <v>0</v>
      </c>
      <c r="N35" s="48">
        <f>IF(集計対象前年!N35&lt;&gt;"-",集計対象年!N35-集計対象前年!N35,"-")</f>
        <v>-2</v>
      </c>
      <c r="O35" s="65">
        <f>IF(集計対象前年!O35&lt;&gt;"-",集計対象年!O35-集計対象前年!O35,"-")</f>
        <v>0</v>
      </c>
      <c r="P35" s="48">
        <f>IF(集計対象前年!P35&lt;&gt;"-",集計対象年!P35-集計対象前年!P35,"-")</f>
        <v>0</v>
      </c>
      <c r="Q35" s="65">
        <f>IF(集計対象前年!Q35&lt;&gt;"-",集計対象年!Q35-集計対象前年!Q35,"-")</f>
        <v>0</v>
      </c>
      <c r="R35" s="48">
        <f>IF(集計対象前年!R35&lt;&gt;"-",集計対象年!R35-集計対象前年!R35,"-")</f>
        <v>0</v>
      </c>
      <c r="S35" s="65">
        <f>IF(集計対象前年!S35&lt;&gt;"-",集計対象年!S35-集計対象前年!S35,"-")</f>
        <v>0</v>
      </c>
      <c r="T35" s="48">
        <f>IF(集計対象前年!T35&lt;&gt;"-",集計対象年!T35-集計対象前年!T35,"-")</f>
        <v>0</v>
      </c>
      <c r="U35" s="65">
        <f>IF(集計対象前年!U35&lt;&gt;"-",集計対象年!U35-集計対象前年!U35,"-")</f>
        <v>0</v>
      </c>
      <c r="V35" s="48">
        <f>IF(集計対象前年!V35&lt;&gt;"-",集計対象年!V35-集計対象前年!V35,"-")</f>
        <v>0</v>
      </c>
      <c r="W35" s="65">
        <f>IF(集計対象前年!W35&lt;&gt;"-",集計対象年!W35-集計対象前年!W35,"-")</f>
        <v>0</v>
      </c>
      <c r="X35" s="48">
        <f>IF(集計対象前年!X35&lt;&gt;"-",集計対象年!X35-集計対象前年!X35,"-")</f>
        <v>0</v>
      </c>
      <c r="Y35" s="65">
        <f>IF(集計対象前年!Y35&lt;&gt;"-",集計対象年!Y35-集計対象前年!Y35,"-")</f>
        <v>0</v>
      </c>
      <c r="Z35" s="48">
        <f>IF(集計対象前年!Z35&lt;&gt;"-",集計対象年!Z35-集計対象前年!Z35,"-")</f>
        <v>0</v>
      </c>
      <c r="AA35" s="65">
        <f>IF(集計対象前年!AA35&lt;&gt;"-",集計対象年!AA35-集計対象前年!AA35,"-")</f>
        <v>0</v>
      </c>
      <c r="AB35" s="48">
        <f>IF(集計対象前年!AB35&lt;&gt;"-",集計対象年!AB35-集計対象前年!AB35,"-")</f>
        <v>0</v>
      </c>
      <c r="AC35" s="65">
        <f>IF(集計対象前年!AC35&lt;&gt;"-",集計対象年!AC35-集計対象前年!AC35,"-")</f>
        <v>0</v>
      </c>
      <c r="AD35" s="48">
        <f>IF(集計対象前年!AD35&lt;&gt;"-",集計対象年!AD35-集計対象前年!AD35,"-")</f>
        <v>0</v>
      </c>
      <c r="AE35" s="65">
        <f>IF(集計対象前年!AE35&lt;&gt;"-",集計対象年!AE35-集計対象前年!AE35,"-")</f>
        <v>0</v>
      </c>
      <c r="AF35" s="48">
        <f>IF(集計対象前年!AF35&lt;&gt;"-",集計対象年!AF35-集計対象前年!AF35,"-")</f>
        <v>0</v>
      </c>
      <c r="AG35" s="65">
        <f>IF(集計対象前年!AG35&lt;&gt;"-",集計対象年!AG35-集計対象前年!AG35,"-")</f>
        <v>0</v>
      </c>
      <c r="AH35" s="48">
        <f>IF(集計対象前年!AH35&lt;&gt;"-",集計対象年!AH35-集計対象前年!AH35,"-")</f>
        <v>0</v>
      </c>
      <c r="AI35" s="65">
        <f>IF(集計対象前年!AI35&lt;&gt;"-",集計対象年!AI35-集計対象前年!AI35,"-")</f>
        <v>0</v>
      </c>
      <c r="AJ35" s="48">
        <f>IF(集計対象前年!AJ35&lt;&gt;"-",集計対象年!AJ35-集計対象前年!AJ35,"-")</f>
        <v>0</v>
      </c>
      <c r="AK35" s="65">
        <f>IF(集計対象前年!AK35&lt;&gt;"-",集計対象年!AK35-集計対象前年!AK35,"-")</f>
        <v>0</v>
      </c>
      <c r="AL35" s="48">
        <f>IF(集計対象前年!AL35&lt;&gt;"-",集計対象年!AL35-集計対象前年!AL35,"-")</f>
        <v>0</v>
      </c>
      <c r="AM35" s="65">
        <f>IF(集計対象前年!AM35&lt;&gt;"-",集計対象年!AM35-集計対象前年!AM35,"-")</f>
        <v>0</v>
      </c>
      <c r="AN35" s="48">
        <f>IF(集計対象前年!AN35&lt;&gt;"-",集計対象年!AN35-集計対象前年!AN35,"-")</f>
        <v>-1</v>
      </c>
      <c r="AO35" s="65">
        <f>IF(集計対象前年!AO35&lt;&gt;"-",集計対象年!AO35-集計対象前年!AO35,"-")</f>
        <v>0</v>
      </c>
      <c r="AP35" s="48">
        <f>IF(集計対象前年!AP35&lt;&gt;"-",集計対象年!AP35-集計対象前年!AP35,"-")</f>
        <v>0</v>
      </c>
      <c r="AQ35" s="65">
        <f>IF(集計対象前年!AQ35&lt;&gt;"-",集計対象年!AQ35-集計対象前年!AQ35,"-")</f>
        <v>0</v>
      </c>
      <c r="AR35" s="57">
        <f>IF(集計対象前年!AR35&lt;&gt;"-",集計対象年!AR35-集計対象前年!AR35,"-")</f>
        <v>-3</v>
      </c>
      <c r="AS35" s="69">
        <f>IF(集計対象前年!AS35&lt;&gt;"-",集計対象年!AS35-集計対象前年!AS35,"-")</f>
        <v>0</v>
      </c>
    </row>
    <row r="36" spans="1:45" ht="15.95" hidden="1" customHeight="1" outlineLevel="2">
      <c r="A36" s="43" t="s">
        <v>32</v>
      </c>
      <c r="B36" s="48">
        <f>IF(集計対象前年!B36&lt;&gt;"-",集計対象年!B36-集計対象前年!B36,"-")</f>
        <v>0</v>
      </c>
      <c r="C36" s="65">
        <f>IF(集計対象前年!C36&lt;&gt;"-",集計対象年!C36-集計対象前年!C36,"-")</f>
        <v>0</v>
      </c>
      <c r="D36" s="48">
        <f>IF(集計対象前年!D36&lt;&gt;"-",集計対象年!D36-集計対象前年!D36,"-")</f>
        <v>0</v>
      </c>
      <c r="E36" s="65">
        <f>IF(集計対象前年!E36&lt;&gt;"-",集計対象年!E36-集計対象前年!E36,"-")</f>
        <v>0</v>
      </c>
      <c r="F36" s="48">
        <f>IF(集計対象前年!F36&lt;&gt;"-",集計対象年!F36-集計対象前年!F36,"-")</f>
        <v>0</v>
      </c>
      <c r="G36" s="65">
        <f>IF(集計対象前年!G36&lt;&gt;"-",集計対象年!G36-集計対象前年!G36,"-")</f>
        <v>0</v>
      </c>
      <c r="H36" s="48">
        <f>IF(集計対象前年!H36&lt;&gt;"-",集計対象年!H36-集計対象前年!H36,"-")</f>
        <v>0</v>
      </c>
      <c r="I36" s="65">
        <f>IF(集計対象前年!I36&lt;&gt;"-",集計対象年!I36-集計対象前年!I36,"-")</f>
        <v>0</v>
      </c>
      <c r="J36" s="48">
        <f>IF(集計対象前年!J36&lt;&gt;"-",集計対象年!J36-集計対象前年!J36,"-")</f>
        <v>0</v>
      </c>
      <c r="K36" s="65">
        <f>IF(集計対象前年!K36&lt;&gt;"-",集計対象年!K36-集計対象前年!K36,"-")</f>
        <v>0</v>
      </c>
      <c r="L36" s="48">
        <f>IF(集計対象前年!L36&lt;&gt;"-",集計対象年!L36-集計対象前年!L36,"-")</f>
        <v>0</v>
      </c>
      <c r="M36" s="65">
        <f>IF(集計対象前年!M36&lt;&gt;"-",集計対象年!M36-集計対象前年!M36,"-")</f>
        <v>0</v>
      </c>
      <c r="N36" s="48">
        <f>IF(集計対象前年!N36&lt;&gt;"-",集計対象年!N36-集計対象前年!N36,"-")</f>
        <v>-1</v>
      </c>
      <c r="O36" s="65">
        <f>IF(集計対象前年!O36&lt;&gt;"-",集計対象年!O36-集計対象前年!O36,"-")</f>
        <v>0</v>
      </c>
      <c r="P36" s="48">
        <f>IF(集計対象前年!P36&lt;&gt;"-",集計対象年!P36-集計対象前年!P36,"-")</f>
        <v>0</v>
      </c>
      <c r="Q36" s="65">
        <f>IF(集計対象前年!Q36&lt;&gt;"-",集計対象年!Q36-集計対象前年!Q36,"-")</f>
        <v>0</v>
      </c>
      <c r="R36" s="48">
        <f>IF(集計対象前年!R36&lt;&gt;"-",集計対象年!R36-集計対象前年!R36,"-")</f>
        <v>0</v>
      </c>
      <c r="S36" s="65">
        <f>IF(集計対象前年!S36&lt;&gt;"-",集計対象年!S36-集計対象前年!S36,"-")</f>
        <v>0</v>
      </c>
      <c r="T36" s="48">
        <f>IF(集計対象前年!T36&lt;&gt;"-",集計対象年!T36-集計対象前年!T36,"-")</f>
        <v>0</v>
      </c>
      <c r="U36" s="65">
        <f>IF(集計対象前年!U36&lt;&gt;"-",集計対象年!U36-集計対象前年!U36,"-")</f>
        <v>0</v>
      </c>
      <c r="V36" s="48">
        <f>IF(集計対象前年!V36&lt;&gt;"-",集計対象年!V36-集計対象前年!V36,"-")</f>
        <v>0</v>
      </c>
      <c r="W36" s="65">
        <f>IF(集計対象前年!W36&lt;&gt;"-",集計対象年!W36-集計対象前年!W36,"-")</f>
        <v>0</v>
      </c>
      <c r="X36" s="48">
        <f>IF(集計対象前年!X36&lt;&gt;"-",集計対象年!X36-集計対象前年!X36,"-")</f>
        <v>0</v>
      </c>
      <c r="Y36" s="65">
        <f>IF(集計対象前年!Y36&lt;&gt;"-",集計対象年!Y36-集計対象前年!Y36,"-")</f>
        <v>0</v>
      </c>
      <c r="Z36" s="48">
        <f>IF(集計対象前年!Z36&lt;&gt;"-",集計対象年!Z36-集計対象前年!Z36,"-")</f>
        <v>0</v>
      </c>
      <c r="AA36" s="65">
        <f>IF(集計対象前年!AA36&lt;&gt;"-",集計対象年!AA36-集計対象前年!AA36,"-")</f>
        <v>0</v>
      </c>
      <c r="AB36" s="48">
        <f>IF(集計対象前年!AB36&lt;&gt;"-",集計対象年!AB36-集計対象前年!AB36,"-")</f>
        <v>0</v>
      </c>
      <c r="AC36" s="65">
        <f>IF(集計対象前年!AC36&lt;&gt;"-",集計対象年!AC36-集計対象前年!AC36,"-")</f>
        <v>0</v>
      </c>
      <c r="AD36" s="48">
        <f>IF(集計対象前年!AD36&lt;&gt;"-",集計対象年!AD36-集計対象前年!AD36,"-")</f>
        <v>0</v>
      </c>
      <c r="AE36" s="65">
        <f>IF(集計対象前年!AE36&lt;&gt;"-",集計対象年!AE36-集計対象前年!AE36,"-")</f>
        <v>0</v>
      </c>
      <c r="AF36" s="48">
        <f>IF(集計対象前年!AF36&lt;&gt;"-",集計対象年!AF36-集計対象前年!AF36,"-")</f>
        <v>0</v>
      </c>
      <c r="AG36" s="65">
        <f>IF(集計対象前年!AG36&lt;&gt;"-",集計対象年!AG36-集計対象前年!AG36,"-")</f>
        <v>0</v>
      </c>
      <c r="AH36" s="48">
        <f>IF(集計対象前年!AH36&lt;&gt;"-",集計対象年!AH36-集計対象前年!AH36,"-")</f>
        <v>0</v>
      </c>
      <c r="AI36" s="65">
        <f>IF(集計対象前年!AI36&lt;&gt;"-",集計対象年!AI36-集計対象前年!AI36,"-")</f>
        <v>0</v>
      </c>
      <c r="AJ36" s="48">
        <f>IF(集計対象前年!AJ36&lt;&gt;"-",集計対象年!AJ36-集計対象前年!AJ36,"-")</f>
        <v>0</v>
      </c>
      <c r="AK36" s="65">
        <f>IF(集計対象前年!AK36&lt;&gt;"-",集計対象年!AK36-集計対象前年!AK36,"-")</f>
        <v>0</v>
      </c>
      <c r="AL36" s="48">
        <f>IF(集計対象前年!AL36&lt;&gt;"-",集計対象年!AL36-集計対象前年!AL36,"-")</f>
        <v>0</v>
      </c>
      <c r="AM36" s="65">
        <f>IF(集計対象前年!AM36&lt;&gt;"-",集計対象年!AM36-集計対象前年!AM36,"-")</f>
        <v>0</v>
      </c>
      <c r="AN36" s="48">
        <f>IF(集計対象前年!AN36&lt;&gt;"-",集計対象年!AN36-集計対象前年!AN36,"-")</f>
        <v>0</v>
      </c>
      <c r="AO36" s="65">
        <f>IF(集計対象前年!AO36&lt;&gt;"-",集計対象年!AO36-集計対象前年!AO36,"-")</f>
        <v>0</v>
      </c>
      <c r="AP36" s="48">
        <f>IF(集計対象前年!AP36&lt;&gt;"-",集計対象年!AP36-集計対象前年!AP36,"-")</f>
        <v>0</v>
      </c>
      <c r="AQ36" s="65">
        <f>IF(集計対象前年!AQ36&lt;&gt;"-",集計対象年!AQ36-集計対象前年!AQ36,"-")</f>
        <v>0</v>
      </c>
      <c r="AR36" s="57">
        <f>IF(集計対象前年!AR36&lt;&gt;"-",集計対象年!AR36-集計対象前年!AR36,"-")</f>
        <v>-1</v>
      </c>
      <c r="AS36" s="69">
        <f>IF(集計対象前年!AS36&lt;&gt;"-",集計対象年!AS36-集計対象前年!AS36,"-")</f>
        <v>0</v>
      </c>
    </row>
    <row r="37" spans="1:45" ht="15.95" hidden="1" customHeight="1" outlineLevel="2">
      <c r="A37" s="43" t="s">
        <v>33</v>
      </c>
      <c r="B37" s="48">
        <f>IF(集計対象前年!B37&lt;&gt;"-",集計対象年!B37-集計対象前年!B37,"-")</f>
        <v>0</v>
      </c>
      <c r="C37" s="65">
        <f>IF(集計対象前年!C37&lt;&gt;"-",集計対象年!C37-集計対象前年!C37,"-")</f>
        <v>0</v>
      </c>
      <c r="D37" s="48">
        <f>IF(集計対象前年!D37&lt;&gt;"-",集計対象年!D37-集計対象前年!D37,"-")</f>
        <v>0</v>
      </c>
      <c r="E37" s="65">
        <f>IF(集計対象前年!E37&lt;&gt;"-",集計対象年!E37-集計対象前年!E37,"-")</f>
        <v>0</v>
      </c>
      <c r="F37" s="48">
        <f>IF(集計対象前年!F37&lt;&gt;"-",集計対象年!F37-集計対象前年!F37,"-")</f>
        <v>0</v>
      </c>
      <c r="G37" s="65">
        <f>IF(集計対象前年!G37&lt;&gt;"-",集計対象年!G37-集計対象前年!G37,"-")</f>
        <v>0</v>
      </c>
      <c r="H37" s="48">
        <f>IF(集計対象前年!H37&lt;&gt;"-",集計対象年!H37-集計対象前年!H37,"-")</f>
        <v>0</v>
      </c>
      <c r="I37" s="65">
        <f>IF(集計対象前年!I37&lt;&gt;"-",集計対象年!I37-集計対象前年!I37,"-")</f>
        <v>0</v>
      </c>
      <c r="J37" s="48">
        <f>IF(集計対象前年!J37&lt;&gt;"-",集計対象年!J37-集計対象前年!J37,"-")</f>
        <v>0</v>
      </c>
      <c r="K37" s="65">
        <f>IF(集計対象前年!K37&lt;&gt;"-",集計対象年!K37-集計対象前年!K37,"-")</f>
        <v>0</v>
      </c>
      <c r="L37" s="48">
        <f>IF(集計対象前年!L37&lt;&gt;"-",集計対象年!L37-集計対象前年!L37,"-")</f>
        <v>0</v>
      </c>
      <c r="M37" s="65">
        <f>IF(集計対象前年!M37&lt;&gt;"-",集計対象年!M37-集計対象前年!M37,"-")</f>
        <v>0</v>
      </c>
      <c r="N37" s="48">
        <f>IF(集計対象前年!N37&lt;&gt;"-",集計対象年!N37-集計対象前年!N37,"-")</f>
        <v>0</v>
      </c>
      <c r="O37" s="65">
        <f>IF(集計対象前年!O37&lt;&gt;"-",集計対象年!O37-集計対象前年!O37,"-")</f>
        <v>0</v>
      </c>
      <c r="P37" s="48">
        <f>IF(集計対象前年!P37&lt;&gt;"-",集計対象年!P37-集計対象前年!P37,"-")</f>
        <v>-1</v>
      </c>
      <c r="Q37" s="65">
        <f>IF(集計対象前年!Q37&lt;&gt;"-",集計対象年!Q37-集計対象前年!Q37,"-")</f>
        <v>0</v>
      </c>
      <c r="R37" s="48">
        <f>IF(集計対象前年!R37&lt;&gt;"-",集計対象年!R37-集計対象前年!R37,"-")</f>
        <v>0</v>
      </c>
      <c r="S37" s="65">
        <f>IF(集計対象前年!S37&lt;&gt;"-",集計対象年!S37-集計対象前年!S37,"-")</f>
        <v>0</v>
      </c>
      <c r="T37" s="48">
        <f>IF(集計対象前年!T37&lt;&gt;"-",集計対象年!T37-集計対象前年!T37,"-")</f>
        <v>0</v>
      </c>
      <c r="U37" s="65">
        <f>IF(集計対象前年!U37&lt;&gt;"-",集計対象年!U37-集計対象前年!U37,"-")</f>
        <v>0</v>
      </c>
      <c r="V37" s="48">
        <f>IF(集計対象前年!V37&lt;&gt;"-",集計対象年!V37-集計対象前年!V37,"-")</f>
        <v>0</v>
      </c>
      <c r="W37" s="65">
        <f>IF(集計対象前年!W37&lt;&gt;"-",集計対象年!W37-集計対象前年!W37,"-")</f>
        <v>0</v>
      </c>
      <c r="X37" s="48">
        <f>IF(集計対象前年!X37&lt;&gt;"-",集計対象年!X37-集計対象前年!X37,"-")</f>
        <v>0</v>
      </c>
      <c r="Y37" s="65">
        <f>IF(集計対象前年!Y37&lt;&gt;"-",集計対象年!Y37-集計対象前年!Y37,"-")</f>
        <v>0</v>
      </c>
      <c r="Z37" s="48">
        <f>IF(集計対象前年!Z37&lt;&gt;"-",集計対象年!Z37-集計対象前年!Z37,"-")</f>
        <v>0</v>
      </c>
      <c r="AA37" s="65">
        <f>IF(集計対象前年!AA37&lt;&gt;"-",集計対象年!AA37-集計対象前年!AA37,"-")</f>
        <v>0</v>
      </c>
      <c r="AB37" s="48">
        <f>IF(集計対象前年!AB37&lt;&gt;"-",集計対象年!AB37-集計対象前年!AB37,"-")</f>
        <v>0</v>
      </c>
      <c r="AC37" s="65">
        <f>IF(集計対象前年!AC37&lt;&gt;"-",集計対象年!AC37-集計対象前年!AC37,"-")</f>
        <v>0</v>
      </c>
      <c r="AD37" s="48">
        <f>IF(集計対象前年!AD37&lt;&gt;"-",集計対象年!AD37-集計対象前年!AD37,"-")</f>
        <v>0</v>
      </c>
      <c r="AE37" s="65">
        <f>IF(集計対象前年!AE37&lt;&gt;"-",集計対象年!AE37-集計対象前年!AE37,"-")</f>
        <v>0</v>
      </c>
      <c r="AF37" s="48">
        <f>IF(集計対象前年!AF37&lt;&gt;"-",集計対象年!AF37-集計対象前年!AF37,"-")</f>
        <v>0</v>
      </c>
      <c r="AG37" s="65">
        <f>IF(集計対象前年!AG37&lt;&gt;"-",集計対象年!AG37-集計対象前年!AG37,"-")</f>
        <v>0</v>
      </c>
      <c r="AH37" s="48">
        <f>IF(集計対象前年!AH37&lt;&gt;"-",集計対象年!AH37-集計対象前年!AH37,"-")</f>
        <v>0</v>
      </c>
      <c r="AI37" s="65">
        <f>IF(集計対象前年!AI37&lt;&gt;"-",集計対象年!AI37-集計対象前年!AI37,"-")</f>
        <v>0</v>
      </c>
      <c r="AJ37" s="48">
        <f>IF(集計対象前年!AJ37&lt;&gt;"-",集計対象年!AJ37-集計対象前年!AJ37,"-")</f>
        <v>0</v>
      </c>
      <c r="AK37" s="65">
        <f>IF(集計対象前年!AK37&lt;&gt;"-",集計対象年!AK37-集計対象前年!AK37,"-")</f>
        <v>0</v>
      </c>
      <c r="AL37" s="48">
        <f>IF(集計対象前年!AL37&lt;&gt;"-",集計対象年!AL37-集計対象前年!AL37,"-")</f>
        <v>0</v>
      </c>
      <c r="AM37" s="65">
        <f>IF(集計対象前年!AM37&lt;&gt;"-",集計対象年!AM37-集計対象前年!AM37,"-")</f>
        <v>0</v>
      </c>
      <c r="AN37" s="48">
        <f>IF(集計対象前年!AN37&lt;&gt;"-",集計対象年!AN37-集計対象前年!AN37,"-")</f>
        <v>0</v>
      </c>
      <c r="AO37" s="65">
        <f>IF(集計対象前年!AO37&lt;&gt;"-",集計対象年!AO37-集計対象前年!AO37,"-")</f>
        <v>0</v>
      </c>
      <c r="AP37" s="48">
        <f>IF(集計対象前年!AP37&lt;&gt;"-",集計対象年!AP37-集計対象前年!AP37,"-")</f>
        <v>0</v>
      </c>
      <c r="AQ37" s="65">
        <f>IF(集計対象前年!AQ37&lt;&gt;"-",集計対象年!AQ37-集計対象前年!AQ37,"-")</f>
        <v>0</v>
      </c>
      <c r="AR37" s="57">
        <f>IF(集計対象前年!AR37&lt;&gt;"-",集計対象年!AR37-集計対象前年!AR37,"-")</f>
        <v>-1</v>
      </c>
      <c r="AS37" s="69">
        <f>IF(集計対象前年!AS37&lt;&gt;"-",集計対象年!AS37-集計対象前年!AS37,"-")</f>
        <v>0</v>
      </c>
    </row>
    <row r="38" spans="1:45" ht="15.95" customHeight="1" outlineLevel="1" collapsed="1">
      <c r="A38" s="44" t="s">
        <v>34</v>
      </c>
      <c r="B38" s="50">
        <f>IF(集計対象前年!B38&lt;&gt;"-",集計対象年!B38-集計対象前年!B38,"-")</f>
        <v>0</v>
      </c>
      <c r="C38" s="66">
        <f>IF(集計対象前年!C38&lt;&gt;"-",集計対象年!C38-集計対象前年!C38,"-")</f>
        <v>0</v>
      </c>
      <c r="D38" s="50">
        <f>IF(集計対象前年!D38&lt;&gt;"-",集計対象年!D38-集計対象前年!D38,"-")</f>
        <v>0</v>
      </c>
      <c r="E38" s="66">
        <f>IF(集計対象前年!E38&lt;&gt;"-",集計対象年!E38-集計対象前年!E38,"-")</f>
        <v>0</v>
      </c>
      <c r="F38" s="50">
        <f>IF(集計対象前年!F38&lt;&gt;"-",集計対象年!F38-集計対象前年!F38,"-")</f>
        <v>0</v>
      </c>
      <c r="G38" s="66">
        <f>IF(集計対象前年!G38&lt;&gt;"-",集計対象年!G38-集計対象前年!G38,"-")</f>
        <v>0</v>
      </c>
      <c r="H38" s="50">
        <f>IF(集計対象前年!H38&lt;&gt;"-",集計対象年!H38-集計対象前年!H38,"-")</f>
        <v>0</v>
      </c>
      <c r="I38" s="66">
        <f>IF(集計対象前年!I38&lt;&gt;"-",集計対象年!I38-集計対象前年!I38,"-")</f>
        <v>0</v>
      </c>
      <c r="J38" s="50">
        <f>IF(集計対象前年!J38&lt;&gt;"-",集計対象年!J38-集計対象前年!J38,"-")</f>
        <v>0</v>
      </c>
      <c r="K38" s="66">
        <f>IF(集計対象前年!K38&lt;&gt;"-",集計対象年!K38-集計対象前年!K38,"-")</f>
        <v>0</v>
      </c>
      <c r="L38" s="50">
        <f>IF(集計対象前年!L38&lt;&gt;"-",集計対象年!L38-集計対象前年!L38,"-")</f>
        <v>0</v>
      </c>
      <c r="M38" s="66">
        <f>IF(集計対象前年!M38&lt;&gt;"-",集計対象年!M38-集計対象前年!M38,"-")</f>
        <v>0</v>
      </c>
      <c r="N38" s="50">
        <f>IF(集計対象前年!N38&lt;&gt;"-",集計対象年!N38-集計対象前年!N38,"-")</f>
        <v>-3</v>
      </c>
      <c r="O38" s="66">
        <f>IF(集計対象前年!O38&lt;&gt;"-",集計対象年!O38-集計対象前年!O38,"-")</f>
        <v>0</v>
      </c>
      <c r="P38" s="50">
        <f>IF(集計対象前年!P38&lt;&gt;"-",集計対象年!P38-集計対象前年!P38,"-")</f>
        <v>-1</v>
      </c>
      <c r="Q38" s="66">
        <f>IF(集計対象前年!Q38&lt;&gt;"-",集計対象年!Q38-集計対象前年!Q38,"-")</f>
        <v>0</v>
      </c>
      <c r="R38" s="50">
        <f>IF(集計対象前年!R38&lt;&gt;"-",集計対象年!R38-集計対象前年!R38,"-")</f>
        <v>0</v>
      </c>
      <c r="S38" s="66">
        <f>IF(集計対象前年!S38&lt;&gt;"-",集計対象年!S38-集計対象前年!S38,"-")</f>
        <v>0</v>
      </c>
      <c r="T38" s="50">
        <f>IF(集計対象前年!T38&lt;&gt;"-",集計対象年!T38-集計対象前年!T38,"-")</f>
        <v>0</v>
      </c>
      <c r="U38" s="66">
        <f>IF(集計対象前年!U38&lt;&gt;"-",集計対象年!U38-集計対象前年!U38,"-")</f>
        <v>0</v>
      </c>
      <c r="V38" s="50">
        <f>IF(集計対象前年!V38&lt;&gt;"-",集計対象年!V38-集計対象前年!V38,"-")</f>
        <v>0</v>
      </c>
      <c r="W38" s="66">
        <f>IF(集計対象前年!W38&lt;&gt;"-",集計対象年!W38-集計対象前年!W38,"-")</f>
        <v>0</v>
      </c>
      <c r="X38" s="50">
        <f>IF(集計対象前年!X38&lt;&gt;"-",集計対象年!X38-集計対象前年!X38,"-")</f>
        <v>0</v>
      </c>
      <c r="Y38" s="66">
        <f>IF(集計対象前年!Y38&lt;&gt;"-",集計対象年!Y38-集計対象前年!Y38,"-")</f>
        <v>0</v>
      </c>
      <c r="Z38" s="50">
        <f>IF(集計対象前年!Z38&lt;&gt;"-",集計対象年!Z38-集計対象前年!Z38,"-")</f>
        <v>0</v>
      </c>
      <c r="AA38" s="66">
        <f>IF(集計対象前年!AA38&lt;&gt;"-",集計対象年!AA38-集計対象前年!AA38,"-")</f>
        <v>0</v>
      </c>
      <c r="AB38" s="50">
        <f>IF(集計対象前年!AB38&lt;&gt;"-",集計対象年!AB38-集計対象前年!AB38,"-")</f>
        <v>0</v>
      </c>
      <c r="AC38" s="66">
        <f>IF(集計対象前年!AC38&lt;&gt;"-",集計対象年!AC38-集計対象前年!AC38,"-")</f>
        <v>0</v>
      </c>
      <c r="AD38" s="50">
        <f>IF(集計対象前年!AD38&lt;&gt;"-",集計対象年!AD38-集計対象前年!AD38,"-")</f>
        <v>0</v>
      </c>
      <c r="AE38" s="66">
        <f>IF(集計対象前年!AE38&lt;&gt;"-",集計対象年!AE38-集計対象前年!AE38,"-")</f>
        <v>0</v>
      </c>
      <c r="AF38" s="50">
        <f>IF(集計対象前年!AF38&lt;&gt;"-",集計対象年!AF38-集計対象前年!AF38,"-")</f>
        <v>0</v>
      </c>
      <c r="AG38" s="66">
        <f>IF(集計対象前年!AG38&lt;&gt;"-",集計対象年!AG38-集計対象前年!AG38,"-")</f>
        <v>0</v>
      </c>
      <c r="AH38" s="50">
        <f>IF(集計対象前年!AH38&lt;&gt;"-",集計対象年!AH38-集計対象前年!AH38,"-")</f>
        <v>0</v>
      </c>
      <c r="AI38" s="66">
        <f>IF(集計対象前年!AI38&lt;&gt;"-",集計対象年!AI38-集計対象前年!AI38,"-")</f>
        <v>0</v>
      </c>
      <c r="AJ38" s="50">
        <f>IF(集計対象前年!AJ38&lt;&gt;"-",集計対象年!AJ38-集計対象前年!AJ38,"-")</f>
        <v>0</v>
      </c>
      <c r="AK38" s="66">
        <f>IF(集計対象前年!AK38&lt;&gt;"-",集計対象年!AK38-集計対象前年!AK38,"-")</f>
        <v>0</v>
      </c>
      <c r="AL38" s="50">
        <f>IF(集計対象前年!AL38&lt;&gt;"-",集計対象年!AL38-集計対象前年!AL38,"-")</f>
        <v>0</v>
      </c>
      <c r="AM38" s="66">
        <f>IF(集計対象前年!AM38&lt;&gt;"-",集計対象年!AM38-集計対象前年!AM38,"-")</f>
        <v>0</v>
      </c>
      <c r="AN38" s="50">
        <f>IF(集計対象前年!AN38&lt;&gt;"-",集計対象年!AN38-集計対象前年!AN38,"-")</f>
        <v>-1</v>
      </c>
      <c r="AO38" s="66">
        <f>IF(集計対象前年!AO38&lt;&gt;"-",集計対象年!AO38-集計対象前年!AO38,"-")</f>
        <v>0</v>
      </c>
      <c r="AP38" s="50">
        <f>IF(集計対象前年!AP38&lt;&gt;"-",集計対象年!AP38-集計対象前年!AP38,"-")</f>
        <v>0</v>
      </c>
      <c r="AQ38" s="66">
        <f>IF(集計対象前年!AQ38&lt;&gt;"-",集計対象年!AQ38-集計対象前年!AQ38,"-")</f>
        <v>0</v>
      </c>
      <c r="AR38" s="58">
        <f>IF(集計対象前年!AR38&lt;&gt;"-",集計対象年!AR38-集計対象前年!AR38,"-")</f>
        <v>-5</v>
      </c>
      <c r="AS38" s="70">
        <f>IF(集計対象前年!AS38&lt;&gt;"-",集計対象年!AS38-集計対象前年!AS38,"-")</f>
        <v>0</v>
      </c>
    </row>
    <row r="39" spans="1:45" ht="15.95" hidden="1" customHeight="1" outlineLevel="2">
      <c r="A39" s="43" t="s">
        <v>35</v>
      </c>
      <c r="B39" s="48">
        <f>IF(集計対象前年!B39&lt;&gt;"-",集計対象年!B39-集計対象前年!B39,"-")</f>
        <v>0</v>
      </c>
      <c r="C39" s="65">
        <f>IF(集計対象前年!C39&lt;&gt;"-",集計対象年!C39-集計対象前年!C39,"-")</f>
        <v>0</v>
      </c>
      <c r="D39" s="48">
        <f>IF(集計対象前年!D39&lt;&gt;"-",集計対象年!D39-集計対象前年!D39,"-")</f>
        <v>-1</v>
      </c>
      <c r="E39" s="65">
        <f>IF(集計対象前年!E39&lt;&gt;"-",集計対象年!E39-集計対象前年!E39,"-")</f>
        <v>0</v>
      </c>
      <c r="F39" s="48">
        <f>IF(集計対象前年!F39&lt;&gt;"-",集計対象年!F39-集計対象前年!F39,"-")</f>
        <v>0</v>
      </c>
      <c r="G39" s="65">
        <f>IF(集計対象前年!G39&lt;&gt;"-",集計対象年!G39-集計対象前年!G39,"-")</f>
        <v>0</v>
      </c>
      <c r="H39" s="48">
        <f>IF(集計対象前年!H39&lt;&gt;"-",集計対象年!H39-集計対象前年!H39,"-")</f>
        <v>0</v>
      </c>
      <c r="I39" s="65">
        <f>IF(集計対象前年!I39&lt;&gt;"-",集計対象年!I39-集計対象前年!I39,"-")</f>
        <v>0</v>
      </c>
      <c r="J39" s="48">
        <f>IF(集計対象前年!J39&lt;&gt;"-",集計対象年!J39-集計対象前年!J39,"-")</f>
        <v>0</v>
      </c>
      <c r="K39" s="65">
        <f>IF(集計対象前年!K39&lt;&gt;"-",集計対象年!K39-集計対象前年!K39,"-")</f>
        <v>0</v>
      </c>
      <c r="L39" s="48">
        <f>IF(集計対象前年!L39&lt;&gt;"-",集計対象年!L39-集計対象前年!L39,"-")</f>
        <v>1</v>
      </c>
      <c r="M39" s="65">
        <f>IF(集計対象前年!M39&lt;&gt;"-",集計対象年!M39-集計対象前年!M39,"-")</f>
        <v>0</v>
      </c>
      <c r="N39" s="48">
        <f>IF(集計対象前年!N39&lt;&gt;"-",集計対象年!N39-集計対象前年!N39,"-")</f>
        <v>-1</v>
      </c>
      <c r="O39" s="65">
        <f>IF(集計対象前年!O39&lt;&gt;"-",集計対象年!O39-集計対象前年!O39,"-")</f>
        <v>0</v>
      </c>
      <c r="P39" s="48">
        <f>IF(集計対象前年!P39&lt;&gt;"-",集計対象年!P39-集計対象前年!P39,"-")</f>
        <v>0</v>
      </c>
      <c r="Q39" s="65">
        <f>IF(集計対象前年!Q39&lt;&gt;"-",集計対象年!Q39-集計対象前年!Q39,"-")</f>
        <v>0</v>
      </c>
      <c r="R39" s="48">
        <f>IF(集計対象前年!R39&lt;&gt;"-",集計対象年!R39-集計対象前年!R39,"-")</f>
        <v>0</v>
      </c>
      <c r="S39" s="65">
        <f>IF(集計対象前年!S39&lt;&gt;"-",集計対象年!S39-集計対象前年!S39,"-")</f>
        <v>0</v>
      </c>
      <c r="T39" s="48">
        <f>IF(集計対象前年!T39&lt;&gt;"-",集計対象年!T39-集計対象前年!T39,"-")</f>
        <v>0</v>
      </c>
      <c r="U39" s="65">
        <f>IF(集計対象前年!U39&lt;&gt;"-",集計対象年!U39-集計対象前年!U39,"-")</f>
        <v>0</v>
      </c>
      <c r="V39" s="48">
        <f>IF(集計対象前年!V39&lt;&gt;"-",集計対象年!V39-集計対象前年!V39,"-")</f>
        <v>0</v>
      </c>
      <c r="W39" s="65">
        <f>IF(集計対象前年!W39&lt;&gt;"-",集計対象年!W39-集計対象前年!W39,"-")</f>
        <v>0</v>
      </c>
      <c r="X39" s="48">
        <f>IF(集計対象前年!X39&lt;&gt;"-",集計対象年!X39-集計対象前年!X39,"-")</f>
        <v>0</v>
      </c>
      <c r="Y39" s="65">
        <f>IF(集計対象前年!Y39&lt;&gt;"-",集計対象年!Y39-集計対象前年!Y39,"-")</f>
        <v>0</v>
      </c>
      <c r="Z39" s="48">
        <f>IF(集計対象前年!Z39&lt;&gt;"-",集計対象年!Z39-集計対象前年!Z39,"-")</f>
        <v>0</v>
      </c>
      <c r="AA39" s="65">
        <f>IF(集計対象前年!AA39&lt;&gt;"-",集計対象年!AA39-集計対象前年!AA39,"-")</f>
        <v>0</v>
      </c>
      <c r="AB39" s="48">
        <f>IF(集計対象前年!AB39&lt;&gt;"-",集計対象年!AB39-集計対象前年!AB39,"-")</f>
        <v>0</v>
      </c>
      <c r="AC39" s="65">
        <f>IF(集計対象前年!AC39&lt;&gt;"-",集計対象年!AC39-集計対象前年!AC39,"-")</f>
        <v>0</v>
      </c>
      <c r="AD39" s="48">
        <f>IF(集計対象前年!AD39&lt;&gt;"-",集計対象年!AD39-集計対象前年!AD39,"-")</f>
        <v>0</v>
      </c>
      <c r="AE39" s="65">
        <f>IF(集計対象前年!AE39&lt;&gt;"-",集計対象年!AE39-集計対象前年!AE39,"-")</f>
        <v>0</v>
      </c>
      <c r="AF39" s="48">
        <f>IF(集計対象前年!AF39&lt;&gt;"-",集計対象年!AF39-集計対象前年!AF39,"-")</f>
        <v>0</v>
      </c>
      <c r="AG39" s="65">
        <f>IF(集計対象前年!AG39&lt;&gt;"-",集計対象年!AG39-集計対象前年!AG39,"-")</f>
        <v>0</v>
      </c>
      <c r="AH39" s="48">
        <f>IF(集計対象前年!AH39&lt;&gt;"-",集計対象年!AH39-集計対象前年!AH39,"-")</f>
        <v>0</v>
      </c>
      <c r="AI39" s="65">
        <f>IF(集計対象前年!AI39&lt;&gt;"-",集計対象年!AI39-集計対象前年!AI39,"-")</f>
        <v>0</v>
      </c>
      <c r="AJ39" s="48">
        <f>IF(集計対象前年!AJ39&lt;&gt;"-",集計対象年!AJ39-集計対象前年!AJ39,"-")</f>
        <v>0</v>
      </c>
      <c r="AK39" s="65">
        <f>IF(集計対象前年!AK39&lt;&gt;"-",集計対象年!AK39-集計対象前年!AK39,"-")</f>
        <v>0</v>
      </c>
      <c r="AL39" s="48">
        <f>IF(集計対象前年!AL39&lt;&gt;"-",集計対象年!AL39-集計対象前年!AL39,"-")</f>
        <v>1</v>
      </c>
      <c r="AM39" s="65">
        <f>IF(集計対象前年!AM39&lt;&gt;"-",集計対象年!AM39-集計対象前年!AM39,"-")</f>
        <v>0</v>
      </c>
      <c r="AN39" s="48">
        <f>IF(集計対象前年!AN39&lt;&gt;"-",集計対象年!AN39-集計対象前年!AN39,"-")</f>
        <v>0</v>
      </c>
      <c r="AO39" s="65">
        <f>IF(集計対象前年!AO39&lt;&gt;"-",集計対象年!AO39-集計対象前年!AO39,"-")</f>
        <v>0</v>
      </c>
      <c r="AP39" s="48">
        <f>IF(集計対象前年!AP39&lt;&gt;"-",集計対象年!AP39-集計対象前年!AP39,"-")</f>
        <v>0</v>
      </c>
      <c r="AQ39" s="65">
        <f>IF(集計対象前年!AQ39&lt;&gt;"-",集計対象年!AQ39-集計対象前年!AQ39,"-")</f>
        <v>0</v>
      </c>
      <c r="AR39" s="57">
        <f>IF(集計対象前年!AR39&lt;&gt;"-",集計対象年!AR39-集計対象前年!AR39,"-")</f>
        <v>0</v>
      </c>
      <c r="AS39" s="69">
        <f>IF(集計対象前年!AS39&lt;&gt;"-",集計対象年!AS39-集計対象前年!AS39,"-")</f>
        <v>0</v>
      </c>
    </row>
    <row r="40" spans="1:45" ht="15.95" hidden="1" customHeight="1" outlineLevel="2">
      <c r="A40" s="43" t="s">
        <v>36</v>
      </c>
      <c r="B40" s="48">
        <f>IF(集計対象前年!B40&lt;&gt;"-",集計対象年!B40-集計対象前年!B40,"-")</f>
        <v>-1</v>
      </c>
      <c r="C40" s="65">
        <f>IF(集計対象前年!C40&lt;&gt;"-",集計対象年!C40-集計対象前年!C40,"-")</f>
        <v>0</v>
      </c>
      <c r="D40" s="48">
        <f>IF(集計対象前年!D40&lt;&gt;"-",集計対象年!D40-集計対象前年!D40,"-")</f>
        <v>2</v>
      </c>
      <c r="E40" s="65">
        <f>IF(集計対象前年!E40&lt;&gt;"-",集計対象年!E40-集計対象前年!E40,"-")</f>
        <v>0</v>
      </c>
      <c r="F40" s="48">
        <f>IF(集計対象前年!F40&lt;&gt;"-",集計対象年!F40-集計対象前年!F40,"-")</f>
        <v>0</v>
      </c>
      <c r="G40" s="65">
        <f>IF(集計対象前年!G40&lt;&gt;"-",集計対象年!G40-集計対象前年!G40,"-")</f>
        <v>0</v>
      </c>
      <c r="H40" s="48">
        <f>IF(集計対象前年!H40&lt;&gt;"-",集計対象年!H40-集計対象前年!H40,"-")</f>
        <v>0</v>
      </c>
      <c r="I40" s="65">
        <f>IF(集計対象前年!I40&lt;&gt;"-",集計対象年!I40-集計対象前年!I40,"-")</f>
        <v>0</v>
      </c>
      <c r="J40" s="48">
        <f>IF(集計対象前年!J40&lt;&gt;"-",集計対象年!J40-集計対象前年!J40,"-")</f>
        <v>0</v>
      </c>
      <c r="K40" s="65">
        <f>IF(集計対象前年!K40&lt;&gt;"-",集計対象年!K40-集計対象前年!K40,"-")</f>
        <v>0</v>
      </c>
      <c r="L40" s="48">
        <f>IF(集計対象前年!L40&lt;&gt;"-",集計対象年!L40-集計対象前年!L40,"-")</f>
        <v>0</v>
      </c>
      <c r="M40" s="65">
        <f>IF(集計対象前年!M40&lt;&gt;"-",集計対象年!M40-集計対象前年!M40,"-")</f>
        <v>0</v>
      </c>
      <c r="N40" s="48">
        <f>IF(集計対象前年!N40&lt;&gt;"-",集計対象年!N40-集計対象前年!N40,"-")</f>
        <v>0</v>
      </c>
      <c r="O40" s="65">
        <f>IF(集計対象前年!O40&lt;&gt;"-",集計対象年!O40-集計対象前年!O40,"-")</f>
        <v>0</v>
      </c>
      <c r="P40" s="48">
        <f>IF(集計対象前年!P40&lt;&gt;"-",集計対象年!P40-集計対象前年!P40,"-")</f>
        <v>1</v>
      </c>
      <c r="Q40" s="65">
        <f>IF(集計対象前年!Q40&lt;&gt;"-",集計対象年!Q40-集計対象前年!Q40,"-")</f>
        <v>0</v>
      </c>
      <c r="R40" s="48">
        <f>IF(集計対象前年!R40&lt;&gt;"-",集計対象年!R40-集計対象前年!R40,"-")</f>
        <v>0</v>
      </c>
      <c r="S40" s="65">
        <f>IF(集計対象前年!S40&lt;&gt;"-",集計対象年!S40-集計対象前年!S40,"-")</f>
        <v>0</v>
      </c>
      <c r="T40" s="48">
        <f>IF(集計対象前年!T40&lt;&gt;"-",集計対象年!T40-集計対象前年!T40,"-")</f>
        <v>0</v>
      </c>
      <c r="U40" s="65">
        <f>IF(集計対象前年!U40&lt;&gt;"-",集計対象年!U40-集計対象前年!U40,"-")</f>
        <v>0</v>
      </c>
      <c r="V40" s="48">
        <f>IF(集計対象前年!V40&lt;&gt;"-",集計対象年!V40-集計対象前年!V40,"-")</f>
        <v>0</v>
      </c>
      <c r="W40" s="65">
        <f>IF(集計対象前年!W40&lt;&gt;"-",集計対象年!W40-集計対象前年!W40,"-")</f>
        <v>0</v>
      </c>
      <c r="X40" s="48">
        <f>IF(集計対象前年!X40&lt;&gt;"-",集計対象年!X40-集計対象前年!X40,"-")</f>
        <v>0</v>
      </c>
      <c r="Y40" s="65">
        <f>IF(集計対象前年!Y40&lt;&gt;"-",集計対象年!Y40-集計対象前年!Y40,"-")</f>
        <v>0</v>
      </c>
      <c r="Z40" s="48">
        <f>IF(集計対象前年!Z40&lt;&gt;"-",集計対象年!Z40-集計対象前年!Z40,"-")</f>
        <v>0</v>
      </c>
      <c r="AA40" s="65">
        <f>IF(集計対象前年!AA40&lt;&gt;"-",集計対象年!AA40-集計対象前年!AA40,"-")</f>
        <v>0</v>
      </c>
      <c r="AB40" s="48">
        <f>IF(集計対象前年!AB40&lt;&gt;"-",集計対象年!AB40-集計対象前年!AB40,"-")</f>
        <v>0</v>
      </c>
      <c r="AC40" s="65">
        <f>IF(集計対象前年!AC40&lt;&gt;"-",集計対象年!AC40-集計対象前年!AC40,"-")</f>
        <v>0</v>
      </c>
      <c r="AD40" s="48">
        <f>IF(集計対象前年!AD40&lt;&gt;"-",集計対象年!AD40-集計対象前年!AD40,"-")</f>
        <v>0</v>
      </c>
      <c r="AE40" s="65">
        <f>IF(集計対象前年!AE40&lt;&gt;"-",集計対象年!AE40-集計対象前年!AE40,"-")</f>
        <v>0</v>
      </c>
      <c r="AF40" s="48">
        <f>IF(集計対象前年!AF40&lt;&gt;"-",集計対象年!AF40-集計対象前年!AF40,"-")</f>
        <v>0</v>
      </c>
      <c r="AG40" s="65">
        <f>IF(集計対象前年!AG40&lt;&gt;"-",集計対象年!AG40-集計対象前年!AG40,"-")</f>
        <v>0</v>
      </c>
      <c r="AH40" s="48">
        <f>IF(集計対象前年!AH40&lt;&gt;"-",集計対象年!AH40-集計対象前年!AH40,"-")</f>
        <v>0</v>
      </c>
      <c r="AI40" s="65">
        <f>IF(集計対象前年!AI40&lt;&gt;"-",集計対象年!AI40-集計対象前年!AI40,"-")</f>
        <v>0</v>
      </c>
      <c r="AJ40" s="48">
        <f>IF(集計対象前年!AJ40&lt;&gt;"-",集計対象年!AJ40-集計対象前年!AJ40,"-")</f>
        <v>0</v>
      </c>
      <c r="AK40" s="65">
        <f>IF(集計対象前年!AK40&lt;&gt;"-",集計対象年!AK40-集計対象前年!AK40,"-")</f>
        <v>0</v>
      </c>
      <c r="AL40" s="48">
        <f>IF(集計対象前年!AL40&lt;&gt;"-",集計対象年!AL40-集計対象前年!AL40,"-")</f>
        <v>0</v>
      </c>
      <c r="AM40" s="65">
        <f>IF(集計対象前年!AM40&lt;&gt;"-",集計対象年!AM40-集計対象前年!AM40,"-")</f>
        <v>0</v>
      </c>
      <c r="AN40" s="48">
        <f>IF(集計対象前年!AN40&lt;&gt;"-",集計対象年!AN40-集計対象前年!AN40,"-")</f>
        <v>0</v>
      </c>
      <c r="AO40" s="65">
        <f>IF(集計対象前年!AO40&lt;&gt;"-",集計対象年!AO40-集計対象前年!AO40,"-")</f>
        <v>0</v>
      </c>
      <c r="AP40" s="48">
        <f>IF(集計対象前年!AP40&lt;&gt;"-",集計対象年!AP40-集計対象前年!AP40,"-")</f>
        <v>0</v>
      </c>
      <c r="AQ40" s="65">
        <f>IF(集計対象前年!AQ40&lt;&gt;"-",集計対象年!AQ40-集計対象前年!AQ40,"-")</f>
        <v>0</v>
      </c>
      <c r="AR40" s="57">
        <f>IF(集計対象前年!AR40&lt;&gt;"-",集計対象年!AR40-集計対象前年!AR40,"-")</f>
        <v>2</v>
      </c>
      <c r="AS40" s="69">
        <f>IF(集計対象前年!AS40&lt;&gt;"-",集計対象年!AS40-集計対象前年!AS40,"-")</f>
        <v>0</v>
      </c>
    </row>
    <row r="41" spans="1:45" ht="15.95" hidden="1" customHeight="1" outlineLevel="2">
      <c r="A41" s="43" t="s">
        <v>37</v>
      </c>
      <c r="B41" s="48">
        <f>IF(集計対象前年!B41&lt;&gt;"-",集計対象年!B41-集計対象前年!B41,"-")</f>
        <v>1</v>
      </c>
      <c r="C41" s="65">
        <f>IF(集計対象前年!C41&lt;&gt;"-",集計対象年!C41-集計対象前年!C41,"-")</f>
        <v>0</v>
      </c>
      <c r="D41" s="48">
        <f>IF(集計対象前年!D41&lt;&gt;"-",集計対象年!D41-集計対象前年!D41,"-")</f>
        <v>2</v>
      </c>
      <c r="E41" s="65">
        <f>IF(集計対象前年!E41&lt;&gt;"-",集計対象年!E41-集計対象前年!E41,"-")</f>
        <v>0</v>
      </c>
      <c r="F41" s="48">
        <f>IF(集計対象前年!F41&lt;&gt;"-",集計対象年!F41-集計対象前年!F41,"-")</f>
        <v>1</v>
      </c>
      <c r="G41" s="65">
        <f>IF(集計対象前年!G41&lt;&gt;"-",集計対象年!G41-集計対象前年!G41,"-")</f>
        <v>0</v>
      </c>
      <c r="H41" s="48">
        <f>IF(集計対象前年!H41&lt;&gt;"-",集計対象年!H41-集計対象前年!H41,"-")</f>
        <v>0</v>
      </c>
      <c r="I41" s="65">
        <f>IF(集計対象前年!I41&lt;&gt;"-",集計対象年!I41-集計対象前年!I41,"-")</f>
        <v>0</v>
      </c>
      <c r="J41" s="48">
        <f>IF(集計対象前年!J41&lt;&gt;"-",集計対象年!J41-集計対象前年!J41,"-")</f>
        <v>1</v>
      </c>
      <c r="K41" s="65">
        <f>IF(集計対象前年!K41&lt;&gt;"-",集計対象年!K41-集計対象前年!K41,"-")</f>
        <v>0</v>
      </c>
      <c r="L41" s="48">
        <f>IF(集計対象前年!L41&lt;&gt;"-",集計対象年!L41-集計対象前年!L41,"-")</f>
        <v>0</v>
      </c>
      <c r="M41" s="65">
        <f>IF(集計対象前年!M41&lt;&gt;"-",集計対象年!M41-集計対象前年!M41,"-")</f>
        <v>0</v>
      </c>
      <c r="N41" s="48">
        <f>IF(集計対象前年!N41&lt;&gt;"-",集計対象年!N41-集計対象前年!N41,"-")</f>
        <v>3</v>
      </c>
      <c r="O41" s="65">
        <f>IF(集計対象前年!O41&lt;&gt;"-",集計対象年!O41-集計対象前年!O41,"-")</f>
        <v>0</v>
      </c>
      <c r="P41" s="48">
        <f>IF(集計対象前年!P41&lt;&gt;"-",集計対象年!P41-集計対象前年!P41,"-")</f>
        <v>0</v>
      </c>
      <c r="Q41" s="65">
        <f>IF(集計対象前年!Q41&lt;&gt;"-",集計対象年!Q41-集計対象前年!Q41,"-")</f>
        <v>0</v>
      </c>
      <c r="R41" s="48">
        <f>IF(集計対象前年!R41&lt;&gt;"-",集計対象年!R41-集計対象前年!R41,"-")</f>
        <v>0</v>
      </c>
      <c r="S41" s="65">
        <f>IF(集計対象前年!S41&lt;&gt;"-",集計対象年!S41-集計対象前年!S41,"-")</f>
        <v>0</v>
      </c>
      <c r="T41" s="48">
        <f>IF(集計対象前年!T41&lt;&gt;"-",集計対象年!T41-集計対象前年!T41,"-")</f>
        <v>0</v>
      </c>
      <c r="U41" s="65">
        <f>IF(集計対象前年!U41&lt;&gt;"-",集計対象年!U41-集計対象前年!U41,"-")</f>
        <v>0</v>
      </c>
      <c r="V41" s="48">
        <f>IF(集計対象前年!V41&lt;&gt;"-",集計対象年!V41-集計対象前年!V41,"-")</f>
        <v>0</v>
      </c>
      <c r="W41" s="65">
        <f>IF(集計対象前年!W41&lt;&gt;"-",集計対象年!W41-集計対象前年!W41,"-")</f>
        <v>0</v>
      </c>
      <c r="X41" s="48">
        <f>IF(集計対象前年!X41&lt;&gt;"-",集計対象年!X41-集計対象前年!X41,"-")</f>
        <v>0</v>
      </c>
      <c r="Y41" s="65">
        <f>IF(集計対象前年!Y41&lt;&gt;"-",集計対象年!Y41-集計対象前年!Y41,"-")</f>
        <v>0</v>
      </c>
      <c r="Z41" s="48">
        <f>IF(集計対象前年!Z41&lt;&gt;"-",集計対象年!Z41-集計対象前年!Z41,"-")</f>
        <v>0</v>
      </c>
      <c r="AA41" s="65">
        <f>IF(集計対象前年!AA41&lt;&gt;"-",集計対象年!AA41-集計対象前年!AA41,"-")</f>
        <v>0</v>
      </c>
      <c r="AB41" s="48">
        <f>IF(集計対象前年!AB41&lt;&gt;"-",集計対象年!AB41-集計対象前年!AB41,"-")</f>
        <v>0</v>
      </c>
      <c r="AC41" s="65">
        <f>IF(集計対象前年!AC41&lt;&gt;"-",集計対象年!AC41-集計対象前年!AC41,"-")</f>
        <v>0</v>
      </c>
      <c r="AD41" s="48">
        <f>IF(集計対象前年!AD41&lt;&gt;"-",集計対象年!AD41-集計対象前年!AD41,"-")</f>
        <v>0</v>
      </c>
      <c r="AE41" s="65">
        <f>IF(集計対象前年!AE41&lt;&gt;"-",集計対象年!AE41-集計対象前年!AE41,"-")</f>
        <v>0</v>
      </c>
      <c r="AF41" s="48">
        <f>IF(集計対象前年!AF41&lt;&gt;"-",集計対象年!AF41-集計対象前年!AF41,"-")</f>
        <v>0</v>
      </c>
      <c r="AG41" s="65">
        <f>IF(集計対象前年!AG41&lt;&gt;"-",集計対象年!AG41-集計対象前年!AG41,"-")</f>
        <v>0</v>
      </c>
      <c r="AH41" s="48">
        <f>IF(集計対象前年!AH41&lt;&gt;"-",集計対象年!AH41-集計対象前年!AH41,"-")</f>
        <v>0</v>
      </c>
      <c r="AI41" s="65">
        <f>IF(集計対象前年!AI41&lt;&gt;"-",集計対象年!AI41-集計対象前年!AI41,"-")</f>
        <v>0</v>
      </c>
      <c r="AJ41" s="48">
        <f>IF(集計対象前年!AJ41&lt;&gt;"-",集計対象年!AJ41-集計対象前年!AJ41,"-")</f>
        <v>0</v>
      </c>
      <c r="AK41" s="65">
        <f>IF(集計対象前年!AK41&lt;&gt;"-",集計対象年!AK41-集計対象前年!AK41,"-")</f>
        <v>0</v>
      </c>
      <c r="AL41" s="48">
        <f>IF(集計対象前年!AL41&lt;&gt;"-",集計対象年!AL41-集計対象前年!AL41,"-")</f>
        <v>-2</v>
      </c>
      <c r="AM41" s="65">
        <f>IF(集計対象前年!AM41&lt;&gt;"-",集計対象年!AM41-集計対象前年!AM41,"-")</f>
        <v>0</v>
      </c>
      <c r="AN41" s="48">
        <f>IF(集計対象前年!AN41&lt;&gt;"-",集計対象年!AN41-集計対象前年!AN41,"-")</f>
        <v>0</v>
      </c>
      <c r="AO41" s="65">
        <f>IF(集計対象前年!AO41&lt;&gt;"-",集計対象年!AO41-集計対象前年!AO41,"-")</f>
        <v>0</v>
      </c>
      <c r="AP41" s="48">
        <f>IF(集計対象前年!AP41&lt;&gt;"-",集計対象年!AP41-集計対象前年!AP41,"-")</f>
        <v>0</v>
      </c>
      <c r="AQ41" s="65">
        <f>IF(集計対象前年!AQ41&lt;&gt;"-",集計対象年!AQ41-集計対象前年!AQ41,"-")</f>
        <v>0</v>
      </c>
      <c r="AR41" s="57">
        <f>IF(集計対象前年!AR41&lt;&gt;"-",集計対象年!AR41-集計対象前年!AR41,"-")</f>
        <v>6</v>
      </c>
      <c r="AS41" s="69">
        <f>IF(集計対象前年!AS41&lt;&gt;"-",集計対象年!AS41-集計対象前年!AS41,"-")</f>
        <v>0</v>
      </c>
    </row>
    <row r="42" spans="1:45" ht="15.95" hidden="1" customHeight="1" outlineLevel="2">
      <c r="A42" s="43" t="s">
        <v>38</v>
      </c>
      <c r="B42" s="48">
        <f>IF(集計対象前年!B42&lt;&gt;"-",集計対象年!B42-集計対象前年!B42,"-")</f>
        <v>2</v>
      </c>
      <c r="C42" s="65">
        <f>IF(集計対象前年!C42&lt;&gt;"-",集計対象年!C42-集計対象前年!C42,"-")</f>
        <v>0</v>
      </c>
      <c r="D42" s="48">
        <f>IF(集計対象前年!D42&lt;&gt;"-",集計対象年!D42-集計対象前年!D42,"-")</f>
        <v>0</v>
      </c>
      <c r="E42" s="65">
        <f>IF(集計対象前年!E42&lt;&gt;"-",集計対象年!E42-集計対象前年!E42,"-")</f>
        <v>0</v>
      </c>
      <c r="F42" s="48">
        <f>IF(集計対象前年!F42&lt;&gt;"-",集計対象年!F42-集計対象前年!F42,"-")</f>
        <v>0</v>
      </c>
      <c r="G42" s="65">
        <f>IF(集計対象前年!G42&lt;&gt;"-",集計対象年!G42-集計対象前年!G42,"-")</f>
        <v>0</v>
      </c>
      <c r="H42" s="48">
        <f>IF(集計対象前年!H42&lt;&gt;"-",集計対象年!H42-集計対象前年!H42,"-")</f>
        <v>0</v>
      </c>
      <c r="I42" s="65">
        <f>IF(集計対象前年!I42&lt;&gt;"-",集計対象年!I42-集計対象前年!I42,"-")</f>
        <v>0</v>
      </c>
      <c r="J42" s="48">
        <f>IF(集計対象前年!J42&lt;&gt;"-",集計対象年!J42-集計対象前年!J42,"-")</f>
        <v>0</v>
      </c>
      <c r="K42" s="65">
        <f>IF(集計対象前年!K42&lt;&gt;"-",集計対象年!K42-集計対象前年!K42,"-")</f>
        <v>0</v>
      </c>
      <c r="L42" s="48">
        <f>IF(集計対象前年!L42&lt;&gt;"-",集計対象年!L42-集計対象前年!L42,"-")</f>
        <v>0</v>
      </c>
      <c r="M42" s="65">
        <f>IF(集計対象前年!M42&lt;&gt;"-",集計対象年!M42-集計対象前年!M42,"-")</f>
        <v>0</v>
      </c>
      <c r="N42" s="48">
        <f>IF(集計対象前年!N42&lt;&gt;"-",集計対象年!N42-集計対象前年!N42,"-")</f>
        <v>1</v>
      </c>
      <c r="O42" s="65">
        <f>IF(集計対象前年!O42&lt;&gt;"-",集計対象年!O42-集計対象前年!O42,"-")</f>
        <v>0</v>
      </c>
      <c r="P42" s="48">
        <f>IF(集計対象前年!P42&lt;&gt;"-",集計対象年!P42-集計対象前年!P42,"-")</f>
        <v>0</v>
      </c>
      <c r="Q42" s="65">
        <f>IF(集計対象前年!Q42&lt;&gt;"-",集計対象年!Q42-集計対象前年!Q42,"-")</f>
        <v>0</v>
      </c>
      <c r="R42" s="48">
        <f>IF(集計対象前年!R42&lt;&gt;"-",集計対象年!R42-集計対象前年!R42,"-")</f>
        <v>0</v>
      </c>
      <c r="S42" s="65">
        <f>IF(集計対象前年!S42&lt;&gt;"-",集計対象年!S42-集計対象前年!S42,"-")</f>
        <v>0</v>
      </c>
      <c r="T42" s="48">
        <f>IF(集計対象前年!T42&lt;&gt;"-",集計対象年!T42-集計対象前年!T42,"-")</f>
        <v>0</v>
      </c>
      <c r="U42" s="65">
        <f>IF(集計対象前年!U42&lt;&gt;"-",集計対象年!U42-集計対象前年!U42,"-")</f>
        <v>0</v>
      </c>
      <c r="V42" s="48">
        <f>IF(集計対象前年!V42&lt;&gt;"-",集計対象年!V42-集計対象前年!V42,"-")</f>
        <v>0</v>
      </c>
      <c r="W42" s="65">
        <f>IF(集計対象前年!W42&lt;&gt;"-",集計対象年!W42-集計対象前年!W42,"-")</f>
        <v>0</v>
      </c>
      <c r="X42" s="48">
        <f>IF(集計対象前年!X42&lt;&gt;"-",集計対象年!X42-集計対象前年!X42,"-")</f>
        <v>0</v>
      </c>
      <c r="Y42" s="65">
        <f>IF(集計対象前年!Y42&lt;&gt;"-",集計対象年!Y42-集計対象前年!Y42,"-")</f>
        <v>0</v>
      </c>
      <c r="Z42" s="48">
        <f>IF(集計対象前年!Z42&lt;&gt;"-",集計対象年!Z42-集計対象前年!Z42,"-")</f>
        <v>0</v>
      </c>
      <c r="AA42" s="65">
        <f>IF(集計対象前年!AA42&lt;&gt;"-",集計対象年!AA42-集計対象前年!AA42,"-")</f>
        <v>0</v>
      </c>
      <c r="AB42" s="48">
        <f>IF(集計対象前年!AB42&lt;&gt;"-",集計対象年!AB42-集計対象前年!AB42,"-")</f>
        <v>0</v>
      </c>
      <c r="AC42" s="65">
        <f>IF(集計対象前年!AC42&lt;&gt;"-",集計対象年!AC42-集計対象前年!AC42,"-")</f>
        <v>0</v>
      </c>
      <c r="AD42" s="48">
        <f>IF(集計対象前年!AD42&lt;&gt;"-",集計対象年!AD42-集計対象前年!AD42,"-")</f>
        <v>0</v>
      </c>
      <c r="AE42" s="65">
        <f>IF(集計対象前年!AE42&lt;&gt;"-",集計対象年!AE42-集計対象前年!AE42,"-")</f>
        <v>0</v>
      </c>
      <c r="AF42" s="48">
        <f>IF(集計対象前年!AF42&lt;&gt;"-",集計対象年!AF42-集計対象前年!AF42,"-")</f>
        <v>0</v>
      </c>
      <c r="AG42" s="65">
        <f>IF(集計対象前年!AG42&lt;&gt;"-",集計対象年!AG42-集計対象前年!AG42,"-")</f>
        <v>0</v>
      </c>
      <c r="AH42" s="48">
        <f>IF(集計対象前年!AH42&lt;&gt;"-",集計対象年!AH42-集計対象前年!AH42,"-")</f>
        <v>0</v>
      </c>
      <c r="AI42" s="65">
        <f>IF(集計対象前年!AI42&lt;&gt;"-",集計対象年!AI42-集計対象前年!AI42,"-")</f>
        <v>0</v>
      </c>
      <c r="AJ42" s="48">
        <f>IF(集計対象前年!AJ42&lt;&gt;"-",集計対象年!AJ42-集計対象前年!AJ42,"-")</f>
        <v>0</v>
      </c>
      <c r="AK42" s="65">
        <f>IF(集計対象前年!AK42&lt;&gt;"-",集計対象年!AK42-集計対象前年!AK42,"-")</f>
        <v>0</v>
      </c>
      <c r="AL42" s="48">
        <f>IF(集計対象前年!AL42&lt;&gt;"-",集計対象年!AL42-集計対象前年!AL42,"-")</f>
        <v>0</v>
      </c>
      <c r="AM42" s="65">
        <f>IF(集計対象前年!AM42&lt;&gt;"-",集計対象年!AM42-集計対象前年!AM42,"-")</f>
        <v>0</v>
      </c>
      <c r="AN42" s="48">
        <f>IF(集計対象前年!AN42&lt;&gt;"-",集計対象年!AN42-集計対象前年!AN42,"-")</f>
        <v>0</v>
      </c>
      <c r="AO42" s="65">
        <f>IF(集計対象前年!AO42&lt;&gt;"-",集計対象年!AO42-集計対象前年!AO42,"-")</f>
        <v>0</v>
      </c>
      <c r="AP42" s="48">
        <f>IF(集計対象前年!AP42&lt;&gt;"-",集計対象年!AP42-集計対象前年!AP42,"-")</f>
        <v>0</v>
      </c>
      <c r="AQ42" s="65">
        <f>IF(集計対象前年!AQ42&lt;&gt;"-",集計対象年!AQ42-集計対象前年!AQ42,"-")</f>
        <v>0</v>
      </c>
      <c r="AR42" s="57">
        <f>IF(集計対象前年!AR42&lt;&gt;"-",集計対象年!AR42-集計対象前年!AR42,"-")</f>
        <v>3</v>
      </c>
      <c r="AS42" s="69">
        <f>IF(集計対象前年!AS42&lt;&gt;"-",集計対象年!AS42-集計対象前年!AS42,"-")</f>
        <v>0</v>
      </c>
    </row>
    <row r="43" spans="1:45" ht="15.95" hidden="1" customHeight="1" outlineLevel="2">
      <c r="A43" s="43" t="s">
        <v>39</v>
      </c>
      <c r="B43" s="48">
        <f>IF(集計対象前年!B43&lt;&gt;"-",集計対象年!B43-集計対象前年!B43,"-")</f>
        <v>0</v>
      </c>
      <c r="C43" s="65">
        <f>IF(集計対象前年!C43&lt;&gt;"-",集計対象年!C43-集計対象前年!C43,"-")</f>
        <v>0</v>
      </c>
      <c r="D43" s="48">
        <f>IF(集計対象前年!D43&lt;&gt;"-",集計対象年!D43-集計対象前年!D43,"-")</f>
        <v>-1</v>
      </c>
      <c r="E43" s="65">
        <f>IF(集計対象前年!E43&lt;&gt;"-",集計対象年!E43-集計対象前年!E43,"-")</f>
        <v>0</v>
      </c>
      <c r="F43" s="48">
        <f>IF(集計対象前年!F43&lt;&gt;"-",集計対象年!F43-集計対象前年!F43,"-")</f>
        <v>0</v>
      </c>
      <c r="G43" s="65">
        <f>IF(集計対象前年!G43&lt;&gt;"-",集計対象年!G43-集計対象前年!G43,"-")</f>
        <v>0</v>
      </c>
      <c r="H43" s="48">
        <f>IF(集計対象前年!H43&lt;&gt;"-",集計対象年!H43-集計対象前年!H43,"-")</f>
        <v>-1</v>
      </c>
      <c r="I43" s="65">
        <f>IF(集計対象前年!I43&lt;&gt;"-",集計対象年!I43-集計対象前年!I43,"-")</f>
        <v>0</v>
      </c>
      <c r="J43" s="48">
        <f>IF(集計対象前年!J43&lt;&gt;"-",集計対象年!J43-集計対象前年!J43,"-")</f>
        <v>0</v>
      </c>
      <c r="K43" s="65">
        <f>IF(集計対象前年!K43&lt;&gt;"-",集計対象年!K43-集計対象前年!K43,"-")</f>
        <v>0</v>
      </c>
      <c r="L43" s="48">
        <f>IF(集計対象前年!L43&lt;&gt;"-",集計対象年!L43-集計対象前年!L43,"-")</f>
        <v>6</v>
      </c>
      <c r="M43" s="65">
        <f>IF(集計対象前年!M43&lt;&gt;"-",集計対象年!M43-集計対象前年!M43,"-")</f>
        <v>0</v>
      </c>
      <c r="N43" s="48">
        <f>IF(集計対象前年!N43&lt;&gt;"-",集計対象年!N43-集計対象前年!N43,"-")</f>
        <v>-2</v>
      </c>
      <c r="O43" s="65">
        <f>IF(集計対象前年!O43&lt;&gt;"-",集計対象年!O43-集計対象前年!O43,"-")</f>
        <v>0</v>
      </c>
      <c r="P43" s="48">
        <f>IF(集計対象前年!P43&lt;&gt;"-",集計対象年!P43-集計対象前年!P43,"-")</f>
        <v>0</v>
      </c>
      <c r="Q43" s="65">
        <f>IF(集計対象前年!Q43&lt;&gt;"-",集計対象年!Q43-集計対象前年!Q43,"-")</f>
        <v>0</v>
      </c>
      <c r="R43" s="48">
        <f>IF(集計対象前年!R43&lt;&gt;"-",集計対象年!R43-集計対象前年!R43,"-")</f>
        <v>0</v>
      </c>
      <c r="S43" s="65">
        <f>IF(集計対象前年!S43&lt;&gt;"-",集計対象年!S43-集計対象前年!S43,"-")</f>
        <v>0</v>
      </c>
      <c r="T43" s="48">
        <f>IF(集計対象前年!T43&lt;&gt;"-",集計対象年!T43-集計対象前年!T43,"-")</f>
        <v>0</v>
      </c>
      <c r="U43" s="65">
        <f>IF(集計対象前年!U43&lt;&gt;"-",集計対象年!U43-集計対象前年!U43,"-")</f>
        <v>0</v>
      </c>
      <c r="V43" s="48">
        <f>IF(集計対象前年!V43&lt;&gt;"-",集計対象年!V43-集計対象前年!V43,"-")</f>
        <v>1</v>
      </c>
      <c r="W43" s="65">
        <f>IF(集計対象前年!W43&lt;&gt;"-",集計対象年!W43-集計対象前年!W43,"-")</f>
        <v>0</v>
      </c>
      <c r="X43" s="48">
        <f>IF(集計対象前年!X43&lt;&gt;"-",集計対象年!X43-集計対象前年!X43,"-")</f>
        <v>0</v>
      </c>
      <c r="Y43" s="65">
        <f>IF(集計対象前年!Y43&lt;&gt;"-",集計対象年!Y43-集計対象前年!Y43,"-")</f>
        <v>0</v>
      </c>
      <c r="Z43" s="48">
        <f>IF(集計対象前年!Z43&lt;&gt;"-",集計対象年!Z43-集計対象前年!Z43,"-")</f>
        <v>0</v>
      </c>
      <c r="AA43" s="65">
        <f>IF(集計対象前年!AA43&lt;&gt;"-",集計対象年!AA43-集計対象前年!AA43,"-")</f>
        <v>0</v>
      </c>
      <c r="AB43" s="48">
        <f>IF(集計対象前年!AB43&lt;&gt;"-",集計対象年!AB43-集計対象前年!AB43,"-")</f>
        <v>0</v>
      </c>
      <c r="AC43" s="65">
        <f>IF(集計対象前年!AC43&lt;&gt;"-",集計対象年!AC43-集計対象前年!AC43,"-")</f>
        <v>0</v>
      </c>
      <c r="AD43" s="48">
        <f>IF(集計対象前年!AD43&lt;&gt;"-",集計対象年!AD43-集計対象前年!AD43,"-")</f>
        <v>-2</v>
      </c>
      <c r="AE43" s="65">
        <f>IF(集計対象前年!AE43&lt;&gt;"-",集計対象年!AE43-集計対象前年!AE43,"-")</f>
        <v>0</v>
      </c>
      <c r="AF43" s="48">
        <f>IF(集計対象前年!AF43&lt;&gt;"-",集計対象年!AF43-集計対象前年!AF43,"-")</f>
        <v>0</v>
      </c>
      <c r="AG43" s="65">
        <f>IF(集計対象前年!AG43&lt;&gt;"-",集計対象年!AG43-集計対象前年!AG43,"-")</f>
        <v>0</v>
      </c>
      <c r="AH43" s="48">
        <f>IF(集計対象前年!AH43&lt;&gt;"-",集計対象年!AH43-集計対象前年!AH43,"-")</f>
        <v>-1</v>
      </c>
      <c r="AI43" s="65">
        <f>IF(集計対象前年!AI43&lt;&gt;"-",集計対象年!AI43-集計対象前年!AI43,"-")</f>
        <v>0</v>
      </c>
      <c r="AJ43" s="48">
        <f>IF(集計対象前年!AJ43&lt;&gt;"-",集計対象年!AJ43-集計対象前年!AJ43,"-")</f>
        <v>0</v>
      </c>
      <c r="AK43" s="65">
        <f>IF(集計対象前年!AK43&lt;&gt;"-",集計対象年!AK43-集計対象前年!AK43,"-")</f>
        <v>0</v>
      </c>
      <c r="AL43" s="48">
        <f>IF(集計対象前年!AL43&lt;&gt;"-",集計対象年!AL43-集計対象前年!AL43,"-")</f>
        <v>5</v>
      </c>
      <c r="AM43" s="65">
        <f>IF(集計対象前年!AM43&lt;&gt;"-",集計対象年!AM43-集計対象前年!AM43,"-")</f>
        <v>0</v>
      </c>
      <c r="AN43" s="48">
        <f>IF(集計対象前年!AN43&lt;&gt;"-",集計対象年!AN43-集計対象前年!AN43,"-")</f>
        <v>0</v>
      </c>
      <c r="AO43" s="65">
        <f>IF(集計対象前年!AO43&lt;&gt;"-",集計対象年!AO43-集計対象前年!AO43,"-")</f>
        <v>0</v>
      </c>
      <c r="AP43" s="48">
        <f>IF(集計対象前年!AP43&lt;&gt;"-",集計対象年!AP43-集計対象前年!AP43,"-")</f>
        <v>0</v>
      </c>
      <c r="AQ43" s="65">
        <f>IF(集計対象前年!AQ43&lt;&gt;"-",集計対象年!AQ43-集計対象前年!AQ43,"-")</f>
        <v>0</v>
      </c>
      <c r="AR43" s="57">
        <f>IF(集計対象前年!AR43&lt;&gt;"-",集計対象年!AR43-集計対象前年!AR43,"-")</f>
        <v>5</v>
      </c>
      <c r="AS43" s="69">
        <f>IF(集計対象前年!AS43&lt;&gt;"-",集計対象年!AS43-集計対象前年!AS43,"-")</f>
        <v>0</v>
      </c>
    </row>
    <row r="44" spans="1:45" ht="15.95" hidden="1" customHeight="1" outlineLevel="2">
      <c r="A44" s="43" t="s">
        <v>40</v>
      </c>
      <c r="B44" s="48">
        <f>IF(集計対象前年!B44&lt;&gt;"-",集計対象年!B44-集計対象前年!B44,"-")</f>
        <v>0</v>
      </c>
      <c r="C44" s="65">
        <f>IF(集計対象前年!C44&lt;&gt;"-",集計対象年!C44-集計対象前年!C44,"-")</f>
        <v>0</v>
      </c>
      <c r="D44" s="48">
        <f>IF(集計対象前年!D44&lt;&gt;"-",集計対象年!D44-集計対象前年!D44,"-")</f>
        <v>0</v>
      </c>
      <c r="E44" s="65">
        <f>IF(集計対象前年!E44&lt;&gt;"-",集計対象年!E44-集計対象前年!E44,"-")</f>
        <v>0</v>
      </c>
      <c r="F44" s="48">
        <f>IF(集計対象前年!F44&lt;&gt;"-",集計対象年!F44-集計対象前年!F44,"-")</f>
        <v>0</v>
      </c>
      <c r="G44" s="65">
        <f>IF(集計対象前年!G44&lt;&gt;"-",集計対象年!G44-集計対象前年!G44,"-")</f>
        <v>0</v>
      </c>
      <c r="H44" s="48">
        <f>IF(集計対象前年!H44&lt;&gt;"-",集計対象年!H44-集計対象前年!H44,"-")</f>
        <v>0</v>
      </c>
      <c r="I44" s="65">
        <f>IF(集計対象前年!I44&lt;&gt;"-",集計対象年!I44-集計対象前年!I44,"-")</f>
        <v>0</v>
      </c>
      <c r="J44" s="48">
        <f>IF(集計対象前年!J44&lt;&gt;"-",集計対象年!J44-集計対象前年!J44,"-")</f>
        <v>0</v>
      </c>
      <c r="K44" s="65">
        <f>IF(集計対象前年!K44&lt;&gt;"-",集計対象年!K44-集計対象前年!K44,"-")</f>
        <v>0</v>
      </c>
      <c r="L44" s="48">
        <f>IF(集計対象前年!L44&lt;&gt;"-",集計対象年!L44-集計対象前年!L44,"-")</f>
        <v>0</v>
      </c>
      <c r="M44" s="65">
        <f>IF(集計対象前年!M44&lt;&gt;"-",集計対象年!M44-集計対象前年!M44,"-")</f>
        <v>0</v>
      </c>
      <c r="N44" s="48">
        <f>IF(集計対象前年!N44&lt;&gt;"-",集計対象年!N44-集計対象前年!N44,"-")</f>
        <v>-2</v>
      </c>
      <c r="O44" s="65">
        <f>IF(集計対象前年!O44&lt;&gt;"-",集計対象年!O44-集計対象前年!O44,"-")</f>
        <v>-1</v>
      </c>
      <c r="P44" s="48">
        <f>IF(集計対象前年!P44&lt;&gt;"-",集計対象年!P44-集計対象前年!P44,"-")</f>
        <v>0</v>
      </c>
      <c r="Q44" s="65">
        <f>IF(集計対象前年!Q44&lt;&gt;"-",集計対象年!Q44-集計対象前年!Q44,"-")</f>
        <v>0</v>
      </c>
      <c r="R44" s="48">
        <f>IF(集計対象前年!R44&lt;&gt;"-",集計対象年!R44-集計対象前年!R44,"-")</f>
        <v>0</v>
      </c>
      <c r="S44" s="65">
        <f>IF(集計対象前年!S44&lt;&gt;"-",集計対象年!S44-集計対象前年!S44,"-")</f>
        <v>0</v>
      </c>
      <c r="T44" s="48">
        <f>IF(集計対象前年!T44&lt;&gt;"-",集計対象年!T44-集計対象前年!T44,"-")</f>
        <v>0</v>
      </c>
      <c r="U44" s="65">
        <f>IF(集計対象前年!U44&lt;&gt;"-",集計対象年!U44-集計対象前年!U44,"-")</f>
        <v>0</v>
      </c>
      <c r="V44" s="48">
        <f>IF(集計対象前年!V44&lt;&gt;"-",集計対象年!V44-集計対象前年!V44,"-")</f>
        <v>0</v>
      </c>
      <c r="W44" s="65">
        <f>IF(集計対象前年!W44&lt;&gt;"-",集計対象年!W44-集計対象前年!W44,"-")</f>
        <v>0</v>
      </c>
      <c r="X44" s="48">
        <f>IF(集計対象前年!X44&lt;&gt;"-",集計対象年!X44-集計対象前年!X44,"-")</f>
        <v>0</v>
      </c>
      <c r="Y44" s="65">
        <f>IF(集計対象前年!Y44&lt;&gt;"-",集計対象年!Y44-集計対象前年!Y44,"-")</f>
        <v>0</v>
      </c>
      <c r="Z44" s="48">
        <f>IF(集計対象前年!Z44&lt;&gt;"-",集計対象年!Z44-集計対象前年!Z44,"-")</f>
        <v>0</v>
      </c>
      <c r="AA44" s="65">
        <f>IF(集計対象前年!AA44&lt;&gt;"-",集計対象年!AA44-集計対象前年!AA44,"-")</f>
        <v>0</v>
      </c>
      <c r="AB44" s="48">
        <f>IF(集計対象前年!AB44&lt;&gt;"-",集計対象年!AB44-集計対象前年!AB44,"-")</f>
        <v>0</v>
      </c>
      <c r="AC44" s="65">
        <f>IF(集計対象前年!AC44&lt;&gt;"-",集計対象年!AC44-集計対象前年!AC44,"-")</f>
        <v>0</v>
      </c>
      <c r="AD44" s="48">
        <f>IF(集計対象前年!AD44&lt;&gt;"-",集計対象年!AD44-集計対象前年!AD44,"-")</f>
        <v>0</v>
      </c>
      <c r="AE44" s="65">
        <f>IF(集計対象前年!AE44&lt;&gt;"-",集計対象年!AE44-集計対象前年!AE44,"-")</f>
        <v>0</v>
      </c>
      <c r="AF44" s="48">
        <f>IF(集計対象前年!AF44&lt;&gt;"-",集計対象年!AF44-集計対象前年!AF44,"-")</f>
        <v>0</v>
      </c>
      <c r="AG44" s="65">
        <f>IF(集計対象前年!AG44&lt;&gt;"-",集計対象年!AG44-集計対象前年!AG44,"-")</f>
        <v>0</v>
      </c>
      <c r="AH44" s="48">
        <f>IF(集計対象前年!AH44&lt;&gt;"-",集計対象年!AH44-集計対象前年!AH44,"-")</f>
        <v>0</v>
      </c>
      <c r="AI44" s="65">
        <f>IF(集計対象前年!AI44&lt;&gt;"-",集計対象年!AI44-集計対象前年!AI44,"-")</f>
        <v>0</v>
      </c>
      <c r="AJ44" s="48">
        <f>IF(集計対象前年!AJ44&lt;&gt;"-",集計対象年!AJ44-集計対象前年!AJ44,"-")</f>
        <v>0</v>
      </c>
      <c r="AK44" s="65">
        <f>IF(集計対象前年!AK44&lt;&gt;"-",集計対象年!AK44-集計対象前年!AK44,"-")</f>
        <v>0</v>
      </c>
      <c r="AL44" s="48">
        <f>IF(集計対象前年!AL44&lt;&gt;"-",集計対象年!AL44-集計対象前年!AL44,"-")</f>
        <v>3</v>
      </c>
      <c r="AM44" s="65">
        <f>IF(集計対象前年!AM44&lt;&gt;"-",集計対象年!AM44-集計対象前年!AM44,"-")</f>
        <v>0</v>
      </c>
      <c r="AN44" s="48">
        <f>IF(集計対象前年!AN44&lt;&gt;"-",集計対象年!AN44-集計対象前年!AN44,"-")</f>
        <v>0</v>
      </c>
      <c r="AO44" s="65">
        <f>IF(集計対象前年!AO44&lt;&gt;"-",集計対象年!AO44-集計対象前年!AO44,"-")</f>
        <v>0</v>
      </c>
      <c r="AP44" s="48">
        <f>IF(集計対象前年!AP44&lt;&gt;"-",集計対象年!AP44-集計対象前年!AP44,"-")</f>
        <v>0</v>
      </c>
      <c r="AQ44" s="65">
        <f>IF(集計対象前年!AQ44&lt;&gt;"-",集計対象年!AQ44-集計対象前年!AQ44,"-")</f>
        <v>0</v>
      </c>
      <c r="AR44" s="57">
        <f>IF(集計対象前年!AR44&lt;&gt;"-",集計対象年!AR44-集計対象前年!AR44,"-")</f>
        <v>1</v>
      </c>
      <c r="AS44" s="69">
        <f>IF(集計対象前年!AS44&lt;&gt;"-",集計対象年!AS44-集計対象前年!AS44,"-")</f>
        <v>-1</v>
      </c>
    </row>
    <row r="45" spans="1:45" ht="15.95" hidden="1" customHeight="1" outlineLevel="2">
      <c r="A45" s="43" t="s">
        <v>41</v>
      </c>
      <c r="B45" s="48">
        <f>IF(集計対象前年!B45&lt;&gt;"-",集計対象年!B45-集計対象前年!B45,"-")</f>
        <v>0</v>
      </c>
      <c r="C45" s="65">
        <f>IF(集計対象前年!C45&lt;&gt;"-",集計対象年!C45-集計対象前年!C45,"-")</f>
        <v>0</v>
      </c>
      <c r="D45" s="48">
        <f>IF(集計対象前年!D45&lt;&gt;"-",集計対象年!D45-集計対象前年!D45,"-")</f>
        <v>0</v>
      </c>
      <c r="E45" s="65">
        <f>IF(集計対象前年!E45&lt;&gt;"-",集計対象年!E45-集計対象前年!E45,"-")</f>
        <v>0</v>
      </c>
      <c r="F45" s="48">
        <f>IF(集計対象前年!F45&lt;&gt;"-",集計対象年!F45-集計対象前年!F45,"-")</f>
        <v>0</v>
      </c>
      <c r="G45" s="65">
        <f>IF(集計対象前年!G45&lt;&gt;"-",集計対象年!G45-集計対象前年!G45,"-")</f>
        <v>0</v>
      </c>
      <c r="H45" s="48">
        <f>IF(集計対象前年!H45&lt;&gt;"-",集計対象年!H45-集計対象前年!H45,"-")</f>
        <v>0</v>
      </c>
      <c r="I45" s="65">
        <f>IF(集計対象前年!I45&lt;&gt;"-",集計対象年!I45-集計対象前年!I45,"-")</f>
        <v>0</v>
      </c>
      <c r="J45" s="48">
        <f>IF(集計対象前年!J45&lt;&gt;"-",集計対象年!J45-集計対象前年!J45,"-")</f>
        <v>0</v>
      </c>
      <c r="K45" s="65">
        <f>IF(集計対象前年!K45&lt;&gt;"-",集計対象年!K45-集計対象前年!K45,"-")</f>
        <v>0</v>
      </c>
      <c r="L45" s="48">
        <f>IF(集計対象前年!L45&lt;&gt;"-",集計対象年!L45-集計対象前年!L45,"-")</f>
        <v>0</v>
      </c>
      <c r="M45" s="65">
        <f>IF(集計対象前年!M45&lt;&gt;"-",集計対象年!M45-集計対象前年!M45,"-")</f>
        <v>0</v>
      </c>
      <c r="N45" s="48">
        <f>IF(集計対象前年!N45&lt;&gt;"-",集計対象年!N45-集計対象前年!N45,"-")</f>
        <v>0</v>
      </c>
      <c r="O45" s="65">
        <f>IF(集計対象前年!O45&lt;&gt;"-",集計対象年!O45-集計対象前年!O45,"-")</f>
        <v>0</v>
      </c>
      <c r="P45" s="48">
        <f>IF(集計対象前年!P45&lt;&gt;"-",集計対象年!P45-集計対象前年!P45,"-")</f>
        <v>0</v>
      </c>
      <c r="Q45" s="65">
        <f>IF(集計対象前年!Q45&lt;&gt;"-",集計対象年!Q45-集計対象前年!Q45,"-")</f>
        <v>0</v>
      </c>
      <c r="R45" s="48">
        <f>IF(集計対象前年!R45&lt;&gt;"-",集計対象年!R45-集計対象前年!R45,"-")</f>
        <v>0</v>
      </c>
      <c r="S45" s="65">
        <f>IF(集計対象前年!S45&lt;&gt;"-",集計対象年!S45-集計対象前年!S45,"-")</f>
        <v>0</v>
      </c>
      <c r="T45" s="48">
        <f>IF(集計対象前年!T45&lt;&gt;"-",集計対象年!T45-集計対象前年!T45,"-")</f>
        <v>0</v>
      </c>
      <c r="U45" s="65">
        <f>IF(集計対象前年!U45&lt;&gt;"-",集計対象年!U45-集計対象前年!U45,"-")</f>
        <v>0</v>
      </c>
      <c r="V45" s="48">
        <f>IF(集計対象前年!V45&lt;&gt;"-",集計対象年!V45-集計対象前年!V45,"-")</f>
        <v>0</v>
      </c>
      <c r="W45" s="65">
        <f>IF(集計対象前年!W45&lt;&gt;"-",集計対象年!W45-集計対象前年!W45,"-")</f>
        <v>0</v>
      </c>
      <c r="X45" s="48">
        <f>IF(集計対象前年!X45&lt;&gt;"-",集計対象年!X45-集計対象前年!X45,"-")</f>
        <v>0</v>
      </c>
      <c r="Y45" s="65">
        <f>IF(集計対象前年!Y45&lt;&gt;"-",集計対象年!Y45-集計対象前年!Y45,"-")</f>
        <v>0</v>
      </c>
      <c r="Z45" s="48">
        <f>IF(集計対象前年!Z45&lt;&gt;"-",集計対象年!Z45-集計対象前年!Z45,"-")</f>
        <v>0</v>
      </c>
      <c r="AA45" s="65">
        <f>IF(集計対象前年!AA45&lt;&gt;"-",集計対象年!AA45-集計対象前年!AA45,"-")</f>
        <v>0</v>
      </c>
      <c r="AB45" s="48">
        <f>IF(集計対象前年!AB45&lt;&gt;"-",集計対象年!AB45-集計対象前年!AB45,"-")</f>
        <v>0</v>
      </c>
      <c r="AC45" s="65">
        <f>IF(集計対象前年!AC45&lt;&gt;"-",集計対象年!AC45-集計対象前年!AC45,"-")</f>
        <v>0</v>
      </c>
      <c r="AD45" s="48">
        <f>IF(集計対象前年!AD45&lt;&gt;"-",集計対象年!AD45-集計対象前年!AD45,"-")</f>
        <v>0</v>
      </c>
      <c r="AE45" s="65">
        <f>IF(集計対象前年!AE45&lt;&gt;"-",集計対象年!AE45-集計対象前年!AE45,"-")</f>
        <v>0</v>
      </c>
      <c r="AF45" s="48">
        <f>IF(集計対象前年!AF45&lt;&gt;"-",集計対象年!AF45-集計対象前年!AF45,"-")</f>
        <v>0</v>
      </c>
      <c r="AG45" s="65">
        <f>IF(集計対象前年!AG45&lt;&gt;"-",集計対象年!AG45-集計対象前年!AG45,"-")</f>
        <v>0</v>
      </c>
      <c r="AH45" s="48">
        <f>IF(集計対象前年!AH45&lt;&gt;"-",集計対象年!AH45-集計対象前年!AH45,"-")</f>
        <v>0</v>
      </c>
      <c r="AI45" s="65">
        <f>IF(集計対象前年!AI45&lt;&gt;"-",集計対象年!AI45-集計対象前年!AI45,"-")</f>
        <v>0</v>
      </c>
      <c r="AJ45" s="48">
        <f>IF(集計対象前年!AJ45&lt;&gt;"-",集計対象年!AJ45-集計対象前年!AJ45,"-")</f>
        <v>0</v>
      </c>
      <c r="AK45" s="65">
        <f>IF(集計対象前年!AK45&lt;&gt;"-",集計対象年!AK45-集計対象前年!AK45,"-")</f>
        <v>0</v>
      </c>
      <c r="AL45" s="48">
        <f>IF(集計対象前年!AL45&lt;&gt;"-",集計対象年!AL45-集計対象前年!AL45,"-")</f>
        <v>0</v>
      </c>
      <c r="AM45" s="65">
        <f>IF(集計対象前年!AM45&lt;&gt;"-",集計対象年!AM45-集計対象前年!AM45,"-")</f>
        <v>0</v>
      </c>
      <c r="AN45" s="48">
        <f>IF(集計対象前年!AN45&lt;&gt;"-",集計対象年!AN45-集計対象前年!AN45,"-")</f>
        <v>0</v>
      </c>
      <c r="AO45" s="65">
        <f>IF(集計対象前年!AO45&lt;&gt;"-",集計対象年!AO45-集計対象前年!AO45,"-")</f>
        <v>0</v>
      </c>
      <c r="AP45" s="48">
        <f>IF(集計対象前年!AP45&lt;&gt;"-",集計対象年!AP45-集計対象前年!AP45,"-")</f>
        <v>0</v>
      </c>
      <c r="AQ45" s="65">
        <f>IF(集計対象前年!AQ45&lt;&gt;"-",集計対象年!AQ45-集計対象前年!AQ45,"-")</f>
        <v>0</v>
      </c>
      <c r="AR45" s="57">
        <f>IF(集計対象前年!AR45&lt;&gt;"-",集計対象年!AR45-集計対象前年!AR45,"-")</f>
        <v>0</v>
      </c>
      <c r="AS45" s="69">
        <f>IF(集計対象前年!AS45&lt;&gt;"-",集計対象年!AS45-集計対象前年!AS45,"-")</f>
        <v>0</v>
      </c>
    </row>
    <row r="46" spans="1:45" ht="15.95" hidden="1" customHeight="1" outlineLevel="2">
      <c r="A46" s="43" t="s">
        <v>42</v>
      </c>
      <c r="B46" s="48">
        <f>IF(集計対象前年!B46&lt;&gt;"-",集計対象年!B46-集計対象前年!B46,"-")</f>
        <v>0</v>
      </c>
      <c r="C46" s="65">
        <f>IF(集計対象前年!C46&lt;&gt;"-",集計対象年!C46-集計対象前年!C46,"-")</f>
        <v>0</v>
      </c>
      <c r="D46" s="48">
        <f>IF(集計対象前年!D46&lt;&gt;"-",集計対象年!D46-集計対象前年!D46,"-")</f>
        <v>0</v>
      </c>
      <c r="E46" s="65">
        <f>IF(集計対象前年!E46&lt;&gt;"-",集計対象年!E46-集計対象前年!E46,"-")</f>
        <v>0</v>
      </c>
      <c r="F46" s="48">
        <f>IF(集計対象前年!F46&lt;&gt;"-",集計対象年!F46-集計対象前年!F46,"-")</f>
        <v>0</v>
      </c>
      <c r="G46" s="65">
        <f>IF(集計対象前年!G46&lt;&gt;"-",集計対象年!G46-集計対象前年!G46,"-")</f>
        <v>0</v>
      </c>
      <c r="H46" s="48">
        <f>IF(集計対象前年!H46&lt;&gt;"-",集計対象年!H46-集計対象前年!H46,"-")</f>
        <v>0</v>
      </c>
      <c r="I46" s="65">
        <f>IF(集計対象前年!I46&lt;&gt;"-",集計対象年!I46-集計対象前年!I46,"-")</f>
        <v>0</v>
      </c>
      <c r="J46" s="48">
        <f>IF(集計対象前年!J46&lt;&gt;"-",集計対象年!J46-集計対象前年!J46,"-")</f>
        <v>0</v>
      </c>
      <c r="K46" s="65">
        <f>IF(集計対象前年!K46&lt;&gt;"-",集計対象年!K46-集計対象前年!K46,"-")</f>
        <v>0</v>
      </c>
      <c r="L46" s="48">
        <f>IF(集計対象前年!L46&lt;&gt;"-",集計対象年!L46-集計対象前年!L46,"-")</f>
        <v>0</v>
      </c>
      <c r="M46" s="65">
        <f>IF(集計対象前年!M46&lt;&gt;"-",集計対象年!M46-集計対象前年!M46,"-")</f>
        <v>0</v>
      </c>
      <c r="N46" s="48">
        <f>IF(集計対象前年!N46&lt;&gt;"-",集計対象年!N46-集計対象前年!N46,"-")</f>
        <v>0</v>
      </c>
      <c r="O46" s="65">
        <f>IF(集計対象前年!O46&lt;&gt;"-",集計対象年!O46-集計対象前年!O46,"-")</f>
        <v>0</v>
      </c>
      <c r="P46" s="48">
        <f>IF(集計対象前年!P46&lt;&gt;"-",集計対象年!P46-集計対象前年!P46,"-")</f>
        <v>0</v>
      </c>
      <c r="Q46" s="65">
        <f>IF(集計対象前年!Q46&lt;&gt;"-",集計対象年!Q46-集計対象前年!Q46,"-")</f>
        <v>0</v>
      </c>
      <c r="R46" s="48">
        <f>IF(集計対象前年!R46&lt;&gt;"-",集計対象年!R46-集計対象前年!R46,"-")</f>
        <v>0</v>
      </c>
      <c r="S46" s="65">
        <f>IF(集計対象前年!S46&lt;&gt;"-",集計対象年!S46-集計対象前年!S46,"-")</f>
        <v>0</v>
      </c>
      <c r="T46" s="48">
        <f>IF(集計対象前年!T46&lt;&gt;"-",集計対象年!T46-集計対象前年!T46,"-")</f>
        <v>0</v>
      </c>
      <c r="U46" s="65">
        <f>IF(集計対象前年!U46&lt;&gt;"-",集計対象年!U46-集計対象前年!U46,"-")</f>
        <v>0</v>
      </c>
      <c r="V46" s="48">
        <f>IF(集計対象前年!V46&lt;&gt;"-",集計対象年!V46-集計対象前年!V46,"-")</f>
        <v>0</v>
      </c>
      <c r="W46" s="65">
        <f>IF(集計対象前年!W46&lt;&gt;"-",集計対象年!W46-集計対象前年!W46,"-")</f>
        <v>0</v>
      </c>
      <c r="X46" s="48">
        <f>IF(集計対象前年!X46&lt;&gt;"-",集計対象年!X46-集計対象前年!X46,"-")</f>
        <v>0</v>
      </c>
      <c r="Y46" s="65">
        <f>IF(集計対象前年!Y46&lt;&gt;"-",集計対象年!Y46-集計対象前年!Y46,"-")</f>
        <v>0</v>
      </c>
      <c r="Z46" s="48">
        <f>IF(集計対象前年!Z46&lt;&gt;"-",集計対象年!Z46-集計対象前年!Z46,"-")</f>
        <v>0</v>
      </c>
      <c r="AA46" s="65">
        <f>IF(集計対象前年!AA46&lt;&gt;"-",集計対象年!AA46-集計対象前年!AA46,"-")</f>
        <v>0</v>
      </c>
      <c r="AB46" s="48">
        <f>IF(集計対象前年!AB46&lt;&gt;"-",集計対象年!AB46-集計対象前年!AB46,"-")</f>
        <v>0</v>
      </c>
      <c r="AC46" s="65">
        <f>IF(集計対象前年!AC46&lt;&gt;"-",集計対象年!AC46-集計対象前年!AC46,"-")</f>
        <v>0</v>
      </c>
      <c r="AD46" s="48">
        <f>IF(集計対象前年!AD46&lt;&gt;"-",集計対象年!AD46-集計対象前年!AD46,"-")</f>
        <v>0</v>
      </c>
      <c r="AE46" s="65">
        <f>IF(集計対象前年!AE46&lt;&gt;"-",集計対象年!AE46-集計対象前年!AE46,"-")</f>
        <v>0</v>
      </c>
      <c r="AF46" s="48">
        <f>IF(集計対象前年!AF46&lt;&gt;"-",集計対象年!AF46-集計対象前年!AF46,"-")</f>
        <v>0</v>
      </c>
      <c r="AG46" s="65">
        <f>IF(集計対象前年!AG46&lt;&gt;"-",集計対象年!AG46-集計対象前年!AG46,"-")</f>
        <v>0</v>
      </c>
      <c r="AH46" s="48">
        <f>IF(集計対象前年!AH46&lt;&gt;"-",集計対象年!AH46-集計対象前年!AH46,"-")</f>
        <v>0</v>
      </c>
      <c r="AI46" s="65">
        <f>IF(集計対象前年!AI46&lt;&gt;"-",集計対象年!AI46-集計対象前年!AI46,"-")</f>
        <v>0</v>
      </c>
      <c r="AJ46" s="48">
        <f>IF(集計対象前年!AJ46&lt;&gt;"-",集計対象年!AJ46-集計対象前年!AJ46,"-")</f>
        <v>0</v>
      </c>
      <c r="AK46" s="65">
        <f>IF(集計対象前年!AK46&lt;&gt;"-",集計対象年!AK46-集計対象前年!AK46,"-")</f>
        <v>0</v>
      </c>
      <c r="AL46" s="48">
        <f>IF(集計対象前年!AL46&lt;&gt;"-",集計対象年!AL46-集計対象前年!AL46,"-")</f>
        <v>0</v>
      </c>
      <c r="AM46" s="65">
        <f>IF(集計対象前年!AM46&lt;&gt;"-",集計対象年!AM46-集計対象前年!AM46,"-")</f>
        <v>0</v>
      </c>
      <c r="AN46" s="48">
        <f>IF(集計対象前年!AN46&lt;&gt;"-",集計対象年!AN46-集計対象前年!AN46,"-")</f>
        <v>0</v>
      </c>
      <c r="AO46" s="65">
        <f>IF(集計対象前年!AO46&lt;&gt;"-",集計対象年!AO46-集計対象前年!AO46,"-")</f>
        <v>0</v>
      </c>
      <c r="AP46" s="48">
        <f>IF(集計対象前年!AP46&lt;&gt;"-",集計対象年!AP46-集計対象前年!AP46,"-")</f>
        <v>0</v>
      </c>
      <c r="AQ46" s="65">
        <f>IF(集計対象前年!AQ46&lt;&gt;"-",集計対象年!AQ46-集計対象前年!AQ46,"-")</f>
        <v>0</v>
      </c>
      <c r="AR46" s="57">
        <f>IF(集計対象前年!AR46&lt;&gt;"-",集計対象年!AR46-集計対象前年!AR46,"-")</f>
        <v>0</v>
      </c>
      <c r="AS46" s="69">
        <f>IF(集計対象前年!AS46&lt;&gt;"-",集計対象年!AS46-集計対象前年!AS46,"-")</f>
        <v>0</v>
      </c>
    </row>
    <row r="47" spans="1:45" ht="15.95" hidden="1" customHeight="1" outlineLevel="2">
      <c r="A47" s="43" t="s">
        <v>43</v>
      </c>
      <c r="B47" s="48">
        <f>IF(集計対象前年!B47&lt;&gt;"-",集計対象年!B47-集計対象前年!B47,"-")</f>
        <v>0</v>
      </c>
      <c r="C47" s="65">
        <f>IF(集計対象前年!C47&lt;&gt;"-",集計対象年!C47-集計対象前年!C47,"-")</f>
        <v>0</v>
      </c>
      <c r="D47" s="48">
        <f>IF(集計対象前年!D47&lt;&gt;"-",集計対象年!D47-集計対象前年!D47,"-")</f>
        <v>0</v>
      </c>
      <c r="E47" s="65">
        <f>IF(集計対象前年!E47&lt;&gt;"-",集計対象年!E47-集計対象前年!E47,"-")</f>
        <v>0</v>
      </c>
      <c r="F47" s="48">
        <f>IF(集計対象前年!F47&lt;&gt;"-",集計対象年!F47-集計対象前年!F47,"-")</f>
        <v>0</v>
      </c>
      <c r="G47" s="65">
        <f>IF(集計対象前年!G47&lt;&gt;"-",集計対象年!G47-集計対象前年!G47,"-")</f>
        <v>0</v>
      </c>
      <c r="H47" s="48">
        <f>IF(集計対象前年!H47&lt;&gt;"-",集計対象年!H47-集計対象前年!H47,"-")</f>
        <v>0</v>
      </c>
      <c r="I47" s="65">
        <f>IF(集計対象前年!I47&lt;&gt;"-",集計対象年!I47-集計対象前年!I47,"-")</f>
        <v>0</v>
      </c>
      <c r="J47" s="48">
        <f>IF(集計対象前年!J47&lt;&gt;"-",集計対象年!J47-集計対象前年!J47,"-")</f>
        <v>0</v>
      </c>
      <c r="K47" s="65">
        <f>IF(集計対象前年!K47&lt;&gt;"-",集計対象年!K47-集計対象前年!K47,"-")</f>
        <v>0</v>
      </c>
      <c r="L47" s="48">
        <f>IF(集計対象前年!L47&lt;&gt;"-",集計対象年!L47-集計対象前年!L47,"-")</f>
        <v>0</v>
      </c>
      <c r="M47" s="65">
        <f>IF(集計対象前年!M47&lt;&gt;"-",集計対象年!M47-集計対象前年!M47,"-")</f>
        <v>0</v>
      </c>
      <c r="N47" s="48">
        <f>IF(集計対象前年!N47&lt;&gt;"-",集計対象年!N47-集計対象前年!N47,"-")</f>
        <v>0</v>
      </c>
      <c r="O47" s="65">
        <f>IF(集計対象前年!O47&lt;&gt;"-",集計対象年!O47-集計対象前年!O47,"-")</f>
        <v>0</v>
      </c>
      <c r="P47" s="48">
        <f>IF(集計対象前年!P47&lt;&gt;"-",集計対象年!P47-集計対象前年!P47,"-")</f>
        <v>0</v>
      </c>
      <c r="Q47" s="65">
        <f>IF(集計対象前年!Q47&lt;&gt;"-",集計対象年!Q47-集計対象前年!Q47,"-")</f>
        <v>0</v>
      </c>
      <c r="R47" s="48">
        <f>IF(集計対象前年!R47&lt;&gt;"-",集計対象年!R47-集計対象前年!R47,"-")</f>
        <v>0</v>
      </c>
      <c r="S47" s="65">
        <f>IF(集計対象前年!S47&lt;&gt;"-",集計対象年!S47-集計対象前年!S47,"-")</f>
        <v>0</v>
      </c>
      <c r="T47" s="48">
        <f>IF(集計対象前年!T47&lt;&gt;"-",集計対象年!T47-集計対象前年!T47,"-")</f>
        <v>0</v>
      </c>
      <c r="U47" s="65">
        <f>IF(集計対象前年!U47&lt;&gt;"-",集計対象年!U47-集計対象前年!U47,"-")</f>
        <v>0</v>
      </c>
      <c r="V47" s="48">
        <f>IF(集計対象前年!V47&lt;&gt;"-",集計対象年!V47-集計対象前年!V47,"-")</f>
        <v>0</v>
      </c>
      <c r="W47" s="65">
        <f>IF(集計対象前年!W47&lt;&gt;"-",集計対象年!W47-集計対象前年!W47,"-")</f>
        <v>0</v>
      </c>
      <c r="X47" s="48">
        <f>IF(集計対象前年!X47&lt;&gt;"-",集計対象年!X47-集計対象前年!X47,"-")</f>
        <v>0</v>
      </c>
      <c r="Y47" s="65">
        <f>IF(集計対象前年!Y47&lt;&gt;"-",集計対象年!Y47-集計対象前年!Y47,"-")</f>
        <v>0</v>
      </c>
      <c r="Z47" s="48">
        <f>IF(集計対象前年!Z47&lt;&gt;"-",集計対象年!Z47-集計対象前年!Z47,"-")</f>
        <v>0</v>
      </c>
      <c r="AA47" s="65">
        <f>IF(集計対象前年!AA47&lt;&gt;"-",集計対象年!AA47-集計対象前年!AA47,"-")</f>
        <v>0</v>
      </c>
      <c r="AB47" s="48">
        <f>IF(集計対象前年!AB47&lt;&gt;"-",集計対象年!AB47-集計対象前年!AB47,"-")</f>
        <v>0</v>
      </c>
      <c r="AC47" s="65">
        <f>IF(集計対象前年!AC47&lt;&gt;"-",集計対象年!AC47-集計対象前年!AC47,"-")</f>
        <v>0</v>
      </c>
      <c r="AD47" s="48">
        <f>IF(集計対象前年!AD47&lt;&gt;"-",集計対象年!AD47-集計対象前年!AD47,"-")</f>
        <v>0</v>
      </c>
      <c r="AE47" s="65">
        <f>IF(集計対象前年!AE47&lt;&gt;"-",集計対象年!AE47-集計対象前年!AE47,"-")</f>
        <v>0</v>
      </c>
      <c r="AF47" s="48">
        <f>IF(集計対象前年!AF47&lt;&gt;"-",集計対象年!AF47-集計対象前年!AF47,"-")</f>
        <v>0</v>
      </c>
      <c r="AG47" s="65">
        <f>IF(集計対象前年!AG47&lt;&gt;"-",集計対象年!AG47-集計対象前年!AG47,"-")</f>
        <v>0</v>
      </c>
      <c r="AH47" s="48">
        <f>IF(集計対象前年!AH47&lt;&gt;"-",集計対象年!AH47-集計対象前年!AH47,"-")</f>
        <v>0</v>
      </c>
      <c r="AI47" s="65">
        <f>IF(集計対象前年!AI47&lt;&gt;"-",集計対象年!AI47-集計対象前年!AI47,"-")</f>
        <v>0</v>
      </c>
      <c r="AJ47" s="48">
        <f>IF(集計対象前年!AJ47&lt;&gt;"-",集計対象年!AJ47-集計対象前年!AJ47,"-")</f>
        <v>0</v>
      </c>
      <c r="AK47" s="65">
        <f>IF(集計対象前年!AK47&lt;&gt;"-",集計対象年!AK47-集計対象前年!AK47,"-")</f>
        <v>0</v>
      </c>
      <c r="AL47" s="48">
        <f>IF(集計対象前年!AL47&lt;&gt;"-",集計対象年!AL47-集計対象前年!AL47,"-")</f>
        <v>0</v>
      </c>
      <c r="AM47" s="65">
        <f>IF(集計対象前年!AM47&lt;&gt;"-",集計対象年!AM47-集計対象前年!AM47,"-")</f>
        <v>0</v>
      </c>
      <c r="AN47" s="48">
        <f>IF(集計対象前年!AN47&lt;&gt;"-",集計対象年!AN47-集計対象前年!AN47,"-")</f>
        <v>0</v>
      </c>
      <c r="AO47" s="65">
        <f>IF(集計対象前年!AO47&lt;&gt;"-",集計対象年!AO47-集計対象前年!AO47,"-")</f>
        <v>0</v>
      </c>
      <c r="AP47" s="48">
        <f>IF(集計対象前年!AP47&lt;&gt;"-",集計対象年!AP47-集計対象前年!AP47,"-")</f>
        <v>0</v>
      </c>
      <c r="AQ47" s="65">
        <f>IF(集計対象前年!AQ47&lt;&gt;"-",集計対象年!AQ47-集計対象前年!AQ47,"-")</f>
        <v>0</v>
      </c>
      <c r="AR47" s="57">
        <f>IF(集計対象前年!AR47&lt;&gt;"-",集計対象年!AR47-集計対象前年!AR47,"-")</f>
        <v>0</v>
      </c>
      <c r="AS47" s="69">
        <f>IF(集計対象前年!AS47&lt;&gt;"-",集計対象年!AS47-集計対象前年!AS47,"-")</f>
        <v>0</v>
      </c>
    </row>
    <row r="48" spans="1:45" ht="15.95" hidden="1" customHeight="1" outlineLevel="2">
      <c r="A48" s="43" t="s">
        <v>44</v>
      </c>
      <c r="B48" s="48">
        <f>IF(集計対象前年!B48&lt;&gt;"-",集計対象年!B48-集計対象前年!B48,"-")</f>
        <v>0</v>
      </c>
      <c r="C48" s="65">
        <f>IF(集計対象前年!C48&lt;&gt;"-",集計対象年!C48-集計対象前年!C48,"-")</f>
        <v>0</v>
      </c>
      <c r="D48" s="48">
        <f>IF(集計対象前年!D48&lt;&gt;"-",集計対象年!D48-集計対象前年!D48,"-")</f>
        <v>-1</v>
      </c>
      <c r="E48" s="65">
        <f>IF(集計対象前年!E48&lt;&gt;"-",集計対象年!E48-集計対象前年!E48,"-")</f>
        <v>0</v>
      </c>
      <c r="F48" s="48">
        <f>IF(集計対象前年!F48&lt;&gt;"-",集計対象年!F48-集計対象前年!F48,"-")</f>
        <v>0</v>
      </c>
      <c r="G48" s="65">
        <f>IF(集計対象前年!G48&lt;&gt;"-",集計対象年!G48-集計対象前年!G48,"-")</f>
        <v>0</v>
      </c>
      <c r="H48" s="48">
        <f>IF(集計対象前年!H48&lt;&gt;"-",集計対象年!H48-集計対象前年!H48,"-")</f>
        <v>0</v>
      </c>
      <c r="I48" s="65">
        <f>IF(集計対象前年!I48&lt;&gt;"-",集計対象年!I48-集計対象前年!I48,"-")</f>
        <v>0</v>
      </c>
      <c r="J48" s="48">
        <f>IF(集計対象前年!J48&lt;&gt;"-",集計対象年!J48-集計対象前年!J48,"-")</f>
        <v>0</v>
      </c>
      <c r="K48" s="65">
        <f>IF(集計対象前年!K48&lt;&gt;"-",集計対象年!K48-集計対象前年!K48,"-")</f>
        <v>0</v>
      </c>
      <c r="L48" s="48">
        <f>IF(集計対象前年!L48&lt;&gt;"-",集計対象年!L48-集計対象前年!L48,"-")</f>
        <v>0</v>
      </c>
      <c r="M48" s="65">
        <f>IF(集計対象前年!M48&lt;&gt;"-",集計対象年!M48-集計対象前年!M48,"-")</f>
        <v>0</v>
      </c>
      <c r="N48" s="48">
        <f>IF(集計対象前年!N48&lt;&gt;"-",集計対象年!N48-集計対象前年!N48,"-")</f>
        <v>0</v>
      </c>
      <c r="O48" s="65">
        <f>IF(集計対象前年!O48&lt;&gt;"-",集計対象年!O48-集計対象前年!O48,"-")</f>
        <v>0</v>
      </c>
      <c r="P48" s="48">
        <f>IF(集計対象前年!P48&lt;&gt;"-",集計対象年!P48-集計対象前年!P48,"-")</f>
        <v>0</v>
      </c>
      <c r="Q48" s="65">
        <f>IF(集計対象前年!Q48&lt;&gt;"-",集計対象年!Q48-集計対象前年!Q48,"-")</f>
        <v>0</v>
      </c>
      <c r="R48" s="48">
        <f>IF(集計対象前年!R48&lt;&gt;"-",集計対象年!R48-集計対象前年!R48,"-")</f>
        <v>0</v>
      </c>
      <c r="S48" s="65">
        <f>IF(集計対象前年!S48&lt;&gt;"-",集計対象年!S48-集計対象前年!S48,"-")</f>
        <v>0</v>
      </c>
      <c r="T48" s="48">
        <f>IF(集計対象前年!T48&lt;&gt;"-",集計対象年!T48-集計対象前年!T48,"-")</f>
        <v>0</v>
      </c>
      <c r="U48" s="65">
        <f>IF(集計対象前年!U48&lt;&gt;"-",集計対象年!U48-集計対象前年!U48,"-")</f>
        <v>0</v>
      </c>
      <c r="V48" s="48">
        <f>IF(集計対象前年!V48&lt;&gt;"-",集計対象年!V48-集計対象前年!V48,"-")</f>
        <v>0</v>
      </c>
      <c r="W48" s="65">
        <f>IF(集計対象前年!W48&lt;&gt;"-",集計対象年!W48-集計対象前年!W48,"-")</f>
        <v>0</v>
      </c>
      <c r="X48" s="48">
        <f>IF(集計対象前年!X48&lt;&gt;"-",集計対象年!X48-集計対象前年!X48,"-")</f>
        <v>0</v>
      </c>
      <c r="Y48" s="65">
        <f>IF(集計対象前年!Y48&lt;&gt;"-",集計対象年!Y48-集計対象前年!Y48,"-")</f>
        <v>0</v>
      </c>
      <c r="Z48" s="48">
        <f>IF(集計対象前年!Z48&lt;&gt;"-",集計対象年!Z48-集計対象前年!Z48,"-")</f>
        <v>0</v>
      </c>
      <c r="AA48" s="65">
        <f>IF(集計対象前年!AA48&lt;&gt;"-",集計対象年!AA48-集計対象前年!AA48,"-")</f>
        <v>0</v>
      </c>
      <c r="AB48" s="48">
        <f>IF(集計対象前年!AB48&lt;&gt;"-",集計対象年!AB48-集計対象前年!AB48,"-")</f>
        <v>1</v>
      </c>
      <c r="AC48" s="65">
        <f>IF(集計対象前年!AC48&lt;&gt;"-",集計対象年!AC48-集計対象前年!AC48,"-")</f>
        <v>0</v>
      </c>
      <c r="AD48" s="48">
        <f>IF(集計対象前年!AD48&lt;&gt;"-",集計対象年!AD48-集計対象前年!AD48,"-")</f>
        <v>0</v>
      </c>
      <c r="AE48" s="65">
        <f>IF(集計対象前年!AE48&lt;&gt;"-",集計対象年!AE48-集計対象前年!AE48,"-")</f>
        <v>0</v>
      </c>
      <c r="AF48" s="48">
        <f>IF(集計対象前年!AF48&lt;&gt;"-",集計対象年!AF48-集計対象前年!AF48,"-")</f>
        <v>0</v>
      </c>
      <c r="AG48" s="65">
        <f>IF(集計対象前年!AG48&lt;&gt;"-",集計対象年!AG48-集計対象前年!AG48,"-")</f>
        <v>0</v>
      </c>
      <c r="AH48" s="48">
        <f>IF(集計対象前年!AH48&lt;&gt;"-",集計対象年!AH48-集計対象前年!AH48,"-")</f>
        <v>0</v>
      </c>
      <c r="AI48" s="65">
        <f>IF(集計対象前年!AI48&lt;&gt;"-",集計対象年!AI48-集計対象前年!AI48,"-")</f>
        <v>0</v>
      </c>
      <c r="AJ48" s="48">
        <f>IF(集計対象前年!AJ48&lt;&gt;"-",集計対象年!AJ48-集計対象前年!AJ48,"-")</f>
        <v>0</v>
      </c>
      <c r="AK48" s="65">
        <f>IF(集計対象前年!AK48&lt;&gt;"-",集計対象年!AK48-集計対象前年!AK48,"-")</f>
        <v>0</v>
      </c>
      <c r="AL48" s="48">
        <f>IF(集計対象前年!AL48&lt;&gt;"-",集計対象年!AL48-集計対象前年!AL48,"-")</f>
        <v>2</v>
      </c>
      <c r="AM48" s="65">
        <f>IF(集計対象前年!AM48&lt;&gt;"-",集計対象年!AM48-集計対象前年!AM48,"-")</f>
        <v>0</v>
      </c>
      <c r="AN48" s="48">
        <f>IF(集計対象前年!AN48&lt;&gt;"-",集計対象年!AN48-集計対象前年!AN48,"-")</f>
        <v>0</v>
      </c>
      <c r="AO48" s="65">
        <f>IF(集計対象前年!AO48&lt;&gt;"-",集計対象年!AO48-集計対象前年!AO48,"-")</f>
        <v>0</v>
      </c>
      <c r="AP48" s="48">
        <f>IF(集計対象前年!AP48&lt;&gt;"-",集計対象年!AP48-集計対象前年!AP48,"-")</f>
        <v>0</v>
      </c>
      <c r="AQ48" s="65">
        <f>IF(集計対象前年!AQ48&lt;&gt;"-",集計対象年!AQ48-集計対象前年!AQ48,"-")</f>
        <v>0</v>
      </c>
      <c r="AR48" s="57">
        <f>IF(集計対象前年!AR48&lt;&gt;"-",集計対象年!AR48-集計対象前年!AR48,"-")</f>
        <v>2</v>
      </c>
      <c r="AS48" s="69">
        <f>IF(集計対象前年!AS48&lt;&gt;"-",集計対象年!AS48-集計対象前年!AS48,"-")</f>
        <v>0</v>
      </c>
    </row>
    <row r="49" spans="1:45" ht="15.95" customHeight="1" outlineLevel="1" collapsed="1">
      <c r="A49" s="44" t="s">
        <v>45</v>
      </c>
      <c r="B49" s="50">
        <f>IF(集計対象前年!B49&lt;&gt;"-",集計対象年!B49-集計対象前年!B49,"-")</f>
        <v>2</v>
      </c>
      <c r="C49" s="66">
        <f>IF(集計対象前年!C49&lt;&gt;"-",集計対象年!C49-集計対象前年!C49,"-")</f>
        <v>0</v>
      </c>
      <c r="D49" s="50">
        <f>IF(集計対象前年!D49&lt;&gt;"-",集計対象年!D49-集計対象前年!D49,"-")</f>
        <v>1</v>
      </c>
      <c r="E49" s="66">
        <f>IF(集計対象前年!E49&lt;&gt;"-",集計対象年!E49-集計対象前年!E49,"-")</f>
        <v>0</v>
      </c>
      <c r="F49" s="50">
        <f>IF(集計対象前年!F49&lt;&gt;"-",集計対象年!F49-集計対象前年!F49,"-")</f>
        <v>1</v>
      </c>
      <c r="G49" s="66">
        <f>IF(集計対象前年!G49&lt;&gt;"-",集計対象年!G49-集計対象前年!G49,"-")</f>
        <v>0</v>
      </c>
      <c r="H49" s="50">
        <f>IF(集計対象前年!H49&lt;&gt;"-",集計対象年!H49-集計対象前年!H49,"-")</f>
        <v>-1</v>
      </c>
      <c r="I49" s="66">
        <f>IF(集計対象前年!I49&lt;&gt;"-",集計対象年!I49-集計対象前年!I49,"-")</f>
        <v>0</v>
      </c>
      <c r="J49" s="50">
        <f>IF(集計対象前年!J49&lt;&gt;"-",集計対象年!J49-集計対象前年!J49,"-")</f>
        <v>1</v>
      </c>
      <c r="K49" s="66">
        <f>IF(集計対象前年!K49&lt;&gt;"-",集計対象年!K49-集計対象前年!K49,"-")</f>
        <v>0</v>
      </c>
      <c r="L49" s="50">
        <f>IF(集計対象前年!L49&lt;&gt;"-",集計対象年!L49-集計対象前年!L49,"-")</f>
        <v>7</v>
      </c>
      <c r="M49" s="66">
        <f>IF(集計対象前年!M49&lt;&gt;"-",集計対象年!M49-集計対象前年!M49,"-")</f>
        <v>0</v>
      </c>
      <c r="N49" s="50">
        <f>IF(集計対象前年!N49&lt;&gt;"-",集計対象年!N49-集計対象前年!N49,"-")</f>
        <v>-1</v>
      </c>
      <c r="O49" s="66">
        <f>IF(集計対象前年!O49&lt;&gt;"-",集計対象年!O49-集計対象前年!O49,"-")</f>
        <v>-1</v>
      </c>
      <c r="P49" s="50">
        <f>IF(集計対象前年!P49&lt;&gt;"-",集計対象年!P49-集計対象前年!P49,"-")</f>
        <v>1</v>
      </c>
      <c r="Q49" s="66">
        <f>IF(集計対象前年!Q49&lt;&gt;"-",集計対象年!Q49-集計対象前年!Q49,"-")</f>
        <v>0</v>
      </c>
      <c r="R49" s="50">
        <f>IF(集計対象前年!R49&lt;&gt;"-",集計対象年!R49-集計対象前年!R49,"-")</f>
        <v>0</v>
      </c>
      <c r="S49" s="66">
        <f>IF(集計対象前年!S49&lt;&gt;"-",集計対象年!S49-集計対象前年!S49,"-")</f>
        <v>0</v>
      </c>
      <c r="T49" s="50">
        <f>IF(集計対象前年!T49&lt;&gt;"-",集計対象年!T49-集計対象前年!T49,"-")</f>
        <v>0</v>
      </c>
      <c r="U49" s="66">
        <f>IF(集計対象前年!U49&lt;&gt;"-",集計対象年!U49-集計対象前年!U49,"-")</f>
        <v>0</v>
      </c>
      <c r="V49" s="50">
        <f>IF(集計対象前年!V49&lt;&gt;"-",集計対象年!V49-集計対象前年!V49,"-")</f>
        <v>1</v>
      </c>
      <c r="W49" s="66">
        <f>IF(集計対象前年!W49&lt;&gt;"-",集計対象年!W49-集計対象前年!W49,"-")</f>
        <v>0</v>
      </c>
      <c r="X49" s="50">
        <f>IF(集計対象前年!X49&lt;&gt;"-",集計対象年!X49-集計対象前年!X49,"-")</f>
        <v>0</v>
      </c>
      <c r="Y49" s="66">
        <f>IF(集計対象前年!Y49&lt;&gt;"-",集計対象年!Y49-集計対象前年!Y49,"-")</f>
        <v>0</v>
      </c>
      <c r="Z49" s="50">
        <f>IF(集計対象前年!Z49&lt;&gt;"-",集計対象年!Z49-集計対象前年!Z49,"-")</f>
        <v>0</v>
      </c>
      <c r="AA49" s="66">
        <f>IF(集計対象前年!AA49&lt;&gt;"-",集計対象年!AA49-集計対象前年!AA49,"-")</f>
        <v>0</v>
      </c>
      <c r="AB49" s="50">
        <f>IF(集計対象前年!AB49&lt;&gt;"-",集計対象年!AB49-集計対象前年!AB49,"-")</f>
        <v>1</v>
      </c>
      <c r="AC49" s="66">
        <f>IF(集計対象前年!AC49&lt;&gt;"-",集計対象年!AC49-集計対象前年!AC49,"-")</f>
        <v>0</v>
      </c>
      <c r="AD49" s="50">
        <f>IF(集計対象前年!AD49&lt;&gt;"-",集計対象年!AD49-集計対象前年!AD49,"-")</f>
        <v>-2</v>
      </c>
      <c r="AE49" s="66">
        <f>IF(集計対象前年!AE49&lt;&gt;"-",集計対象年!AE49-集計対象前年!AE49,"-")</f>
        <v>0</v>
      </c>
      <c r="AF49" s="50">
        <f>IF(集計対象前年!AF49&lt;&gt;"-",集計対象年!AF49-集計対象前年!AF49,"-")</f>
        <v>0</v>
      </c>
      <c r="AG49" s="66">
        <f>IF(集計対象前年!AG49&lt;&gt;"-",集計対象年!AG49-集計対象前年!AG49,"-")</f>
        <v>0</v>
      </c>
      <c r="AH49" s="50">
        <f>IF(集計対象前年!AH49&lt;&gt;"-",集計対象年!AH49-集計対象前年!AH49,"-")</f>
        <v>-1</v>
      </c>
      <c r="AI49" s="66">
        <f>IF(集計対象前年!AI49&lt;&gt;"-",集計対象年!AI49-集計対象前年!AI49,"-")</f>
        <v>0</v>
      </c>
      <c r="AJ49" s="50">
        <f>IF(集計対象前年!AJ49&lt;&gt;"-",集計対象年!AJ49-集計対象前年!AJ49,"-")</f>
        <v>0</v>
      </c>
      <c r="AK49" s="66">
        <f>IF(集計対象前年!AK49&lt;&gt;"-",集計対象年!AK49-集計対象前年!AK49,"-")</f>
        <v>0</v>
      </c>
      <c r="AL49" s="50">
        <f>IF(集計対象前年!AL49&lt;&gt;"-",集計対象年!AL49-集計対象前年!AL49,"-")</f>
        <v>9</v>
      </c>
      <c r="AM49" s="66">
        <f>IF(集計対象前年!AM49&lt;&gt;"-",集計対象年!AM49-集計対象前年!AM49,"-")</f>
        <v>0</v>
      </c>
      <c r="AN49" s="50">
        <f>IF(集計対象前年!AN49&lt;&gt;"-",集計対象年!AN49-集計対象前年!AN49,"-")</f>
        <v>0</v>
      </c>
      <c r="AO49" s="66">
        <f>IF(集計対象前年!AO49&lt;&gt;"-",集計対象年!AO49-集計対象前年!AO49,"-")</f>
        <v>0</v>
      </c>
      <c r="AP49" s="50">
        <f>IF(集計対象前年!AP49&lt;&gt;"-",集計対象年!AP49-集計対象前年!AP49,"-")</f>
        <v>0</v>
      </c>
      <c r="AQ49" s="66">
        <f>IF(集計対象前年!AQ49&lt;&gt;"-",集計対象年!AQ49-集計対象前年!AQ49,"-")</f>
        <v>0</v>
      </c>
      <c r="AR49" s="58">
        <f>IF(集計対象前年!AR49&lt;&gt;"-",集計対象年!AR49-集計対象前年!AR49,"-")</f>
        <v>19</v>
      </c>
      <c r="AS49" s="70">
        <f>IF(集計対象前年!AS49&lt;&gt;"-",集計対象年!AS49-集計対象前年!AS49,"-")</f>
        <v>-1</v>
      </c>
    </row>
    <row r="50" spans="1:45" ht="15.95" hidden="1" customHeight="1" outlineLevel="2">
      <c r="A50" s="43" t="s">
        <v>46</v>
      </c>
      <c r="B50" s="48">
        <f>IF(集計対象前年!B50&lt;&gt;"-",集計対象年!B50-集計対象前年!B50,"-")</f>
        <v>4</v>
      </c>
      <c r="C50" s="65">
        <f>IF(集計対象前年!C50&lt;&gt;"-",集計対象年!C50-集計対象前年!C50,"-")</f>
        <v>0</v>
      </c>
      <c r="D50" s="48">
        <f>IF(集計対象前年!D50&lt;&gt;"-",集計対象年!D50-集計対象前年!D50,"-")</f>
        <v>1</v>
      </c>
      <c r="E50" s="65">
        <f>IF(集計対象前年!E50&lt;&gt;"-",集計対象年!E50-集計対象前年!E50,"-")</f>
        <v>0</v>
      </c>
      <c r="F50" s="48">
        <f>IF(集計対象前年!F50&lt;&gt;"-",集計対象年!F50-集計対象前年!F50,"-")</f>
        <v>0</v>
      </c>
      <c r="G50" s="65">
        <f>IF(集計対象前年!G50&lt;&gt;"-",集計対象年!G50-集計対象前年!G50,"-")</f>
        <v>0</v>
      </c>
      <c r="H50" s="48">
        <f>IF(集計対象前年!H50&lt;&gt;"-",集計対象年!H50-集計対象前年!H50,"-")</f>
        <v>1</v>
      </c>
      <c r="I50" s="65">
        <f>IF(集計対象前年!I50&lt;&gt;"-",集計対象年!I50-集計対象前年!I50,"-")</f>
        <v>0</v>
      </c>
      <c r="J50" s="48">
        <f>IF(集計対象前年!J50&lt;&gt;"-",集計対象年!J50-集計対象前年!J50,"-")</f>
        <v>-1</v>
      </c>
      <c r="K50" s="65">
        <f>IF(集計対象前年!K50&lt;&gt;"-",集計対象年!K50-集計対象前年!K50,"-")</f>
        <v>0</v>
      </c>
      <c r="L50" s="48">
        <f>IF(集計対象前年!L50&lt;&gt;"-",集計対象年!L50-集計対象前年!L50,"-")</f>
        <v>0</v>
      </c>
      <c r="M50" s="65">
        <f>IF(集計対象前年!M50&lt;&gt;"-",集計対象年!M50-集計対象前年!M50,"-")</f>
        <v>0</v>
      </c>
      <c r="N50" s="48">
        <f>IF(集計対象前年!N50&lt;&gt;"-",集計対象年!N50-集計対象前年!N50,"-")</f>
        <v>4</v>
      </c>
      <c r="O50" s="65">
        <f>IF(集計対象前年!O50&lt;&gt;"-",集計対象年!O50-集計対象前年!O50,"-")</f>
        <v>0</v>
      </c>
      <c r="P50" s="48">
        <f>IF(集計対象前年!P50&lt;&gt;"-",集計対象年!P50-集計対象前年!P50,"-")</f>
        <v>0</v>
      </c>
      <c r="Q50" s="65">
        <f>IF(集計対象前年!Q50&lt;&gt;"-",集計対象年!Q50-集計対象前年!Q50,"-")</f>
        <v>0</v>
      </c>
      <c r="R50" s="48">
        <f>IF(集計対象前年!R50&lt;&gt;"-",集計対象年!R50-集計対象前年!R50,"-")</f>
        <v>0</v>
      </c>
      <c r="S50" s="65">
        <f>IF(集計対象前年!S50&lt;&gt;"-",集計対象年!S50-集計対象前年!S50,"-")</f>
        <v>0</v>
      </c>
      <c r="T50" s="48">
        <f>IF(集計対象前年!T50&lt;&gt;"-",集計対象年!T50-集計対象前年!T50,"-")</f>
        <v>0</v>
      </c>
      <c r="U50" s="65">
        <f>IF(集計対象前年!U50&lt;&gt;"-",集計対象年!U50-集計対象前年!U50,"-")</f>
        <v>0</v>
      </c>
      <c r="V50" s="48">
        <f>IF(集計対象前年!V50&lt;&gt;"-",集計対象年!V50-集計対象前年!V50,"-")</f>
        <v>1</v>
      </c>
      <c r="W50" s="65">
        <f>IF(集計対象前年!W50&lt;&gt;"-",集計対象年!W50-集計対象前年!W50,"-")</f>
        <v>0</v>
      </c>
      <c r="X50" s="48">
        <f>IF(集計対象前年!X50&lt;&gt;"-",集計対象年!X50-集計対象前年!X50,"-")</f>
        <v>-1</v>
      </c>
      <c r="Y50" s="65">
        <f>IF(集計対象前年!Y50&lt;&gt;"-",集計対象年!Y50-集計対象前年!Y50,"-")</f>
        <v>0</v>
      </c>
      <c r="Z50" s="48">
        <f>IF(集計対象前年!Z50&lt;&gt;"-",集計対象年!Z50-集計対象前年!Z50,"-")</f>
        <v>0</v>
      </c>
      <c r="AA50" s="65">
        <f>IF(集計対象前年!AA50&lt;&gt;"-",集計対象年!AA50-集計対象前年!AA50,"-")</f>
        <v>0</v>
      </c>
      <c r="AB50" s="48">
        <f>IF(集計対象前年!AB50&lt;&gt;"-",集計対象年!AB50-集計対象前年!AB50,"-")</f>
        <v>0</v>
      </c>
      <c r="AC50" s="65">
        <f>IF(集計対象前年!AC50&lt;&gt;"-",集計対象年!AC50-集計対象前年!AC50,"-")</f>
        <v>0</v>
      </c>
      <c r="AD50" s="48">
        <f>IF(集計対象前年!AD50&lt;&gt;"-",集計対象年!AD50-集計対象前年!AD50,"-")</f>
        <v>0</v>
      </c>
      <c r="AE50" s="65">
        <f>IF(集計対象前年!AE50&lt;&gt;"-",集計対象年!AE50-集計対象前年!AE50,"-")</f>
        <v>0</v>
      </c>
      <c r="AF50" s="48">
        <f>IF(集計対象前年!AF50&lt;&gt;"-",集計対象年!AF50-集計対象前年!AF50,"-")</f>
        <v>0</v>
      </c>
      <c r="AG50" s="65">
        <f>IF(集計対象前年!AG50&lt;&gt;"-",集計対象年!AG50-集計対象前年!AG50,"-")</f>
        <v>0</v>
      </c>
      <c r="AH50" s="48">
        <f>IF(集計対象前年!AH50&lt;&gt;"-",集計対象年!AH50-集計対象前年!AH50,"-")</f>
        <v>0</v>
      </c>
      <c r="AI50" s="65">
        <f>IF(集計対象前年!AI50&lt;&gt;"-",集計対象年!AI50-集計対象前年!AI50,"-")</f>
        <v>0</v>
      </c>
      <c r="AJ50" s="48">
        <f>IF(集計対象前年!AJ50&lt;&gt;"-",集計対象年!AJ50-集計対象前年!AJ50,"-")</f>
        <v>0</v>
      </c>
      <c r="AK50" s="65">
        <f>IF(集計対象前年!AK50&lt;&gt;"-",集計対象年!AK50-集計対象前年!AK50,"-")</f>
        <v>0</v>
      </c>
      <c r="AL50" s="48">
        <f>IF(集計対象前年!AL50&lt;&gt;"-",集計対象年!AL50-集計対象前年!AL50,"-")</f>
        <v>-1</v>
      </c>
      <c r="AM50" s="65">
        <f>IF(集計対象前年!AM50&lt;&gt;"-",集計対象年!AM50-集計対象前年!AM50,"-")</f>
        <v>0</v>
      </c>
      <c r="AN50" s="48">
        <f>IF(集計対象前年!AN50&lt;&gt;"-",集計対象年!AN50-集計対象前年!AN50,"-")</f>
        <v>0</v>
      </c>
      <c r="AO50" s="65">
        <f>IF(集計対象前年!AO50&lt;&gt;"-",集計対象年!AO50-集計対象前年!AO50,"-")</f>
        <v>0</v>
      </c>
      <c r="AP50" s="48">
        <f>IF(集計対象前年!AP50&lt;&gt;"-",集計対象年!AP50-集計対象前年!AP50,"-")</f>
        <v>0</v>
      </c>
      <c r="AQ50" s="65">
        <f>IF(集計対象前年!AQ50&lt;&gt;"-",集計対象年!AQ50-集計対象前年!AQ50,"-")</f>
        <v>0</v>
      </c>
      <c r="AR50" s="57">
        <f>IF(集計対象前年!AR50&lt;&gt;"-",集計対象年!AR50-集計対象前年!AR50,"-")</f>
        <v>8</v>
      </c>
      <c r="AS50" s="69">
        <f>IF(集計対象前年!AS50&lt;&gt;"-",集計対象年!AS50-集計対象前年!AS50,"-")</f>
        <v>0</v>
      </c>
    </row>
    <row r="51" spans="1:45" ht="15.95" hidden="1" customHeight="1" outlineLevel="2">
      <c r="A51" s="43" t="s">
        <v>47</v>
      </c>
      <c r="B51" s="48">
        <f>IF(集計対象前年!B51&lt;&gt;"-",集計対象年!B51-集計対象前年!B51,"-")</f>
        <v>1</v>
      </c>
      <c r="C51" s="65">
        <f>IF(集計対象前年!C51&lt;&gt;"-",集計対象年!C51-集計対象前年!C51,"-")</f>
        <v>0</v>
      </c>
      <c r="D51" s="48">
        <f>IF(集計対象前年!D51&lt;&gt;"-",集計対象年!D51-集計対象前年!D51,"-")</f>
        <v>-2</v>
      </c>
      <c r="E51" s="65">
        <f>IF(集計対象前年!E51&lt;&gt;"-",集計対象年!E51-集計対象前年!E51,"-")</f>
        <v>0</v>
      </c>
      <c r="F51" s="48">
        <f>IF(集計対象前年!F51&lt;&gt;"-",集計対象年!F51-集計対象前年!F51,"-")</f>
        <v>2</v>
      </c>
      <c r="G51" s="65">
        <f>IF(集計対象前年!G51&lt;&gt;"-",集計対象年!G51-集計対象前年!G51,"-")</f>
        <v>0</v>
      </c>
      <c r="H51" s="48">
        <f>IF(集計対象前年!H51&lt;&gt;"-",集計対象年!H51-集計対象前年!H51,"-")</f>
        <v>0</v>
      </c>
      <c r="I51" s="65">
        <f>IF(集計対象前年!I51&lt;&gt;"-",集計対象年!I51-集計対象前年!I51,"-")</f>
        <v>0</v>
      </c>
      <c r="J51" s="48">
        <f>IF(集計対象前年!J51&lt;&gt;"-",集計対象年!J51-集計対象前年!J51,"-")</f>
        <v>0</v>
      </c>
      <c r="K51" s="65">
        <f>IF(集計対象前年!K51&lt;&gt;"-",集計対象年!K51-集計対象前年!K51,"-")</f>
        <v>0</v>
      </c>
      <c r="L51" s="48">
        <f>IF(集計対象前年!L51&lt;&gt;"-",集計対象年!L51-集計対象前年!L51,"-")</f>
        <v>0</v>
      </c>
      <c r="M51" s="65">
        <f>IF(集計対象前年!M51&lt;&gt;"-",集計対象年!M51-集計対象前年!M51,"-")</f>
        <v>0</v>
      </c>
      <c r="N51" s="48">
        <f>IF(集計対象前年!N51&lt;&gt;"-",集計対象年!N51-集計対象前年!N51,"-")</f>
        <v>-1</v>
      </c>
      <c r="O51" s="65">
        <f>IF(集計対象前年!O51&lt;&gt;"-",集計対象年!O51-集計対象前年!O51,"-")</f>
        <v>0</v>
      </c>
      <c r="P51" s="48">
        <f>IF(集計対象前年!P51&lt;&gt;"-",集計対象年!P51-集計対象前年!P51,"-")</f>
        <v>-1</v>
      </c>
      <c r="Q51" s="65">
        <f>IF(集計対象前年!Q51&lt;&gt;"-",集計対象年!Q51-集計対象前年!Q51,"-")</f>
        <v>0</v>
      </c>
      <c r="R51" s="48">
        <f>IF(集計対象前年!R51&lt;&gt;"-",集計対象年!R51-集計対象前年!R51,"-")</f>
        <v>-1</v>
      </c>
      <c r="S51" s="65">
        <f>IF(集計対象前年!S51&lt;&gt;"-",集計対象年!S51-集計対象前年!S51,"-")</f>
        <v>0</v>
      </c>
      <c r="T51" s="48">
        <f>IF(集計対象前年!T51&lt;&gt;"-",集計対象年!T51-集計対象前年!T51,"-")</f>
        <v>0</v>
      </c>
      <c r="U51" s="65">
        <f>IF(集計対象前年!U51&lt;&gt;"-",集計対象年!U51-集計対象前年!U51,"-")</f>
        <v>0</v>
      </c>
      <c r="V51" s="48">
        <f>IF(集計対象前年!V51&lt;&gt;"-",集計対象年!V51-集計対象前年!V51,"-")</f>
        <v>-1</v>
      </c>
      <c r="W51" s="65">
        <f>IF(集計対象前年!W51&lt;&gt;"-",集計対象年!W51-集計対象前年!W51,"-")</f>
        <v>0</v>
      </c>
      <c r="X51" s="48">
        <f>IF(集計対象前年!X51&lt;&gt;"-",集計対象年!X51-集計対象前年!X51,"-")</f>
        <v>0</v>
      </c>
      <c r="Y51" s="65">
        <f>IF(集計対象前年!Y51&lt;&gt;"-",集計対象年!Y51-集計対象前年!Y51,"-")</f>
        <v>0</v>
      </c>
      <c r="Z51" s="48">
        <f>IF(集計対象前年!Z51&lt;&gt;"-",集計対象年!Z51-集計対象前年!Z51,"-")</f>
        <v>0</v>
      </c>
      <c r="AA51" s="65">
        <f>IF(集計対象前年!AA51&lt;&gt;"-",集計対象年!AA51-集計対象前年!AA51,"-")</f>
        <v>0</v>
      </c>
      <c r="AB51" s="48">
        <f>IF(集計対象前年!AB51&lt;&gt;"-",集計対象年!AB51-集計対象前年!AB51,"-")</f>
        <v>0</v>
      </c>
      <c r="AC51" s="65">
        <f>IF(集計対象前年!AC51&lt;&gt;"-",集計対象年!AC51-集計対象前年!AC51,"-")</f>
        <v>0</v>
      </c>
      <c r="AD51" s="48">
        <f>IF(集計対象前年!AD51&lt;&gt;"-",集計対象年!AD51-集計対象前年!AD51,"-")</f>
        <v>0</v>
      </c>
      <c r="AE51" s="65">
        <f>IF(集計対象前年!AE51&lt;&gt;"-",集計対象年!AE51-集計対象前年!AE51,"-")</f>
        <v>0</v>
      </c>
      <c r="AF51" s="48">
        <f>IF(集計対象前年!AF51&lt;&gt;"-",集計対象年!AF51-集計対象前年!AF51,"-")</f>
        <v>0</v>
      </c>
      <c r="AG51" s="65">
        <f>IF(集計対象前年!AG51&lt;&gt;"-",集計対象年!AG51-集計対象前年!AG51,"-")</f>
        <v>0</v>
      </c>
      <c r="AH51" s="48">
        <f>IF(集計対象前年!AH51&lt;&gt;"-",集計対象年!AH51-集計対象前年!AH51,"-")</f>
        <v>1</v>
      </c>
      <c r="AI51" s="65">
        <f>IF(集計対象前年!AI51&lt;&gt;"-",集計対象年!AI51-集計対象前年!AI51,"-")</f>
        <v>0</v>
      </c>
      <c r="AJ51" s="48">
        <f>IF(集計対象前年!AJ51&lt;&gt;"-",集計対象年!AJ51-集計対象前年!AJ51,"-")</f>
        <v>0</v>
      </c>
      <c r="AK51" s="65">
        <f>IF(集計対象前年!AK51&lt;&gt;"-",集計対象年!AK51-集計対象前年!AK51,"-")</f>
        <v>0</v>
      </c>
      <c r="AL51" s="48">
        <f>IF(集計対象前年!AL51&lt;&gt;"-",集計対象年!AL51-集計対象前年!AL51,"-")</f>
        <v>-2</v>
      </c>
      <c r="AM51" s="65">
        <f>IF(集計対象前年!AM51&lt;&gt;"-",集計対象年!AM51-集計対象前年!AM51,"-")</f>
        <v>0</v>
      </c>
      <c r="AN51" s="48">
        <f>IF(集計対象前年!AN51&lt;&gt;"-",集計対象年!AN51-集計対象前年!AN51,"-")</f>
        <v>0</v>
      </c>
      <c r="AO51" s="65">
        <f>IF(集計対象前年!AO51&lt;&gt;"-",集計対象年!AO51-集計対象前年!AO51,"-")</f>
        <v>0</v>
      </c>
      <c r="AP51" s="48">
        <f>IF(集計対象前年!AP51&lt;&gt;"-",集計対象年!AP51-集計対象前年!AP51,"-")</f>
        <v>0</v>
      </c>
      <c r="AQ51" s="65">
        <f>IF(集計対象前年!AQ51&lt;&gt;"-",集計対象年!AQ51-集計対象前年!AQ51,"-")</f>
        <v>0</v>
      </c>
      <c r="AR51" s="57">
        <f>IF(集計対象前年!AR51&lt;&gt;"-",集計対象年!AR51-集計対象前年!AR51,"-")</f>
        <v>-4</v>
      </c>
      <c r="AS51" s="69">
        <f>IF(集計対象前年!AS51&lt;&gt;"-",集計対象年!AS51-集計対象前年!AS51,"-")</f>
        <v>0</v>
      </c>
    </row>
    <row r="52" spans="1:45" ht="15.95" hidden="1" customHeight="1" outlineLevel="2">
      <c r="A52" s="43" t="s">
        <v>48</v>
      </c>
      <c r="B52" s="48">
        <f>IF(集計対象前年!B52&lt;&gt;"-",集計対象年!B52-集計対象前年!B52,"-")</f>
        <v>0</v>
      </c>
      <c r="C52" s="65">
        <f>IF(集計対象前年!C52&lt;&gt;"-",集計対象年!C52-集計対象前年!C52,"-")</f>
        <v>0</v>
      </c>
      <c r="D52" s="48">
        <f>IF(集計対象前年!D52&lt;&gt;"-",集計対象年!D52-集計対象前年!D52,"-")</f>
        <v>0</v>
      </c>
      <c r="E52" s="65">
        <f>IF(集計対象前年!E52&lt;&gt;"-",集計対象年!E52-集計対象前年!E52,"-")</f>
        <v>0</v>
      </c>
      <c r="F52" s="48">
        <f>IF(集計対象前年!F52&lt;&gt;"-",集計対象年!F52-集計対象前年!F52,"-")</f>
        <v>0</v>
      </c>
      <c r="G52" s="65">
        <f>IF(集計対象前年!G52&lt;&gt;"-",集計対象年!G52-集計対象前年!G52,"-")</f>
        <v>0</v>
      </c>
      <c r="H52" s="48">
        <f>IF(集計対象前年!H52&lt;&gt;"-",集計対象年!H52-集計対象前年!H52,"-")</f>
        <v>0</v>
      </c>
      <c r="I52" s="65">
        <f>IF(集計対象前年!I52&lt;&gt;"-",集計対象年!I52-集計対象前年!I52,"-")</f>
        <v>0</v>
      </c>
      <c r="J52" s="48">
        <f>IF(集計対象前年!J52&lt;&gt;"-",集計対象年!J52-集計対象前年!J52,"-")</f>
        <v>0</v>
      </c>
      <c r="K52" s="65">
        <f>IF(集計対象前年!K52&lt;&gt;"-",集計対象年!K52-集計対象前年!K52,"-")</f>
        <v>0</v>
      </c>
      <c r="L52" s="48">
        <f>IF(集計対象前年!L52&lt;&gt;"-",集計対象年!L52-集計対象前年!L52,"-")</f>
        <v>0</v>
      </c>
      <c r="M52" s="65">
        <f>IF(集計対象前年!M52&lt;&gt;"-",集計対象年!M52-集計対象前年!M52,"-")</f>
        <v>0</v>
      </c>
      <c r="N52" s="48">
        <f>IF(集計対象前年!N52&lt;&gt;"-",集計対象年!N52-集計対象前年!N52,"-")</f>
        <v>-1</v>
      </c>
      <c r="O52" s="65">
        <f>IF(集計対象前年!O52&lt;&gt;"-",集計対象年!O52-集計対象前年!O52,"-")</f>
        <v>0</v>
      </c>
      <c r="P52" s="48">
        <f>IF(集計対象前年!P52&lt;&gt;"-",集計対象年!P52-集計対象前年!P52,"-")</f>
        <v>0</v>
      </c>
      <c r="Q52" s="65">
        <f>IF(集計対象前年!Q52&lt;&gt;"-",集計対象年!Q52-集計対象前年!Q52,"-")</f>
        <v>0</v>
      </c>
      <c r="R52" s="48">
        <f>IF(集計対象前年!R52&lt;&gt;"-",集計対象年!R52-集計対象前年!R52,"-")</f>
        <v>0</v>
      </c>
      <c r="S52" s="65">
        <f>IF(集計対象前年!S52&lt;&gt;"-",集計対象年!S52-集計対象前年!S52,"-")</f>
        <v>0</v>
      </c>
      <c r="T52" s="48">
        <f>IF(集計対象前年!T52&lt;&gt;"-",集計対象年!T52-集計対象前年!T52,"-")</f>
        <v>0</v>
      </c>
      <c r="U52" s="65">
        <f>IF(集計対象前年!U52&lt;&gt;"-",集計対象年!U52-集計対象前年!U52,"-")</f>
        <v>0</v>
      </c>
      <c r="V52" s="48">
        <f>IF(集計対象前年!V52&lt;&gt;"-",集計対象年!V52-集計対象前年!V52,"-")</f>
        <v>0</v>
      </c>
      <c r="W52" s="65">
        <f>IF(集計対象前年!W52&lt;&gt;"-",集計対象年!W52-集計対象前年!W52,"-")</f>
        <v>0</v>
      </c>
      <c r="X52" s="48">
        <f>IF(集計対象前年!X52&lt;&gt;"-",集計対象年!X52-集計対象前年!X52,"-")</f>
        <v>0</v>
      </c>
      <c r="Y52" s="65">
        <f>IF(集計対象前年!Y52&lt;&gt;"-",集計対象年!Y52-集計対象前年!Y52,"-")</f>
        <v>0</v>
      </c>
      <c r="Z52" s="48">
        <f>IF(集計対象前年!Z52&lt;&gt;"-",集計対象年!Z52-集計対象前年!Z52,"-")</f>
        <v>0</v>
      </c>
      <c r="AA52" s="65">
        <f>IF(集計対象前年!AA52&lt;&gt;"-",集計対象年!AA52-集計対象前年!AA52,"-")</f>
        <v>0</v>
      </c>
      <c r="AB52" s="48">
        <f>IF(集計対象前年!AB52&lt;&gt;"-",集計対象年!AB52-集計対象前年!AB52,"-")</f>
        <v>0</v>
      </c>
      <c r="AC52" s="65">
        <f>IF(集計対象前年!AC52&lt;&gt;"-",集計対象年!AC52-集計対象前年!AC52,"-")</f>
        <v>0</v>
      </c>
      <c r="AD52" s="48">
        <f>IF(集計対象前年!AD52&lt;&gt;"-",集計対象年!AD52-集計対象前年!AD52,"-")</f>
        <v>0</v>
      </c>
      <c r="AE52" s="65">
        <f>IF(集計対象前年!AE52&lt;&gt;"-",集計対象年!AE52-集計対象前年!AE52,"-")</f>
        <v>0</v>
      </c>
      <c r="AF52" s="48">
        <f>IF(集計対象前年!AF52&lt;&gt;"-",集計対象年!AF52-集計対象前年!AF52,"-")</f>
        <v>0</v>
      </c>
      <c r="AG52" s="65">
        <f>IF(集計対象前年!AG52&lt;&gt;"-",集計対象年!AG52-集計対象前年!AG52,"-")</f>
        <v>0</v>
      </c>
      <c r="AH52" s="48">
        <f>IF(集計対象前年!AH52&lt;&gt;"-",集計対象年!AH52-集計対象前年!AH52,"-")</f>
        <v>0</v>
      </c>
      <c r="AI52" s="65">
        <f>IF(集計対象前年!AI52&lt;&gt;"-",集計対象年!AI52-集計対象前年!AI52,"-")</f>
        <v>0</v>
      </c>
      <c r="AJ52" s="48">
        <f>IF(集計対象前年!AJ52&lt;&gt;"-",集計対象年!AJ52-集計対象前年!AJ52,"-")</f>
        <v>0</v>
      </c>
      <c r="AK52" s="65">
        <f>IF(集計対象前年!AK52&lt;&gt;"-",集計対象年!AK52-集計対象前年!AK52,"-")</f>
        <v>0</v>
      </c>
      <c r="AL52" s="48">
        <f>IF(集計対象前年!AL52&lt;&gt;"-",集計対象年!AL52-集計対象前年!AL52,"-")</f>
        <v>2</v>
      </c>
      <c r="AM52" s="65">
        <f>IF(集計対象前年!AM52&lt;&gt;"-",集計対象年!AM52-集計対象前年!AM52,"-")</f>
        <v>0</v>
      </c>
      <c r="AN52" s="48">
        <f>IF(集計対象前年!AN52&lt;&gt;"-",集計対象年!AN52-集計対象前年!AN52,"-")</f>
        <v>0</v>
      </c>
      <c r="AO52" s="65">
        <f>IF(集計対象前年!AO52&lt;&gt;"-",集計対象年!AO52-集計対象前年!AO52,"-")</f>
        <v>0</v>
      </c>
      <c r="AP52" s="48">
        <f>IF(集計対象前年!AP52&lt;&gt;"-",集計対象年!AP52-集計対象前年!AP52,"-")</f>
        <v>0</v>
      </c>
      <c r="AQ52" s="65">
        <f>IF(集計対象前年!AQ52&lt;&gt;"-",集計対象年!AQ52-集計対象前年!AQ52,"-")</f>
        <v>0</v>
      </c>
      <c r="AR52" s="57">
        <f>IF(集計対象前年!AR52&lt;&gt;"-",集計対象年!AR52-集計対象前年!AR52,"-")</f>
        <v>1</v>
      </c>
      <c r="AS52" s="69">
        <f>IF(集計対象前年!AS52&lt;&gt;"-",集計対象年!AS52-集計対象前年!AS52,"-")</f>
        <v>0</v>
      </c>
    </row>
    <row r="53" spans="1:45" ht="15.95" hidden="1" customHeight="1" outlineLevel="2">
      <c r="A53" s="43" t="s">
        <v>49</v>
      </c>
      <c r="B53" s="48">
        <f>IF(集計対象前年!B53&lt;&gt;"-",集計対象年!B53-集計対象前年!B53,"-")</f>
        <v>0</v>
      </c>
      <c r="C53" s="65">
        <f>IF(集計対象前年!C53&lt;&gt;"-",集計対象年!C53-集計対象前年!C53,"-")</f>
        <v>0</v>
      </c>
      <c r="D53" s="48">
        <f>IF(集計対象前年!D53&lt;&gt;"-",集計対象年!D53-集計対象前年!D53,"-")</f>
        <v>0</v>
      </c>
      <c r="E53" s="65">
        <f>IF(集計対象前年!E53&lt;&gt;"-",集計対象年!E53-集計対象前年!E53,"-")</f>
        <v>0</v>
      </c>
      <c r="F53" s="48">
        <f>IF(集計対象前年!F53&lt;&gt;"-",集計対象年!F53-集計対象前年!F53,"-")</f>
        <v>0</v>
      </c>
      <c r="G53" s="65">
        <f>IF(集計対象前年!G53&lt;&gt;"-",集計対象年!G53-集計対象前年!G53,"-")</f>
        <v>0</v>
      </c>
      <c r="H53" s="48">
        <f>IF(集計対象前年!H53&lt;&gt;"-",集計対象年!H53-集計対象前年!H53,"-")</f>
        <v>0</v>
      </c>
      <c r="I53" s="65">
        <f>IF(集計対象前年!I53&lt;&gt;"-",集計対象年!I53-集計対象前年!I53,"-")</f>
        <v>0</v>
      </c>
      <c r="J53" s="48">
        <f>IF(集計対象前年!J53&lt;&gt;"-",集計対象年!J53-集計対象前年!J53,"-")</f>
        <v>0</v>
      </c>
      <c r="K53" s="65">
        <f>IF(集計対象前年!K53&lt;&gt;"-",集計対象年!K53-集計対象前年!K53,"-")</f>
        <v>0</v>
      </c>
      <c r="L53" s="48">
        <f>IF(集計対象前年!L53&lt;&gt;"-",集計対象年!L53-集計対象前年!L53,"-")</f>
        <v>0</v>
      </c>
      <c r="M53" s="65">
        <f>IF(集計対象前年!M53&lt;&gt;"-",集計対象年!M53-集計対象前年!M53,"-")</f>
        <v>0</v>
      </c>
      <c r="N53" s="48">
        <f>IF(集計対象前年!N53&lt;&gt;"-",集計対象年!N53-集計対象前年!N53,"-")</f>
        <v>0</v>
      </c>
      <c r="O53" s="65">
        <f>IF(集計対象前年!O53&lt;&gt;"-",集計対象年!O53-集計対象前年!O53,"-")</f>
        <v>0</v>
      </c>
      <c r="P53" s="48">
        <f>IF(集計対象前年!P53&lt;&gt;"-",集計対象年!P53-集計対象前年!P53,"-")</f>
        <v>0</v>
      </c>
      <c r="Q53" s="65">
        <f>IF(集計対象前年!Q53&lt;&gt;"-",集計対象年!Q53-集計対象前年!Q53,"-")</f>
        <v>0</v>
      </c>
      <c r="R53" s="48">
        <f>IF(集計対象前年!R53&lt;&gt;"-",集計対象年!R53-集計対象前年!R53,"-")</f>
        <v>0</v>
      </c>
      <c r="S53" s="65">
        <f>IF(集計対象前年!S53&lt;&gt;"-",集計対象年!S53-集計対象前年!S53,"-")</f>
        <v>0</v>
      </c>
      <c r="T53" s="48">
        <f>IF(集計対象前年!T53&lt;&gt;"-",集計対象年!T53-集計対象前年!T53,"-")</f>
        <v>0</v>
      </c>
      <c r="U53" s="65">
        <f>IF(集計対象前年!U53&lt;&gt;"-",集計対象年!U53-集計対象前年!U53,"-")</f>
        <v>0</v>
      </c>
      <c r="V53" s="48">
        <f>IF(集計対象前年!V53&lt;&gt;"-",集計対象年!V53-集計対象前年!V53,"-")</f>
        <v>0</v>
      </c>
      <c r="W53" s="65">
        <f>IF(集計対象前年!W53&lt;&gt;"-",集計対象年!W53-集計対象前年!W53,"-")</f>
        <v>0</v>
      </c>
      <c r="X53" s="48">
        <f>IF(集計対象前年!X53&lt;&gt;"-",集計対象年!X53-集計対象前年!X53,"-")</f>
        <v>0</v>
      </c>
      <c r="Y53" s="65">
        <f>IF(集計対象前年!Y53&lt;&gt;"-",集計対象年!Y53-集計対象前年!Y53,"-")</f>
        <v>0</v>
      </c>
      <c r="Z53" s="48">
        <f>IF(集計対象前年!Z53&lt;&gt;"-",集計対象年!Z53-集計対象前年!Z53,"-")</f>
        <v>0</v>
      </c>
      <c r="AA53" s="65">
        <f>IF(集計対象前年!AA53&lt;&gt;"-",集計対象年!AA53-集計対象前年!AA53,"-")</f>
        <v>0</v>
      </c>
      <c r="AB53" s="48">
        <f>IF(集計対象前年!AB53&lt;&gt;"-",集計対象年!AB53-集計対象前年!AB53,"-")</f>
        <v>0</v>
      </c>
      <c r="AC53" s="65">
        <f>IF(集計対象前年!AC53&lt;&gt;"-",集計対象年!AC53-集計対象前年!AC53,"-")</f>
        <v>0</v>
      </c>
      <c r="AD53" s="48">
        <f>IF(集計対象前年!AD53&lt;&gt;"-",集計対象年!AD53-集計対象前年!AD53,"-")</f>
        <v>0</v>
      </c>
      <c r="AE53" s="65">
        <f>IF(集計対象前年!AE53&lt;&gt;"-",集計対象年!AE53-集計対象前年!AE53,"-")</f>
        <v>0</v>
      </c>
      <c r="AF53" s="48">
        <f>IF(集計対象前年!AF53&lt;&gt;"-",集計対象年!AF53-集計対象前年!AF53,"-")</f>
        <v>0</v>
      </c>
      <c r="AG53" s="65">
        <f>IF(集計対象前年!AG53&lt;&gt;"-",集計対象年!AG53-集計対象前年!AG53,"-")</f>
        <v>0</v>
      </c>
      <c r="AH53" s="48">
        <f>IF(集計対象前年!AH53&lt;&gt;"-",集計対象年!AH53-集計対象前年!AH53,"-")</f>
        <v>0</v>
      </c>
      <c r="AI53" s="65">
        <f>IF(集計対象前年!AI53&lt;&gt;"-",集計対象年!AI53-集計対象前年!AI53,"-")</f>
        <v>0</v>
      </c>
      <c r="AJ53" s="48">
        <f>IF(集計対象前年!AJ53&lt;&gt;"-",集計対象年!AJ53-集計対象前年!AJ53,"-")</f>
        <v>0</v>
      </c>
      <c r="AK53" s="65">
        <f>IF(集計対象前年!AK53&lt;&gt;"-",集計対象年!AK53-集計対象前年!AK53,"-")</f>
        <v>0</v>
      </c>
      <c r="AL53" s="48">
        <f>IF(集計対象前年!AL53&lt;&gt;"-",集計対象年!AL53-集計対象前年!AL53,"-")</f>
        <v>0</v>
      </c>
      <c r="AM53" s="65">
        <f>IF(集計対象前年!AM53&lt;&gt;"-",集計対象年!AM53-集計対象前年!AM53,"-")</f>
        <v>0</v>
      </c>
      <c r="AN53" s="48">
        <f>IF(集計対象前年!AN53&lt;&gt;"-",集計対象年!AN53-集計対象前年!AN53,"-")</f>
        <v>0</v>
      </c>
      <c r="AO53" s="65">
        <f>IF(集計対象前年!AO53&lt;&gt;"-",集計対象年!AO53-集計対象前年!AO53,"-")</f>
        <v>0</v>
      </c>
      <c r="AP53" s="48">
        <f>IF(集計対象前年!AP53&lt;&gt;"-",集計対象年!AP53-集計対象前年!AP53,"-")</f>
        <v>0</v>
      </c>
      <c r="AQ53" s="65">
        <f>IF(集計対象前年!AQ53&lt;&gt;"-",集計対象年!AQ53-集計対象前年!AQ53,"-")</f>
        <v>0</v>
      </c>
      <c r="AR53" s="57">
        <f>IF(集計対象前年!AR53&lt;&gt;"-",集計対象年!AR53-集計対象前年!AR53,"-")</f>
        <v>0</v>
      </c>
      <c r="AS53" s="69">
        <f>IF(集計対象前年!AS53&lt;&gt;"-",集計対象年!AS53-集計対象前年!AS53,"-")</f>
        <v>0</v>
      </c>
    </row>
    <row r="54" spans="1:45" ht="15.95" hidden="1" customHeight="1" outlineLevel="2">
      <c r="A54" s="43" t="s">
        <v>50</v>
      </c>
      <c r="B54" s="48">
        <f>IF(集計対象前年!B54&lt;&gt;"-",集計対象年!B54-集計対象前年!B54,"-")</f>
        <v>0</v>
      </c>
      <c r="C54" s="65">
        <f>IF(集計対象前年!C54&lt;&gt;"-",集計対象年!C54-集計対象前年!C54,"-")</f>
        <v>0</v>
      </c>
      <c r="D54" s="48">
        <f>IF(集計対象前年!D54&lt;&gt;"-",集計対象年!D54-集計対象前年!D54,"-")</f>
        <v>-1</v>
      </c>
      <c r="E54" s="65">
        <f>IF(集計対象前年!E54&lt;&gt;"-",集計対象年!E54-集計対象前年!E54,"-")</f>
        <v>0</v>
      </c>
      <c r="F54" s="48">
        <f>IF(集計対象前年!F54&lt;&gt;"-",集計対象年!F54-集計対象前年!F54,"-")</f>
        <v>0</v>
      </c>
      <c r="G54" s="65">
        <f>IF(集計対象前年!G54&lt;&gt;"-",集計対象年!G54-集計対象前年!G54,"-")</f>
        <v>0</v>
      </c>
      <c r="H54" s="48">
        <f>IF(集計対象前年!H54&lt;&gt;"-",集計対象年!H54-集計対象前年!H54,"-")</f>
        <v>1</v>
      </c>
      <c r="I54" s="65">
        <f>IF(集計対象前年!I54&lt;&gt;"-",集計対象年!I54-集計対象前年!I54,"-")</f>
        <v>0</v>
      </c>
      <c r="J54" s="48">
        <f>IF(集計対象前年!J54&lt;&gt;"-",集計対象年!J54-集計対象前年!J54,"-")</f>
        <v>0</v>
      </c>
      <c r="K54" s="65">
        <f>IF(集計対象前年!K54&lt;&gt;"-",集計対象年!K54-集計対象前年!K54,"-")</f>
        <v>0</v>
      </c>
      <c r="L54" s="48">
        <f>IF(集計対象前年!L54&lt;&gt;"-",集計対象年!L54-集計対象前年!L54,"-")</f>
        <v>0</v>
      </c>
      <c r="M54" s="65">
        <f>IF(集計対象前年!M54&lt;&gt;"-",集計対象年!M54-集計対象前年!M54,"-")</f>
        <v>0</v>
      </c>
      <c r="N54" s="48">
        <f>IF(集計対象前年!N54&lt;&gt;"-",集計対象年!N54-集計対象前年!N54,"-")</f>
        <v>0</v>
      </c>
      <c r="O54" s="65">
        <f>IF(集計対象前年!O54&lt;&gt;"-",集計対象年!O54-集計対象前年!O54,"-")</f>
        <v>0</v>
      </c>
      <c r="P54" s="48">
        <f>IF(集計対象前年!P54&lt;&gt;"-",集計対象年!P54-集計対象前年!P54,"-")</f>
        <v>1</v>
      </c>
      <c r="Q54" s="65">
        <f>IF(集計対象前年!Q54&lt;&gt;"-",集計対象年!Q54-集計対象前年!Q54,"-")</f>
        <v>0</v>
      </c>
      <c r="R54" s="48">
        <f>IF(集計対象前年!R54&lt;&gt;"-",集計対象年!R54-集計対象前年!R54,"-")</f>
        <v>0</v>
      </c>
      <c r="S54" s="65">
        <f>IF(集計対象前年!S54&lt;&gt;"-",集計対象年!S54-集計対象前年!S54,"-")</f>
        <v>0</v>
      </c>
      <c r="T54" s="48">
        <f>IF(集計対象前年!T54&lt;&gt;"-",集計対象年!T54-集計対象前年!T54,"-")</f>
        <v>0</v>
      </c>
      <c r="U54" s="65">
        <f>IF(集計対象前年!U54&lt;&gt;"-",集計対象年!U54-集計対象前年!U54,"-")</f>
        <v>0</v>
      </c>
      <c r="V54" s="48">
        <f>IF(集計対象前年!V54&lt;&gt;"-",集計対象年!V54-集計対象前年!V54,"-")</f>
        <v>0</v>
      </c>
      <c r="W54" s="65">
        <f>IF(集計対象前年!W54&lt;&gt;"-",集計対象年!W54-集計対象前年!W54,"-")</f>
        <v>0</v>
      </c>
      <c r="X54" s="48">
        <f>IF(集計対象前年!X54&lt;&gt;"-",集計対象年!X54-集計対象前年!X54,"-")</f>
        <v>0</v>
      </c>
      <c r="Y54" s="65">
        <f>IF(集計対象前年!Y54&lt;&gt;"-",集計対象年!Y54-集計対象前年!Y54,"-")</f>
        <v>0</v>
      </c>
      <c r="Z54" s="48">
        <f>IF(集計対象前年!Z54&lt;&gt;"-",集計対象年!Z54-集計対象前年!Z54,"-")</f>
        <v>0</v>
      </c>
      <c r="AA54" s="65">
        <f>IF(集計対象前年!AA54&lt;&gt;"-",集計対象年!AA54-集計対象前年!AA54,"-")</f>
        <v>0</v>
      </c>
      <c r="AB54" s="48">
        <f>IF(集計対象前年!AB54&lt;&gt;"-",集計対象年!AB54-集計対象前年!AB54,"-")</f>
        <v>0</v>
      </c>
      <c r="AC54" s="65">
        <f>IF(集計対象前年!AC54&lt;&gt;"-",集計対象年!AC54-集計対象前年!AC54,"-")</f>
        <v>0</v>
      </c>
      <c r="AD54" s="48">
        <f>IF(集計対象前年!AD54&lt;&gt;"-",集計対象年!AD54-集計対象前年!AD54,"-")</f>
        <v>0</v>
      </c>
      <c r="AE54" s="65">
        <f>IF(集計対象前年!AE54&lt;&gt;"-",集計対象年!AE54-集計対象前年!AE54,"-")</f>
        <v>0</v>
      </c>
      <c r="AF54" s="48">
        <f>IF(集計対象前年!AF54&lt;&gt;"-",集計対象年!AF54-集計対象前年!AF54,"-")</f>
        <v>0</v>
      </c>
      <c r="AG54" s="65">
        <f>IF(集計対象前年!AG54&lt;&gt;"-",集計対象年!AG54-集計対象前年!AG54,"-")</f>
        <v>0</v>
      </c>
      <c r="AH54" s="48">
        <f>IF(集計対象前年!AH54&lt;&gt;"-",集計対象年!AH54-集計対象前年!AH54,"-")</f>
        <v>0</v>
      </c>
      <c r="AI54" s="65">
        <f>IF(集計対象前年!AI54&lt;&gt;"-",集計対象年!AI54-集計対象前年!AI54,"-")</f>
        <v>0</v>
      </c>
      <c r="AJ54" s="48">
        <f>IF(集計対象前年!AJ54&lt;&gt;"-",集計対象年!AJ54-集計対象前年!AJ54,"-")</f>
        <v>0</v>
      </c>
      <c r="AK54" s="65">
        <f>IF(集計対象前年!AK54&lt;&gt;"-",集計対象年!AK54-集計対象前年!AK54,"-")</f>
        <v>0</v>
      </c>
      <c r="AL54" s="48">
        <f>IF(集計対象前年!AL54&lt;&gt;"-",集計対象年!AL54-集計対象前年!AL54,"-")</f>
        <v>0</v>
      </c>
      <c r="AM54" s="65">
        <f>IF(集計対象前年!AM54&lt;&gt;"-",集計対象年!AM54-集計対象前年!AM54,"-")</f>
        <v>0</v>
      </c>
      <c r="AN54" s="48">
        <f>IF(集計対象前年!AN54&lt;&gt;"-",集計対象年!AN54-集計対象前年!AN54,"-")</f>
        <v>0</v>
      </c>
      <c r="AO54" s="65">
        <f>IF(集計対象前年!AO54&lt;&gt;"-",集計対象年!AO54-集計対象前年!AO54,"-")</f>
        <v>0</v>
      </c>
      <c r="AP54" s="48">
        <f>IF(集計対象前年!AP54&lt;&gt;"-",集計対象年!AP54-集計対象前年!AP54,"-")</f>
        <v>0</v>
      </c>
      <c r="AQ54" s="65">
        <f>IF(集計対象前年!AQ54&lt;&gt;"-",集計対象年!AQ54-集計対象前年!AQ54,"-")</f>
        <v>0</v>
      </c>
      <c r="AR54" s="57">
        <f>IF(集計対象前年!AR54&lt;&gt;"-",集計対象年!AR54-集計対象前年!AR54,"-")</f>
        <v>1</v>
      </c>
      <c r="AS54" s="69">
        <f>IF(集計対象前年!AS54&lt;&gt;"-",集計対象年!AS54-集計対象前年!AS54,"-")</f>
        <v>0</v>
      </c>
    </row>
    <row r="55" spans="1:45" ht="15.95" hidden="1" customHeight="1" outlineLevel="2">
      <c r="A55" s="43" t="s">
        <v>51</v>
      </c>
      <c r="B55" s="48">
        <f>IF(集計対象前年!B55&lt;&gt;"-",集計対象年!B55-集計対象前年!B55,"-")</f>
        <v>1</v>
      </c>
      <c r="C55" s="65">
        <f>IF(集計対象前年!C55&lt;&gt;"-",集計対象年!C55-集計対象前年!C55,"-")</f>
        <v>0</v>
      </c>
      <c r="D55" s="48">
        <f>IF(集計対象前年!D55&lt;&gt;"-",集計対象年!D55-集計対象前年!D55,"-")</f>
        <v>-1</v>
      </c>
      <c r="E55" s="65">
        <f>IF(集計対象前年!E55&lt;&gt;"-",集計対象年!E55-集計対象前年!E55,"-")</f>
        <v>0</v>
      </c>
      <c r="F55" s="48">
        <f>IF(集計対象前年!F55&lt;&gt;"-",集計対象年!F55-集計対象前年!F55,"-")</f>
        <v>0</v>
      </c>
      <c r="G55" s="65">
        <f>IF(集計対象前年!G55&lt;&gt;"-",集計対象年!G55-集計対象前年!G55,"-")</f>
        <v>0</v>
      </c>
      <c r="H55" s="48">
        <f>IF(集計対象前年!H55&lt;&gt;"-",集計対象年!H55-集計対象前年!H55,"-")</f>
        <v>1</v>
      </c>
      <c r="I55" s="65">
        <f>IF(集計対象前年!I55&lt;&gt;"-",集計対象年!I55-集計対象前年!I55,"-")</f>
        <v>0</v>
      </c>
      <c r="J55" s="48">
        <f>IF(集計対象前年!J55&lt;&gt;"-",集計対象年!J55-集計対象前年!J55,"-")</f>
        <v>-1</v>
      </c>
      <c r="K55" s="65">
        <f>IF(集計対象前年!K55&lt;&gt;"-",集計対象年!K55-集計対象前年!K55,"-")</f>
        <v>0</v>
      </c>
      <c r="L55" s="48">
        <f>IF(集計対象前年!L55&lt;&gt;"-",集計対象年!L55-集計対象前年!L55,"-")</f>
        <v>0</v>
      </c>
      <c r="M55" s="65">
        <f>IF(集計対象前年!M55&lt;&gt;"-",集計対象年!M55-集計対象前年!M55,"-")</f>
        <v>0</v>
      </c>
      <c r="N55" s="48">
        <f>IF(集計対象前年!N55&lt;&gt;"-",集計対象年!N55-集計対象前年!N55,"-")</f>
        <v>2</v>
      </c>
      <c r="O55" s="65">
        <f>IF(集計対象前年!O55&lt;&gt;"-",集計対象年!O55-集計対象前年!O55,"-")</f>
        <v>0</v>
      </c>
      <c r="P55" s="48">
        <f>IF(集計対象前年!P55&lt;&gt;"-",集計対象年!P55-集計対象前年!P55,"-")</f>
        <v>0</v>
      </c>
      <c r="Q55" s="65">
        <f>IF(集計対象前年!Q55&lt;&gt;"-",集計対象年!Q55-集計対象前年!Q55,"-")</f>
        <v>0</v>
      </c>
      <c r="R55" s="48">
        <f>IF(集計対象前年!R55&lt;&gt;"-",集計対象年!R55-集計対象前年!R55,"-")</f>
        <v>0</v>
      </c>
      <c r="S55" s="65">
        <f>IF(集計対象前年!S55&lt;&gt;"-",集計対象年!S55-集計対象前年!S55,"-")</f>
        <v>0</v>
      </c>
      <c r="T55" s="48">
        <f>IF(集計対象前年!T55&lt;&gt;"-",集計対象年!T55-集計対象前年!T55,"-")</f>
        <v>0</v>
      </c>
      <c r="U55" s="65">
        <f>IF(集計対象前年!U55&lt;&gt;"-",集計対象年!U55-集計対象前年!U55,"-")</f>
        <v>0</v>
      </c>
      <c r="V55" s="48">
        <f>IF(集計対象前年!V55&lt;&gt;"-",集計対象年!V55-集計対象前年!V55,"-")</f>
        <v>0</v>
      </c>
      <c r="W55" s="65">
        <f>IF(集計対象前年!W55&lt;&gt;"-",集計対象年!W55-集計対象前年!W55,"-")</f>
        <v>0</v>
      </c>
      <c r="X55" s="48">
        <f>IF(集計対象前年!X55&lt;&gt;"-",集計対象年!X55-集計対象前年!X55,"-")</f>
        <v>0</v>
      </c>
      <c r="Y55" s="65">
        <f>IF(集計対象前年!Y55&lt;&gt;"-",集計対象年!Y55-集計対象前年!Y55,"-")</f>
        <v>0</v>
      </c>
      <c r="Z55" s="48">
        <f>IF(集計対象前年!Z55&lt;&gt;"-",集計対象年!Z55-集計対象前年!Z55,"-")</f>
        <v>0</v>
      </c>
      <c r="AA55" s="65">
        <f>IF(集計対象前年!AA55&lt;&gt;"-",集計対象年!AA55-集計対象前年!AA55,"-")</f>
        <v>0</v>
      </c>
      <c r="AB55" s="48">
        <f>IF(集計対象前年!AB55&lt;&gt;"-",集計対象年!AB55-集計対象前年!AB55,"-")</f>
        <v>0</v>
      </c>
      <c r="AC55" s="65">
        <f>IF(集計対象前年!AC55&lt;&gt;"-",集計対象年!AC55-集計対象前年!AC55,"-")</f>
        <v>0</v>
      </c>
      <c r="AD55" s="48">
        <f>IF(集計対象前年!AD55&lt;&gt;"-",集計対象年!AD55-集計対象前年!AD55,"-")</f>
        <v>0</v>
      </c>
      <c r="AE55" s="65">
        <f>IF(集計対象前年!AE55&lt;&gt;"-",集計対象年!AE55-集計対象前年!AE55,"-")</f>
        <v>0</v>
      </c>
      <c r="AF55" s="48">
        <f>IF(集計対象前年!AF55&lt;&gt;"-",集計対象年!AF55-集計対象前年!AF55,"-")</f>
        <v>0</v>
      </c>
      <c r="AG55" s="65">
        <f>IF(集計対象前年!AG55&lt;&gt;"-",集計対象年!AG55-集計対象前年!AG55,"-")</f>
        <v>0</v>
      </c>
      <c r="AH55" s="48">
        <f>IF(集計対象前年!AH55&lt;&gt;"-",集計対象年!AH55-集計対象前年!AH55,"-")</f>
        <v>-2</v>
      </c>
      <c r="AI55" s="65">
        <f>IF(集計対象前年!AI55&lt;&gt;"-",集計対象年!AI55-集計対象前年!AI55,"-")</f>
        <v>0</v>
      </c>
      <c r="AJ55" s="48">
        <f>IF(集計対象前年!AJ55&lt;&gt;"-",集計対象年!AJ55-集計対象前年!AJ55,"-")</f>
        <v>0</v>
      </c>
      <c r="AK55" s="65">
        <f>IF(集計対象前年!AK55&lt;&gt;"-",集計対象年!AK55-集計対象前年!AK55,"-")</f>
        <v>0</v>
      </c>
      <c r="AL55" s="48">
        <f>IF(集計対象前年!AL55&lt;&gt;"-",集計対象年!AL55-集計対象前年!AL55,"-")</f>
        <v>0</v>
      </c>
      <c r="AM55" s="65">
        <f>IF(集計対象前年!AM55&lt;&gt;"-",集計対象年!AM55-集計対象前年!AM55,"-")</f>
        <v>0</v>
      </c>
      <c r="AN55" s="48">
        <f>IF(集計対象前年!AN55&lt;&gt;"-",集計対象年!AN55-集計対象前年!AN55,"-")</f>
        <v>0</v>
      </c>
      <c r="AO55" s="65">
        <f>IF(集計対象前年!AO55&lt;&gt;"-",集計対象年!AO55-集計対象前年!AO55,"-")</f>
        <v>0</v>
      </c>
      <c r="AP55" s="48">
        <f>IF(集計対象前年!AP55&lt;&gt;"-",集計対象年!AP55-集計対象前年!AP55,"-")</f>
        <v>0</v>
      </c>
      <c r="AQ55" s="65">
        <f>IF(集計対象前年!AQ55&lt;&gt;"-",集計対象年!AQ55-集計対象前年!AQ55,"-")</f>
        <v>0</v>
      </c>
      <c r="AR55" s="57">
        <f>IF(集計対象前年!AR55&lt;&gt;"-",集計対象年!AR55-集計対象前年!AR55,"-")</f>
        <v>0</v>
      </c>
      <c r="AS55" s="69">
        <f>IF(集計対象前年!AS55&lt;&gt;"-",集計対象年!AS55-集計対象前年!AS55,"-")</f>
        <v>0</v>
      </c>
    </row>
    <row r="56" spans="1:45" ht="15.95" customHeight="1" outlineLevel="1" collapsed="1">
      <c r="A56" s="44" t="s">
        <v>52</v>
      </c>
      <c r="B56" s="50">
        <f>IF(集計対象前年!B56&lt;&gt;"-",集計対象年!B56-集計対象前年!B56,"-")</f>
        <v>6</v>
      </c>
      <c r="C56" s="66">
        <f>IF(集計対象前年!C56&lt;&gt;"-",集計対象年!C56-集計対象前年!C56,"-")</f>
        <v>0</v>
      </c>
      <c r="D56" s="50">
        <f>IF(集計対象前年!D56&lt;&gt;"-",集計対象年!D56-集計対象前年!D56,"-")</f>
        <v>-3</v>
      </c>
      <c r="E56" s="66">
        <f>IF(集計対象前年!E56&lt;&gt;"-",集計対象年!E56-集計対象前年!E56,"-")</f>
        <v>0</v>
      </c>
      <c r="F56" s="50">
        <f>IF(集計対象前年!F56&lt;&gt;"-",集計対象年!F56-集計対象前年!F56,"-")</f>
        <v>2</v>
      </c>
      <c r="G56" s="66">
        <f>IF(集計対象前年!G56&lt;&gt;"-",集計対象年!G56-集計対象前年!G56,"-")</f>
        <v>0</v>
      </c>
      <c r="H56" s="50">
        <f>IF(集計対象前年!H56&lt;&gt;"-",集計対象年!H56-集計対象前年!H56,"-")</f>
        <v>3</v>
      </c>
      <c r="I56" s="66">
        <f>IF(集計対象前年!I56&lt;&gt;"-",集計対象年!I56-集計対象前年!I56,"-")</f>
        <v>0</v>
      </c>
      <c r="J56" s="50">
        <f>IF(集計対象前年!J56&lt;&gt;"-",集計対象年!J56-集計対象前年!J56,"-")</f>
        <v>-2</v>
      </c>
      <c r="K56" s="66">
        <f>IF(集計対象前年!K56&lt;&gt;"-",集計対象年!K56-集計対象前年!K56,"-")</f>
        <v>0</v>
      </c>
      <c r="L56" s="50">
        <f>IF(集計対象前年!L56&lt;&gt;"-",集計対象年!L56-集計対象前年!L56,"-")</f>
        <v>0</v>
      </c>
      <c r="M56" s="66">
        <f>IF(集計対象前年!M56&lt;&gt;"-",集計対象年!M56-集計対象前年!M56,"-")</f>
        <v>0</v>
      </c>
      <c r="N56" s="50">
        <f>IF(集計対象前年!N56&lt;&gt;"-",集計対象年!N56-集計対象前年!N56,"-")</f>
        <v>4</v>
      </c>
      <c r="O56" s="66">
        <f>IF(集計対象前年!O56&lt;&gt;"-",集計対象年!O56-集計対象前年!O56,"-")</f>
        <v>0</v>
      </c>
      <c r="P56" s="50">
        <f>IF(集計対象前年!P56&lt;&gt;"-",集計対象年!P56-集計対象前年!P56,"-")</f>
        <v>0</v>
      </c>
      <c r="Q56" s="66">
        <f>IF(集計対象前年!Q56&lt;&gt;"-",集計対象年!Q56-集計対象前年!Q56,"-")</f>
        <v>0</v>
      </c>
      <c r="R56" s="50">
        <f>IF(集計対象前年!R56&lt;&gt;"-",集計対象年!R56-集計対象前年!R56,"-")</f>
        <v>-1</v>
      </c>
      <c r="S56" s="66">
        <f>IF(集計対象前年!S56&lt;&gt;"-",集計対象年!S56-集計対象前年!S56,"-")</f>
        <v>0</v>
      </c>
      <c r="T56" s="50">
        <f>IF(集計対象前年!T56&lt;&gt;"-",集計対象年!T56-集計対象前年!T56,"-")</f>
        <v>0</v>
      </c>
      <c r="U56" s="66">
        <f>IF(集計対象前年!U56&lt;&gt;"-",集計対象年!U56-集計対象前年!U56,"-")</f>
        <v>0</v>
      </c>
      <c r="V56" s="50">
        <f>IF(集計対象前年!V56&lt;&gt;"-",集計対象年!V56-集計対象前年!V56,"-")</f>
        <v>0</v>
      </c>
      <c r="W56" s="66">
        <f>IF(集計対象前年!W56&lt;&gt;"-",集計対象年!W56-集計対象前年!W56,"-")</f>
        <v>0</v>
      </c>
      <c r="X56" s="50">
        <f>IF(集計対象前年!X56&lt;&gt;"-",集計対象年!X56-集計対象前年!X56,"-")</f>
        <v>-1</v>
      </c>
      <c r="Y56" s="66">
        <f>IF(集計対象前年!Y56&lt;&gt;"-",集計対象年!Y56-集計対象前年!Y56,"-")</f>
        <v>0</v>
      </c>
      <c r="Z56" s="50">
        <f>IF(集計対象前年!Z56&lt;&gt;"-",集計対象年!Z56-集計対象前年!Z56,"-")</f>
        <v>0</v>
      </c>
      <c r="AA56" s="66">
        <f>IF(集計対象前年!AA56&lt;&gt;"-",集計対象年!AA56-集計対象前年!AA56,"-")</f>
        <v>0</v>
      </c>
      <c r="AB56" s="50">
        <f>IF(集計対象前年!AB56&lt;&gt;"-",集計対象年!AB56-集計対象前年!AB56,"-")</f>
        <v>0</v>
      </c>
      <c r="AC56" s="66">
        <f>IF(集計対象前年!AC56&lt;&gt;"-",集計対象年!AC56-集計対象前年!AC56,"-")</f>
        <v>0</v>
      </c>
      <c r="AD56" s="50">
        <f>IF(集計対象前年!AD56&lt;&gt;"-",集計対象年!AD56-集計対象前年!AD56,"-")</f>
        <v>0</v>
      </c>
      <c r="AE56" s="66">
        <f>IF(集計対象前年!AE56&lt;&gt;"-",集計対象年!AE56-集計対象前年!AE56,"-")</f>
        <v>0</v>
      </c>
      <c r="AF56" s="50">
        <f>IF(集計対象前年!AF56&lt;&gt;"-",集計対象年!AF56-集計対象前年!AF56,"-")</f>
        <v>0</v>
      </c>
      <c r="AG56" s="66">
        <f>IF(集計対象前年!AG56&lt;&gt;"-",集計対象年!AG56-集計対象前年!AG56,"-")</f>
        <v>0</v>
      </c>
      <c r="AH56" s="50">
        <f>IF(集計対象前年!AH56&lt;&gt;"-",集計対象年!AH56-集計対象前年!AH56,"-")</f>
        <v>-1</v>
      </c>
      <c r="AI56" s="66">
        <f>IF(集計対象前年!AI56&lt;&gt;"-",集計対象年!AI56-集計対象前年!AI56,"-")</f>
        <v>0</v>
      </c>
      <c r="AJ56" s="50">
        <f>IF(集計対象前年!AJ56&lt;&gt;"-",集計対象年!AJ56-集計対象前年!AJ56,"-")</f>
        <v>0</v>
      </c>
      <c r="AK56" s="66">
        <f>IF(集計対象前年!AK56&lt;&gt;"-",集計対象年!AK56-集計対象前年!AK56,"-")</f>
        <v>0</v>
      </c>
      <c r="AL56" s="50">
        <f>IF(集計対象前年!AL56&lt;&gt;"-",集計対象年!AL56-集計対象前年!AL56,"-")</f>
        <v>-1</v>
      </c>
      <c r="AM56" s="66">
        <f>IF(集計対象前年!AM56&lt;&gt;"-",集計対象年!AM56-集計対象前年!AM56,"-")</f>
        <v>0</v>
      </c>
      <c r="AN56" s="50">
        <f>IF(集計対象前年!AN56&lt;&gt;"-",集計対象年!AN56-集計対象前年!AN56,"-")</f>
        <v>0</v>
      </c>
      <c r="AO56" s="66">
        <f>IF(集計対象前年!AO56&lt;&gt;"-",集計対象年!AO56-集計対象前年!AO56,"-")</f>
        <v>0</v>
      </c>
      <c r="AP56" s="50">
        <f>IF(集計対象前年!AP56&lt;&gt;"-",集計対象年!AP56-集計対象前年!AP56,"-")</f>
        <v>0</v>
      </c>
      <c r="AQ56" s="66">
        <f>IF(集計対象前年!AQ56&lt;&gt;"-",集計対象年!AQ56-集計対象前年!AQ56,"-")</f>
        <v>0</v>
      </c>
      <c r="AR56" s="58">
        <f>IF(集計対象前年!AR56&lt;&gt;"-",集計対象年!AR56-集計対象前年!AR56,"-")</f>
        <v>6</v>
      </c>
      <c r="AS56" s="70">
        <f>IF(集計対象前年!AS56&lt;&gt;"-",集計対象年!AS56-集計対象前年!AS56,"-")</f>
        <v>0</v>
      </c>
    </row>
    <row r="57" spans="1:45" ht="15.95" hidden="1" customHeight="1" outlineLevel="2">
      <c r="A57" s="43" t="s">
        <v>53</v>
      </c>
      <c r="B57" s="48">
        <f>IF(集計対象前年!B57&lt;&gt;"-",集計対象年!B57-集計対象前年!B57,"-")</f>
        <v>0</v>
      </c>
      <c r="C57" s="65">
        <f>IF(集計対象前年!C57&lt;&gt;"-",集計対象年!C57-集計対象前年!C57,"-")</f>
        <v>0</v>
      </c>
      <c r="D57" s="48">
        <f>IF(集計対象前年!D57&lt;&gt;"-",集計対象年!D57-集計対象前年!D57,"-")</f>
        <v>0</v>
      </c>
      <c r="E57" s="65">
        <f>IF(集計対象前年!E57&lt;&gt;"-",集計対象年!E57-集計対象前年!E57,"-")</f>
        <v>0</v>
      </c>
      <c r="F57" s="48">
        <f>IF(集計対象前年!F57&lt;&gt;"-",集計対象年!F57-集計対象前年!F57,"-")</f>
        <v>0</v>
      </c>
      <c r="G57" s="65">
        <f>IF(集計対象前年!G57&lt;&gt;"-",集計対象年!G57-集計対象前年!G57,"-")</f>
        <v>0</v>
      </c>
      <c r="H57" s="48">
        <f>IF(集計対象前年!H57&lt;&gt;"-",集計対象年!H57-集計対象前年!H57,"-")</f>
        <v>0</v>
      </c>
      <c r="I57" s="65">
        <f>IF(集計対象前年!I57&lt;&gt;"-",集計対象年!I57-集計対象前年!I57,"-")</f>
        <v>0</v>
      </c>
      <c r="J57" s="48">
        <f>IF(集計対象前年!J57&lt;&gt;"-",集計対象年!J57-集計対象前年!J57,"-")</f>
        <v>0</v>
      </c>
      <c r="K57" s="65">
        <f>IF(集計対象前年!K57&lt;&gt;"-",集計対象年!K57-集計対象前年!K57,"-")</f>
        <v>0</v>
      </c>
      <c r="L57" s="48">
        <f>IF(集計対象前年!L57&lt;&gt;"-",集計対象年!L57-集計対象前年!L57,"-")</f>
        <v>0</v>
      </c>
      <c r="M57" s="65">
        <f>IF(集計対象前年!M57&lt;&gt;"-",集計対象年!M57-集計対象前年!M57,"-")</f>
        <v>0</v>
      </c>
      <c r="N57" s="48">
        <f>IF(集計対象前年!N57&lt;&gt;"-",集計対象年!N57-集計対象前年!N57,"-")</f>
        <v>0</v>
      </c>
      <c r="O57" s="65">
        <f>IF(集計対象前年!O57&lt;&gt;"-",集計対象年!O57-集計対象前年!O57,"-")</f>
        <v>0</v>
      </c>
      <c r="P57" s="48">
        <f>IF(集計対象前年!P57&lt;&gt;"-",集計対象年!P57-集計対象前年!P57,"-")</f>
        <v>0</v>
      </c>
      <c r="Q57" s="65">
        <f>IF(集計対象前年!Q57&lt;&gt;"-",集計対象年!Q57-集計対象前年!Q57,"-")</f>
        <v>0</v>
      </c>
      <c r="R57" s="48">
        <f>IF(集計対象前年!R57&lt;&gt;"-",集計対象年!R57-集計対象前年!R57,"-")</f>
        <v>0</v>
      </c>
      <c r="S57" s="65">
        <f>IF(集計対象前年!S57&lt;&gt;"-",集計対象年!S57-集計対象前年!S57,"-")</f>
        <v>0</v>
      </c>
      <c r="T57" s="48">
        <f>IF(集計対象前年!T57&lt;&gt;"-",集計対象年!T57-集計対象前年!T57,"-")</f>
        <v>0</v>
      </c>
      <c r="U57" s="65">
        <f>IF(集計対象前年!U57&lt;&gt;"-",集計対象年!U57-集計対象前年!U57,"-")</f>
        <v>0</v>
      </c>
      <c r="V57" s="48">
        <f>IF(集計対象前年!V57&lt;&gt;"-",集計対象年!V57-集計対象前年!V57,"-")</f>
        <v>0</v>
      </c>
      <c r="W57" s="65">
        <f>IF(集計対象前年!W57&lt;&gt;"-",集計対象年!W57-集計対象前年!W57,"-")</f>
        <v>0</v>
      </c>
      <c r="X57" s="48">
        <f>IF(集計対象前年!X57&lt;&gt;"-",集計対象年!X57-集計対象前年!X57,"-")</f>
        <v>0</v>
      </c>
      <c r="Y57" s="65">
        <f>IF(集計対象前年!Y57&lt;&gt;"-",集計対象年!Y57-集計対象前年!Y57,"-")</f>
        <v>0</v>
      </c>
      <c r="Z57" s="48">
        <f>IF(集計対象前年!Z57&lt;&gt;"-",集計対象年!Z57-集計対象前年!Z57,"-")</f>
        <v>0</v>
      </c>
      <c r="AA57" s="65">
        <f>IF(集計対象前年!AA57&lt;&gt;"-",集計対象年!AA57-集計対象前年!AA57,"-")</f>
        <v>0</v>
      </c>
      <c r="AB57" s="48">
        <f>IF(集計対象前年!AB57&lt;&gt;"-",集計対象年!AB57-集計対象前年!AB57,"-")</f>
        <v>0</v>
      </c>
      <c r="AC57" s="65">
        <f>IF(集計対象前年!AC57&lt;&gt;"-",集計対象年!AC57-集計対象前年!AC57,"-")</f>
        <v>0</v>
      </c>
      <c r="AD57" s="48">
        <f>IF(集計対象前年!AD57&lt;&gt;"-",集計対象年!AD57-集計対象前年!AD57,"-")</f>
        <v>0</v>
      </c>
      <c r="AE57" s="65">
        <f>IF(集計対象前年!AE57&lt;&gt;"-",集計対象年!AE57-集計対象前年!AE57,"-")</f>
        <v>0</v>
      </c>
      <c r="AF57" s="48">
        <f>IF(集計対象前年!AF57&lt;&gt;"-",集計対象年!AF57-集計対象前年!AF57,"-")</f>
        <v>0</v>
      </c>
      <c r="AG57" s="65">
        <f>IF(集計対象前年!AG57&lt;&gt;"-",集計対象年!AG57-集計対象前年!AG57,"-")</f>
        <v>0</v>
      </c>
      <c r="AH57" s="48">
        <f>IF(集計対象前年!AH57&lt;&gt;"-",集計対象年!AH57-集計対象前年!AH57,"-")</f>
        <v>0</v>
      </c>
      <c r="AI57" s="65">
        <f>IF(集計対象前年!AI57&lt;&gt;"-",集計対象年!AI57-集計対象前年!AI57,"-")</f>
        <v>0</v>
      </c>
      <c r="AJ57" s="48">
        <f>IF(集計対象前年!AJ57&lt;&gt;"-",集計対象年!AJ57-集計対象前年!AJ57,"-")</f>
        <v>0</v>
      </c>
      <c r="AK57" s="65">
        <f>IF(集計対象前年!AK57&lt;&gt;"-",集計対象年!AK57-集計対象前年!AK57,"-")</f>
        <v>0</v>
      </c>
      <c r="AL57" s="48">
        <f>IF(集計対象前年!AL57&lt;&gt;"-",集計対象年!AL57-集計対象前年!AL57,"-")</f>
        <v>1</v>
      </c>
      <c r="AM57" s="65">
        <f>IF(集計対象前年!AM57&lt;&gt;"-",集計対象年!AM57-集計対象前年!AM57,"-")</f>
        <v>0</v>
      </c>
      <c r="AN57" s="48">
        <f>IF(集計対象前年!AN57&lt;&gt;"-",集計対象年!AN57-集計対象前年!AN57,"-")</f>
        <v>0</v>
      </c>
      <c r="AO57" s="65">
        <f>IF(集計対象前年!AO57&lt;&gt;"-",集計対象年!AO57-集計対象前年!AO57,"-")</f>
        <v>0</v>
      </c>
      <c r="AP57" s="48">
        <f>IF(集計対象前年!AP57&lt;&gt;"-",集計対象年!AP57-集計対象前年!AP57,"-")</f>
        <v>0</v>
      </c>
      <c r="AQ57" s="65">
        <f>IF(集計対象前年!AQ57&lt;&gt;"-",集計対象年!AQ57-集計対象前年!AQ57,"-")</f>
        <v>0</v>
      </c>
      <c r="AR57" s="57">
        <f>IF(集計対象前年!AR57&lt;&gt;"-",集計対象年!AR57-集計対象前年!AR57,"-")</f>
        <v>1</v>
      </c>
      <c r="AS57" s="69">
        <f>IF(集計対象前年!AS57&lt;&gt;"-",集計対象年!AS57-集計対象前年!AS57,"-")</f>
        <v>0</v>
      </c>
    </row>
    <row r="58" spans="1:45" ht="15.95" hidden="1" customHeight="1" outlineLevel="2">
      <c r="A58" s="43" t="s">
        <v>54</v>
      </c>
      <c r="B58" s="48">
        <f>IF(集計対象前年!B58&lt;&gt;"-",集計対象年!B58-集計対象前年!B58,"-")</f>
        <v>0</v>
      </c>
      <c r="C58" s="65">
        <f>IF(集計対象前年!C58&lt;&gt;"-",集計対象年!C58-集計対象前年!C58,"-")</f>
        <v>0</v>
      </c>
      <c r="D58" s="48">
        <f>IF(集計対象前年!D58&lt;&gt;"-",集計対象年!D58-集計対象前年!D58,"-")</f>
        <v>0</v>
      </c>
      <c r="E58" s="65">
        <f>IF(集計対象前年!E58&lt;&gt;"-",集計対象年!E58-集計対象前年!E58,"-")</f>
        <v>0</v>
      </c>
      <c r="F58" s="48">
        <f>IF(集計対象前年!F58&lt;&gt;"-",集計対象年!F58-集計対象前年!F58,"-")</f>
        <v>0</v>
      </c>
      <c r="G58" s="65">
        <f>IF(集計対象前年!G58&lt;&gt;"-",集計対象年!G58-集計対象前年!G58,"-")</f>
        <v>0</v>
      </c>
      <c r="H58" s="48">
        <f>IF(集計対象前年!H58&lt;&gt;"-",集計対象年!H58-集計対象前年!H58,"-")</f>
        <v>3</v>
      </c>
      <c r="I58" s="65">
        <f>IF(集計対象前年!I58&lt;&gt;"-",集計対象年!I58-集計対象前年!I58,"-")</f>
        <v>0</v>
      </c>
      <c r="J58" s="48">
        <f>IF(集計対象前年!J58&lt;&gt;"-",集計対象年!J58-集計対象前年!J58,"-")</f>
        <v>0</v>
      </c>
      <c r="K58" s="65">
        <f>IF(集計対象前年!K58&lt;&gt;"-",集計対象年!K58-集計対象前年!K58,"-")</f>
        <v>0</v>
      </c>
      <c r="L58" s="48">
        <f>IF(集計対象前年!L58&lt;&gt;"-",集計対象年!L58-集計対象前年!L58,"-")</f>
        <v>0</v>
      </c>
      <c r="M58" s="65">
        <f>IF(集計対象前年!M58&lt;&gt;"-",集計対象年!M58-集計対象前年!M58,"-")</f>
        <v>0</v>
      </c>
      <c r="N58" s="48">
        <f>IF(集計対象前年!N58&lt;&gt;"-",集計対象年!N58-集計対象前年!N58,"-")</f>
        <v>2</v>
      </c>
      <c r="O58" s="65">
        <f>IF(集計対象前年!O58&lt;&gt;"-",集計対象年!O58-集計対象前年!O58,"-")</f>
        <v>0</v>
      </c>
      <c r="P58" s="48">
        <f>IF(集計対象前年!P58&lt;&gt;"-",集計対象年!P58-集計対象前年!P58,"-")</f>
        <v>0</v>
      </c>
      <c r="Q58" s="65">
        <f>IF(集計対象前年!Q58&lt;&gt;"-",集計対象年!Q58-集計対象前年!Q58,"-")</f>
        <v>0</v>
      </c>
      <c r="R58" s="48">
        <f>IF(集計対象前年!R58&lt;&gt;"-",集計対象年!R58-集計対象前年!R58,"-")</f>
        <v>0</v>
      </c>
      <c r="S58" s="65">
        <f>IF(集計対象前年!S58&lt;&gt;"-",集計対象年!S58-集計対象前年!S58,"-")</f>
        <v>0</v>
      </c>
      <c r="T58" s="48">
        <f>IF(集計対象前年!T58&lt;&gt;"-",集計対象年!T58-集計対象前年!T58,"-")</f>
        <v>0</v>
      </c>
      <c r="U58" s="65">
        <f>IF(集計対象前年!U58&lt;&gt;"-",集計対象年!U58-集計対象前年!U58,"-")</f>
        <v>0</v>
      </c>
      <c r="V58" s="48">
        <f>IF(集計対象前年!V58&lt;&gt;"-",集計対象年!V58-集計対象前年!V58,"-")</f>
        <v>0</v>
      </c>
      <c r="W58" s="65">
        <f>IF(集計対象前年!W58&lt;&gt;"-",集計対象年!W58-集計対象前年!W58,"-")</f>
        <v>0</v>
      </c>
      <c r="X58" s="48">
        <f>IF(集計対象前年!X58&lt;&gt;"-",集計対象年!X58-集計対象前年!X58,"-")</f>
        <v>0</v>
      </c>
      <c r="Y58" s="65">
        <f>IF(集計対象前年!Y58&lt;&gt;"-",集計対象年!Y58-集計対象前年!Y58,"-")</f>
        <v>0</v>
      </c>
      <c r="Z58" s="48">
        <f>IF(集計対象前年!Z58&lt;&gt;"-",集計対象年!Z58-集計対象前年!Z58,"-")</f>
        <v>0</v>
      </c>
      <c r="AA58" s="65">
        <f>IF(集計対象前年!AA58&lt;&gt;"-",集計対象年!AA58-集計対象前年!AA58,"-")</f>
        <v>0</v>
      </c>
      <c r="AB58" s="48">
        <f>IF(集計対象前年!AB58&lt;&gt;"-",集計対象年!AB58-集計対象前年!AB58,"-")</f>
        <v>0</v>
      </c>
      <c r="AC58" s="65">
        <f>IF(集計対象前年!AC58&lt;&gt;"-",集計対象年!AC58-集計対象前年!AC58,"-")</f>
        <v>0</v>
      </c>
      <c r="AD58" s="48">
        <f>IF(集計対象前年!AD58&lt;&gt;"-",集計対象年!AD58-集計対象前年!AD58,"-")</f>
        <v>0</v>
      </c>
      <c r="AE58" s="65">
        <f>IF(集計対象前年!AE58&lt;&gt;"-",集計対象年!AE58-集計対象前年!AE58,"-")</f>
        <v>0</v>
      </c>
      <c r="AF58" s="48">
        <f>IF(集計対象前年!AF58&lt;&gt;"-",集計対象年!AF58-集計対象前年!AF58,"-")</f>
        <v>0</v>
      </c>
      <c r="AG58" s="65">
        <f>IF(集計対象前年!AG58&lt;&gt;"-",集計対象年!AG58-集計対象前年!AG58,"-")</f>
        <v>0</v>
      </c>
      <c r="AH58" s="48">
        <f>IF(集計対象前年!AH58&lt;&gt;"-",集計対象年!AH58-集計対象前年!AH58,"-")</f>
        <v>0</v>
      </c>
      <c r="AI58" s="65">
        <f>IF(集計対象前年!AI58&lt;&gt;"-",集計対象年!AI58-集計対象前年!AI58,"-")</f>
        <v>0</v>
      </c>
      <c r="AJ58" s="48">
        <f>IF(集計対象前年!AJ58&lt;&gt;"-",集計対象年!AJ58-集計対象前年!AJ58,"-")</f>
        <v>0</v>
      </c>
      <c r="AK58" s="65">
        <f>IF(集計対象前年!AK58&lt;&gt;"-",集計対象年!AK58-集計対象前年!AK58,"-")</f>
        <v>0</v>
      </c>
      <c r="AL58" s="48">
        <f>IF(集計対象前年!AL58&lt;&gt;"-",集計対象年!AL58-集計対象前年!AL58,"-")</f>
        <v>0</v>
      </c>
      <c r="AM58" s="65">
        <f>IF(集計対象前年!AM58&lt;&gt;"-",集計対象年!AM58-集計対象前年!AM58,"-")</f>
        <v>0</v>
      </c>
      <c r="AN58" s="48">
        <f>IF(集計対象前年!AN58&lt;&gt;"-",集計対象年!AN58-集計対象前年!AN58,"-")</f>
        <v>0</v>
      </c>
      <c r="AO58" s="65">
        <f>IF(集計対象前年!AO58&lt;&gt;"-",集計対象年!AO58-集計対象前年!AO58,"-")</f>
        <v>0</v>
      </c>
      <c r="AP58" s="48">
        <f>IF(集計対象前年!AP58&lt;&gt;"-",集計対象年!AP58-集計対象前年!AP58,"-")</f>
        <v>0</v>
      </c>
      <c r="AQ58" s="65">
        <f>IF(集計対象前年!AQ58&lt;&gt;"-",集計対象年!AQ58-集計対象前年!AQ58,"-")</f>
        <v>0</v>
      </c>
      <c r="AR58" s="57">
        <f>IF(集計対象前年!AR58&lt;&gt;"-",集計対象年!AR58-集計対象前年!AR58,"-")</f>
        <v>5</v>
      </c>
      <c r="AS58" s="69">
        <f>IF(集計対象前年!AS58&lt;&gt;"-",集計対象年!AS58-集計対象前年!AS58,"-")</f>
        <v>0</v>
      </c>
    </row>
    <row r="59" spans="1:45" ht="15.95" hidden="1" customHeight="1" outlineLevel="2">
      <c r="A59" s="43" t="s">
        <v>55</v>
      </c>
      <c r="B59" s="48">
        <f>IF(集計対象前年!B59&lt;&gt;"-",集計対象年!B59-集計対象前年!B59,"-")</f>
        <v>0</v>
      </c>
      <c r="C59" s="65">
        <f>IF(集計対象前年!C59&lt;&gt;"-",集計対象年!C59-集計対象前年!C59,"-")</f>
        <v>0</v>
      </c>
      <c r="D59" s="48">
        <f>IF(集計対象前年!D59&lt;&gt;"-",集計対象年!D59-集計対象前年!D59,"-")</f>
        <v>0</v>
      </c>
      <c r="E59" s="65">
        <f>IF(集計対象前年!E59&lt;&gt;"-",集計対象年!E59-集計対象前年!E59,"-")</f>
        <v>0</v>
      </c>
      <c r="F59" s="48">
        <f>IF(集計対象前年!F59&lt;&gt;"-",集計対象年!F59-集計対象前年!F59,"-")</f>
        <v>0</v>
      </c>
      <c r="G59" s="65">
        <f>IF(集計対象前年!G59&lt;&gt;"-",集計対象年!G59-集計対象前年!G59,"-")</f>
        <v>0</v>
      </c>
      <c r="H59" s="48">
        <f>IF(集計対象前年!H59&lt;&gt;"-",集計対象年!H59-集計対象前年!H59,"-")</f>
        <v>0</v>
      </c>
      <c r="I59" s="65">
        <f>IF(集計対象前年!I59&lt;&gt;"-",集計対象年!I59-集計対象前年!I59,"-")</f>
        <v>0</v>
      </c>
      <c r="J59" s="48">
        <f>IF(集計対象前年!J59&lt;&gt;"-",集計対象年!J59-集計対象前年!J59,"-")</f>
        <v>0</v>
      </c>
      <c r="K59" s="65">
        <f>IF(集計対象前年!K59&lt;&gt;"-",集計対象年!K59-集計対象前年!K59,"-")</f>
        <v>0</v>
      </c>
      <c r="L59" s="48">
        <f>IF(集計対象前年!L59&lt;&gt;"-",集計対象年!L59-集計対象前年!L59,"-")</f>
        <v>0</v>
      </c>
      <c r="M59" s="65">
        <f>IF(集計対象前年!M59&lt;&gt;"-",集計対象年!M59-集計対象前年!M59,"-")</f>
        <v>0</v>
      </c>
      <c r="N59" s="48">
        <f>IF(集計対象前年!N59&lt;&gt;"-",集計対象年!N59-集計対象前年!N59,"-")</f>
        <v>-1</v>
      </c>
      <c r="O59" s="65">
        <f>IF(集計対象前年!O59&lt;&gt;"-",集計対象年!O59-集計対象前年!O59,"-")</f>
        <v>0</v>
      </c>
      <c r="P59" s="48">
        <f>IF(集計対象前年!P59&lt;&gt;"-",集計対象年!P59-集計対象前年!P59,"-")</f>
        <v>1</v>
      </c>
      <c r="Q59" s="65">
        <f>IF(集計対象前年!Q59&lt;&gt;"-",集計対象年!Q59-集計対象前年!Q59,"-")</f>
        <v>0</v>
      </c>
      <c r="R59" s="48">
        <f>IF(集計対象前年!R59&lt;&gt;"-",集計対象年!R59-集計対象前年!R59,"-")</f>
        <v>0</v>
      </c>
      <c r="S59" s="65">
        <f>IF(集計対象前年!S59&lt;&gt;"-",集計対象年!S59-集計対象前年!S59,"-")</f>
        <v>0</v>
      </c>
      <c r="T59" s="48">
        <f>IF(集計対象前年!T59&lt;&gt;"-",集計対象年!T59-集計対象前年!T59,"-")</f>
        <v>0</v>
      </c>
      <c r="U59" s="65">
        <f>IF(集計対象前年!U59&lt;&gt;"-",集計対象年!U59-集計対象前年!U59,"-")</f>
        <v>0</v>
      </c>
      <c r="V59" s="48">
        <f>IF(集計対象前年!V59&lt;&gt;"-",集計対象年!V59-集計対象前年!V59,"-")</f>
        <v>1</v>
      </c>
      <c r="W59" s="65">
        <f>IF(集計対象前年!W59&lt;&gt;"-",集計対象年!W59-集計対象前年!W59,"-")</f>
        <v>0</v>
      </c>
      <c r="X59" s="48">
        <f>IF(集計対象前年!X59&lt;&gt;"-",集計対象年!X59-集計対象前年!X59,"-")</f>
        <v>0</v>
      </c>
      <c r="Y59" s="65">
        <f>IF(集計対象前年!Y59&lt;&gt;"-",集計対象年!Y59-集計対象前年!Y59,"-")</f>
        <v>0</v>
      </c>
      <c r="Z59" s="48">
        <f>IF(集計対象前年!Z59&lt;&gt;"-",集計対象年!Z59-集計対象前年!Z59,"-")</f>
        <v>0</v>
      </c>
      <c r="AA59" s="65">
        <f>IF(集計対象前年!AA59&lt;&gt;"-",集計対象年!AA59-集計対象前年!AA59,"-")</f>
        <v>0</v>
      </c>
      <c r="AB59" s="48">
        <f>IF(集計対象前年!AB59&lt;&gt;"-",集計対象年!AB59-集計対象前年!AB59,"-")</f>
        <v>0</v>
      </c>
      <c r="AC59" s="65">
        <f>IF(集計対象前年!AC59&lt;&gt;"-",集計対象年!AC59-集計対象前年!AC59,"-")</f>
        <v>0</v>
      </c>
      <c r="AD59" s="48">
        <f>IF(集計対象前年!AD59&lt;&gt;"-",集計対象年!AD59-集計対象前年!AD59,"-")</f>
        <v>0</v>
      </c>
      <c r="AE59" s="65">
        <f>IF(集計対象前年!AE59&lt;&gt;"-",集計対象年!AE59-集計対象前年!AE59,"-")</f>
        <v>0</v>
      </c>
      <c r="AF59" s="48">
        <f>IF(集計対象前年!AF59&lt;&gt;"-",集計対象年!AF59-集計対象前年!AF59,"-")</f>
        <v>0</v>
      </c>
      <c r="AG59" s="65">
        <f>IF(集計対象前年!AG59&lt;&gt;"-",集計対象年!AG59-集計対象前年!AG59,"-")</f>
        <v>0</v>
      </c>
      <c r="AH59" s="48">
        <f>IF(集計対象前年!AH59&lt;&gt;"-",集計対象年!AH59-集計対象前年!AH59,"-")</f>
        <v>0</v>
      </c>
      <c r="AI59" s="65">
        <f>IF(集計対象前年!AI59&lt;&gt;"-",集計対象年!AI59-集計対象前年!AI59,"-")</f>
        <v>0</v>
      </c>
      <c r="AJ59" s="48">
        <f>IF(集計対象前年!AJ59&lt;&gt;"-",集計対象年!AJ59-集計対象前年!AJ59,"-")</f>
        <v>0</v>
      </c>
      <c r="AK59" s="65">
        <f>IF(集計対象前年!AK59&lt;&gt;"-",集計対象年!AK59-集計対象前年!AK59,"-")</f>
        <v>0</v>
      </c>
      <c r="AL59" s="48">
        <f>IF(集計対象前年!AL59&lt;&gt;"-",集計対象年!AL59-集計対象前年!AL59,"-")</f>
        <v>0</v>
      </c>
      <c r="AM59" s="65">
        <f>IF(集計対象前年!AM59&lt;&gt;"-",集計対象年!AM59-集計対象前年!AM59,"-")</f>
        <v>0</v>
      </c>
      <c r="AN59" s="48">
        <f>IF(集計対象前年!AN59&lt;&gt;"-",集計対象年!AN59-集計対象前年!AN59,"-")</f>
        <v>0</v>
      </c>
      <c r="AO59" s="65">
        <f>IF(集計対象前年!AO59&lt;&gt;"-",集計対象年!AO59-集計対象前年!AO59,"-")</f>
        <v>0</v>
      </c>
      <c r="AP59" s="48">
        <f>IF(集計対象前年!AP59&lt;&gt;"-",集計対象年!AP59-集計対象前年!AP59,"-")</f>
        <v>0</v>
      </c>
      <c r="AQ59" s="65">
        <f>IF(集計対象前年!AQ59&lt;&gt;"-",集計対象年!AQ59-集計対象前年!AQ59,"-")</f>
        <v>0</v>
      </c>
      <c r="AR59" s="57">
        <f>IF(集計対象前年!AR59&lt;&gt;"-",集計対象年!AR59-集計対象前年!AR59,"-")</f>
        <v>1</v>
      </c>
      <c r="AS59" s="69">
        <f>IF(集計対象前年!AS59&lt;&gt;"-",集計対象年!AS59-集計対象前年!AS59,"-")</f>
        <v>0</v>
      </c>
    </row>
    <row r="60" spans="1:45" ht="15.95" customHeight="1" outlineLevel="1" collapsed="1">
      <c r="A60" s="44" t="s">
        <v>56</v>
      </c>
      <c r="B60" s="50">
        <f>IF(集計対象前年!B60&lt;&gt;"-",集計対象年!B60-集計対象前年!B60,"-")</f>
        <v>0</v>
      </c>
      <c r="C60" s="66">
        <f>IF(集計対象前年!C60&lt;&gt;"-",集計対象年!C60-集計対象前年!C60,"-")</f>
        <v>0</v>
      </c>
      <c r="D60" s="50">
        <f>IF(集計対象前年!D60&lt;&gt;"-",集計対象年!D60-集計対象前年!D60,"-")</f>
        <v>0</v>
      </c>
      <c r="E60" s="66">
        <f>IF(集計対象前年!E60&lt;&gt;"-",集計対象年!E60-集計対象前年!E60,"-")</f>
        <v>0</v>
      </c>
      <c r="F60" s="50">
        <f>IF(集計対象前年!F60&lt;&gt;"-",集計対象年!F60-集計対象前年!F60,"-")</f>
        <v>0</v>
      </c>
      <c r="G60" s="66">
        <f>IF(集計対象前年!G60&lt;&gt;"-",集計対象年!G60-集計対象前年!G60,"-")</f>
        <v>0</v>
      </c>
      <c r="H60" s="50">
        <f>IF(集計対象前年!H60&lt;&gt;"-",集計対象年!H60-集計対象前年!H60,"-")</f>
        <v>3</v>
      </c>
      <c r="I60" s="66">
        <f>IF(集計対象前年!I60&lt;&gt;"-",集計対象年!I60-集計対象前年!I60,"-")</f>
        <v>0</v>
      </c>
      <c r="J60" s="50">
        <f>IF(集計対象前年!J60&lt;&gt;"-",集計対象年!J60-集計対象前年!J60,"-")</f>
        <v>0</v>
      </c>
      <c r="K60" s="66">
        <f>IF(集計対象前年!K60&lt;&gt;"-",集計対象年!K60-集計対象前年!K60,"-")</f>
        <v>0</v>
      </c>
      <c r="L60" s="50">
        <f>IF(集計対象前年!L60&lt;&gt;"-",集計対象年!L60-集計対象前年!L60,"-")</f>
        <v>0</v>
      </c>
      <c r="M60" s="66">
        <f>IF(集計対象前年!M60&lt;&gt;"-",集計対象年!M60-集計対象前年!M60,"-")</f>
        <v>0</v>
      </c>
      <c r="N60" s="50">
        <f>IF(集計対象前年!N60&lt;&gt;"-",集計対象年!N60-集計対象前年!N60,"-")</f>
        <v>1</v>
      </c>
      <c r="O60" s="66">
        <f>IF(集計対象前年!O60&lt;&gt;"-",集計対象年!O60-集計対象前年!O60,"-")</f>
        <v>0</v>
      </c>
      <c r="P60" s="50">
        <f>IF(集計対象前年!P60&lt;&gt;"-",集計対象年!P60-集計対象前年!P60,"-")</f>
        <v>1</v>
      </c>
      <c r="Q60" s="66">
        <f>IF(集計対象前年!Q60&lt;&gt;"-",集計対象年!Q60-集計対象前年!Q60,"-")</f>
        <v>0</v>
      </c>
      <c r="R60" s="50">
        <f>IF(集計対象前年!R60&lt;&gt;"-",集計対象年!R60-集計対象前年!R60,"-")</f>
        <v>0</v>
      </c>
      <c r="S60" s="66">
        <f>IF(集計対象前年!S60&lt;&gt;"-",集計対象年!S60-集計対象前年!S60,"-")</f>
        <v>0</v>
      </c>
      <c r="T60" s="50">
        <f>IF(集計対象前年!T60&lt;&gt;"-",集計対象年!T60-集計対象前年!T60,"-")</f>
        <v>0</v>
      </c>
      <c r="U60" s="66">
        <f>IF(集計対象前年!U60&lt;&gt;"-",集計対象年!U60-集計対象前年!U60,"-")</f>
        <v>0</v>
      </c>
      <c r="V60" s="50">
        <f>IF(集計対象前年!V60&lt;&gt;"-",集計対象年!V60-集計対象前年!V60,"-")</f>
        <v>1</v>
      </c>
      <c r="W60" s="66">
        <f>IF(集計対象前年!W60&lt;&gt;"-",集計対象年!W60-集計対象前年!W60,"-")</f>
        <v>0</v>
      </c>
      <c r="X60" s="50">
        <f>IF(集計対象前年!X60&lt;&gt;"-",集計対象年!X60-集計対象前年!X60,"-")</f>
        <v>0</v>
      </c>
      <c r="Y60" s="66">
        <f>IF(集計対象前年!Y60&lt;&gt;"-",集計対象年!Y60-集計対象前年!Y60,"-")</f>
        <v>0</v>
      </c>
      <c r="Z60" s="50">
        <f>IF(集計対象前年!Z60&lt;&gt;"-",集計対象年!Z60-集計対象前年!Z60,"-")</f>
        <v>0</v>
      </c>
      <c r="AA60" s="66">
        <f>IF(集計対象前年!AA60&lt;&gt;"-",集計対象年!AA60-集計対象前年!AA60,"-")</f>
        <v>0</v>
      </c>
      <c r="AB60" s="50">
        <f>IF(集計対象前年!AB60&lt;&gt;"-",集計対象年!AB60-集計対象前年!AB60,"-")</f>
        <v>0</v>
      </c>
      <c r="AC60" s="66">
        <f>IF(集計対象前年!AC60&lt;&gt;"-",集計対象年!AC60-集計対象前年!AC60,"-")</f>
        <v>0</v>
      </c>
      <c r="AD60" s="50">
        <f>IF(集計対象前年!AD60&lt;&gt;"-",集計対象年!AD60-集計対象前年!AD60,"-")</f>
        <v>0</v>
      </c>
      <c r="AE60" s="66">
        <f>IF(集計対象前年!AE60&lt;&gt;"-",集計対象年!AE60-集計対象前年!AE60,"-")</f>
        <v>0</v>
      </c>
      <c r="AF60" s="50">
        <f>IF(集計対象前年!AF60&lt;&gt;"-",集計対象年!AF60-集計対象前年!AF60,"-")</f>
        <v>0</v>
      </c>
      <c r="AG60" s="66">
        <f>IF(集計対象前年!AG60&lt;&gt;"-",集計対象年!AG60-集計対象前年!AG60,"-")</f>
        <v>0</v>
      </c>
      <c r="AH60" s="50">
        <f>IF(集計対象前年!AH60&lt;&gt;"-",集計対象年!AH60-集計対象前年!AH60,"-")</f>
        <v>0</v>
      </c>
      <c r="AI60" s="66">
        <f>IF(集計対象前年!AI60&lt;&gt;"-",集計対象年!AI60-集計対象前年!AI60,"-")</f>
        <v>0</v>
      </c>
      <c r="AJ60" s="50">
        <f>IF(集計対象前年!AJ60&lt;&gt;"-",集計対象年!AJ60-集計対象前年!AJ60,"-")</f>
        <v>0</v>
      </c>
      <c r="AK60" s="66">
        <f>IF(集計対象前年!AK60&lt;&gt;"-",集計対象年!AK60-集計対象前年!AK60,"-")</f>
        <v>0</v>
      </c>
      <c r="AL60" s="50">
        <f>IF(集計対象前年!AL60&lt;&gt;"-",集計対象年!AL60-集計対象前年!AL60,"-")</f>
        <v>1</v>
      </c>
      <c r="AM60" s="66">
        <f>IF(集計対象前年!AM60&lt;&gt;"-",集計対象年!AM60-集計対象前年!AM60,"-")</f>
        <v>0</v>
      </c>
      <c r="AN60" s="50">
        <f>IF(集計対象前年!AN60&lt;&gt;"-",集計対象年!AN60-集計対象前年!AN60,"-")</f>
        <v>0</v>
      </c>
      <c r="AO60" s="66">
        <f>IF(集計対象前年!AO60&lt;&gt;"-",集計対象年!AO60-集計対象前年!AO60,"-")</f>
        <v>0</v>
      </c>
      <c r="AP60" s="50">
        <f>IF(集計対象前年!AP60&lt;&gt;"-",集計対象年!AP60-集計対象前年!AP60,"-")</f>
        <v>0</v>
      </c>
      <c r="AQ60" s="66">
        <f>IF(集計対象前年!AQ60&lt;&gt;"-",集計対象年!AQ60-集計対象前年!AQ60,"-")</f>
        <v>0</v>
      </c>
      <c r="AR60" s="58">
        <f>IF(集計対象前年!AR60&lt;&gt;"-",集計対象年!AR60-集計対象前年!AR60,"-")</f>
        <v>7</v>
      </c>
      <c r="AS60" s="70">
        <f>IF(集計対象前年!AS60&lt;&gt;"-",集計対象年!AS60-集計対象前年!AS60,"-")</f>
        <v>0</v>
      </c>
    </row>
    <row r="61" spans="1:45" ht="15.95" hidden="1" customHeight="1" outlineLevel="2">
      <c r="A61" s="43" t="s">
        <v>245</v>
      </c>
      <c r="B61" s="48">
        <f>IF(集計対象前年!B61&lt;&gt;"-",集計対象年!B61-集計対象前年!B61,"-")</f>
        <v>0</v>
      </c>
      <c r="C61" s="65">
        <f>IF(集計対象前年!C61&lt;&gt;"-",集計対象年!C61-集計対象前年!C61,"-")</f>
        <v>0</v>
      </c>
      <c r="D61" s="48">
        <f>IF(集計対象前年!D61&lt;&gt;"-",集計対象年!D61-集計対象前年!D61,"-")</f>
        <v>0</v>
      </c>
      <c r="E61" s="65">
        <f>IF(集計対象前年!E61&lt;&gt;"-",集計対象年!E61-集計対象前年!E61,"-")</f>
        <v>0</v>
      </c>
      <c r="F61" s="48">
        <f>IF(集計対象前年!F61&lt;&gt;"-",集計対象年!F61-集計対象前年!F61,"-")</f>
        <v>0</v>
      </c>
      <c r="G61" s="65">
        <f>IF(集計対象前年!G61&lt;&gt;"-",集計対象年!G61-集計対象前年!G61,"-")</f>
        <v>0</v>
      </c>
      <c r="H61" s="48">
        <f>IF(集計対象前年!H61&lt;&gt;"-",集計対象年!H61-集計対象前年!H61,"-")</f>
        <v>0</v>
      </c>
      <c r="I61" s="65">
        <f>IF(集計対象前年!I61&lt;&gt;"-",集計対象年!I61-集計対象前年!I61,"-")</f>
        <v>0</v>
      </c>
      <c r="J61" s="48">
        <f>IF(集計対象前年!J61&lt;&gt;"-",集計対象年!J61-集計対象前年!J61,"-")</f>
        <v>0</v>
      </c>
      <c r="K61" s="65">
        <f>IF(集計対象前年!K61&lt;&gt;"-",集計対象年!K61-集計対象前年!K61,"-")</f>
        <v>0</v>
      </c>
      <c r="L61" s="48">
        <f>IF(集計対象前年!L61&lt;&gt;"-",集計対象年!L61-集計対象前年!L61,"-")</f>
        <v>0</v>
      </c>
      <c r="M61" s="65">
        <f>IF(集計対象前年!M61&lt;&gt;"-",集計対象年!M61-集計対象前年!M61,"-")</f>
        <v>0</v>
      </c>
      <c r="N61" s="48">
        <f>IF(集計対象前年!N61&lt;&gt;"-",集計対象年!N61-集計対象前年!N61,"-")</f>
        <v>0</v>
      </c>
      <c r="O61" s="65">
        <f>IF(集計対象前年!O61&lt;&gt;"-",集計対象年!O61-集計対象前年!O61,"-")</f>
        <v>0</v>
      </c>
      <c r="P61" s="48">
        <f>IF(集計対象前年!P61&lt;&gt;"-",集計対象年!P61-集計対象前年!P61,"-")</f>
        <v>0</v>
      </c>
      <c r="Q61" s="65">
        <f>IF(集計対象前年!Q61&lt;&gt;"-",集計対象年!Q61-集計対象前年!Q61,"-")</f>
        <v>0</v>
      </c>
      <c r="R61" s="48">
        <f>IF(集計対象前年!R61&lt;&gt;"-",集計対象年!R61-集計対象前年!R61,"-")</f>
        <v>0</v>
      </c>
      <c r="S61" s="65">
        <f>IF(集計対象前年!S61&lt;&gt;"-",集計対象年!S61-集計対象前年!S61,"-")</f>
        <v>0</v>
      </c>
      <c r="T61" s="48">
        <f>IF(集計対象前年!T61&lt;&gt;"-",集計対象年!T61-集計対象前年!T61,"-")</f>
        <v>0</v>
      </c>
      <c r="U61" s="65">
        <f>IF(集計対象前年!U61&lt;&gt;"-",集計対象年!U61-集計対象前年!U61,"-")</f>
        <v>0</v>
      </c>
      <c r="V61" s="48">
        <f>IF(集計対象前年!V61&lt;&gt;"-",集計対象年!V61-集計対象前年!V61,"-")</f>
        <v>1</v>
      </c>
      <c r="W61" s="65">
        <f>IF(集計対象前年!W61&lt;&gt;"-",集計対象年!W61-集計対象前年!W61,"-")</f>
        <v>0</v>
      </c>
      <c r="X61" s="48">
        <f>IF(集計対象前年!X61&lt;&gt;"-",集計対象年!X61-集計対象前年!X61,"-")</f>
        <v>0</v>
      </c>
      <c r="Y61" s="65">
        <f>IF(集計対象前年!Y61&lt;&gt;"-",集計対象年!Y61-集計対象前年!Y61,"-")</f>
        <v>0</v>
      </c>
      <c r="Z61" s="48">
        <f>IF(集計対象前年!Z61&lt;&gt;"-",集計対象年!Z61-集計対象前年!Z61,"-")</f>
        <v>0</v>
      </c>
      <c r="AA61" s="65">
        <f>IF(集計対象前年!AA61&lt;&gt;"-",集計対象年!AA61-集計対象前年!AA61,"-")</f>
        <v>0</v>
      </c>
      <c r="AB61" s="48">
        <f>IF(集計対象前年!AB61&lt;&gt;"-",集計対象年!AB61-集計対象前年!AB61,"-")</f>
        <v>-1</v>
      </c>
      <c r="AC61" s="65">
        <f>IF(集計対象前年!AC61&lt;&gt;"-",集計対象年!AC61-集計対象前年!AC61,"-")</f>
        <v>0</v>
      </c>
      <c r="AD61" s="48">
        <f>IF(集計対象前年!AD61&lt;&gt;"-",集計対象年!AD61-集計対象前年!AD61,"-")</f>
        <v>0</v>
      </c>
      <c r="AE61" s="65">
        <f>IF(集計対象前年!AE61&lt;&gt;"-",集計対象年!AE61-集計対象前年!AE61,"-")</f>
        <v>0</v>
      </c>
      <c r="AF61" s="48">
        <f>IF(集計対象前年!AF61&lt;&gt;"-",集計対象年!AF61-集計対象前年!AF61,"-")</f>
        <v>0</v>
      </c>
      <c r="AG61" s="65">
        <f>IF(集計対象前年!AG61&lt;&gt;"-",集計対象年!AG61-集計対象前年!AG61,"-")</f>
        <v>0</v>
      </c>
      <c r="AH61" s="48">
        <f>IF(集計対象前年!AH61&lt;&gt;"-",集計対象年!AH61-集計対象前年!AH61,"-")</f>
        <v>0</v>
      </c>
      <c r="AI61" s="65">
        <f>IF(集計対象前年!AI61&lt;&gt;"-",集計対象年!AI61-集計対象前年!AI61,"-")</f>
        <v>0</v>
      </c>
      <c r="AJ61" s="48">
        <f>IF(集計対象前年!AJ61&lt;&gt;"-",集計対象年!AJ61-集計対象前年!AJ61,"-")</f>
        <v>0</v>
      </c>
      <c r="AK61" s="65">
        <f>IF(集計対象前年!AK61&lt;&gt;"-",集計対象年!AK61-集計対象前年!AK61,"-")</f>
        <v>0</v>
      </c>
      <c r="AL61" s="48">
        <f>IF(集計対象前年!AL61&lt;&gt;"-",集計対象年!AL61-集計対象前年!AL61,"-")</f>
        <v>-1</v>
      </c>
      <c r="AM61" s="65">
        <f>IF(集計対象前年!AM61&lt;&gt;"-",集計対象年!AM61-集計対象前年!AM61,"-")</f>
        <v>0</v>
      </c>
      <c r="AN61" s="48">
        <f>IF(集計対象前年!AN61&lt;&gt;"-",集計対象年!AN61-集計対象前年!AN61,"-")</f>
        <v>0</v>
      </c>
      <c r="AO61" s="65">
        <f>IF(集計対象前年!AO61&lt;&gt;"-",集計対象年!AO61-集計対象前年!AO61,"-")</f>
        <v>0</v>
      </c>
      <c r="AP61" s="48">
        <f>IF(集計対象前年!AP61&lt;&gt;"-",集計対象年!AP61-集計対象前年!AP61,"-")</f>
        <v>0</v>
      </c>
      <c r="AQ61" s="65">
        <f>IF(集計対象前年!AQ61&lt;&gt;"-",集計対象年!AQ61-集計対象前年!AQ61,"-")</f>
        <v>0</v>
      </c>
      <c r="AR61" s="57">
        <f>IF(集計対象前年!AR61&lt;&gt;"-",集計対象年!AR61-集計対象前年!AR61,"-")</f>
        <v>-1</v>
      </c>
      <c r="AS61" s="69">
        <f>IF(集計対象前年!AS61&lt;&gt;"-",集計対象年!AS61-集計対象前年!AS61,"-")</f>
        <v>0</v>
      </c>
    </row>
    <row r="62" spans="1:45" ht="15.95" hidden="1" customHeight="1" outlineLevel="2">
      <c r="A62" s="43" t="s">
        <v>57</v>
      </c>
      <c r="B62" s="48">
        <f>IF(集計対象前年!B62&lt;&gt;"-",集計対象年!B62-集計対象前年!B62,"-")</f>
        <v>0</v>
      </c>
      <c r="C62" s="65">
        <f>IF(集計対象前年!C62&lt;&gt;"-",集計対象年!C62-集計対象前年!C62,"-")</f>
        <v>0</v>
      </c>
      <c r="D62" s="48">
        <f>IF(集計対象前年!D62&lt;&gt;"-",集計対象年!D62-集計対象前年!D62,"-")</f>
        <v>-1</v>
      </c>
      <c r="E62" s="65">
        <f>IF(集計対象前年!E62&lt;&gt;"-",集計対象年!E62-集計対象前年!E62,"-")</f>
        <v>0</v>
      </c>
      <c r="F62" s="48">
        <f>IF(集計対象前年!F62&lt;&gt;"-",集計対象年!F62-集計対象前年!F62,"-")</f>
        <v>-1</v>
      </c>
      <c r="G62" s="65">
        <f>IF(集計対象前年!G62&lt;&gt;"-",集計対象年!G62-集計対象前年!G62,"-")</f>
        <v>0</v>
      </c>
      <c r="H62" s="48">
        <f>IF(集計対象前年!H62&lt;&gt;"-",集計対象年!H62-集計対象前年!H62,"-")</f>
        <v>0</v>
      </c>
      <c r="I62" s="65">
        <f>IF(集計対象前年!I62&lt;&gt;"-",集計対象年!I62-集計対象前年!I62,"-")</f>
        <v>0</v>
      </c>
      <c r="J62" s="48">
        <f>IF(集計対象前年!J62&lt;&gt;"-",集計対象年!J62-集計対象前年!J62,"-")</f>
        <v>0</v>
      </c>
      <c r="K62" s="65">
        <f>IF(集計対象前年!K62&lt;&gt;"-",集計対象年!K62-集計対象前年!K62,"-")</f>
        <v>0</v>
      </c>
      <c r="L62" s="48">
        <f>IF(集計対象前年!L62&lt;&gt;"-",集計対象年!L62-集計対象前年!L62,"-")</f>
        <v>0</v>
      </c>
      <c r="M62" s="65">
        <f>IF(集計対象前年!M62&lt;&gt;"-",集計対象年!M62-集計対象前年!M62,"-")</f>
        <v>0</v>
      </c>
      <c r="N62" s="48">
        <f>IF(集計対象前年!N62&lt;&gt;"-",集計対象年!N62-集計対象前年!N62,"-")</f>
        <v>1</v>
      </c>
      <c r="O62" s="65">
        <f>IF(集計対象前年!O62&lt;&gt;"-",集計対象年!O62-集計対象前年!O62,"-")</f>
        <v>0</v>
      </c>
      <c r="P62" s="48">
        <f>IF(集計対象前年!P62&lt;&gt;"-",集計対象年!P62-集計対象前年!P62,"-")</f>
        <v>0</v>
      </c>
      <c r="Q62" s="65">
        <f>IF(集計対象前年!Q62&lt;&gt;"-",集計対象年!Q62-集計対象前年!Q62,"-")</f>
        <v>0</v>
      </c>
      <c r="R62" s="48">
        <f>IF(集計対象前年!R62&lt;&gt;"-",集計対象年!R62-集計対象前年!R62,"-")</f>
        <v>0</v>
      </c>
      <c r="S62" s="65">
        <f>IF(集計対象前年!S62&lt;&gt;"-",集計対象年!S62-集計対象前年!S62,"-")</f>
        <v>0</v>
      </c>
      <c r="T62" s="48">
        <f>IF(集計対象前年!T62&lt;&gt;"-",集計対象年!T62-集計対象前年!T62,"-")</f>
        <v>0</v>
      </c>
      <c r="U62" s="65">
        <f>IF(集計対象前年!U62&lt;&gt;"-",集計対象年!U62-集計対象前年!U62,"-")</f>
        <v>0</v>
      </c>
      <c r="V62" s="48">
        <f>IF(集計対象前年!V62&lt;&gt;"-",集計対象年!V62-集計対象前年!V62,"-")</f>
        <v>0</v>
      </c>
      <c r="W62" s="65">
        <f>IF(集計対象前年!W62&lt;&gt;"-",集計対象年!W62-集計対象前年!W62,"-")</f>
        <v>0</v>
      </c>
      <c r="X62" s="48">
        <f>IF(集計対象前年!X62&lt;&gt;"-",集計対象年!X62-集計対象前年!X62,"-")</f>
        <v>0</v>
      </c>
      <c r="Y62" s="65">
        <f>IF(集計対象前年!Y62&lt;&gt;"-",集計対象年!Y62-集計対象前年!Y62,"-")</f>
        <v>0</v>
      </c>
      <c r="Z62" s="48">
        <f>IF(集計対象前年!Z62&lt;&gt;"-",集計対象年!Z62-集計対象前年!Z62,"-")</f>
        <v>0</v>
      </c>
      <c r="AA62" s="65">
        <f>IF(集計対象前年!AA62&lt;&gt;"-",集計対象年!AA62-集計対象前年!AA62,"-")</f>
        <v>0</v>
      </c>
      <c r="AB62" s="48">
        <f>IF(集計対象前年!AB62&lt;&gt;"-",集計対象年!AB62-集計対象前年!AB62,"-")</f>
        <v>0</v>
      </c>
      <c r="AC62" s="65">
        <f>IF(集計対象前年!AC62&lt;&gt;"-",集計対象年!AC62-集計対象前年!AC62,"-")</f>
        <v>0</v>
      </c>
      <c r="AD62" s="48">
        <f>IF(集計対象前年!AD62&lt;&gt;"-",集計対象年!AD62-集計対象前年!AD62,"-")</f>
        <v>0</v>
      </c>
      <c r="AE62" s="65">
        <f>IF(集計対象前年!AE62&lt;&gt;"-",集計対象年!AE62-集計対象前年!AE62,"-")</f>
        <v>0</v>
      </c>
      <c r="AF62" s="48">
        <f>IF(集計対象前年!AF62&lt;&gt;"-",集計対象年!AF62-集計対象前年!AF62,"-")</f>
        <v>0</v>
      </c>
      <c r="AG62" s="65">
        <f>IF(集計対象前年!AG62&lt;&gt;"-",集計対象年!AG62-集計対象前年!AG62,"-")</f>
        <v>0</v>
      </c>
      <c r="AH62" s="48">
        <f>IF(集計対象前年!AH62&lt;&gt;"-",集計対象年!AH62-集計対象前年!AH62,"-")</f>
        <v>0</v>
      </c>
      <c r="AI62" s="65">
        <f>IF(集計対象前年!AI62&lt;&gt;"-",集計対象年!AI62-集計対象前年!AI62,"-")</f>
        <v>0</v>
      </c>
      <c r="AJ62" s="48">
        <f>IF(集計対象前年!AJ62&lt;&gt;"-",集計対象年!AJ62-集計対象前年!AJ62,"-")</f>
        <v>0</v>
      </c>
      <c r="AK62" s="65">
        <f>IF(集計対象前年!AK62&lt;&gt;"-",集計対象年!AK62-集計対象前年!AK62,"-")</f>
        <v>0</v>
      </c>
      <c r="AL62" s="48">
        <f>IF(集計対象前年!AL62&lt;&gt;"-",集計対象年!AL62-集計対象前年!AL62,"-")</f>
        <v>0</v>
      </c>
      <c r="AM62" s="65">
        <f>IF(集計対象前年!AM62&lt;&gt;"-",集計対象年!AM62-集計対象前年!AM62,"-")</f>
        <v>0</v>
      </c>
      <c r="AN62" s="48">
        <f>IF(集計対象前年!AN62&lt;&gt;"-",集計対象年!AN62-集計対象前年!AN62,"-")</f>
        <v>0</v>
      </c>
      <c r="AO62" s="65">
        <f>IF(集計対象前年!AO62&lt;&gt;"-",集計対象年!AO62-集計対象前年!AO62,"-")</f>
        <v>0</v>
      </c>
      <c r="AP62" s="48">
        <f>IF(集計対象前年!AP62&lt;&gt;"-",集計対象年!AP62-集計対象前年!AP62,"-")</f>
        <v>0</v>
      </c>
      <c r="AQ62" s="65">
        <f>IF(集計対象前年!AQ62&lt;&gt;"-",集計対象年!AQ62-集計対象前年!AQ62,"-")</f>
        <v>0</v>
      </c>
      <c r="AR62" s="57">
        <f>IF(集計対象前年!AR62&lt;&gt;"-",集計対象年!AR62-集計対象前年!AR62,"-")</f>
        <v>-1</v>
      </c>
      <c r="AS62" s="69">
        <f>IF(集計対象前年!AS62&lt;&gt;"-",集計対象年!AS62-集計対象前年!AS62,"-")</f>
        <v>0</v>
      </c>
    </row>
    <row r="63" spans="1:45" ht="15.95" hidden="1" customHeight="1" outlineLevel="2">
      <c r="A63" s="43" t="s">
        <v>58</v>
      </c>
      <c r="B63" s="48">
        <f>IF(集計対象前年!B63&lt;&gt;"-",集計対象年!B63-集計対象前年!B63,"-")</f>
        <v>0</v>
      </c>
      <c r="C63" s="65">
        <f>IF(集計対象前年!C63&lt;&gt;"-",集計対象年!C63-集計対象前年!C63,"-")</f>
        <v>0</v>
      </c>
      <c r="D63" s="48">
        <f>IF(集計対象前年!D63&lt;&gt;"-",集計対象年!D63-集計対象前年!D63,"-")</f>
        <v>-2</v>
      </c>
      <c r="E63" s="65">
        <f>IF(集計対象前年!E63&lt;&gt;"-",集計対象年!E63-集計対象前年!E63,"-")</f>
        <v>0</v>
      </c>
      <c r="F63" s="48">
        <f>IF(集計対象前年!F63&lt;&gt;"-",集計対象年!F63-集計対象前年!F63,"-")</f>
        <v>0</v>
      </c>
      <c r="G63" s="65">
        <f>IF(集計対象前年!G63&lt;&gt;"-",集計対象年!G63-集計対象前年!G63,"-")</f>
        <v>0</v>
      </c>
      <c r="H63" s="48">
        <f>IF(集計対象前年!H63&lt;&gt;"-",集計対象年!H63-集計対象前年!H63,"-")</f>
        <v>-1</v>
      </c>
      <c r="I63" s="65">
        <f>IF(集計対象前年!I63&lt;&gt;"-",集計対象年!I63-集計対象前年!I63,"-")</f>
        <v>0</v>
      </c>
      <c r="J63" s="48">
        <f>IF(集計対象前年!J63&lt;&gt;"-",集計対象年!J63-集計対象前年!J63,"-")</f>
        <v>0</v>
      </c>
      <c r="K63" s="65">
        <f>IF(集計対象前年!K63&lt;&gt;"-",集計対象年!K63-集計対象前年!K63,"-")</f>
        <v>0</v>
      </c>
      <c r="L63" s="48">
        <f>IF(集計対象前年!L63&lt;&gt;"-",集計対象年!L63-集計対象前年!L63,"-")</f>
        <v>0</v>
      </c>
      <c r="M63" s="65">
        <f>IF(集計対象前年!M63&lt;&gt;"-",集計対象年!M63-集計対象前年!M63,"-")</f>
        <v>0</v>
      </c>
      <c r="N63" s="48">
        <f>IF(集計対象前年!N63&lt;&gt;"-",集計対象年!N63-集計対象前年!N63,"-")</f>
        <v>-3</v>
      </c>
      <c r="O63" s="65">
        <f>IF(集計対象前年!O63&lt;&gt;"-",集計対象年!O63-集計対象前年!O63,"-")</f>
        <v>0</v>
      </c>
      <c r="P63" s="48">
        <f>IF(集計対象前年!P63&lt;&gt;"-",集計対象年!P63-集計対象前年!P63,"-")</f>
        <v>0</v>
      </c>
      <c r="Q63" s="65">
        <f>IF(集計対象前年!Q63&lt;&gt;"-",集計対象年!Q63-集計対象前年!Q63,"-")</f>
        <v>0</v>
      </c>
      <c r="R63" s="48">
        <f>IF(集計対象前年!R63&lt;&gt;"-",集計対象年!R63-集計対象前年!R63,"-")</f>
        <v>0</v>
      </c>
      <c r="S63" s="65">
        <f>IF(集計対象前年!S63&lt;&gt;"-",集計対象年!S63-集計対象前年!S63,"-")</f>
        <v>0</v>
      </c>
      <c r="T63" s="48">
        <f>IF(集計対象前年!T63&lt;&gt;"-",集計対象年!T63-集計対象前年!T63,"-")</f>
        <v>0</v>
      </c>
      <c r="U63" s="65">
        <f>IF(集計対象前年!U63&lt;&gt;"-",集計対象年!U63-集計対象前年!U63,"-")</f>
        <v>0</v>
      </c>
      <c r="V63" s="48">
        <f>IF(集計対象前年!V63&lt;&gt;"-",集計対象年!V63-集計対象前年!V63,"-")</f>
        <v>0</v>
      </c>
      <c r="W63" s="65">
        <f>IF(集計対象前年!W63&lt;&gt;"-",集計対象年!W63-集計対象前年!W63,"-")</f>
        <v>0</v>
      </c>
      <c r="X63" s="48">
        <f>IF(集計対象前年!X63&lt;&gt;"-",集計対象年!X63-集計対象前年!X63,"-")</f>
        <v>0</v>
      </c>
      <c r="Y63" s="65">
        <f>IF(集計対象前年!Y63&lt;&gt;"-",集計対象年!Y63-集計対象前年!Y63,"-")</f>
        <v>0</v>
      </c>
      <c r="Z63" s="48">
        <f>IF(集計対象前年!Z63&lt;&gt;"-",集計対象年!Z63-集計対象前年!Z63,"-")</f>
        <v>0</v>
      </c>
      <c r="AA63" s="65">
        <f>IF(集計対象前年!AA63&lt;&gt;"-",集計対象年!AA63-集計対象前年!AA63,"-")</f>
        <v>0</v>
      </c>
      <c r="AB63" s="48">
        <f>IF(集計対象前年!AB63&lt;&gt;"-",集計対象年!AB63-集計対象前年!AB63,"-")</f>
        <v>0</v>
      </c>
      <c r="AC63" s="65">
        <f>IF(集計対象前年!AC63&lt;&gt;"-",集計対象年!AC63-集計対象前年!AC63,"-")</f>
        <v>0</v>
      </c>
      <c r="AD63" s="48">
        <f>IF(集計対象前年!AD63&lt;&gt;"-",集計対象年!AD63-集計対象前年!AD63,"-")</f>
        <v>0</v>
      </c>
      <c r="AE63" s="65">
        <f>IF(集計対象前年!AE63&lt;&gt;"-",集計対象年!AE63-集計対象前年!AE63,"-")</f>
        <v>0</v>
      </c>
      <c r="AF63" s="48">
        <f>IF(集計対象前年!AF63&lt;&gt;"-",集計対象年!AF63-集計対象前年!AF63,"-")</f>
        <v>0</v>
      </c>
      <c r="AG63" s="65">
        <f>IF(集計対象前年!AG63&lt;&gt;"-",集計対象年!AG63-集計対象前年!AG63,"-")</f>
        <v>0</v>
      </c>
      <c r="AH63" s="48">
        <f>IF(集計対象前年!AH63&lt;&gt;"-",集計対象年!AH63-集計対象前年!AH63,"-")</f>
        <v>0</v>
      </c>
      <c r="AI63" s="65">
        <f>IF(集計対象前年!AI63&lt;&gt;"-",集計対象年!AI63-集計対象前年!AI63,"-")</f>
        <v>0</v>
      </c>
      <c r="AJ63" s="48">
        <f>IF(集計対象前年!AJ63&lt;&gt;"-",集計対象年!AJ63-集計対象前年!AJ63,"-")</f>
        <v>0</v>
      </c>
      <c r="AK63" s="65">
        <f>IF(集計対象前年!AK63&lt;&gt;"-",集計対象年!AK63-集計対象前年!AK63,"-")</f>
        <v>0</v>
      </c>
      <c r="AL63" s="48">
        <f>IF(集計対象前年!AL63&lt;&gt;"-",集計対象年!AL63-集計対象前年!AL63,"-")</f>
        <v>1</v>
      </c>
      <c r="AM63" s="65">
        <f>IF(集計対象前年!AM63&lt;&gt;"-",集計対象年!AM63-集計対象前年!AM63,"-")</f>
        <v>0</v>
      </c>
      <c r="AN63" s="48">
        <f>IF(集計対象前年!AN63&lt;&gt;"-",集計対象年!AN63-集計対象前年!AN63,"-")</f>
        <v>0</v>
      </c>
      <c r="AO63" s="65">
        <f>IF(集計対象前年!AO63&lt;&gt;"-",集計対象年!AO63-集計対象前年!AO63,"-")</f>
        <v>0</v>
      </c>
      <c r="AP63" s="48">
        <f>IF(集計対象前年!AP63&lt;&gt;"-",集計対象年!AP63-集計対象前年!AP63,"-")</f>
        <v>0</v>
      </c>
      <c r="AQ63" s="65">
        <f>IF(集計対象前年!AQ63&lt;&gt;"-",集計対象年!AQ63-集計対象前年!AQ63,"-")</f>
        <v>0</v>
      </c>
      <c r="AR63" s="57">
        <f>IF(集計対象前年!AR63&lt;&gt;"-",集計対象年!AR63-集計対象前年!AR63,"-")</f>
        <v>-5</v>
      </c>
      <c r="AS63" s="69">
        <f>IF(集計対象前年!AS63&lt;&gt;"-",集計対象年!AS63-集計対象前年!AS63,"-")</f>
        <v>0</v>
      </c>
    </row>
    <row r="64" spans="1:45" ht="15.95" customHeight="1" outlineLevel="1" collapsed="1">
      <c r="A64" s="44" t="s">
        <v>59</v>
      </c>
      <c r="B64" s="50">
        <f>IF(集計対象前年!B64&lt;&gt;"-",集計対象年!B64-集計対象前年!B64,"-")</f>
        <v>0</v>
      </c>
      <c r="C64" s="66">
        <f>IF(集計対象前年!C64&lt;&gt;"-",集計対象年!C64-集計対象前年!C64,"-")</f>
        <v>0</v>
      </c>
      <c r="D64" s="50">
        <f>IF(集計対象前年!D64&lt;&gt;"-",集計対象年!D64-集計対象前年!D64,"-")</f>
        <v>-3</v>
      </c>
      <c r="E64" s="66">
        <f>IF(集計対象前年!E64&lt;&gt;"-",集計対象年!E64-集計対象前年!E64,"-")</f>
        <v>0</v>
      </c>
      <c r="F64" s="50">
        <f>IF(集計対象前年!F64&lt;&gt;"-",集計対象年!F64-集計対象前年!F64,"-")</f>
        <v>-1</v>
      </c>
      <c r="G64" s="66">
        <f>IF(集計対象前年!G64&lt;&gt;"-",集計対象年!G64-集計対象前年!G64,"-")</f>
        <v>0</v>
      </c>
      <c r="H64" s="50">
        <f>IF(集計対象前年!H64&lt;&gt;"-",集計対象年!H64-集計対象前年!H64,"-")</f>
        <v>-1</v>
      </c>
      <c r="I64" s="66">
        <f>IF(集計対象前年!I64&lt;&gt;"-",集計対象年!I64-集計対象前年!I64,"-")</f>
        <v>0</v>
      </c>
      <c r="J64" s="50">
        <f>IF(集計対象前年!J64&lt;&gt;"-",集計対象年!J64-集計対象前年!J64,"-")</f>
        <v>0</v>
      </c>
      <c r="K64" s="66">
        <f>IF(集計対象前年!K64&lt;&gt;"-",集計対象年!K64-集計対象前年!K64,"-")</f>
        <v>0</v>
      </c>
      <c r="L64" s="50">
        <f>IF(集計対象前年!L64&lt;&gt;"-",集計対象年!L64-集計対象前年!L64,"-")</f>
        <v>0</v>
      </c>
      <c r="M64" s="66">
        <f>IF(集計対象前年!M64&lt;&gt;"-",集計対象年!M64-集計対象前年!M64,"-")</f>
        <v>0</v>
      </c>
      <c r="N64" s="50">
        <f>IF(集計対象前年!N64&lt;&gt;"-",集計対象年!N64-集計対象前年!N64,"-")</f>
        <v>-2</v>
      </c>
      <c r="O64" s="66">
        <f>IF(集計対象前年!O64&lt;&gt;"-",集計対象年!O64-集計対象前年!O64,"-")</f>
        <v>0</v>
      </c>
      <c r="P64" s="50">
        <f>IF(集計対象前年!P64&lt;&gt;"-",集計対象年!P64-集計対象前年!P64,"-")</f>
        <v>0</v>
      </c>
      <c r="Q64" s="66">
        <f>IF(集計対象前年!Q64&lt;&gt;"-",集計対象年!Q64-集計対象前年!Q64,"-")</f>
        <v>0</v>
      </c>
      <c r="R64" s="50">
        <f>IF(集計対象前年!R64&lt;&gt;"-",集計対象年!R64-集計対象前年!R64,"-")</f>
        <v>0</v>
      </c>
      <c r="S64" s="66">
        <f>IF(集計対象前年!S64&lt;&gt;"-",集計対象年!S64-集計対象前年!S64,"-")</f>
        <v>0</v>
      </c>
      <c r="T64" s="50">
        <f>IF(集計対象前年!T64&lt;&gt;"-",集計対象年!T64-集計対象前年!T64,"-")</f>
        <v>0</v>
      </c>
      <c r="U64" s="66">
        <f>IF(集計対象前年!U64&lt;&gt;"-",集計対象年!U64-集計対象前年!U64,"-")</f>
        <v>0</v>
      </c>
      <c r="V64" s="50">
        <f>IF(集計対象前年!V64&lt;&gt;"-",集計対象年!V64-集計対象前年!V64,"-")</f>
        <v>1</v>
      </c>
      <c r="W64" s="66">
        <f>IF(集計対象前年!W64&lt;&gt;"-",集計対象年!W64-集計対象前年!W64,"-")</f>
        <v>0</v>
      </c>
      <c r="X64" s="50">
        <f>IF(集計対象前年!X64&lt;&gt;"-",集計対象年!X64-集計対象前年!X64,"-")</f>
        <v>0</v>
      </c>
      <c r="Y64" s="66">
        <f>IF(集計対象前年!Y64&lt;&gt;"-",集計対象年!Y64-集計対象前年!Y64,"-")</f>
        <v>0</v>
      </c>
      <c r="Z64" s="50">
        <f>IF(集計対象前年!Z64&lt;&gt;"-",集計対象年!Z64-集計対象前年!Z64,"-")</f>
        <v>0</v>
      </c>
      <c r="AA64" s="66">
        <f>IF(集計対象前年!AA64&lt;&gt;"-",集計対象年!AA64-集計対象前年!AA64,"-")</f>
        <v>0</v>
      </c>
      <c r="AB64" s="50">
        <f>IF(集計対象前年!AB64&lt;&gt;"-",集計対象年!AB64-集計対象前年!AB64,"-")</f>
        <v>-1</v>
      </c>
      <c r="AC64" s="66">
        <f>IF(集計対象前年!AC64&lt;&gt;"-",集計対象年!AC64-集計対象前年!AC64,"-")</f>
        <v>0</v>
      </c>
      <c r="AD64" s="50">
        <f>IF(集計対象前年!AD64&lt;&gt;"-",集計対象年!AD64-集計対象前年!AD64,"-")</f>
        <v>0</v>
      </c>
      <c r="AE64" s="66">
        <f>IF(集計対象前年!AE64&lt;&gt;"-",集計対象年!AE64-集計対象前年!AE64,"-")</f>
        <v>0</v>
      </c>
      <c r="AF64" s="50">
        <f>IF(集計対象前年!AF64&lt;&gt;"-",集計対象年!AF64-集計対象前年!AF64,"-")</f>
        <v>0</v>
      </c>
      <c r="AG64" s="66">
        <f>IF(集計対象前年!AG64&lt;&gt;"-",集計対象年!AG64-集計対象前年!AG64,"-")</f>
        <v>0</v>
      </c>
      <c r="AH64" s="50">
        <f>IF(集計対象前年!AH64&lt;&gt;"-",集計対象年!AH64-集計対象前年!AH64,"-")</f>
        <v>0</v>
      </c>
      <c r="AI64" s="66">
        <f>IF(集計対象前年!AI64&lt;&gt;"-",集計対象年!AI64-集計対象前年!AI64,"-")</f>
        <v>0</v>
      </c>
      <c r="AJ64" s="50">
        <f>IF(集計対象前年!AJ64&lt;&gt;"-",集計対象年!AJ64-集計対象前年!AJ64,"-")</f>
        <v>0</v>
      </c>
      <c r="AK64" s="66">
        <f>IF(集計対象前年!AK64&lt;&gt;"-",集計対象年!AK64-集計対象前年!AK64,"-")</f>
        <v>0</v>
      </c>
      <c r="AL64" s="50">
        <f>IF(集計対象前年!AL64&lt;&gt;"-",集計対象年!AL64-集計対象前年!AL64,"-")</f>
        <v>0</v>
      </c>
      <c r="AM64" s="66">
        <f>IF(集計対象前年!AM64&lt;&gt;"-",集計対象年!AM64-集計対象前年!AM64,"-")</f>
        <v>0</v>
      </c>
      <c r="AN64" s="50">
        <f>IF(集計対象前年!AN64&lt;&gt;"-",集計対象年!AN64-集計対象前年!AN64,"-")</f>
        <v>0</v>
      </c>
      <c r="AO64" s="66">
        <f>IF(集計対象前年!AO64&lt;&gt;"-",集計対象年!AO64-集計対象前年!AO64,"-")</f>
        <v>0</v>
      </c>
      <c r="AP64" s="50">
        <f>IF(集計対象前年!AP64&lt;&gt;"-",集計対象年!AP64-集計対象前年!AP64,"-")</f>
        <v>0</v>
      </c>
      <c r="AQ64" s="66">
        <f>IF(集計対象前年!AQ64&lt;&gt;"-",集計対象年!AQ64-集計対象前年!AQ64,"-")</f>
        <v>0</v>
      </c>
      <c r="AR64" s="58">
        <f>IF(集計対象前年!AR64&lt;&gt;"-",集計対象年!AR64-集計対象前年!AR64,"-")</f>
        <v>-7</v>
      </c>
      <c r="AS64" s="70">
        <f>IF(集計対象前年!AS64&lt;&gt;"-",集計対象年!AS64-集計対象前年!AS64,"-")</f>
        <v>0</v>
      </c>
    </row>
    <row r="65" spans="1:45" ht="15.95" hidden="1" customHeight="1" outlineLevel="2">
      <c r="A65" s="43" t="s">
        <v>60</v>
      </c>
      <c r="B65" s="48">
        <f>IF(集計対象前年!B65&lt;&gt;"-",集計対象年!B65-集計対象前年!B65,"-")</f>
        <v>0</v>
      </c>
      <c r="C65" s="65">
        <f>IF(集計対象前年!C65&lt;&gt;"-",集計対象年!C65-集計対象前年!C65,"-")</f>
        <v>0</v>
      </c>
      <c r="D65" s="48">
        <f>IF(集計対象前年!D65&lt;&gt;"-",集計対象年!D65-集計対象前年!D65,"-")</f>
        <v>0</v>
      </c>
      <c r="E65" s="65">
        <f>IF(集計対象前年!E65&lt;&gt;"-",集計対象年!E65-集計対象前年!E65,"-")</f>
        <v>0</v>
      </c>
      <c r="F65" s="48">
        <f>IF(集計対象前年!F65&lt;&gt;"-",集計対象年!F65-集計対象前年!F65,"-")</f>
        <v>0</v>
      </c>
      <c r="G65" s="65">
        <f>IF(集計対象前年!G65&lt;&gt;"-",集計対象年!G65-集計対象前年!G65,"-")</f>
        <v>0</v>
      </c>
      <c r="H65" s="48">
        <f>IF(集計対象前年!H65&lt;&gt;"-",集計対象年!H65-集計対象前年!H65,"-")</f>
        <v>0</v>
      </c>
      <c r="I65" s="65">
        <f>IF(集計対象前年!I65&lt;&gt;"-",集計対象年!I65-集計対象前年!I65,"-")</f>
        <v>0</v>
      </c>
      <c r="J65" s="48">
        <f>IF(集計対象前年!J65&lt;&gt;"-",集計対象年!J65-集計対象前年!J65,"-")</f>
        <v>0</v>
      </c>
      <c r="K65" s="65">
        <f>IF(集計対象前年!K65&lt;&gt;"-",集計対象年!K65-集計対象前年!K65,"-")</f>
        <v>0</v>
      </c>
      <c r="L65" s="48">
        <f>IF(集計対象前年!L65&lt;&gt;"-",集計対象年!L65-集計対象前年!L65,"-")</f>
        <v>0</v>
      </c>
      <c r="M65" s="65">
        <f>IF(集計対象前年!M65&lt;&gt;"-",集計対象年!M65-集計対象前年!M65,"-")</f>
        <v>0</v>
      </c>
      <c r="N65" s="48">
        <f>IF(集計対象前年!N65&lt;&gt;"-",集計対象年!N65-集計対象前年!N65,"-")</f>
        <v>1</v>
      </c>
      <c r="O65" s="65">
        <f>IF(集計対象前年!O65&lt;&gt;"-",集計対象年!O65-集計対象前年!O65,"-")</f>
        <v>0</v>
      </c>
      <c r="P65" s="48">
        <f>IF(集計対象前年!P65&lt;&gt;"-",集計対象年!P65-集計対象前年!P65,"-")</f>
        <v>0</v>
      </c>
      <c r="Q65" s="65">
        <f>IF(集計対象前年!Q65&lt;&gt;"-",集計対象年!Q65-集計対象前年!Q65,"-")</f>
        <v>0</v>
      </c>
      <c r="R65" s="48">
        <f>IF(集計対象前年!R65&lt;&gt;"-",集計対象年!R65-集計対象前年!R65,"-")</f>
        <v>0</v>
      </c>
      <c r="S65" s="65">
        <f>IF(集計対象前年!S65&lt;&gt;"-",集計対象年!S65-集計対象前年!S65,"-")</f>
        <v>0</v>
      </c>
      <c r="T65" s="48">
        <f>IF(集計対象前年!T65&lt;&gt;"-",集計対象年!T65-集計対象前年!T65,"-")</f>
        <v>0</v>
      </c>
      <c r="U65" s="65">
        <f>IF(集計対象前年!U65&lt;&gt;"-",集計対象年!U65-集計対象前年!U65,"-")</f>
        <v>0</v>
      </c>
      <c r="V65" s="48">
        <f>IF(集計対象前年!V65&lt;&gt;"-",集計対象年!V65-集計対象前年!V65,"-")</f>
        <v>0</v>
      </c>
      <c r="W65" s="65">
        <f>IF(集計対象前年!W65&lt;&gt;"-",集計対象年!W65-集計対象前年!W65,"-")</f>
        <v>0</v>
      </c>
      <c r="X65" s="48">
        <f>IF(集計対象前年!X65&lt;&gt;"-",集計対象年!X65-集計対象前年!X65,"-")</f>
        <v>0</v>
      </c>
      <c r="Y65" s="65">
        <f>IF(集計対象前年!Y65&lt;&gt;"-",集計対象年!Y65-集計対象前年!Y65,"-")</f>
        <v>0</v>
      </c>
      <c r="Z65" s="48">
        <f>IF(集計対象前年!Z65&lt;&gt;"-",集計対象年!Z65-集計対象前年!Z65,"-")</f>
        <v>0</v>
      </c>
      <c r="AA65" s="65">
        <f>IF(集計対象前年!AA65&lt;&gt;"-",集計対象年!AA65-集計対象前年!AA65,"-")</f>
        <v>0</v>
      </c>
      <c r="AB65" s="48">
        <f>IF(集計対象前年!AB65&lt;&gt;"-",集計対象年!AB65-集計対象前年!AB65,"-")</f>
        <v>0</v>
      </c>
      <c r="AC65" s="65">
        <f>IF(集計対象前年!AC65&lt;&gt;"-",集計対象年!AC65-集計対象前年!AC65,"-")</f>
        <v>0</v>
      </c>
      <c r="AD65" s="48">
        <f>IF(集計対象前年!AD65&lt;&gt;"-",集計対象年!AD65-集計対象前年!AD65,"-")</f>
        <v>0</v>
      </c>
      <c r="AE65" s="65">
        <f>IF(集計対象前年!AE65&lt;&gt;"-",集計対象年!AE65-集計対象前年!AE65,"-")</f>
        <v>0</v>
      </c>
      <c r="AF65" s="48">
        <f>IF(集計対象前年!AF65&lt;&gt;"-",集計対象年!AF65-集計対象前年!AF65,"-")</f>
        <v>0</v>
      </c>
      <c r="AG65" s="65">
        <f>IF(集計対象前年!AG65&lt;&gt;"-",集計対象年!AG65-集計対象前年!AG65,"-")</f>
        <v>0</v>
      </c>
      <c r="AH65" s="48">
        <f>IF(集計対象前年!AH65&lt;&gt;"-",集計対象年!AH65-集計対象前年!AH65,"-")</f>
        <v>0</v>
      </c>
      <c r="AI65" s="65">
        <f>IF(集計対象前年!AI65&lt;&gt;"-",集計対象年!AI65-集計対象前年!AI65,"-")</f>
        <v>0</v>
      </c>
      <c r="AJ65" s="48">
        <f>IF(集計対象前年!AJ65&lt;&gt;"-",集計対象年!AJ65-集計対象前年!AJ65,"-")</f>
        <v>0</v>
      </c>
      <c r="AK65" s="65">
        <f>IF(集計対象前年!AK65&lt;&gt;"-",集計対象年!AK65-集計対象前年!AK65,"-")</f>
        <v>0</v>
      </c>
      <c r="AL65" s="48">
        <f>IF(集計対象前年!AL65&lt;&gt;"-",集計対象年!AL65-集計対象前年!AL65,"-")</f>
        <v>1</v>
      </c>
      <c r="AM65" s="65">
        <f>IF(集計対象前年!AM65&lt;&gt;"-",集計対象年!AM65-集計対象前年!AM65,"-")</f>
        <v>0</v>
      </c>
      <c r="AN65" s="48">
        <f>IF(集計対象前年!AN65&lt;&gt;"-",集計対象年!AN65-集計対象前年!AN65,"-")</f>
        <v>0</v>
      </c>
      <c r="AO65" s="65">
        <f>IF(集計対象前年!AO65&lt;&gt;"-",集計対象年!AO65-集計対象前年!AO65,"-")</f>
        <v>0</v>
      </c>
      <c r="AP65" s="48">
        <f>IF(集計対象前年!AP65&lt;&gt;"-",集計対象年!AP65-集計対象前年!AP65,"-")</f>
        <v>0</v>
      </c>
      <c r="AQ65" s="65">
        <f>IF(集計対象前年!AQ65&lt;&gt;"-",集計対象年!AQ65-集計対象前年!AQ65,"-")</f>
        <v>0</v>
      </c>
      <c r="AR65" s="57">
        <f>IF(集計対象前年!AR65&lt;&gt;"-",集計対象年!AR65-集計対象前年!AR65,"-")</f>
        <v>2</v>
      </c>
      <c r="AS65" s="69">
        <f>IF(集計対象前年!AS65&lt;&gt;"-",集計対象年!AS65-集計対象前年!AS65,"-")</f>
        <v>0</v>
      </c>
    </row>
    <row r="66" spans="1:45" ht="15.95" hidden="1" customHeight="1" outlineLevel="2">
      <c r="A66" s="43" t="s">
        <v>61</v>
      </c>
      <c r="B66" s="48">
        <f>IF(集計対象前年!B66&lt;&gt;"-",集計対象年!B66-集計対象前年!B66,"-")</f>
        <v>0</v>
      </c>
      <c r="C66" s="65">
        <f>IF(集計対象前年!C66&lt;&gt;"-",集計対象年!C66-集計対象前年!C66,"-")</f>
        <v>0</v>
      </c>
      <c r="D66" s="48">
        <f>IF(集計対象前年!D66&lt;&gt;"-",集計対象年!D66-集計対象前年!D66,"-")</f>
        <v>0</v>
      </c>
      <c r="E66" s="65">
        <f>IF(集計対象前年!E66&lt;&gt;"-",集計対象年!E66-集計対象前年!E66,"-")</f>
        <v>0</v>
      </c>
      <c r="F66" s="48">
        <f>IF(集計対象前年!F66&lt;&gt;"-",集計対象年!F66-集計対象前年!F66,"-")</f>
        <v>0</v>
      </c>
      <c r="G66" s="65">
        <f>IF(集計対象前年!G66&lt;&gt;"-",集計対象年!G66-集計対象前年!G66,"-")</f>
        <v>0</v>
      </c>
      <c r="H66" s="48">
        <f>IF(集計対象前年!H66&lt;&gt;"-",集計対象年!H66-集計対象前年!H66,"-")</f>
        <v>0</v>
      </c>
      <c r="I66" s="65">
        <f>IF(集計対象前年!I66&lt;&gt;"-",集計対象年!I66-集計対象前年!I66,"-")</f>
        <v>0</v>
      </c>
      <c r="J66" s="48">
        <f>IF(集計対象前年!J66&lt;&gt;"-",集計対象年!J66-集計対象前年!J66,"-")</f>
        <v>0</v>
      </c>
      <c r="K66" s="65">
        <f>IF(集計対象前年!K66&lt;&gt;"-",集計対象年!K66-集計対象前年!K66,"-")</f>
        <v>0</v>
      </c>
      <c r="L66" s="48">
        <f>IF(集計対象前年!L66&lt;&gt;"-",集計対象年!L66-集計対象前年!L66,"-")</f>
        <v>0</v>
      </c>
      <c r="M66" s="65">
        <f>IF(集計対象前年!M66&lt;&gt;"-",集計対象年!M66-集計対象前年!M66,"-")</f>
        <v>0</v>
      </c>
      <c r="N66" s="48">
        <f>IF(集計対象前年!N66&lt;&gt;"-",集計対象年!N66-集計対象前年!N66,"-")</f>
        <v>1</v>
      </c>
      <c r="O66" s="65">
        <f>IF(集計対象前年!O66&lt;&gt;"-",集計対象年!O66-集計対象前年!O66,"-")</f>
        <v>0</v>
      </c>
      <c r="P66" s="48">
        <f>IF(集計対象前年!P66&lt;&gt;"-",集計対象年!P66-集計対象前年!P66,"-")</f>
        <v>0</v>
      </c>
      <c r="Q66" s="65">
        <f>IF(集計対象前年!Q66&lt;&gt;"-",集計対象年!Q66-集計対象前年!Q66,"-")</f>
        <v>0</v>
      </c>
      <c r="R66" s="48">
        <f>IF(集計対象前年!R66&lt;&gt;"-",集計対象年!R66-集計対象前年!R66,"-")</f>
        <v>0</v>
      </c>
      <c r="S66" s="65">
        <f>IF(集計対象前年!S66&lt;&gt;"-",集計対象年!S66-集計対象前年!S66,"-")</f>
        <v>0</v>
      </c>
      <c r="T66" s="48">
        <f>IF(集計対象前年!T66&lt;&gt;"-",集計対象年!T66-集計対象前年!T66,"-")</f>
        <v>0</v>
      </c>
      <c r="U66" s="65">
        <f>IF(集計対象前年!U66&lt;&gt;"-",集計対象年!U66-集計対象前年!U66,"-")</f>
        <v>0</v>
      </c>
      <c r="V66" s="48">
        <f>IF(集計対象前年!V66&lt;&gt;"-",集計対象年!V66-集計対象前年!V66,"-")</f>
        <v>0</v>
      </c>
      <c r="W66" s="65">
        <f>IF(集計対象前年!W66&lt;&gt;"-",集計対象年!W66-集計対象前年!W66,"-")</f>
        <v>0</v>
      </c>
      <c r="X66" s="48">
        <f>IF(集計対象前年!X66&lt;&gt;"-",集計対象年!X66-集計対象前年!X66,"-")</f>
        <v>0</v>
      </c>
      <c r="Y66" s="65">
        <f>IF(集計対象前年!Y66&lt;&gt;"-",集計対象年!Y66-集計対象前年!Y66,"-")</f>
        <v>0</v>
      </c>
      <c r="Z66" s="48">
        <f>IF(集計対象前年!Z66&lt;&gt;"-",集計対象年!Z66-集計対象前年!Z66,"-")</f>
        <v>0</v>
      </c>
      <c r="AA66" s="65">
        <f>IF(集計対象前年!AA66&lt;&gt;"-",集計対象年!AA66-集計対象前年!AA66,"-")</f>
        <v>0</v>
      </c>
      <c r="AB66" s="48">
        <f>IF(集計対象前年!AB66&lt;&gt;"-",集計対象年!AB66-集計対象前年!AB66,"-")</f>
        <v>0</v>
      </c>
      <c r="AC66" s="65">
        <f>IF(集計対象前年!AC66&lt;&gt;"-",集計対象年!AC66-集計対象前年!AC66,"-")</f>
        <v>0</v>
      </c>
      <c r="AD66" s="48">
        <f>IF(集計対象前年!AD66&lt;&gt;"-",集計対象年!AD66-集計対象前年!AD66,"-")</f>
        <v>0</v>
      </c>
      <c r="AE66" s="65">
        <f>IF(集計対象前年!AE66&lt;&gt;"-",集計対象年!AE66-集計対象前年!AE66,"-")</f>
        <v>0</v>
      </c>
      <c r="AF66" s="48">
        <f>IF(集計対象前年!AF66&lt;&gt;"-",集計対象年!AF66-集計対象前年!AF66,"-")</f>
        <v>0</v>
      </c>
      <c r="AG66" s="65">
        <f>IF(集計対象前年!AG66&lt;&gt;"-",集計対象年!AG66-集計対象前年!AG66,"-")</f>
        <v>0</v>
      </c>
      <c r="AH66" s="48">
        <f>IF(集計対象前年!AH66&lt;&gt;"-",集計対象年!AH66-集計対象前年!AH66,"-")</f>
        <v>0</v>
      </c>
      <c r="AI66" s="65">
        <f>IF(集計対象前年!AI66&lt;&gt;"-",集計対象年!AI66-集計対象前年!AI66,"-")</f>
        <v>0</v>
      </c>
      <c r="AJ66" s="48">
        <f>IF(集計対象前年!AJ66&lt;&gt;"-",集計対象年!AJ66-集計対象前年!AJ66,"-")</f>
        <v>0</v>
      </c>
      <c r="AK66" s="65">
        <f>IF(集計対象前年!AK66&lt;&gt;"-",集計対象年!AK66-集計対象前年!AK66,"-")</f>
        <v>0</v>
      </c>
      <c r="AL66" s="48">
        <f>IF(集計対象前年!AL66&lt;&gt;"-",集計対象年!AL66-集計対象前年!AL66,"-")</f>
        <v>0</v>
      </c>
      <c r="AM66" s="65">
        <f>IF(集計対象前年!AM66&lt;&gt;"-",集計対象年!AM66-集計対象前年!AM66,"-")</f>
        <v>0</v>
      </c>
      <c r="AN66" s="48">
        <f>IF(集計対象前年!AN66&lt;&gt;"-",集計対象年!AN66-集計対象前年!AN66,"-")</f>
        <v>0</v>
      </c>
      <c r="AO66" s="65">
        <f>IF(集計対象前年!AO66&lt;&gt;"-",集計対象年!AO66-集計対象前年!AO66,"-")</f>
        <v>0</v>
      </c>
      <c r="AP66" s="48">
        <f>IF(集計対象前年!AP66&lt;&gt;"-",集計対象年!AP66-集計対象前年!AP66,"-")</f>
        <v>0</v>
      </c>
      <c r="AQ66" s="65">
        <f>IF(集計対象前年!AQ66&lt;&gt;"-",集計対象年!AQ66-集計対象前年!AQ66,"-")</f>
        <v>0</v>
      </c>
      <c r="AR66" s="57">
        <f>IF(集計対象前年!AR66&lt;&gt;"-",集計対象年!AR66-集計対象前年!AR66,"-")</f>
        <v>1</v>
      </c>
      <c r="AS66" s="69">
        <f>IF(集計対象前年!AS66&lt;&gt;"-",集計対象年!AS66-集計対象前年!AS66,"-")</f>
        <v>0</v>
      </c>
    </row>
    <row r="67" spans="1:45" ht="15.95" hidden="1" customHeight="1" outlineLevel="2">
      <c r="A67" s="43" t="s">
        <v>62</v>
      </c>
      <c r="B67" s="48">
        <f>IF(集計対象前年!B67&lt;&gt;"-",集計対象年!B67-集計対象前年!B67,"-")</f>
        <v>0</v>
      </c>
      <c r="C67" s="65">
        <f>IF(集計対象前年!C67&lt;&gt;"-",集計対象年!C67-集計対象前年!C67,"-")</f>
        <v>0</v>
      </c>
      <c r="D67" s="48">
        <f>IF(集計対象前年!D67&lt;&gt;"-",集計対象年!D67-集計対象前年!D67,"-")</f>
        <v>0</v>
      </c>
      <c r="E67" s="65">
        <f>IF(集計対象前年!E67&lt;&gt;"-",集計対象年!E67-集計対象前年!E67,"-")</f>
        <v>0</v>
      </c>
      <c r="F67" s="48">
        <f>IF(集計対象前年!F67&lt;&gt;"-",集計対象年!F67-集計対象前年!F67,"-")</f>
        <v>0</v>
      </c>
      <c r="G67" s="65">
        <f>IF(集計対象前年!G67&lt;&gt;"-",集計対象年!G67-集計対象前年!G67,"-")</f>
        <v>0</v>
      </c>
      <c r="H67" s="48">
        <f>IF(集計対象前年!H67&lt;&gt;"-",集計対象年!H67-集計対象前年!H67,"-")</f>
        <v>-1</v>
      </c>
      <c r="I67" s="65">
        <f>IF(集計対象前年!I67&lt;&gt;"-",集計対象年!I67-集計対象前年!I67,"-")</f>
        <v>0</v>
      </c>
      <c r="J67" s="48">
        <f>IF(集計対象前年!J67&lt;&gt;"-",集計対象年!J67-集計対象前年!J67,"-")</f>
        <v>-1</v>
      </c>
      <c r="K67" s="65">
        <f>IF(集計対象前年!K67&lt;&gt;"-",集計対象年!K67-集計対象前年!K67,"-")</f>
        <v>0</v>
      </c>
      <c r="L67" s="48">
        <f>IF(集計対象前年!L67&lt;&gt;"-",集計対象年!L67-集計対象前年!L67,"-")</f>
        <v>0</v>
      </c>
      <c r="M67" s="65">
        <f>IF(集計対象前年!M67&lt;&gt;"-",集計対象年!M67-集計対象前年!M67,"-")</f>
        <v>0</v>
      </c>
      <c r="N67" s="48">
        <f>IF(集計対象前年!N67&lt;&gt;"-",集計対象年!N67-集計対象前年!N67,"-")</f>
        <v>0</v>
      </c>
      <c r="O67" s="65">
        <f>IF(集計対象前年!O67&lt;&gt;"-",集計対象年!O67-集計対象前年!O67,"-")</f>
        <v>0</v>
      </c>
      <c r="P67" s="48">
        <f>IF(集計対象前年!P67&lt;&gt;"-",集計対象年!P67-集計対象前年!P67,"-")</f>
        <v>0</v>
      </c>
      <c r="Q67" s="65">
        <f>IF(集計対象前年!Q67&lt;&gt;"-",集計対象年!Q67-集計対象前年!Q67,"-")</f>
        <v>0</v>
      </c>
      <c r="R67" s="48">
        <f>IF(集計対象前年!R67&lt;&gt;"-",集計対象年!R67-集計対象前年!R67,"-")</f>
        <v>0</v>
      </c>
      <c r="S67" s="65">
        <f>IF(集計対象前年!S67&lt;&gt;"-",集計対象年!S67-集計対象前年!S67,"-")</f>
        <v>0</v>
      </c>
      <c r="T67" s="48">
        <f>IF(集計対象前年!T67&lt;&gt;"-",集計対象年!T67-集計対象前年!T67,"-")</f>
        <v>0</v>
      </c>
      <c r="U67" s="65">
        <f>IF(集計対象前年!U67&lt;&gt;"-",集計対象年!U67-集計対象前年!U67,"-")</f>
        <v>0</v>
      </c>
      <c r="V67" s="48">
        <f>IF(集計対象前年!V67&lt;&gt;"-",集計対象年!V67-集計対象前年!V67,"-")</f>
        <v>1</v>
      </c>
      <c r="W67" s="65">
        <f>IF(集計対象前年!W67&lt;&gt;"-",集計対象年!W67-集計対象前年!W67,"-")</f>
        <v>0</v>
      </c>
      <c r="X67" s="48">
        <f>IF(集計対象前年!X67&lt;&gt;"-",集計対象年!X67-集計対象前年!X67,"-")</f>
        <v>-2</v>
      </c>
      <c r="Y67" s="65">
        <f>IF(集計対象前年!Y67&lt;&gt;"-",集計対象年!Y67-集計対象前年!Y67,"-")</f>
        <v>0</v>
      </c>
      <c r="Z67" s="48">
        <f>IF(集計対象前年!Z67&lt;&gt;"-",集計対象年!Z67-集計対象前年!Z67,"-")</f>
        <v>0</v>
      </c>
      <c r="AA67" s="65">
        <f>IF(集計対象前年!AA67&lt;&gt;"-",集計対象年!AA67-集計対象前年!AA67,"-")</f>
        <v>0</v>
      </c>
      <c r="AB67" s="48">
        <f>IF(集計対象前年!AB67&lt;&gt;"-",集計対象年!AB67-集計対象前年!AB67,"-")</f>
        <v>0</v>
      </c>
      <c r="AC67" s="65">
        <f>IF(集計対象前年!AC67&lt;&gt;"-",集計対象年!AC67-集計対象前年!AC67,"-")</f>
        <v>0</v>
      </c>
      <c r="AD67" s="48">
        <f>IF(集計対象前年!AD67&lt;&gt;"-",集計対象年!AD67-集計対象前年!AD67,"-")</f>
        <v>0</v>
      </c>
      <c r="AE67" s="65">
        <f>IF(集計対象前年!AE67&lt;&gt;"-",集計対象年!AE67-集計対象前年!AE67,"-")</f>
        <v>0</v>
      </c>
      <c r="AF67" s="48">
        <f>IF(集計対象前年!AF67&lt;&gt;"-",集計対象年!AF67-集計対象前年!AF67,"-")</f>
        <v>1</v>
      </c>
      <c r="AG67" s="65">
        <f>IF(集計対象前年!AG67&lt;&gt;"-",集計対象年!AG67-集計対象前年!AG67,"-")</f>
        <v>0</v>
      </c>
      <c r="AH67" s="48">
        <f>IF(集計対象前年!AH67&lt;&gt;"-",集計対象年!AH67-集計対象前年!AH67,"-")</f>
        <v>0</v>
      </c>
      <c r="AI67" s="65">
        <f>IF(集計対象前年!AI67&lt;&gt;"-",集計対象年!AI67-集計対象前年!AI67,"-")</f>
        <v>0</v>
      </c>
      <c r="AJ67" s="48">
        <f>IF(集計対象前年!AJ67&lt;&gt;"-",集計対象年!AJ67-集計対象前年!AJ67,"-")</f>
        <v>0</v>
      </c>
      <c r="AK67" s="65">
        <f>IF(集計対象前年!AK67&lt;&gt;"-",集計対象年!AK67-集計対象前年!AK67,"-")</f>
        <v>0</v>
      </c>
      <c r="AL67" s="48">
        <f>IF(集計対象前年!AL67&lt;&gt;"-",集計対象年!AL67-集計対象前年!AL67,"-")</f>
        <v>-1</v>
      </c>
      <c r="AM67" s="65">
        <f>IF(集計対象前年!AM67&lt;&gt;"-",集計対象年!AM67-集計対象前年!AM67,"-")</f>
        <v>0</v>
      </c>
      <c r="AN67" s="48">
        <f>IF(集計対象前年!AN67&lt;&gt;"-",集計対象年!AN67-集計対象前年!AN67,"-")</f>
        <v>0</v>
      </c>
      <c r="AO67" s="65">
        <f>IF(集計対象前年!AO67&lt;&gt;"-",集計対象年!AO67-集計対象前年!AO67,"-")</f>
        <v>0</v>
      </c>
      <c r="AP67" s="48">
        <f>IF(集計対象前年!AP67&lt;&gt;"-",集計対象年!AP67-集計対象前年!AP67,"-")</f>
        <v>1</v>
      </c>
      <c r="AQ67" s="65">
        <f>IF(集計対象前年!AQ67&lt;&gt;"-",集計対象年!AQ67-集計対象前年!AQ67,"-")</f>
        <v>0</v>
      </c>
      <c r="AR67" s="57">
        <f>IF(集計対象前年!AR67&lt;&gt;"-",集計対象年!AR67-集計対象前年!AR67,"-")</f>
        <v>-2</v>
      </c>
      <c r="AS67" s="69">
        <f>IF(集計対象前年!AS67&lt;&gt;"-",集計対象年!AS67-集計対象前年!AS67,"-")</f>
        <v>0</v>
      </c>
    </row>
    <row r="68" spans="1:45" ht="15.95" hidden="1" customHeight="1" outlineLevel="2">
      <c r="A68" s="43" t="s">
        <v>63</v>
      </c>
      <c r="B68" s="48">
        <f>IF(集計対象前年!B68&lt;&gt;"-",集計対象年!B68-集計対象前年!B68,"-")</f>
        <v>0</v>
      </c>
      <c r="C68" s="65">
        <f>IF(集計対象前年!C68&lt;&gt;"-",集計対象年!C68-集計対象前年!C68,"-")</f>
        <v>0</v>
      </c>
      <c r="D68" s="48">
        <f>IF(集計対象前年!D68&lt;&gt;"-",集計対象年!D68-集計対象前年!D68,"-")</f>
        <v>0</v>
      </c>
      <c r="E68" s="65">
        <f>IF(集計対象前年!E68&lt;&gt;"-",集計対象年!E68-集計対象前年!E68,"-")</f>
        <v>0</v>
      </c>
      <c r="F68" s="48">
        <f>IF(集計対象前年!F68&lt;&gt;"-",集計対象年!F68-集計対象前年!F68,"-")</f>
        <v>0</v>
      </c>
      <c r="G68" s="65">
        <f>IF(集計対象前年!G68&lt;&gt;"-",集計対象年!G68-集計対象前年!G68,"-")</f>
        <v>0</v>
      </c>
      <c r="H68" s="48">
        <f>IF(集計対象前年!H68&lt;&gt;"-",集計対象年!H68-集計対象前年!H68,"-")</f>
        <v>0</v>
      </c>
      <c r="I68" s="65">
        <f>IF(集計対象前年!I68&lt;&gt;"-",集計対象年!I68-集計対象前年!I68,"-")</f>
        <v>0</v>
      </c>
      <c r="J68" s="48">
        <f>IF(集計対象前年!J68&lt;&gt;"-",集計対象年!J68-集計対象前年!J68,"-")</f>
        <v>-1</v>
      </c>
      <c r="K68" s="65">
        <f>IF(集計対象前年!K68&lt;&gt;"-",集計対象年!K68-集計対象前年!K68,"-")</f>
        <v>0</v>
      </c>
      <c r="L68" s="48">
        <f>IF(集計対象前年!L68&lt;&gt;"-",集計対象年!L68-集計対象前年!L68,"-")</f>
        <v>-1</v>
      </c>
      <c r="M68" s="65">
        <f>IF(集計対象前年!M68&lt;&gt;"-",集計対象年!M68-集計対象前年!M68,"-")</f>
        <v>0</v>
      </c>
      <c r="N68" s="48">
        <f>IF(集計対象前年!N68&lt;&gt;"-",集計対象年!N68-集計対象前年!N68,"-")</f>
        <v>0</v>
      </c>
      <c r="O68" s="65">
        <f>IF(集計対象前年!O68&lt;&gt;"-",集計対象年!O68-集計対象前年!O68,"-")</f>
        <v>0</v>
      </c>
      <c r="P68" s="48">
        <f>IF(集計対象前年!P68&lt;&gt;"-",集計対象年!P68-集計対象前年!P68,"-")</f>
        <v>0</v>
      </c>
      <c r="Q68" s="65">
        <f>IF(集計対象前年!Q68&lt;&gt;"-",集計対象年!Q68-集計対象前年!Q68,"-")</f>
        <v>0</v>
      </c>
      <c r="R68" s="48">
        <f>IF(集計対象前年!R68&lt;&gt;"-",集計対象年!R68-集計対象前年!R68,"-")</f>
        <v>0</v>
      </c>
      <c r="S68" s="65">
        <f>IF(集計対象前年!S68&lt;&gt;"-",集計対象年!S68-集計対象前年!S68,"-")</f>
        <v>0</v>
      </c>
      <c r="T68" s="48">
        <f>IF(集計対象前年!T68&lt;&gt;"-",集計対象年!T68-集計対象前年!T68,"-")</f>
        <v>0</v>
      </c>
      <c r="U68" s="65">
        <f>IF(集計対象前年!U68&lt;&gt;"-",集計対象年!U68-集計対象前年!U68,"-")</f>
        <v>0</v>
      </c>
      <c r="V68" s="48">
        <f>IF(集計対象前年!V68&lt;&gt;"-",集計対象年!V68-集計対象前年!V68,"-")</f>
        <v>0</v>
      </c>
      <c r="W68" s="65">
        <f>IF(集計対象前年!W68&lt;&gt;"-",集計対象年!W68-集計対象前年!W68,"-")</f>
        <v>0</v>
      </c>
      <c r="X68" s="48">
        <f>IF(集計対象前年!X68&lt;&gt;"-",集計対象年!X68-集計対象前年!X68,"-")</f>
        <v>0</v>
      </c>
      <c r="Y68" s="65">
        <f>IF(集計対象前年!Y68&lt;&gt;"-",集計対象年!Y68-集計対象前年!Y68,"-")</f>
        <v>0</v>
      </c>
      <c r="Z68" s="48">
        <f>IF(集計対象前年!Z68&lt;&gt;"-",集計対象年!Z68-集計対象前年!Z68,"-")</f>
        <v>0</v>
      </c>
      <c r="AA68" s="65">
        <f>IF(集計対象前年!AA68&lt;&gt;"-",集計対象年!AA68-集計対象前年!AA68,"-")</f>
        <v>0</v>
      </c>
      <c r="AB68" s="48">
        <f>IF(集計対象前年!AB68&lt;&gt;"-",集計対象年!AB68-集計対象前年!AB68,"-")</f>
        <v>0</v>
      </c>
      <c r="AC68" s="65">
        <f>IF(集計対象前年!AC68&lt;&gt;"-",集計対象年!AC68-集計対象前年!AC68,"-")</f>
        <v>0</v>
      </c>
      <c r="AD68" s="48">
        <f>IF(集計対象前年!AD68&lt;&gt;"-",集計対象年!AD68-集計対象前年!AD68,"-")</f>
        <v>0</v>
      </c>
      <c r="AE68" s="65">
        <f>IF(集計対象前年!AE68&lt;&gt;"-",集計対象年!AE68-集計対象前年!AE68,"-")</f>
        <v>0</v>
      </c>
      <c r="AF68" s="48">
        <f>IF(集計対象前年!AF68&lt;&gt;"-",集計対象年!AF68-集計対象前年!AF68,"-")</f>
        <v>0</v>
      </c>
      <c r="AG68" s="65">
        <f>IF(集計対象前年!AG68&lt;&gt;"-",集計対象年!AG68-集計対象前年!AG68,"-")</f>
        <v>0</v>
      </c>
      <c r="AH68" s="48">
        <f>IF(集計対象前年!AH68&lt;&gt;"-",集計対象年!AH68-集計対象前年!AH68,"-")</f>
        <v>0</v>
      </c>
      <c r="AI68" s="65">
        <f>IF(集計対象前年!AI68&lt;&gt;"-",集計対象年!AI68-集計対象前年!AI68,"-")</f>
        <v>0</v>
      </c>
      <c r="AJ68" s="48">
        <f>IF(集計対象前年!AJ68&lt;&gt;"-",集計対象年!AJ68-集計対象前年!AJ68,"-")</f>
        <v>0</v>
      </c>
      <c r="AK68" s="65">
        <f>IF(集計対象前年!AK68&lt;&gt;"-",集計対象年!AK68-集計対象前年!AK68,"-")</f>
        <v>0</v>
      </c>
      <c r="AL68" s="48">
        <f>IF(集計対象前年!AL68&lt;&gt;"-",集計対象年!AL68-集計対象前年!AL68,"-")</f>
        <v>0</v>
      </c>
      <c r="AM68" s="65">
        <f>IF(集計対象前年!AM68&lt;&gt;"-",集計対象年!AM68-集計対象前年!AM68,"-")</f>
        <v>0</v>
      </c>
      <c r="AN68" s="48">
        <f>IF(集計対象前年!AN68&lt;&gt;"-",集計対象年!AN68-集計対象前年!AN68,"-")</f>
        <v>0</v>
      </c>
      <c r="AO68" s="65">
        <f>IF(集計対象前年!AO68&lt;&gt;"-",集計対象年!AO68-集計対象前年!AO68,"-")</f>
        <v>0</v>
      </c>
      <c r="AP68" s="48">
        <f>IF(集計対象前年!AP68&lt;&gt;"-",集計対象年!AP68-集計対象前年!AP68,"-")</f>
        <v>0</v>
      </c>
      <c r="AQ68" s="65">
        <f>IF(集計対象前年!AQ68&lt;&gt;"-",集計対象年!AQ68-集計対象前年!AQ68,"-")</f>
        <v>0</v>
      </c>
      <c r="AR68" s="57">
        <f>IF(集計対象前年!AR68&lt;&gt;"-",集計対象年!AR68-集計対象前年!AR68,"-")</f>
        <v>-2</v>
      </c>
      <c r="AS68" s="69">
        <f>IF(集計対象前年!AS68&lt;&gt;"-",集計対象年!AS68-集計対象前年!AS68,"-")</f>
        <v>0</v>
      </c>
    </row>
    <row r="69" spans="1:45" ht="15.95" hidden="1" customHeight="1" outlineLevel="2">
      <c r="A69" s="43" t="s">
        <v>64</v>
      </c>
      <c r="B69" s="48">
        <f>IF(集計対象前年!B69&lt;&gt;"-",集計対象年!B69-集計対象前年!B69,"-")</f>
        <v>-1</v>
      </c>
      <c r="C69" s="65">
        <f>IF(集計対象前年!C69&lt;&gt;"-",集計対象年!C69-集計対象前年!C69,"-")</f>
        <v>0</v>
      </c>
      <c r="D69" s="48">
        <f>IF(集計対象前年!D69&lt;&gt;"-",集計対象年!D69-集計対象前年!D69,"-")</f>
        <v>1</v>
      </c>
      <c r="E69" s="65">
        <f>IF(集計対象前年!E69&lt;&gt;"-",集計対象年!E69-集計対象前年!E69,"-")</f>
        <v>0</v>
      </c>
      <c r="F69" s="48">
        <f>IF(集計対象前年!F69&lt;&gt;"-",集計対象年!F69-集計対象前年!F69,"-")</f>
        <v>0</v>
      </c>
      <c r="G69" s="65">
        <f>IF(集計対象前年!G69&lt;&gt;"-",集計対象年!G69-集計対象前年!G69,"-")</f>
        <v>0</v>
      </c>
      <c r="H69" s="48">
        <f>IF(集計対象前年!H69&lt;&gt;"-",集計対象年!H69-集計対象前年!H69,"-")</f>
        <v>7</v>
      </c>
      <c r="I69" s="65">
        <f>IF(集計対象前年!I69&lt;&gt;"-",集計対象年!I69-集計対象前年!I69,"-")</f>
        <v>0</v>
      </c>
      <c r="J69" s="48">
        <f>IF(集計対象前年!J69&lt;&gt;"-",集計対象年!J69-集計対象前年!J69,"-")</f>
        <v>1</v>
      </c>
      <c r="K69" s="65">
        <f>IF(集計対象前年!K69&lt;&gt;"-",集計対象年!K69-集計対象前年!K69,"-")</f>
        <v>0</v>
      </c>
      <c r="L69" s="48">
        <f>IF(集計対象前年!L69&lt;&gt;"-",集計対象年!L69-集計対象前年!L69,"-")</f>
        <v>0</v>
      </c>
      <c r="M69" s="65">
        <f>IF(集計対象前年!M69&lt;&gt;"-",集計対象年!M69-集計対象前年!M69,"-")</f>
        <v>0</v>
      </c>
      <c r="N69" s="48">
        <f>IF(集計対象前年!N69&lt;&gt;"-",集計対象年!N69-集計対象前年!N69,"-")</f>
        <v>10</v>
      </c>
      <c r="O69" s="65">
        <f>IF(集計対象前年!O69&lt;&gt;"-",集計対象年!O69-集計対象前年!O69,"-")</f>
        <v>0</v>
      </c>
      <c r="P69" s="48">
        <f>IF(集計対象前年!P69&lt;&gt;"-",集計対象年!P69-集計対象前年!P69,"-")</f>
        <v>1</v>
      </c>
      <c r="Q69" s="65">
        <f>IF(集計対象前年!Q69&lt;&gt;"-",集計対象年!Q69-集計対象前年!Q69,"-")</f>
        <v>0</v>
      </c>
      <c r="R69" s="48">
        <f>IF(集計対象前年!R69&lt;&gt;"-",集計対象年!R69-集計対象前年!R69,"-")</f>
        <v>0</v>
      </c>
      <c r="S69" s="65">
        <f>IF(集計対象前年!S69&lt;&gt;"-",集計対象年!S69-集計対象前年!S69,"-")</f>
        <v>1</v>
      </c>
      <c r="T69" s="48">
        <f>IF(集計対象前年!T69&lt;&gt;"-",集計対象年!T69-集計対象前年!T69,"-")</f>
        <v>0</v>
      </c>
      <c r="U69" s="65">
        <f>IF(集計対象前年!U69&lt;&gt;"-",集計対象年!U69-集計対象前年!U69,"-")</f>
        <v>0</v>
      </c>
      <c r="V69" s="48">
        <f>IF(集計対象前年!V69&lt;&gt;"-",集計対象年!V69-集計対象前年!V69,"-")</f>
        <v>2</v>
      </c>
      <c r="W69" s="65">
        <f>IF(集計対象前年!W69&lt;&gt;"-",集計対象年!W69-集計対象前年!W69,"-")</f>
        <v>0</v>
      </c>
      <c r="X69" s="48">
        <f>IF(集計対象前年!X69&lt;&gt;"-",集計対象年!X69-集計対象前年!X69,"-")</f>
        <v>0</v>
      </c>
      <c r="Y69" s="65">
        <f>IF(集計対象前年!Y69&lt;&gt;"-",集計対象年!Y69-集計対象前年!Y69,"-")</f>
        <v>0</v>
      </c>
      <c r="Z69" s="48">
        <f>IF(集計対象前年!Z69&lt;&gt;"-",集計対象年!Z69-集計対象前年!Z69,"-")</f>
        <v>1</v>
      </c>
      <c r="AA69" s="65">
        <f>IF(集計対象前年!AA69&lt;&gt;"-",集計対象年!AA69-集計対象前年!AA69,"-")</f>
        <v>0</v>
      </c>
      <c r="AB69" s="48">
        <f>IF(集計対象前年!AB69&lt;&gt;"-",集計対象年!AB69-集計対象前年!AB69,"-")</f>
        <v>0</v>
      </c>
      <c r="AC69" s="65">
        <f>IF(集計対象前年!AC69&lt;&gt;"-",集計対象年!AC69-集計対象前年!AC69,"-")</f>
        <v>0</v>
      </c>
      <c r="AD69" s="48">
        <f>IF(集計対象前年!AD69&lt;&gt;"-",集計対象年!AD69-集計対象前年!AD69,"-")</f>
        <v>0</v>
      </c>
      <c r="AE69" s="65">
        <f>IF(集計対象前年!AE69&lt;&gt;"-",集計対象年!AE69-集計対象前年!AE69,"-")</f>
        <v>0</v>
      </c>
      <c r="AF69" s="48">
        <f>IF(集計対象前年!AF69&lt;&gt;"-",集計対象年!AF69-集計対象前年!AF69,"-")</f>
        <v>0</v>
      </c>
      <c r="AG69" s="65">
        <f>IF(集計対象前年!AG69&lt;&gt;"-",集計対象年!AG69-集計対象前年!AG69,"-")</f>
        <v>0</v>
      </c>
      <c r="AH69" s="48">
        <f>IF(集計対象前年!AH69&lt;&gt;"-",集計対象年!AH69-集計対象前年!AH69,"-")</f>
        <v>0</v>
      </c>
      <c r="AI69" s="65">
        <f>IF(集計対象前年!AI69&lt;&gt;"-",集計対象年!AI69-集計対象前年!AI69,"-")</f>
        <v>0</v>
      </c>
      <c r="AJ69" s="48">
        <f>IF(集計対象前年!AJ69&lt;&gt;"-",集計対象年!AJ69-集計対象前年!AJ69,"-")</f>
        <v>0</v>
      </c>
      <c r="AK69" s="65">
        <f>IF(集計対象前年!AK69&lt;&gt;"-",集計対象年!AK69-集計対象前年!AK69,"-")</f>
        <v>0</v>
      </c>
      <c r="AL69" s="48">
        <f>IF(集計対象前年!AL69&lt;&gt;"-",集計対象年!AL69-集計対象前年!AL69,"-")</f>
        <v>1</v>
      </c>
      <c r="AM69" s="65">
        <f>IF(集計対象前年!AM69&lt;&gt;"-",集計対象年!AM69-集計対象前年!AM69,"-")</f>
        <v>0</v>
      </c>
      <c r="AN69" s="48">
        <f>IF(集計対象前年!AN69&lt;&gt;"-",集計対象年!AN69-集計対象前年!AN69,"-")</f>
        <v>0</v>
      </c>
      <c r="AO69" s="65">
        <f>IF(集計対象前年!AO69&lt;&gt;"-",集計対象年!AO69-集計対象前年!AO69,"-")</f>
        <v>0</v>
      </c>
      <c r="AP69" s="48">
        <f>IF(集計対象前年!AP69&lt;&gt;"-",集計対象年!AP69-集計対象前年!AP69,"-")</f>
        <v>0</v>
      </c>
      <c r="AQ69" s="65">
        <f>IF(集計対象前年!AQ69&lt;&gt;"-",集計対象年!AQ69-集計対象前年!AQ69,"-")</f>
        <v>0</v>
      </c>
      <c r="AR69" s="57">
        <f>IF(集計対象前年!AR69&lt;&gt;"-",集計対象年!AR69-集計対象前年!AR69,"-")</f>
        <v>23</v>
      </c>
      <c r="AS69" s="69">
        <f>IF(集計対象前年!AS69&lt;&gt;"-",集計対象年!AS69-集計対象前年!AS69,"-")</f>
        <v>1</v>
      </c>
    </row>
    <row r="70" spans="1:45" ht="15.95" customHeight="1" outlineLevel="1" collapsed="1">
      <c r="A70" s="44" t="s">
        <v>65</v>
      </c>
      <c r="B70" s="50">
        <f>IF(集計対象前年!B70&lt;&gt;"-",集計対象年!B70-集計対象前年!B70,"-")</f>
        <v>-1</v>
      </c>
      <c r="C70" s="66">
        <f>IF(集計対象前年!C70&lt;&gt;"-",集計対象年!C70-集計対象前年!C70,"-")</f>
        <v>0</v>
      </c>
      <c r="D70" s="50">
        <f>IF(集計対象前年!D70&lt;&gt;"-",集計対象年!D70-集計対象前年!D70,"-")</f>
        <v>1</v>
      </c>
      <c r="E70" s="66">
        <f>IF(集計対象前年!E70&lt;&gt;"-",集計対象年!E70-集計対象前年!E70,"-")</f>
        <v>0</v>
      </c>
      <c r="F70" s="50">
        <f>IF(集計対象前年!F70&lt;&gt;"-",集計対象年!F70-集計対象前年!F70,"-")</f>
        <v>0</v>
      </c>
      <c r="G70" s="66">
        <f>IF(集計対象前年!G70&lt;&gt;"-",集計対象年!G70-集計対象前年!G70,"-")</f>
        <v>0</v>
      </c>
      <c r="H70" s="50">
        <f>IF(集計対象前年!H70&lt;&gt;"-",集計対象年!H70-集計対象前年!H70,"-")</f>
        <v>6</v>
      </c>
      <c r="I70" s="66">
        <f>IF(集計対象前年!I70&lt;&gt;"-",集計対象年!I70-集計対象前年!I70,"-")</f>
        <v>0</v>
      </c>
      <c r="J70" s="50">
        <f>IF(集計対象前年!J70&lt;&gt;"-",集計対象年!J70-集計対象前年!J70,"-")</f>
        <v>-1</v>
      </c>
      <c r="K70" s="66">
        <f>IF(集計対象前年!K70&lt;&gt;"-",集計対象年!K70-集計対象前年!K70,"-")</f>
        <v>0</v>
      </c>
      <c r="L70" s="50">
        <f>IF(集計対象前年!L70&lt;&gt;"-",集計対象年!L70-集計対象前年!L70,"-")</f>
        <v>-1</v>
      </c>
      <c r="M70" s="66">
        <f>IF(集計対象前年!M70&lt;&gt;"-",集計対象年!M70-集計対象前年!M70,"-")</f>
        <v>0</v>
      </c>
      <c r="N70" s="50">
        <f>IF(集計対象前年!N70&lt;&gt;"-",集計対象年!N70-集計対象前年!N70,"-")</f>
        <v>12</v>
      </c>
      <c r="O70" s="66">
        <f>IF(集計対象前年!O70&lt;&gt;"-",集計対象年!O70-集計対象前年!O70,"-")</f>
        <v>0</v>
      </c>
      <c r="P70" s="50">
        <f>IF(集計対象前年!P70&lt;&gt;"-",集計対象年!P70-集計対象前年!P70,"-")</f>
        <v>1</v>
      </c>
      <c r="Q70" s="66">
        <f>IF(集計対象前年!Q70&lt;&gt;"-",集計対象年!Q70-集計対象前年!Q70,"-")</f>
        <v>0</v>
      </c>
      <c r="R70" s="50">
        <f>IF(集計対象前年!R70&lt;&gt;"-",集計対象年!R70-集計対象前年!R70,"-")</f>
        <v>0</v>
      </c>
      <c r="S70" s="66">
        <f>IF(集計対象前年!S70&lt;&gt;"-",集計対象年!S70-集計対象前年!S70,"-")</f>
        <v>1</v>
      </c>
      <c r="T70" s="50">
        <f>IF(集計対象前年!T70&lt;&gt;"-",集計対象年!T70-集計対象前年!T70,"-")</f>
        <v>0</v>
      </c>
      <c r="U70" s="66">
        <f>IF(集計対象前年!U70&lt;&gt;"-",集計対象年!U70-集計対象前年!U70,"-")</f>
        <v>0</v>
      </c>
      <c r="V70" s="50">
        <f>IF(集計対象前年!V70&lt;&gt;"-",集計対象年!V70-集計対象前年!V70,"-")</f>
        <v>3</v>
      </c>
      <c r="W70" s="66">
        <f>IF(集計対象前年!W70&lt;&gt;"-",集計対象年!W70-集計対象前年!W70,"-")</f>
        <v>0</v>
      </c>
      <c r="X70" s="50">
        <f>IF(集計対象前年!X70&lt;&gt;"-",集計対象年!X70-集計対象前年!X70,"-")</f>
        <v>-2</v>
      </c>
      <c r="Y70" s="66">
        <f>IF(集計対象前年!Y70&lt;&gt;"-",集計対象年!Y70-集計対象前年!Y70,"-")</f>
        <v>0</v>
      </c>
      <c r="Z70" s="50">
        <f>IF(集計対象前年!Z70&lt;&gt;"-",集計対象年!Z70-集計対象前年!Z70,"-")</f>
        <v>1</v>
      </c>
      <c r="AA70" s="66">
        <f>IF(集計対象前年!AA70&lt;&gt;"-",集計対象年!AA70-集計対象前年!AA70,"-")</f>
        <v>0</v>
      </c>
      <c r="AB70" s="50">
        <f>IF(集計対象前年!AB70&lt;&gt;"-",集計対象年!AB70-集計対象前年!AB70,"-")</f>
        <v>0</v>
      </c>
      <c r="AC70" s="66">
        <f>IF(集計対象前年!AC70&lt;&gt;"-",集計対象年!AC70-集計対象前年!AC70,"-")</f>
        <v>0</v>
      </c>
      <c r="AD70" s="50">
        <f>IF(集計対象前年!AD70&lt;&gt;"-",集計対象年!AD70-集計対象前年!AD70,"-")</f>
        <v>0</v>
      </c>
      <c r="AE70" s="66">
        <f>IF(集計対象前年!AE70&lt;&gt;"-",集計対象年!AE70-集計対象前年!AE70,"-")</f>
        <v>0</v>
      </c>
      <c r="AF70" s="50">
        <f>IF(集計対象前年!AF70&lt;&gt;"-",集計対象年!AF70-集計対象前年!AF70,"-")</f>
        <v>1</v>
      </c>
      <c r="AG70" s="66">
        <f>IF(集計対象前年!AG70&lt;&gt;"-",集計対象年!AG70-集計対象前年!AG70,"-")</f>
        <v>0</v>
      </c>
      <c r="AH70" s="50">
        <f>IF(集計対象前年!AH70&lt;&gt;"-",集計対象年!AH70-集計対象前年!AH70,"-")</f>
        <v>0</v>
      </c>
      <c r="AI70" s="66">
        <f>IF(集計対象前年!AI70&lt;&gt;"-",集計対象年!AI70-集計対象前年!AI70,"-")</f>
        <v>0</v>
      </c>
      <c r="AJ70" s="50">
        <f>IF(集計対象前年!AJ70&lt;&gt;"-",集計対象年!AJ70-集計対象前年!AJ70,"-")</f>
        <v>0</v>
      </c>
      <c r="AK70" s="66">
        <f>IF(集計対象前年!AK70&lt;&gt;"-",集計対象年!AK70-集計対象前年!AK70,"-")</f>
        <v>0</v>
      </c>
      <c r="AL70" s="50">
        <f>IF(集計対象前年!AL70&lt;&gt;"-",集計対象年!AL70-集計対象前年!AL70,"-")</f>
        <v>1</v>
      </c>
      <c r="AM70" s="66">
        <f>IF(集計対象前年!AM70&lt;&gt;"-",集計対象年!AM70-集計対象前年!AM70,"-")</f>
        <v>0</v>
      </c>
      <c r="AN70" s="50">
        <f>IF(集計対象前年!AN70&lt;&gt;"-",集計対象年!AN70-集計対象前年!AN70,"-")</f>
        <v>0</v>
      </c>
      <c r="AO70" s="66">
        <f>IF(集計対象前年!AO70&lt;&gt;"-",集計対象年!AO70-集計対象前年!AO70,"-")</f>
        <v>0</v>
      </c>
      <c r="AP70" s="50">
        <f>IF(集計対象前年!AP70&lt;&gt;"-",集計対象年!AP70-集計対象前年!AP70,"-")</f>
        <v>1</v>
      </c>
      <c r="AQ70" s="66">
        <f>IF(集計対象前年!AQ70&lt;&gt;"-",集計対象年!AQ70-集計対象前年!AQ70,"-")</f>
        <v>0</v>
      </c>
      <c r="AR70" s="58">
        <f>IF(集計対象前年!AR70&lt;&gt;"-",集計対象年!AR70-集計対象前年!AR70,"-")</f>
        <v>22</v>
      </c>
      <c r="AS70" s="70">
        <f>IF(集計対象前年!AS70&lt;&gt;"-",集計対象年!AS70-集計対象前年!AS70,"-")</f>
        <v>1</v>
      </c>
    </row>
    <row r="71" spans="1:45" ht="15.95" hidden="1" customHeight="1" outlineLevel="2">
      <c r="A71" s="43" t="s">
        <v>66</v>
      </c>
      <c r="B71" s="48">
        <f>IF(集計対象前年!B71&lt;&gt;"-",集計対象年!B71-集計対象前年!B71,"-")</f>
        <v>2</v>
      </c>
      <c r="C71" s="65">
        <f>IF(集計対象前年!C71&lt;&gt;"-",集計対象年!C71-集計対象前年!C71,"-")</f>
        <v>0</v>
      </c>
      <c r="D71" s="48">
        <f>IF(集計対象前年!D71&lt;&gt;"-",集計対象年!D71-集計対象前年!D71,"-")</f>
        <v>2</v>
      </c>
      <c r="E71" s="65">
        <f>IF(集計対象前年!E71&lt;&gt;"-",集計対象年!E71-集計対象前年!E71,"-")</f>
        <v>0</v>
      </c>
      <c r="F71" s="48">
        <f>IF(集計対象前年!F71&lt;&gt;"-",集計対象年!F71-集計対象前年!F71,"-")</f>
        <v>1</v>
      </c>
      <c r="G71" s="65">
        <f>IF(集計対象前年!G71&lt;&gt;"-",集計対象年!G71-集計対象前年!G71,"-")</f>
        <v>0</v>
      </c>
      <c r="H71" s="48">
        <f>IF(集計対象前年!H71&lt;&gt;"-",集計対象年!H71-集計対象前年!H71,"-")</f>
        <v>1</v>
      </c>
      <c r="I71" s="65">
        <f>IF(集計対象前年!I71&lt;&gt;"-",集計対象年!I71-集計対象前年!I71,"-")</f>
        <v>0</v>
      </c>
      <c r="J71" s="48">
        <f>IF(集計対象前年!J71&lt;&gt;"-",集計対象年!J71-集計対象前年!J71,"-")</f>
        <v>3</v>
      </c>
      <c r="K71" s="65">
        <f>IF(集計対象前年!K71&lt;&gt;"-",集計対象年!K71-集計対象前年!K71,"-")</f>
        <v>0</v>
      </c>
      <c r="L71" s="48">
        <f>IF(集計対象前年!L71&lt;&gt;"-",集計対象年!L71-集計対象前年!L71,"-")</f>
        <v>0</v>
      </c>
      <c r="M71" s="65">
        <f>IF(集計対象前年!M71&lt;&gt;"-",集計対象年!M71-集計対象前年!M71,"-")</f>
        <v>0</v>
      </c>
      <c r="N71" s="48">
        <f>IF(集計対象前年!N71&lt;&gt;"-",集計対象年!N71-集計対象前年!N71,"-")</f>
        <v>-1</v>
      </c>
      <c r="O71" s="65">
        <f>IF(集計対象前年!O71&lt;&gt;"-",集計対象年!O71-集計対象前年!O71,"-")</f>
        <v>0</v>
      </c>
      <c r="P71" s="48">
        <f>IF(集計対象前年!P71&lt;&gt;"-",集計対象年!P71-集計対象前年!P71,"-")</f>
        <v>3</v>
      </c>
      <c r="Q71" s="65">
        <f>IF(集計対象前年!Q71&lt;&gt;"-",集計対象年!Q71-集計対象前年!Q71,"-")</f>
        <v>0</v>
      </c>
      <c r="R71" s="48">
        <f>IF(集計対象前年!R71&lt;&gt;"-",集計対象年!R71-集計対象前年!R71,"-")</f>
        <v>0</v>
      </c>
      <c r="S71" s="65">
        <f>IF(集計対象前年!S71&lt;&gt;"-",集計対象年!S71-集計対象前年!S71,"-")</f>
        <v>0</v>
      </c>
      <c r="T71" s="48">
        <f>IF(集計対象前年!T71&lt;&gt;"-",集計対象年!T71-集計対象前年!T71,"-")</f>
        <v>0</v>
      </c>
      <c r="U71" s="65">
        <f>IF(集計対象前年!U71&lt;&gt;"-",集計対象年!U71-集計対象前年!U71,"-")</f>
        <v>0</v>
      </c>
      <c r="V71" s="48">
        <f>IF(集計対象前年!V71&lt;&gt;"-",集計対象年!V71-集計対象前年!V71,"-")</f>
        <v>1</v>
      </c>
      <c r="W71" s="65">
        <f>IF(集計対象前年!W71&lt;&gt;"-",集計対象年!W71-集計対象前年!W71,"-")</f>
        <v>0</v>
      </c>
      <c r="X71" s="48">
        <f>IF(集計対象前年!X71&lt;&gt;"-",集計対象年!X71-集計対象前年!X71,"-")</f>
        <v>0</v>
      </c>
      <c r="Y71" s="65">
        <f>IF(集計対象前年!Y71&lt;&gt;"-",集計対象年!Y71-集計対象前年!Y71,"-")</f>
        <v>0</v>
      </c>
      <c r="Z71" s="48">
        <f>IF(集計対象前年!Z71&lt;&gt;"-",集計対象年!Z71-集計対象前年!Z71,"-")</f>
        <v>0</v>
      </c>
      <c r="AA71" s="65">
        <f>IF(集計対象前年!AA71&lt;&gt;"-",集計対象年!AA71-集計対象前年!AA71,"-")</f>
        <v>0</v>
      </c>
      <c r="AB71" s="48">
        <f>IF(集計対象前年!AB71&lt;&gt;"-",集計対象年!AB71-集計対象前年!AB71,"-")</f>
        <v>0</v>
      </c>
      <c r="AC71" s="65">
        <f>IF(集計対象前年!AC71&lt;&gt;"-",集計対象年!AC71-集計対象前年!AC71,"-")</f>
        <v>0</v>
      </c>
      <c r="AD71" s="48">
        <f>IF(集計対象前年!AD71&lt;&gt;"-",集計対象年!AD71-集計対象前年!AD71,"-")</f>
        <v>0</v>
      </c>
      <c r="AE71" s="65">
        <f>IF(集計対象前年!AE71&lt;&gt;"-",集計対象年!AE71-集計対象前年!AE71,"-")</f>
        <v>0</v>
      </c>
      <c r="AF71" s="48">
        <f>IF(集計対象前年!AF71&lt;&gt;"-",集計対象年!AF71-集計対象前年!AF71,"-")</f>
        <v>0</v>
      </c>
      <c r="AG71" s="65">
        <f>IF(集計対象前年!AG71&lt;&gt;"-",集計対象年!AG71-集計対象前年!AG71,"-")</f>
        <v>0</v>
      </c>
      <c r="AH71" s="48">
        <f>IF(集計対象前年!AH71&lt;&gt;"-",集計対象年!AH71-集計対象前年!AH71,"-")</f>
        <v>0</v>
      </c>
      <c r="AI71" s="65">
        <f>IF(集計対象前年!AI71&lt;&gt;"-",集計対象年!AI71-集計対象前年!AI71,"-")</f>
        <v>0</v>
      </c>
      <c r="AJ71" s="48">
        <f>IF(集計対象前年!AJ71&lt;&gt;"-",集計対象年!AJ71-集計対象前年!AJ71,"-")</f>
        <v>0</v>
      </c>
      <c r="AK71" s="65">
        <f>IF(集計対象前年!AK71&lt;&gt;"-",集計対象年!AK71-集計対象前年!AK71,"-")</f>
        <v>0</v>
      </c>
      <c r="AL71" s="48">
        <f>IF(集計対象前年!AL71&lt;&gt;"-",集計対象年!AL71-集計対象前年!AL71,"-")</f>
        <v>1</v>
      </c>
      <c r="AM71" s="65">
        <f>IF(集計対象前年!AM71&lt;&gt;"-",集計対象年!AM71-集計対象前年!AM71,"-")</f>
        <v>0</v>
      </c>
      <c r="AN71" s="48">
        <f>IF(集計対象前年!AN71&lt;&gt;"-",集計対象年!AN71-集計対象前年!AN71,"-")</f>
        <v>-2</v>
      </c>
      <c r="AO71" s="65">
        <f>IF(集計対象前年!AO71&lt;&gt;"-",集計対象年!AO71-集計対象前年!AO71,"-")</f>
        <v>0</v>
      </c>
      <c r="AP71" s="48">
        <f>IF(集計対象前年!AP71&lt;&gt;"-",集計対象年!AP71-集計対象前年!AP71,"-")</f>
        <v>0</v>
      </c>
      <c r="AQ71" s="65">
        <f>IF(集計対象前年!AQ71&lt;&gt;"-",集計対象年!AQ71-集計対象前年!AQ71,"-")</f>
        <v>0</v>
      </c>
      <c r="AR71" s="57">
        <f>IF(集計対象前年!AR71&lt;&gt;"-",集計対象年!AR71-集計対象前年!AR71,"-")</f>
        <v>11</v>
      </c>
      <c r="AS71" s="69">
        <f>IF(集計対象前年!AS71&lt;&gt;"-",集計対象年!AS71-集計対象前年!AS71,"-")</f>
        <v>0</v>
      </c>
    </row>
    <row r="72" spans="1:45" ht="15.95" hidden="1" customHeight="1" outlineLevel="2">
      <c r="A72" s="43" t="s">
        <v>67</v>
      </c>
      <c r="B72" s="48">
        <f>IF(集計対象前年!B72&lt;&gt;"-",集計対象年!B72-集計対象前年!B72,"-")</f>
        <v>1</v>
      </c>
      <c r="C72" s="65">
        <f>IF(集計対象前年!C72&lt;&gt;"-",集計対象年!C72-集計対象前年!C72,"-")</f>
        <v>0</v>
      </c>
      <c r="D72" s="48">
        <f>IF(集計対象前年!D72&lt;&gt;"-",集計対象年!D72-集計対象前年!D72,"-")</f>
        <v>0</v>
      </c>
      <c r="E72" s="65">
        <f>IF(集計対象前年!E72&lt;&gt;"-",集計対象年!E72-集計対象前年!E72,"-")</f>
        <v>0</v>
      </c>
      <c r="F72" s="48">
        <f>IF(集計対象前年!F72&lt;&gt;"-",集計対象年!F72-集計対象前年!F72,"-")</f>
        <v>0</v>
      </c>
      <c r="G72" s="65">
        <f>IF(集計対象前年!G72&lt;&gt;"-",集計対象年!G72-集計対象前年!G72,"-")</f>
        <v>0</v>
      </c>
      <c r="H72" s="48">
        <f>IF(集計対象前年!H72&lt;&gt;"-",集計対象年!H72-集計対象前年!H72,"-")</f>
        <v>0</v>
      </c>
      <c r="I72" s="65">
        <f>IF(集計対象前年!I72&lt;&gt;"-",集計対象年!I72-集計対象前年!I72,"-")</f>
        <v>0</v>
      </c>
      <c r="J72" s="48">
        <f>IF(集計対象前年!J72&lt;&gt;"-",集計対象年!J72-集計対象前年!J72,"-")</f>
        <v>0</v>
      </c>
      <c r="K72" s="65">
        <f>IF(集計対象前年!K72&lt;&gt;"-",集計対象年!K72-集計対象前年!K72,"-")</f>
        <v>0</v>
      </c>
      <c r="L72" s="48">
        <f>IF(集計対象前年!L72&lt;&gt;"-",集計対象年!L72-集計対象前年!L72,"-")</f>
        <v>0</v>
      </c>
      <c r="M72" s="65">
        <f>IF(集計対象前年!M72&lt;&gt;"-",集計対象年!M72-集計対象前年!M72,"-")</f>
        <v>0</v>
      </c>
      <c r="N72" s="48">
        <f>IF(集計対象前年!N72&lt;&gt;"-",集計対象年!N72-集計対象前年!N72,"-")</f>
        <v>1</v>
      </c>
      <c r="O72" s="65">
        <f>IF(集計対象前年!O72&lt;&gt;"-",集計対象年!O72-集計対象前年!O72,"-")</f>
        <v>0</v>
      </c>
      <c r="P72" s="48">
        <f>IF(集計対象前年!P72&lt;&gt;"-",集計対象年!P72-集計対象前年!P72,"-")</f>
        <v>0</v>
      </c>
      <c r="Q72" s="65">
        <f>IF(集計対象前年!Q72&lt;&gt;"-",集計対象年!Q72-集計対象前年!Q72,"-")</f>
        <v>0</v>
      </c>
      <c r="R72" s="48">
        <f>IF(集計対象前年!R72&lt;&gt;"-",集計対象年!R72-集計対象前年!R72,"-")</f>
        <v>0</v>
      </c>
      <c r="S72" s="65">
        <f>IF(集計対象前年!S72&lt;&gt;"-",集計対象年!S72-集計対象前年!S72,"-")</f>
        <v>0</v>
      </c>
      <c r="T72" s="48">
        <f>IF(集計対象前年!T72&lt;&gt;"-",集計対象年!T72-集計対象前年!T72,"-")</f>
        <v>0</v>
      </c>
      <c r="U72" s="65">
        <f>IF(集計対象前年!U72&lt;&gt;"-",集計対象年!U72-集計対象前年!U72,"-")</f>
        <v>0</v>
      </c>
      <c r="V72" s="48">
        <f>IF(集計対象前年!V72&lt;&gt;"-",集計対象年!V72-集計対象前年!V72,"-")</f>
        <v>0</v>
      </c>
      <c r="W72" s="65">
        <f>IF(集計対象前年!W72&lt;&gt;"-",集計対象年!W72-集計対象前年!W72,"-")</f>
        <v>0</v>
      </c>
      <c r="X72" s="48">
        <f>IF(集計対象前年!X72&lt;&gt;"-",集計対象年!X72-集計対象前年!X72,"-")</f>
        <v>0</v>
      </c>
      <c r="Y72" s="65">
        <f>IF(集計対象前年!Y72&lt;&gt;"-",集計対象年!Y72-集計対象前年!Y72,"-")</f>
        <v>0</v>
      </c>
      <c r="Z72" s="48">
        <f>IF(集計対象前年!Z72&lt;&gt;"-",集計対象年!Z72-集計対象前年!Z72,"-")</f>
        <v>0</v>
      </c>
      <c r="AA72" s="65">
        <f>IF(集計対象前年!AA72&lt;&gt;"-",集計対象年!AA72-集計対象前年!AA72,"-")</f>
        <v>0</v>
      </c>
      <c r="AB72" s="48">
        <f>IF(集計対象前年!AB72&lt;&gt;"-",集計対象年!AB72-集計対象前年!AB72,"-")</f>
        <v>0</v>
      </c>
      <c r="AC72" s="65">
        <f>IF(集計対象前年!AC72&lt;&gt;"-",集計対象年!AC72-集計対象前年!AC72,"-")</f>
        <v>0</v>
      </c>
      <c r="AD72" s="48">
        <f>IF(集計対象前年!AD72&lt;&gt;"-",集計対象年!AD72-集計対象前年!AD72,"-")</f>
        <v>0</v>
      </c>
      <c r="AE72" s="65">
        <f>IF(集計対象前年!AE72&lt;&gt;"-",集計対象年!AE72-集計対象前年!AE72,"-")</f>
        <v>0</v>
      </c>
      <c r="AF72" s="48">
        <f>IF(集計対象前年!AF72&lt;&gt;"-",集計対象年!AF72-集計対象前年!AF72,"-")</f>
        <v>0</v>
      </c>
      <c r="AG72" s="65">
        <f>IF(集計対象前年!AG72&lt;&gt;"-",集計対象年!AG72-集計対象前年!AG72,"-")</f>
        <v>0</v>
      </c>
      <c r="AH72" s="48">
        <f>IF(集計対象前年!AH72&lt;&gt;"-",集計対象年!AH72-集計対象前年!AH72,"-")</f>
        <v>0</v>
      </c>
      <c r="AI72" s="65">
        <f>IF(集計対象前年!AI72&lt;&gt;"-",集計対象年!AI72-集計対象前年!AI72,"-")</f>
        <v>0</v>
      </c>
      <c r="AJ72" s="48">
        <f>IF(集計対象前年!AJ72&lt;&gt;"-",集計対象年!AJ72-集計対象前年!AJ72,"-")</f>
        <v>0</v>
      </c>
      <c r="AK72" s="65">
        <f>IF(集計対象前年!AK72&lt;&gt;"-",集計対象年!AK72-集計対象前年!AK72,"-")</f>
        <v>0</v>
      </c>
      <c r="AL72" s="48">
        <f>IF(集計対象前年!AL72&lt;&gt;"-",集計対象年!AL72-集計対象前年!AL72,"-")</f>
        <v>-1</v>
      </c>
      <c r="AM72" s="65">
        <f>IF(集計対象前年!AM72&lt;&gt;"-",集計対象年!AM72-集計対象前年!AM72,"-")</f>
        <v>0</v>
      </c>
      <c r="AN72" s="48">
        <f>IF(集計対象前年!AN72&lt;&gt;"-",集計対象年!AN72-集計対象前年!AN72,"-")</f>
        <v>0</v>
      </c>
      <c r="AO72" s="65">
        <f>IF(集計対象前年!AO72&lt;&gt;"-",集計対象年!AO72-集計対象前年!AO72,"-")</f>
        <v>0</v>
      </c>
      <c r="AP72" s="48">
        <f>IF(集計対象前年!AP72&lt;&gt;"-",集計対象年!AP72-集計対象前年!AP72,"-")</f>
        <v>0</v>
      </c>
      <c r="AQ72" s="65">
        <f>IF(集計対象前年!AQ72&lt;&gt;"-",集計対象年!AQ72-集計対象前年!AQ72,"-")</f>
        <v>0</v>
      </c>
      <c r="AR72" s="57">
        <f>IF(集計対象前年!AR72&lt;&gt;"-",集計対象年!AR72-集計対象前年!AR72,"-")</f>
        <v>1</v>
      </c>
      <c r="AS72" s="69">
        <f>IF(集計対象前年!AS72&lt;&gt;"-",集計対象年!AS72-集計対象前年!AS72,"-")</f>
        <v>0</v>
      </c>
    </row>
    <row r="73" spans="1:45" ht="15.95" hidden="1" customHeight="1" outlineLevel="2">
      <c r="A73" s="43" t="s">
        <v>68</v>
      </c>
      <c r="B73" s="48">
        <f>IF(集計対象前年!B73&lt;&gt;"-",集計対象年!B73-集計対象前年!B73,"-")</f>
        <v>0</v>
      </c>
      <c r="C73" s="65">
        <f>IF(集計対象前年!C73&lt;&gt;"-",集計対象年!C73-集計対象前年!C73,"-")</f>
        <v>0</v>
      </c>
      <c r="D73" s="48">
        <f>IF(集計対象前年!D73&lt;&gt;"-",集計対象年!D73-集計対象前年!D73,"-")</f>
        <v>0</v>
      </c>
      <c r="E73" s="65">
        <f>IF(集計対象前年!E73&lt;&gt;"-",集計対象年!E73-集計対象前年!E73,"-")</f>
        <v>0</v>
      </c>
      <c r="F73" s="48">
        <f>IF(集計対象前年!F73&lt;&gt;"-",集計対象年!F73-集計対象前年!F73,"-")</f>
        <v>0</v>
      </c>
      <c r="G73" s="65">
        <f>IF(集計対象前年!G73&lt;&gt;"-",集計対象年!G73-集計対象前年!G73,"-")</f>
        <v>0</v>
      </c>
      <c r="H73" s="48">
        <f>IF(集計対象前年!H73&lt;&gt;"-",集計対象年!H73-集計対象前年!H73,"-")</f>
        <v>0</v>
      </c>
      <c r="I73" s="65">
        <f>IF(集計対象前年!I73&lt;&gt;"-",集計対象年!I73-集計対象前年!I73,"-")</f>
        <v>0</v>
      </c>
      <c r="J73" s="48">
        <f>IF(集計対象前年!J73&lt;&gt;"-",集計対象年!J73-集計対象前年!J73,"-")</f>
        <v>0</v>
      </c>
      <c r="K73" s="65">
        <f>IF(集計対象前年!K73&lt;&gt;"-",集計対象年!K73-集計対象前年!K73,"-")</f>
        <v>0</v>
      </c>
      <c r="L73" s="48">
        <f>IF(集計対象前年!L73&lt;&gt;"-",集計対象年!L73-集計対象前年!L73,"-")</f>
        <v>0</v>
      </c>
      <c r="M73" s="65">
        <f>IF(集計対象前年!M73&lt;&gt;"-",集計対象年!M73-集計対象前年!M73,"-")</f>
        <v>0</v>
      </c>
      <c r="N73" s="48">
        <f>IF(集計対象前年!N73&lt;&gt;"-",集計対象年!N73-集計対象前年!N73,"-")</f>
        <v>0</v>
      </c>
      <c r="O73" s="65">
        <f>IF(集計対象前年!O73&lt;&gt;"-",集計対象年!O73-集計対象前年!O73,"-")</f>
        <v>0</v>
      </c>
      <c r="P73" s="48">
        <f>IF(集計対象前年!P73&lt;&gt;"-",集計対象年!P73-集計対象前年!P73,"-")</f>
        <v>0</v>
      </c>
      <c r="Q73" s="65">
        <f>IF(集計対象前年!Q73&lt;&gt;"-",集計対象年!Q73-集計対象前年!Q73,"-")</f>
        <v>0</v>
      </c>
      <c r="R73" s="48">
        <f>IF(集計対象前年!R73&lt;&gt;"-",集計対象年!R73-集計対象前年!R73,"-")</f>
        <v>0</v>
      </c>
      <c r="S73" s="65">
        <f>IF(集計対象前年!S73&lt;&gt;"-",集計対象年!S73-集計対象前年!S73,"-")</f>
        <v>0</v>
      </c>
      <c r="T73" s="48">
        <f>IF(集計対象前年!T73&lt;&gt;"-",集計対象年!T73-集計対象前年!T73,"-")</f>
        <v>0</v>
      </c>
      <c r="U73" s="65">
        <f>IF(集計対象前年!U73&lt;&gt;"-",集計対象年!U73-集計対象前年!U73,"-")</f>
        <v>0</v>
      </c>
      <c r="V73" s="48">
        <f>IF(集計対象前年!V73&lt;&gt;"-",集計対象年!V73-集計対象前年!V73,"-")</f>
        <v>0</v>
      </c>
      <c r="W73" s="65">
        <f>IF(集計対象前年!W73&lt;&gt;"-",集計対象年!W73-集計対象前年!W73,"-")</f>
        <v>0</v>
      </c>
      <c r="X73" s="48">
        <f>IF(集計対象前年!X73&lt;&gt;"-",集計対象年!X73-集計対象前年!X73,"-")</f>
        <v>0</v>
      </c>
      <c r="Y73" s="65">
        <f>IF(集計対象前年!Y73&lt;&gt;"-",集計対象年!Y73-集計対象前年!Y73,"-")</f>
        <v>0</v>
      </c>
      <c r="Z73" s="48">
        <f>IF(集計対象前年!Z73&lt;&gt;"-",集計対象年!Z73-集計対象前年!Z73,"-")</f>
        <v>0</v>
      </c>
      <c r="AA73" s="65">
        <f>IF(集計対象前年!AA73&lt;&gt;"-",集計対象年!AA73-集計対象前年!AA73,"-")</f>
        <v>0</v>
      </c>
      <c r="AB73" s="48">
        <f>IF(集計対象前年!AB73&lt;&gt;"-",集計対象年!AB73-集計対象前年!AB73,"-")</f>
        <v>0</v>
      </c>
      <c r="AC73" s="65">
        <f>IF(集計対象前年!AC73&lt;&gt;"-",集計対象年!AC73-集計対象前年!AC73,"-")</f>
        <v>0</v>
      </c>
      <c r="AD73" s="48">
        <f>IF(集計対象前年!AD73&lt;&gt;"-",集計対象年!AD73-集計対象前年!AD73,"-")</f>
        <v>0</v>
      </c>
      <c r="AE73" s="65">
        <f>IF(集計対象前年!AE73&lt;&gt;"-",集計対象年!AE73-集計対象前年!AE73,"-")</f>
        <v>0</v>
      </c>
      <c r="AF73" s="48">
        <f>IF(集計対象前年!AF73&lt;&gt;"-",集計対象年!AF73-集計対象前年!AF73,"-")</f>
        <v>0</v>
      </c>
      <c r="AG73" s="65">
        <f>IF(集計対象前年!AG73&lt;&gt;"-",集計対象年!AG73-集計対象前年!AG73,"-")</f>
        <v>0</v>
      </c>
      <c r="AH73" s="48">
        <f>IF(集計対象前年!AH73&lt;&gt;"-",集計対象年!AH73-集計対象前年!AH73,"-")</f>
        <v>0</v>
      </c>
      <c r="AI73" s="65">
        <f>IF(集計対象前年!AI73&lt;&gt;"-",集計対象年!AI73-集計対象前年!AI73,"-")</f>
        <v>0</v>
      </c>
      <c r="AJ73" s="48">
        <f>IF(集計対象前年!AJ73&lt;&gt;"-",集計対象年!AJ73-集計対象前年!AJ73,"-")</f>
        <v>0</v>
      </c>
      <c r="AK73" s="65">
        <f>IF(集計対象前年!AK73&lt;&gt;"-",集計対象年!AK73-集計対象前年!AK73,"-")</f>
        <v>0</v>
      </c>
      <c r="AL73" s="48">
        <f>IF(集計対象前年!AL73&lt;&gt;"-",集計対象年!AL73-集計対象前年!AL73,"-")</f>
        <v>0</v>
      </c>
      <c r="AM73" s="65">
        <f>IF(集計対象前年!AM73&lt;&gt;"-",集計対象年!AM73-集計対象前年!AM73,"-")</f>
        <v>0</v>
      </c>
      <c r="AN73" s="48">
        <f>IF(集計対象前年!AN73&lt;&gt;"-",集計対象年!AN73-集計対象前年!AN73,"-")</f>
        <v>0</v>
      </c>
      <c r="AO73" s="65">
        <f>IF(集計対象前年!AO73&lt;&gt;"-",集計対象年!AO73-集計対象前年!AO73,"-")</f>
        <v>0</v>
      </c>
      <c r="AP73" s="48">
        <f>IF(集計対象前年!AP73&lt;&gt;"-",集計対象年!AP73-集計対象前年!AP73,"-")</f>
        <v>0</v>
      </c>
      <c r="AQ73" s="65">
        <f>IF(集計対象前年!AQ73&lt;&gt;"-",集計対象年!AQ73-集計対象前年!AQ73,"-")</f>
        <v>0</v>
      </c>
      <c r="AR73" s="57">
        <f>IF(集計対象前年!AR73&lt;&gt;"-",集計対象年!AR73-集計対象前年!AR73,"-")</f>
        <v>0</v>
      </c>
      <c r="AS73" s="69">
        <f>IF(集計対象前年!AS73&lt;&gt;"-",集計対象年!AS73-集計対象前年!AS73,"-")</f>
        <v>0</v>
      </c>
    </row>
    <row r="74" spans="1:45" ht="15.95" hidden="1" customHeight="1" outlineLevel="2">
      <c r="A74" s="43" t="s">
        <v>69</v>
      </c>
      <c r="B74" s="48">
        <f>IF(集計対象前年!B74&lt;&gt;"-",集計対象年!B74-集計対象前年!B74,"-")</f>
        <v>0</v>
      </c>
      <c r="C74" s="65">
        <f>IF(集計対象前年!C74&lt;&gt;"-",集計対象年!C74-集計対象前年!C74,"-")</f>
        <v>0</v>
      </c>
      <c r="D74" s="48">
        <f>IF(集計対象前年!D74&lt;&gt;"-",集計対象年!D74-集計対象前年!D74,"-")</f>
        <v>0</v>
      </c>
      <c r="E74" s="65">
        <f>IF(集計対象前年!E74&lt;&gt;"-",集計対象年!E74-集計対象前年!E74,"-")</f>
        <v>0</v>
      </c>
      <c r="F74" s="48">
        <f>IF(集計対象前年!F74&lt;&gt;"-",集計対象年!F74-集計対象前年!F74,"-")</f>
        <v>0</v>
      </c>
      <c r="G74" s="65">
        <f>IF(集計対象前年!G74&lt;&gt;"-",集計対象年!G74-集計対象前年!G74,"-")</f>
        <v>0</v>
      </c>
      <c r="H74" s="48">
        <f>IF(集計対象前年!H74&lt;&gt;"-",集計対象年!H74-集計対象前年!H74,"-")</f>
        <v>0</v>
      </c>
      <c r="I74" s="65">
        <f>IF(集計対象前年!I74&lt;&gt;"-",集計対象年!I74-集計対象前年!I74,"-")</f>
        <v>0</v>
      </c>
      <c r="J74" s="48">
        <f>IF(集計対象前年!J74&lt;&gt;"-",集計対象年!J74-集計対象前年!J74,"-")</f>
        <v>0</v>
      </c>
      <c r="K74" s="65">
        <f>IF(集計対象前年!K74&lt;&gt;"-",集計対象年!K74-集計対象前年!K74,"-")</f>
        <v>0</v>
      </c>
      <c r="L74" s="48">
        <f>IF(集計対象前年!L74&lt;&gt;"-",集計対象年!L74-集計対象前年!L74,"-")</f>
        <v>0</v>
      </c>
      <c r="M74" s="65">
        <f>IF(集計対象前年!M74&lt;&gt;"-",集計対象年!M74-集計対象前年!M74,"-")</f>
        <v>0</v>
      </c>
      <c r="N74" s="48">
        <f>IF(集計対象前年!N74&lt;&gt;"-",集計対象年!N74-集計対象前年!N74,"-")</f>
        <v>0</v>
      </c>
      <c r="O74" s="65">
        <f>IF(集計対象前年!O74&lt;&gt;"-",集計対象年!O74-集計対象前年!O74,"-")</f>
        <v>0</v>
      </c>
      <c r="P74" s="48">
        <f>IF(集計対象前年!P74&lt;&gt;"-",集計対象年!P74-集計対象前年!P74,"-")</f>
        <v>0</v>
      </c>
      <c r="Q74" s="65">
        <f>IF(集計対象前年!Q74&lt;&gt;"-",集計対象年!Q74-集計対象前年!Q74,"-")</f>
        <v>0</v>
      </c>
      <c r="R74" s="48">
        <f>IF(集計対象前年!R74&lt;&gt;"-",集計対象年!R74-集計対象前年!R74,"-")</f>
        <v>0</v>
      </c>
      <c r="S74" s="65">
        <f>IF(集計対象前年!S74&lt;&gt;"-",集計対象年!S74-集計対象前年!S74,"-")</f>
        <v>0</v>
      </c>
      <c r="T74" s="48">
        <f>IF(集計対象前年!T74&lt;&gt;"-",集計対象年!T74-集計対象前年!T74,"-")</f>
        <v>0</v>
      </c>
      <c r="U74" s="65">
        <f>IF(集計対象前年!U74&lt;&gt;"-",集計対象年!U74-集計対象前年!U74,"-")</f>
        <v>0</v>
      </c>
      <c r="V74" s="48">
        <f>IF(集計対象前年!V74&lt;&gt;"-",集計対象年!V74-集計対象前年!V74,"-")</f>
        <v>0</v>
      </c>
      <c r="W74" s="65">
        <f>IF(集計対象前年!W74&lt;&gt;"-",集計対象年!W74-集計対象前年!W74,"-")</f>
        <v>0</v>
      </c>
      <c r="X74" s="48">
        <f>IF(集計対象前年!X74&lt;&gt;"-",集計対象年!X74-集計対象前年!X74,"-")</f>
        <v>0</v>
      </c>
      <c r="Y74" s="65">
        <f>IF(集計対象前年!Y74&lt;&gt;"-",集計対象年!Y74-集計対象前年!Y74,"-")</f>
        <v>0</v>
      </c>
      <c r="Z74" s="48">
        <f>IF(集計対象前年!Z74&lt;&gt;"-",集計対象年!Z74-集計対象前年!Z74,"-")</f>
        <v>0</v>
      </c>
      <c r="AA74" s="65">
        <f>IF(集計対象前年!AA74&lt;&gt;"-",集計対象年!AA74-集計対象前年!AA74,"-")</f>
        <v>0</v>
      </c>
      <c r="AB74" s="48">
        <f>IF(集計対象前年!AB74&lt;&gt;"-",集計対象年!AB74-集計対象前年!AB74,"-")</f>
        <v>0</v>
      </c>
      <c r="AC74" s="65">
        <f>IF(集計対象前年!AC74&lt;&gt;"-",集計対象年!AC74-集計対象前年!AC74,"-")</f>
        <v>0</v>
      </c>
      <c r="AD74" s="48">
        <f>IF(集計対象前年!AD74&lt;&gt;"-",集計対象年!AD74-集計対象前年!AD74,"-")</f>
        <v>0</v>
      </c>
      <c r="AE74" s="65">
        <f>IF(集計対象前年!AE74&lt;&gt;"-",集計対象年!AE74-集計対象前年!AE74,"-")</f>
        <v>0</v>
      </c>
      <c r="AF74" s="48">
        <f>IF(集計対象前年!AF74&lt;&gt;"-",集計対象年!AF74-集計対象前年!AF74,"-")</f>
        <v>0</v>
      </c>
      <c r="AG74" s="65">
        <f>IF(集計対象前年!AG74&lt;&gt;"-",集計対象年!AG74-集計対象前年!AG74,"-")</f>
        <v>0</v>
      </c>
      <c r="AH74" s="48">
        <f>IF(集計対象前年!AH74&lt;&gt;"-",集計対象年!AH74-集計対象前年!AH74,"-")</f>
        <v>0</v>
      </c>
      <c r="AI74" s="65">
        <f>IF(集計対象前年!AI74&lt;&gt;"-",集計対象年!AI74-集計対象前年!AI74,"-")</f>
        <v>0</v>
      </c>
      <c r="AJ74" s="48">
        <f>IF(集計対象前年!AJ74&lt;&gt;"-",集計対象年!AJ74-集計対象前年!AJ74,"-")</f>
        <v>0</v>
      </c>
      <c r="AK74" s="65">
        <f>IF(集計対象前年!AK74&lt;&gt;"-",集計対象年!AK74-集計対象前年!AK74,"-")</f>
        <v>0</v>
      </c>
      <c r="AL74" s="48">
        <f>IF(集計対象前年!AL74&lt;&gt;"-",集計対象年!AL74-集計対象前年!AL74,"-")</f>
        <v>0</v>
      </c>
      <c r="AM74" s="65">
        <f>IF(集計対象前年!AM74&lt;&gt;"-",集計対象年!AM74-集計対象前年!AM74,"-")</f>
        <v>0</v>
      </c>
      <c r="AN74" s="48">
        <f>IF(集計対象前年!AN74&lt;&gt;"-",集計対象年!AN74-集計対象前年!AN74,"-")</f>
        <v>0</v>
      </c>
      <c r="AO74" s="65">
        <f>IF(集計対象前年!AO74&lt;&gt;"-",集計対象年!AO74-集計対象前年!AO74,"-")</f>
        <v>0</v>
      </c>
      <c r="AP74" s="48">
        <f>IF(集計対象前年!AP74&lt;&gt;"-",集計対象年!AP74-集計対象前年!AP74,"-")</f>
        <v>0</v>
      </c>
      <c r="AQ74" s="65">
        <f>IF(集計対象前年!AQ74&lt;&gt;"-",集計対象年!AQ74-集計対象前年!AQ74,"-")</f>
        <v>0</v>
      </c>
      <c r="AR74" s="57">
        <f>IF(集計対象前年!AR74&lt;&gt;"-",集計対象年!AR74-集計対象前年!AR74,"-")</f>
        <v>0</v>
      </c>
      <c r="AS74" s="69">
        <f>IF(集計対象前年!AS74&lt;&gt;"-",集計対象年!AS74-集計対象前年!AS74,"-")</f>
        <v>0</v>
      </c>
    </row>
    <row r="75" spans="1:45" ht="15.95" hidden="1" customHeight="1" outlineLevel="2">
      <c r="A75" s="43" t="s">
        <v>70</v>
      </c>
      <c r="B75" s="48">
        <f>IF(集計対象前年!B75&lt;&gt;"-",集計対象年!B75-集計対象前年!B75,"-")</f>
        <v>1</v>
      </c>
      <c r="C75" s="65">
        <f>IF(集計対象前年!C75&lt;&gt;"-",集計対象年!C75-集計対象前年!C75,"-")</f>
        <v>0</v>
      </c>
      <c r="D75" s="48">
        <f>IF(集計対象前年!D75&lt;&gt;"-",集計対象年!D75-集計対象前年!D75,"-")</f>
        <v>0</v>
      </c>
      <c r="E75" s="65">
        <f>IF(集計対象前年!E75&lt;&gt;"-",集計対象年!E75-集計対象前年!E75,"-")</f>
        <v>0</v>
      </c>
      <c r="F75" s="48">
        <f>IF(集計対象前年!F75&lt;&gt;"-",集計対象年!F75-集計対象前年!F75,"-")</f>
        <v>0</v>
      </c>
      <c r="G75" s="65">
        <f>IF(集計対象前年!G75&lt;&gt;"-",集計対象年!G75-集計対象前年!G75,"-")</f>
        <v>0</v>
      </c>
      <c r="H75" s="48">
        <f>IF(集計対象前年!H75&lt;&gt;"-",集計対象年!H75-集計対象前年!H75,"-")</f>
        <v>1</v>
      </c>
      <c r="I75" s="65">
        <f>IF(集計対象前年!I75&lt;&gt;"-",集計対象年!I75-集計対象前年!I75,"-")</f>
        <v>0</v>
      </c>
      <c r="J75" s="48">
        <f>IF(集計対象前年!J75&lt;&gt;"-",集計対象年!J75-集計対象前年!J75,"-")</f>
        <v>0</v>
      </c>
      <c r="K75" s="65">
        <f>IF(集計対象前年!K75&lt;&gt;"-",集計対象年!K75-集計対象前年!K75,"-")</f>
        <v>0</v>
      </c>
      <c r="L75" s="48">
        <f>IF(集計対象前年!L75&lt;&gt;"-",集計対象年!L75-集計対象前年!L75,"-")</f>
        <v>0</v>
      </c>
      <c r="M75" s="65">
        <f>IF(集計対象前年!M75&lt;&gt;"-",集計対象年!M75-集計対象前年!M75,"-")</f>
        <v>0</v>
      </c>
      <c r="N75" s="48">
        <f>IF(集計対象前年!N75&lt;&gt;"-",集計対象年!N75-集計対象前年!N75,"-")</f>
        <v>0</v>
      </c>
      <c r="O75" s="65">
        <f>IF(集計対象前年!O75&lt;&gt;"-",集計対象年!O75-集計対象前年!O75,"-")</f>
        <v>0</v>
      </c>
      <c r="P75" s="48">
        <f>IF(集計対象前年!P75&lt;&gt;"-",集計対象年!P75-集計対象前年!P75,"-")</f>
        <v>0</v>
      </c>
      <c r="Q75" s="65">
        <f>IF(集計対象前年!Q75&lt;&gt;"-",集計対象年!Q75-集計対象前年!Q75,"-")</f>
        <v>0</v>
      </c>
      <c r="R75" s="48">
        <f>IF(集計対象前年!R75&lt;&gt;"-",集計対象年!R75-集計対象前年!R75,"-")</f>
        <v>0</v>
      </c>
      <c r="S75" s="65">
        <f>IF(集計対象前年!S75&lt;&gt;"-",集計対象年!S75-集計対象前年!S75,"-")</f>
        <v>0</v>
      </c>
      <c r="T75" s="48">
        <f>IF(集計対象前年!T75&lt;&gt;"-",集計対象年!T75-集計対象前年!T75,"-")</f>
        <v>0</v>
      </c>
      <c r="U75" s="65">
        <f>IF(集計対象前年!U75&lt;&gt;"-",集計対象年!U75-集計対象前年!U75,"-")</f>
        <v>0</v>
      </c>
      <c r="V75" s="48">
        <f>IF(集計対象前年!V75&lt;&gt;"-",集計対象年!V75-集計対象前年!V75,"-")</f>
        <v>0</v>
      </c>
      <c r="W75" s="65">
        <f>IF(集計対象前年!W75&lt;&gt;"-",集計対象年!W75-集計対象前年!W75,"-")</f>
        <v>0</v>
      </c>
      <c r="X75" s="48">
        <f>IF(集計対象前年!X75&lt;&gt;"-",集計対象年!X75-集計対象前年!X75,"-")</f>
        <v>0</v>
      </c>
      <c r="Y75" s="65">
        <f>IF(集計対象前年!Y75&lt;&gt;"-",集計対象年!Y75-集計対象前年!Y75,"-")</f>
        <v>0</v>
      </c>
      <c r="Z75" s="48">
        <f>IF(集計対象前年!Z75&lt;&gt;"-",集計対象年!Z75-集計対象前年!Z75,"-")</f>
        <v>0</v>
      </c>
      <c r="AA75" s="65">
        <f>IF(集計対象前年!AA75&lt;&gt;"-",集計対象年!AA75-集計対象前年!AA75,"-")</f>
        <v>0</v>
      </c>
      <c r="AB75" s="48">
        <f>IF(集計対象前年!AB75&lt;&gt;"-",集計対象年!AB75-集計対象前年!AB75,"-")</f>
        <v>0</v>
      </c>
      <c r="AC75" s="65">
        <f>IF(集計対象前年!AC75&lt;&gt;"-",集計対象年!AC75-集計対象前年!AC75,"-")</f>
        <v>0</v>
      </c>
      <c r="AD75" s="48">
        <f>IF(集計対象前年!AD75&lt;&gt;"-",集計対象年!AD75-集計対象前年!AD75,"-")</f>
        <v>0</v>
      </c>
      <c r="AE75" s="65">
        <f>IF(集計対象前年!AE75&lt;&gt;"-",集計対象年!AE75-集計対象前年!AE75,"-")</f>
        <v>0</v>
      </c>
      <c r="AF75" s="48">
        <f>IF(集計対象前年!AF75&lt;&gt;"-",集計対象年!AF75-集計対象前年!AF75,"-")</f>
        <v>0</v>
      </c>
      <c r="AG75" s="65">
        <f>IF(集計対象前年!AG75&lt;&gt;"-",集計対象年!AG75-集計対象前年!AG75,"-")</f>
        <v>0</v>
      </c>
      <c r="AH75" s="48">
        <f>IF(集計対象前年!AH75&lt;&gt;"-",集計対象年!AH75-集計対象前年!AH75,"-")</f>
        <v>0</v>
      </c>
      <c r="AI75" s="65">
        <f>IF(集計対象前年!AI75&lt;&gt;"-",集計対象年!AI75-集計対象前年!AI75,"-")</f>
        <v>0</v>
      </c>
      <c r="AJ75" s="48">
        <f>IF(集計対象前年!AJ75&lt;&gt;"-",集計対象年!AJ75-集計対象前年!AJ75,"-")</f>
        <v>0</v>
      </c>
      <c r="AK75" s="65">
        <f>IF(集計対象前年!AK75&lt;&gt;"-",集計対象年!AK75-集計対象前年!AK75,"-")</f>
        <v>0</v>
      </c>
      <c r="AL75" s="48">
        <f>IF(集計対象前年!AL75&lt;&gt;"-",集計対象年!AL75-集計対象前年!AL75,"-")</f>
        <v>0</v>
      </c>
      <c r="AM75" s="65">
        <f>IF(集計対象前年!AM75&lt;&gt;"-",集計対象年!AM75-集計対象前年!AM75,"-")</f>
        <v>0</v>
      </c>
      <c r="AN75" s="48">
        <f>IF(集計対象前年!AN75&lt;&gt;"-",集計対象年!AN75-集計対象前年!AN75,"-")</f>
        <v>0</v>
      </c>
      <c r="AO75" s="65">
        <f>IF(集計対象前年!AO75&lt;&gt;"-",集計対象年!AO75-集計対象前年!AO75,"-")</f>
        <v>0</v>
      </c>
      <c r="AP75" s="48">
        <f>IF(集計対象前年!AP75&lt;&gt;"-",集計対象年!AP75-集計対象前年!AP75,"-")</f>
        <v>0</v>
      </c>
      <c r="AQ75" s="65">
        <f>IF(集計対象前年!AQ75&lt;&gt;"-",集計対象年!AQ75-集計対象前年!AQ75,"-")</f>
        <v>0</v>
      </c>
      <c r="AR75" s="57">
        <f>IF(集計対象前年!AR75&lt;&gt;"-",集計対象年!AR75-集計対象前年!AR75,"-")</f>
        <v>2</v>
      </c>
      <c r="AS75" s="69">
        <f>IF(集計対象前年!AS75&lt;&gt;"-",集計対象年!AS75-集計対象前年!AS75,"-")</f>
        <v>0</v>
      </c>
    </row>
    <row r="76" spans="1:45" ht="15.95" customHeight="1" outlineLevel="1" collapsed="1">
      <c r="A76" s="44" t="s">
        <v>71</v>
      </c>
      <c r="B76" s="50">
        <f>IF(集計対象前年!B76&lt;&gt;"-",集計対象年!B76-集計対象前年!B76,"-")</f>
        <v>4</v>
      </c>
      <c r="C76" s="66">
        <f>IF(集計対象前年!C76&lt;&gt;"-",集計対象年!C76-集計対象前年!C76,"-")</f>
        <v>0</v>
      </c>
      <c r="D76" s="50">
        <f>IF(集計対象前年!D76&lt;&gt;"-",集計対象年!D76-集計対象前年!D76,"-")</f>
        <v>2</v>
      </c>
      <c r="E76" s="66">
        <f>IF(集計対象前年!E76&lt;&gt;"-",集計対象年!E76-集計対象前年!E76,"-")</f>
        <v>0</v>
      </c>
      <c r="F76" s="50">
        <f>IF(集計対象前年!F76&lt;&gt;"-",集計対象年!F76-集計対象前年!F76,"-")</f>
        <v>1</v>
      </c>
      <c r="G76" s="66">
        <f>IF(集計対象前年!G76&lt;&gt;"-",集計対象年!G76-集計対象前年!G76,"-")</f>
        <v>0</v>
      </c>
      <c r="H76" s="50">
        <f>IF(集計対象前年!H76&lt;&gt;"-",集計対象年!H76-集計対象前年!H76,"-")</f>
        <v>2</v>
      </c>
      <c r="I76" s="66">
        <f>IF(集計対象前年!I76&lt;&gt;"-",集計対象年!I76-集計対象前年!I76,"-")</f>
        <v>0</v>
      </c>
      <c r="J76" s="50">
        <f>IF(集計対象前年!J76&lt;&gt;"-",集計対象年!J76-集計対象前年!J76,"-")</f>
        <v>3</v>
      </c>
      <c r="K76" s="66">
        <f>IF(集計対象前年!K76&lt;&gt;"-",集計対象年!K76-集計対象前年!K76,"-")</f>
        <v>0</v>
      </c>
      <c r="L76" s="50">
        <f>IF(集計対象前年!L76&lt;&gt;"-",集計対象年!L76-集計対象前年!L76,"-")</f>
        <v>0</v>
      </c>
      <c r="M76" s="66">
        <f>IF(集計対象前年!M76&lt;&gt;"-",集計対象年!M76-集計対象前年!M76,"-")</f>
        <v>0</v>
      </c>
      <c r="N76" s="50">
        <f>IF(集計対象前年!N76&lt;&gt;"-",集計対象年!N76-集計対象前年!N76,"-")</f>
        <v>0</v>
      </c>
      <c r="O76" s="66">
        <f>IF(集計対象前年!O76&lt;&gt;"-",集計対象年!O76-集計対象前年!O76,"-")</f>
        <v>0</v>
      </c>
      <c r="P76" s="50">
        <f>IF(集計対象前年!P76&lt;&gt;"-",集計対象年!P76-集計対象前年!P76,"-")</f>
        <v>3</v>
      </c>
      <c r="Q76" s="66">
        <f>IF(集計対象前年!Q76&lt;&gt;"-",集計対象年!Q76-集計対象前年!Q76,"-")</f>
        <v>0</v>
      </c>
      <c r="R76" s="50">
        <f>IF(集計対象前年!R76&lt;&gt;"-",集計対象年!R76-集計対象前年!R76,"-")</f>
        <v>0</v>
      </c>
      <c r="S76" s="66">
        <f>IF(集計対象前年!S76&lt;&gt;"-",集計対象年!S76-集計対象前年!S76,"-")</f>
        <v>0</v>
      </c>
      <c r="T76" s="50">
        <f>IF(集計対象前年!T76&lt;&gt;"-",集計対象年!T76-集計対象前年!T76,"-")</f>
        <v>0</v>
      </c>
      <c r="U76" s="66">
        <f>IF(集計対象前年!U76&lt;&gt;"-",集計対象年!U76-集計対象前年!U76,"-")</f>
        <v>0</v>
      </c>
      <c r="V76" s="50">
        <f>IF(集計対象前年!V76&lt;&gt;"-",集計対象年!V76-集計対象前年!V76,"-")</f>
        <v>1</v>
      </c>
      <c r="W76" s="66">
        <f>IF(集計対象前年!W76&lt;&gt;"-",集計対象年!W76-集計対象前年!W76,"-")</f>
        <v>0</v>
      </c>
      <c r="X76" s="50">
        <f>IF(集計対象前年!X76&lt;&gt;"-",集計対象年!X76-集計対象前年!X76,"-")</f>
        <v>0</v>
      </c>
      <c r="Y76" s="66">
        <f>IF(集計対象前年!Y76&lt;&gt;"-",集計対象年!Y76-集計対象前年!Y76,"-")</f>
        <v>0</v>
      </c>
      <c r="Z76" s="50">
        <f>IF(集計対象前年!Z76&lt;&gt;"-",集計対象年!Z76-集計対象前年!Z76,"-")</f>
        <v>0</v>
      </c>
      <c r="AA76" s="66">
        <f>IF(集計対象前年!AA76&lt;&gt;"-",集計対象年!AA76-集計対象前年!AA76,"-")</f>
        <v>0</v>
      </c>
      <c r="AB76" s="50">
        <f>IF(集計対象前年!AB76&lt;&gt;"-",集計対象年!AB76-集計対象前年!AB76,"-")</f>
        <v>0</v>
      </c>
      <c r="AC76" s="66">
        <f>IF(集計対象前年!AC76&lt;&gt;"-",集計対象年!AC76-集計対象前年!AC76,"-")</f>
        <v>0</v>
      </c>
      <c r="AD76" s="50">
        <f>IF(集計対象前年!AD76&lt;&gt;"-",集計対象年!AD76-集計対象前年!AD76,"-")</f>
        <v>0</v>
      </c>
      <c r="AE76" s="66">
        <f>IF(集計対象前年!AE76&lt;&gt;"-",集計対象年!AE76-集計対象前年!AE76,"-")</f>
        <v>0</v>
      </c>
      <c r="AF76" s="50">
        <f>IF(集計対象前年!AF76&lt;&gt;"-",集計対象年!AF76-集計対象前年!AF76,"-")</f>
        <v>0</v>
      </c>
      <c r="AG76" s="66">
        <f>IF(集計対象前年!AG76&lt;&gt;"-",集計対象年!AG76-集計対象前年!AG76,"-")</f>
        <v>0</v>
      </c>
      <c r="AH76" s="50">
        <f>IF(集計対象前年!AH76&lt;&gt;"-",集計対象年!AH76-集計対象前年!AH76,"-")</f>
        <v>0</v>
      </c>
      <c r="AI76" s="66">
        <f>IF(集計対象前年!AI76&lt;&gt;"-",集計対象年!AI76-集計対象前年!AI76,"-")</f>
        <v>0</v>
      </c>
      <c r="AJ76" s="50">
        <f>IF(集計対象前年!AJ76&lt;&gt;"-",集計対象年!AJ76-集計対象前年!AJ76,"-")</f>
        <v>0</v>
      </c>
      <c r="AK76" s="66">
        <f>IF(集計対象前年!AK76&lt;&gt;"-",集計対象年!AK76-集計対象前年!AK76,"-")</f>
        <v>0</v>
      </c>
      <c r="AL76" s="50">
        <f>IF(集計対象前年!AL76&lt;&gt;"-",集計対象年!AL76-集計対象前年!AL76,"-")</f>
        <v>0</v>
      </c>
      <c r="AM76" s="66">
        <f>IF(集計対象前年!AM76&lt;&gt;"-",集計対象年!AM76-集計対象前年!AM76,"-")</f>
        <v>0</v>
      </c>
      <c r="AN76" s="50">
        <f>IF(集計対象前年!AN76&lt;&gt;"-",集計対象年!AN76-集計対象前年!AN76,"-")</f>
        <v>-2</v>
      </c>
      <c r="AO76" s="66">
        <f>IF(集計対象前年!AO76&lt;&gt;"-",集計対象年!AO76-集計対象前年!AO76,"-")</f>
        <v>0</v>
      </c>
      <c r="AP76" s="50">
        <f>IF(集計対象前年!AP76&lt;&gt;"-",集計対象年!AP76-集計対象前年!AP76,"-")</f>
        <v>0</v>
      </c>
      <c r="AQ76" s="66">
        <f>IF(集計対象前年!AQ76&lt;&gt;"-",集計対象年!AQ76-集計対象前年!AQ76,"-")</f>
        <v>0</v>
      </c>
      <c r="AR76" s="58">
        <f>IF(集計対象前年!AR76&lt;&gt;"-",集計対象年!AR76-集計対象前年!AR76,"-")</f>
        <v>14</v>
      </c>
      <c r="AS76" s="70">
        <f>IF(集計対象前年!AS76&lt;&gt;"-",集計対象年!AS76-集計対象前年!AS76,"-")</f>
        <v>0</v>
      </c>
    </row>
    <row r="77" spans="1:45" ht="15.95" hidden="1" customHeight="1" outlineLevel="2">
      <c r="A77" s="43" t="s">
        <v>72</v>
      </c>
      <c r="B77" s="48">
        <f>IF(集計対象前年!B77&lt;&gt;"-",集計対象年!B77-集計対象前年!B77,"-")</f>
        <v>0</v>
      </c>
      <c r="C77" s="65">
        <f>IF(集計対象前年!C77&lt;&gt;"-",集計対象年!C77-集計対象前年!C77,"-")</f>
        <v>0</v>
      </c>
      <c r="D77" s="48">
        <f>IF(集計対象前年!D77&lt;&gt;"-",集計対象年!D77-集計対象前年!D77,"-")</f>
        <v>0</v>
      </c>
      <c r="E77" s="65">
        <f>IF(集計対象前年!E77&lt;&gt;"-",集計対象年!E77-集計対象前年!E77,"-")</f>
        <v>0</v>
      </c>
      <c r="F77" s="48">
        <f>IF(集計対象前年!F77&lt;&gt;"-",集計対象年!F77-集計対象前年!F77,"-")</f>
        <v>0</v>
      </c>
      <c r="G77" s="65">
        <f>IF(集計対象前年!G77&lt;&gt;"-",集計対象年!G77-集計対象前年!G77,"-")</f>
        <v>0</v>
      </c>
      <c r="H77" s="48">
        <f>IF(集計対象前年!H77&lt;&gt;"-",集計対象年!H77-集計対象前年!H77,"-")</f>
        <v>0</v>
      </c>
      <c r="I77" s="65">
        <f>IF(集計対象前年!I77&lt;&gt;"-",集計対象年!I77-集計対象前年!I77,"-")</f>
        <v>0</v>
      </c>
      <c r="J77" s="48">
        <f>IF(集計対象前年!J77&lt;&gt;"-",集計対象年!J77-集計対象前年!J77,"-")</f>
        <v>0</v>
      </c>
      <c r="K77" s="65">
        <f>IF(集計対象前年!K77&lt;&gt;"-",集計対象年!K77-集計対象前年!K77,"-")</f>
        <v>0</v>
      </c>
      <c r="L77" s="48">
        <f>IF(集計対象前年!L77&lt;&gt;"-",集計対象年!L77-集計対象前年!L77,"-")</f>
        <v>0</v>
      </c>
      <c r="M77" s="65">
        <f>IF(集計対象前年!M77&lt;&gt;"-",集計対象年!M77-集計対象前年!M77,"-")</f>
        <v>0</v>
      </c>
      <c r="N77" s="48">
        <f>IF(集計対象前年!N77&lt;&gt;"-",集計対象年!N77-集計対象前年!N77,"-")</f>
        <v>-1</v>
      </c>
      <c r="O77" s="65">
        <f>IF(集計対象前年!O77&lt;&gt;"-",集計対象年!O77-集計対象前年!O77,"-")</f>
        <v>0</v>
      </c>
      <c r="P77" s="48">
        <f>IF(集計対象前年!P77&lt;&gt;"-",集計対象年!P77-集計対象前年!P77,"-")</f>
        <v>0</v>
      </c>
      <c r="Q77" s="65">
        <f>IF(集計対象前年!Q77&lt;&gt;"-",集計対象年!Q77-集計対象前年!Q77,"-")</f>
        <v>0</v>
      </c>
      <c r="R77" s="48">
        <f>IF(集計対象前年!R77&lt;&gt;"-",集計対象年!R77-集計対象前年!R77,"-")</f>
        <v>0</v>
      </c>
      <c r="S77" s="65">
        <f>IF(集計対象前年!S77&lt;&gt;"-",集計対象年!S77-集計対象前年!S77,"-")</f>
        <v>0</v>
      </c>
      <c r="T77" s="48">
        <f>IF(集計対象前年!T77&lt;&gt;"-",集計対象年!T77-集計対象前年!T77,"-")</f>
        <v>0</v>
      </c>
      <c r="U77" s="65">
        <f>IF(集計対象前年!U77&lt;&gt;"-",集計対象年!U77-集計対象前年!U77,"-")</f>
        <v>0</v>
      </c>
      <c r="V77" s="48">
        <f>IF(集計対象前年!V77&lt;&gt;"-",集計対象年!V77-集計対象前年!V77,"-")</f>
        <v>0</v>
      </c>
      <c r="W77" s="65">
        <f>IF(集計対象前年!W77&lt;&gt;"-",集計対象年!W77-集計対象前年!W77,"-")</f>
        <v>0</v>
      </c>
      <c r="X77" s="48">
        <f>IF(集計対象前年!X77&lt;&gt;"-",集計対象年!X77-集計対象前年!X77,"-")</f>
        <v>0</v>
      </c>
      <c r="Y77" s="65">
        <f>IF(集計対象前年!Y77&lt;&gt;"-",集計対象年!Y77-集計対象前年!Y77,"-")</f>
        <v>0</v>
      </c>
      <c r="Z77" s="48">
        <f>IF(集計対象前年!Z77&lt;&gt;"-",集計対象年!Z77-集計対象前年!Z77,"-")</f>
        <v>0</v>
      </c>
      <c r="AA77" s="65">
        <f>IF(集計対象前年!AA77&lt;&gt;"-",集計対象年!AA77-集計対象前年!AA77,"-")</f>
        <v>0</v>
      </c>
      <c r="AB77" s="48">
        <f>IF(集計対象前年!AB77&lt;&gt;"-",集計対象年!AB77-集計対象前年!AB77,"-")</f>
        <v>0</v>
      </c>
      <c r="AC77" s="65">
        <f>IF(集計対象前年!AC77&lt;&gt;"-",集計対象年!AC77-集計対象前年!AC77,"-")</f>
        <v>0</v>
      </c>
      <c r="AD77" s="48">
        <f>IF(集計対象前年!AD77&lt;&gt;"-",集計対象年!AD77-集計対象前年!AD77,"-")</f>
        <v>0</v>
      </c>
      <c r="AE77" s="65">
        <f>IF(集計対象前年!AE77&lt;&gt;"-",集計対象年!AE77-集計対象前年!AE77,"-")</f>
        <v>0</v>
      </c>
      <c r="AF77" s="48">
        <f>IF(集計対象前年!AF77&lt;&gt;"-",集計対象年!AF77-集計対象前年!AF77,"-")</f>
        <v>0</v>
      </c>
      <c r="AG77" s="65">
        <f>IF(集計対象前年!AG77&lt;&gt;"-",集計対象年!AG77-集計対象前年!AG77,"-")</f>
        <v>0</v>
      </c>
      <c r="AH77" s="48">
        <f>IF(集計対象前年!AH77&lt;&gt;"-",集計対象年!AH77-集計対象前年!AH77,"-")</f>
        <v>0</v>
      </c>
      <c r="AI77" s="65">
        <f>IF(集計対象前年!AI77&lt;&gt;"-",集計対象年!AI77-集計対象前年!AI77,"-")</f>
        <v>0</v>
      </c>
      <c r="AJ77" s="48">
        <f>IF(集計対象前年!AJ77&lt;&gt;"-",集計対象年!AJ77-集計対象前年!AJ77,"-")</f>
        <v>0</v>
      </c>
      <c r="AK77" s="65">
        <f>IF(集計対象前年!AK77&lt;&gt;"-",集計対象年!AK77-集計対象前年!AK77,"-")</f>
        <v>0</v>
      </c>
      <c r="AL77" s="48">
        <f>IF(集計対象前年!AL77&lt;&gt;"-",集計対象年!AL77-集計対象前年!AL77,"-")</f>
        <v>0</v>
      </c>
      <c r="AM77" s="65">
        <f>IF(集計対象前年!AM77&lt;&gt;"-",集計対象年!AM77-集計対象前年!AM77,"-")</f>
        <v>0</v>
      </c>
      <c r="AN77" s="48">
        <f>IF(集計対象前年!AN77&lt;&gt;"-",集計対象年!AN77-集計対象前年!AN77,"-")</f>
        <v>0</v>
      </c>
      <c r="AO77" s="65">
        <f>IF(集計対象前年!AO77&lt;&gt;"-",集計対象年!AO77-集計対象前年!AO77,"-")</f>
        <v>0</v>
      </c>
      <c r="AP77" s="48">
        <f>IF(集計対象前年!AP77&lt;&gt;"-",集計対象年!AP77-集計対象前年!AP77,"-")</f>
        <v>0</v>
      </c>
      <c r="AQ77" s="65">
        <f>IF(集計対象前年!AQ77&lt;&gt;"-",集計対象年!AQ77-集計対象前年!AQ77,"-")</f>
        <v>0</v>
      </c>
      <c r="AR77" s="57">
        <f>IF(集計対象前年!AR77&lt;&gt;"-",集計対象年!AR77-集計対象前年!AR77,"-")</f>
        <v>-1</v>
      </c>
      <c r="AS77" s="69">
        <f>IF(集計対象前年!AS77&lt;&gt;"-",集計対象年!AS77-集計対象前年!AS77,"-")</f>
        <v>0</v>
      </c>
    </row>
    <row r="78" spans="1:45" ht="15.95" hidden="1" customHeight="1" outlineLevel="2">
      <c r="A78" s="43" t="s">
        <v>73</v>
      </c>
      <c r="B78" s="48">
        <f>IF(集計対象前年!B78&lt;&gt;"-",集計対象年!B78-集計対象前年!B78,"-")</f>
        <v>0</v>
      </c>
      <c r="C78" s="65">
        <f>IF(集計対象前年!C78&lt;&gt;"-",集計対象年!C78-集計対象前年!C78,"-")</f>
        <v>0</v>
      </c>
      <c r="D78" s="48">
        <f>IF(集計対象前年!D78&lt;&gt;"-",集計対象年!D78-集計対象前年!D78,"-")</f>
        <v>-2</v>
      </c>
      <c r="E78" s="65">
        <f>IF(集計対象前年!E78&lt;&gt;"-",集計対象年!E78-集計対象前年!E78,"-")</f>
        <v>0</v>
      </c>
      <c r="F78" s="48">
        <f>IF(集計対象前年!F78&lt;&gt;"-",集計対象年!F78-集計対象前年!F78,"-")</f>
        <v>0</v>
      </c>
      <c r="G78" s="65">
        <f>IF(集計対象前年!G78&lt;&gt;"-",集計対象年!G78-集計対象前年!G78,"-")</f>
        <v>0</v>
      </c>
      <c r="H78" s="48">
        <f>IF(集計対象前年!H78&lt;&gt;"-",集計対象年!H78-集計対象前年!H78,"-")</f>
        <v>0</v>
      </c>
      <c r="I78" s="65">
        <f>IF(集計対象前年!I78&lt;&gt;"-",集計対象年!I78-集計対象前年!I78,"-")</f>
        <v>0</v>
      </c>
      <c r="J78" s="48">
        <f>IF(集計対象前年!J78&lt;&gt;"-",集計対象年!J78-集計対象前年!J78,"-")</f>
        <v>0</v>
      </c>
      <c r="K78" s="65">
        <f>IF(集計対象前年!K78&lt;&gt;"-",集計対象年!K78-集計対象前年!K78,"-")</f>
        <v>0</v>
      </c>
      <c r="L78" s="48">
        <f>IF(集計対象前年!L78&lt;&gt;"-",集計対象年!L78-集計対象前年!L78,"-")</f>
        <v>0</v>
      </c>
      <c r="M78" s="65">
        <f>IF(集計対象前年!M78&lt;&gt;"-",集計対象年!M78-集計対象前年!M78,"-")</f>
        <v>0</v>
      </c>
      <c r="N78" s="48">
        <f>IF(集計対象前年!N78&lt;&gt;"-",集計対象年!N78-集計対象前年!N78,"-")</f>
        <v>2</v>
      </c>
      <c r="O78" s="65">
        <f>IF(集計対象前年!O78&lt;&gt;"-",集計対象年!O78-集計対象前年!O78,"-")</f>
        <v>0</v>
      </c>
      <c r="P78" s="48">
        <f>IF(集計対象前年!P78&lt;&gt;"-",集計対象年!P78-集計対象前年!P78,"-")</f>
        <v>0</v>
      </c>
      <c r="Q78" s="65">
        <f>IF(集計対象前年!Q78&lt;&gt;"-",集計対象年!Q78-集計対象前年!Q78,"-")</f>
        <v>0</v>
      </c>
      <c r="R78" s="48">
        <f>IF(集計対象前年!R78&lt;&gt;"-",集計対象年!R78-集計対象前年!R78,"-")</f>
        <v>0</v>
      </c>
      <c r="S78" s="65">
        <f>IF(集計対象前年!S78&lt;&gt;"-",集計対象年!S78-集計対象前年!S78,"-")</f>
        <v>0</v>
      </c>
      <c r="T78" s="48">
        <f>IF(集計対象前年!T78&lt;&gt;"-",集計対象年!T78-集計対象前年!T78,"-")</f>
        <v>0</v>
      </c>
      <c r="U78" s="65">
        <f>IF(集計対象前年!U78&lt;&gt;"-",集計対象年!U78-集計対象前年!U78,"-")</f>
        <v>0</v>
      </c>
      <c r="V78" s="48">
        <f>IF(集計対象前年!V78&lt;&gt;"-",集計対象年!V78-集計対象前年!V78,"-")</f>
        <v>0</v>
      </c>
      <c r="W78" s="65">
        <f>IF(集計対象前年!W78&lt;&gt;"-",集計対象年!W78-集計対象前年!W78,"-")</f>
        <v>0</v>
      </c>
      <c r="X78" s="48">
        <f>IF(集計対象前年!X78&lt;&gt;"-",集計対象年!X78-集計対象前年!X78,"-")</f>
        <v>0</v>
      </c>
      <c r="Y78" s="65">
        <f>IF(集計対象前年!Y78&lt;&gt;"-",集計対象年!Y78-集計対象前年!Y78,"-")</f>
        <v>0</v>
      </c>
      <c r="Z78" s="48">
        <f>IF(集計対象前年!Z78&lt;&gt;"-",集計対象年!Z78-集計対象前年!Z78,"-")</f>
        <v>0</v>
      </c>
      <c r="AA78" s="65">
        <f>IF(集計対象前年!AA78&lt;&gt;"-",集計対象年!AA78-集計対象前年!AA78,"-")</f>
        <v>0</v>
      </c>
      <c r="AB78" s="48">
        <f>IF(集計対象前年!AB78&lt;&gt;"-",集計対象年!AB78-集計対象前年!AB78,"-")</f>
        <v>0</v>
      </c>
      <c r="AC78" s="65">
        <f>IF(集計対象前年!AC78&lt;&gt;"-",集計対象年!AC78-集計対象前年!AC78,"-")</f>
        <v>0</v>
      </c>
      <c r="AD78" s="48">
        <f>IF(集計対象前年!AD78&lt;&gt;"-",集計対象年!AD78-集計対象前年!AD78,"-")</f>
        <v>0</v>
      </c>
      <c r="AE78" s="65">
        <f>IF(集計対象前年!AE78&lt;&gt;"-",集計対象年!AE78-集計対象前年!AE78,"-")</f>
        <v>0</v>
      </c>
      <c r="AF78" s="48">
        <f>IF(集計対象前年!AF78&lt;&gt;"-",集計対象年!AF78-集計対象前年!AF78,"-")</f>
        <v>0</v>
      </c>
      <c r="AG78" s="65">
        <f>IF(集計対象前年!AG78&lt;&gt;"-",集計対象年!AG78-集計対象前年!AG78,"-")</f>
        <v>0</v>
      </c>
      <c r="AH78" s="48">
        <f>IF(集計対象前年!AH78&lt;&gt;"-",集計対象年!AH78-集計対象前年!AH78,"-")</f>
        <v>0</v>
      </c>
      <c r="AI78" s="65">
        <f>IF(集計対象前年!AI78&lt;&gt;"-",集計対象年!AI78-集計対象前年!AI78,"-")</f>
        <v>0</v>
      </c>
      <c r="AJ78" s="48">
        <f>IF(集計対象前年!AJ78&lt;&gt;"-",集計対象年!AJ78-集計対象前年!AJ78,"-")</f>
        <v>0</v>
      </c>
      <c r="AK78" s="65">
        <f>IF(集計対象前年!AK78&lt;&gt;"-",集計対象年!AK78-集計対象前年!AK78,"-")</f>
        <v>0</v>
      </c>
      <c r="AL78" s="48">
        <f>IF(集計対象前年!AL78&lt;&gt;"-",集計対象年!AL78-集計対象前年!AL78,"-")</f>
        <v>-1</v>
      </c>
      <c r="AM78" s="65">
        <f>IF(集計対象前年!AM78&lt;&gt;"-",集計対象年!AM78-集計対象前年!AM78,"-")</f>
        <v>0</v>
      </c>
      <c r="AN78" s="48">
        <f>IF(集計対象前年!AN78&lt;&gt;"-",集計対象年!AN78-集計対象前年!AN78,"-")</f>
        <v>0</v>
      </c>
      <c r="AO78" s="65">
        <f>IF(集計対象前年!AO78&lt;&gt;"-",集計対象年!AO78-集計対象前年!AO78,"-")</f>
        <v>0</v>
      </c>
      <c r="AP78" s="48">
        <f>IF(集計対象前年!AP78&lt;&gt;"-",集計対象年!AP78-集計対象前年!AP78,"-")</f>
        <v>0</v>
      </c>
      <c r="AQ78" s="65">
        <f>IF(集計対象前年!AQ78&lt;&gt;"-",集計対象年!AQ78-集計対象前年!AQ78,"-")</f>
        <v>0</v>
      </c>
      <c r="AR78" s="57">
        <f>IF(集計対象前年!AR78&lt;&gt;"-",集計対象年!AR78-集計対象前年!AR78,"-")</f>
        <v>-1</v>
      </c>
      <c r="AS78" s="69">
        <f>IF(集計対象前年!AS78&lt;&gt;"-",集計対象年!AS78-集計対象前年!AS78,"-")</f>
        <v>0</v>
      </c>
    </row>
    <row r="79" spans="1:45" ht="15.95" hidden="1" customHeight="1" outlineLevel="2">
      <c r="A79" s="43" t="s">
        <v>74</v>
      </c>
      <c r="B79" s="48">
        <f>IF(集計対象前年!B79&lt;&gt;"-",集計対象年!B79-集計対象前年!B79,"-")</f>
        <v>0</v>
      </c>
      <c r="C79" s="65">
        <f>IF(集計対象前年!C79&lt;&gt;"-",集計対象年!C79-集計対象前年!C79,"-")</f>
        <v>0</v>
      </c>
      <c r="D79" s="48">
        <f>IF(集計対象前年!D79&lt;&gt;"-",集計対象年!D79-集計対象前年!D79,"-")</f>
        <v>1</v>
      </c>
      <c r="E79" s="65">
        <f>IF(集計対象前年!E79&lt;&gt;"-",集計対象年!E79-集計対象前年!E79,"-")</f>
        <v>0</v>
      </c>
      <c r="F79" s="48">
        <f>IF(集計対象前年!F79&lt;&gt;"-",集計対象年!F79-集計対象前年!F79,"-")</f>
        <v>0</v>
      </c>
      <c r="G79" s="65">
        <f>IF(集計対象前年!G79&lt;&gt;"-",集計対象年!G79-集計対象前年!G79,"-")</f>
        <v>0</v>
      </c>
      <c r="H79" s="48">
        <f>IF(集計対象前年!H79&lt;&gt;"-",集計対象年!H79-集計対象前年!H79,"-")</f>
        <v>1</v>
      </c>
      <c r="I79" s="65">
        <f>IF(集計対象前年!I79&lt;&gt;"-",集計対象年!I79-集計対象前年!I79,"-")</f>
        <v>0</v>
      </c>
      <c r="J79" s="48">
        <f>IF(集計対象前年!J79&lt;&gt;"-",集計対象年!J79-集計対象前年!J79,"-")</f>
        <v>0</v>
      </c>
      <c r="K79" s="65">
        <f>IF(集計対象前年!K79&lt;&gt;"-",集計対象年!K79-集計対象前年!K79,"-")</f>
        <v>0</v>
      </c>
      <c r="L79" s="48">
        <f>IF(集計対象前年!L79&lt;&gt;"-",集計対象年!L79-集計対象前年!L79,"-")</f>
        <v>0</v>
      </c>
      <c r="M79" s="65">
        <f>IF(集計対象前年!M79&lt;&gt;"-",集計対象年!M79-集計対象前年!M79,"-")</f>
        <v>0</v>
      </c>
      <c r="N79" s="48">
        <f>IF(集計対象前年!N79&lt;&gt;"-",集計対象年!N79-集計対象前年!N79,"-")</f>
        <v>1</v>
      </c>
      <c r="O79" s="65">
        <f>IF(集計対象前年!O79&lt;&gt;"-",集計対象年!O79-集計対象前年!O79,"-")</f>
        <v>0</v>
      </c>
      <c r="P79" s="48">
        <f>IF(集計対象前年!P79&lt;&gt;"-",集計対象年!P79-集計対象前年!P79,"-")</f>
        <v>0</v>
      </c>
      <c r="Q79" s="65">
        <f>IF(集計対象前年!Q79&lt;&gt;"-",集計対象年!Q79-集計対象前年!Q79,"-")</f>
        <v>0</v>
      </c>
      <c r="R79" s="48">
        <f>IF(集計対象前年!R79&lt;&gt;"-",集計対象年!R79-集計対象前年!R79,"-")</f>
        <v>0</v>
      </c>
      <c r="S79" s="65">
        <f>IF(集計対象前年!S79&lt;&gt;"-",集計対象年!S79-集計対象前年!S79,"-")</f>
        <v>0</v>
      </c>
      <c r="T79" s="48">
        <f>IF(集計対象前年!T79&lt;&gt;"-",集計対象年!T79-集計対象前年!T79,"-")</f>
        <v>0</v>
      </c>
      <c r="U79" s="65">
        <f>IF(集計対象前年!U79&lt;&gt;"-",集計対象年!U79-集計対象前年!U79,"-")</f>
        <v>0</v>
      </c>
      <c r="V79" s="48">
        <f>IF(集計対象前年!V79&lt;&gt;"-",集計対象年!V79-集計対象前年!V79,"-")</f>
        <v>0</v>
      </c>
      <c r="W79" s="65">
        <f>IF(集計対象前年!W79&lt;&gt;"-",集計対象年!W79-集計対象前年!W79,"-")</f>
        <v>0</v>
      </c>
      <c r="X79" s="48">
        <f>IF(集計対象前年!X79&lt;&gt;"-",集計対象年!X79-集計対象前年!X79,"-")</f>
        <v>0</v>
      </c>
      <c r="Y79" s="65">
        <f>IF(集計対象前年!Y79&lt;&gt;"-",集計対象年!Y79-集計対象前年!Y79,"-")</f>
        <v>0</v>
      </c>
      <c r="Z79" s="48">
        <f>IF(集計対象前年!Z79&lt;&gt;"-",集計対象年!Z79-集計対象前年!Z79,"-")</f>
        <v>0</v>
      </c>
      <c r="AA79" s="65">
        <f>IF(集計対象前年!AA79&lt;&gt;"-",集計対象年!AA79-集計対象前年!AA79,"-")</f>
        <v>0</v>
      </c>
      <c r="AB79" s="48">
        <f>IF(集計対象前年!AB79&lt;&gt;"-",集計対象年!AB79-集計対象前年!AB79,"-")</f>
        <v>0</v>
      </c>
      <c r="AC79" s="65">
        <f>IF(集計対象前年!AC79&lt;&gt;"-",集計対象年!AC79-集計対象前年!AC79,"-")</f>
        <v>0</v>
      </c>
      <c r="AD79" s="48">
        <f>IF(集計対象前年!AD79&lt;&gt;"-",集計対象年!AD79-集計対象前年!AD79,"-")</f>
        <v>0</v>
      </c>
      <c r="AE79" s="65">
        <f>IF(集計対象前年!AE79&lt;&gt;"-",集計対象年!AE79-集計対象前年!AE79,"-")</f>
        <v>0</v>
      </c>
      <c r="AF79" s="48">
        <f>IF(集計対象前年!AF79&lt;&gt;"-",集計対象年!AF79-集計対象前年!AF79,"-")</f>
        <v>0</v>
      </c>
      <c r="AG79" s="65">
        <f>IF(集計対象前年!AG79&lt;&gt;"-",集計対象年!AG79-集計対象前年!AG79,"-")</f>
        <v>0</v>
      </c>
      <c r="AH79" s="48">
        <f>IF(集計対象前年!AH79&lt;&gt;"-",集計対象年!AH79-集計対象前年!AH79,"-")</f>
        <v>0</v>
      </c>
      <c r="AI79" s="65">
        <f>IF(集計対象前年!AI79&lt;&gt;"-",集計対象年!AI79-集計対象前年!AI79,"-")</f>
        <v>0</v>
      </c>
      <c r="AJ79" s="48">
        <f>IF(集計対象前年!AJ79&lt;&gt;"-",集計対象年!AJ79-集計対象前年!AJ79,"-")</f>
        <v>0</v>
      </c>
      <c r="AK79" s="65">
        <f>IF(集計対象前年!AK79&lt;&gt;"-",集計対象年!AK79-集計対象前年!AK79,"-")</f>
        <v>0</v>
      </c>
      <c r="AL79" s="48">
        <f>IF(集計対象前年!AL79&lt;&gt;"-",集計対象年!AL79-集計対象前年!AL79,"-")</f>
        <v>1</v>
      </c>
      <c r="AM79" s="65">
        <f>IF(集計対象前年!AM79&lt;&gt;"-",集計対象年!AM79-集計対象前年!AM79,"-")</f>
        <v>0</v>
      </c>
      <c r="AN79" s="48">
        <f>IF(集計対象前年!AN79&lt;&gt;"-",集計対象年!AN79-集計対象前年!AN79,"-")</f>
        <v>0</v>
      </c>
      <c r="AO79" s="65">
        <f>IF(集計対象前年!AO79&lt;&gt;"-",集計対象年!AO79-集計対象前年!AO79,"-")</f>
        <v>0</v>
      </c>
      <c r="AP79" s="48">
        <f>IF(集計対象前年!AP79&lt;&gt;"-",集計対象年!AP79-集計対象前年!AP79,"-")</f>
        <v>0</v>
      </c>
      <c r="AQ79" s="65">
        <f>IF(集計対象前年!AQ79&lt;&gt;"-",集計対象年!AQ79-集計対象前年!AQ79,"-")</f>
        <v>0</v>
      </c>
      <c r="AR79" s="57">
        <f>IF(集計対象前年!AR79&lt;&gt;"-",集計対象年!AR79-集計対象前年!AR79,"-")</f>
        <v>4</v>
      </c>
      <c r="AS79" s="69">
        <f>IF(集計対象前年!AS79&lt;&gt;"-",集計対象年!AS79-集計対象前年!AS79,"-")</f>
        <v>0</v>
      </c>
    </row>
    <row r="80" spans="1:45" ht="15.95" hidden="1" customHeight="1" outlineLevel="2">
      <c r="A80" s="43" t="s">
        <v>75</v>
      </c>
      <c r="B80" s="48">
        <f>IF(集計対象前年!B80&lt;&gt;"-",集計対象年!B80-集計対象前年!B80,"-")</f>
        <v>2</v>
      </c>
      <c r="C80" s="65">
        <f>IF(集計対象前年!C80&lt;&gt;"-",集計対象年!C80-集計対象前年!C80,"-")</f>
        <v>0</v>
      </c>
      <c r="D80" s="48">
        <f>IF(集計対象前年!D80&lt;&gt;"-",集計対象年!D80-集計対象前年!D80,"-")</f>
        <v>3</v>
      </c>
      <c r="E80" s="65">
        <f>IF(集計対象前年!E80&lt;&gt;"-",集計対象年!E80-集計対象前年!E80,"-")</f>
        <v>0</v>
      </c>
      <c r="F80" s="48">
        <f>IF(集計対象前年!F80&lt;&gt;"-",集計対象年!F80-集計対象前年!F80,"-")</f>
        <v>-2</v>
      </c>
      <c r="G80" s="65">
        <f>IF(集計対象前年!G80&lt;&gt;"-",集計対象年!G80-集計対象前年!G80,"-")</f>
        <v>0</v>
      </c>
      <c r="H80" s="48">
        <f>IF(集計対象前年!H80&lt;&gt;"-",集計対象年!H80-集計対象前年!H80,"-")</f>
        <v>1</v>
      </c>
      <c r="I80" s="65">
        <f>IF(集計対象前年!I80&lt;&gt;"-",集計対象年!I80-集計対象前年!I80,"-")</f>
        <v>0</v>
      </c>
      <c r="J80" s="48">
        <f>IF(集計対象前年!J80&lt;&gt;"-",集計対象年!J80-集計対象前年!J80,"-")</f>
        <v>0</v>
      </c>
      <c r="K80" s="65">
        <f>IF(集計対象前年!K80&lt;&gt;"-",集計対象年!K80-集計対象前年!K80,"-")</f>
        <v>0</v>
      </c>
      <c r="L80" s="48">
        <f>IF(集計対象前年!L80&lt;&gt;"-",集計対象年!L80-集計対象前年!L80,"-")</f>
        <v>1</v>
      </c>
      <c r="M80" s="65">
        <f>IF(集計対象前年!M80&lt;&gt;"-",集計対象年!M80-集計対象前年!M80,"-")</f>
        <v>0</v>
      </c>
      <c r="N80" s="48">
        <f>IF(集計対象前年!N80&lt;&gt;"-",集計対象年!N80-集計対象前年!N80,"-")</f>
        <v>1</v>
      </c>
      <c r="O80" s="65">
        <f>IF(集計対象前年!O80&lt;&gt;"-",集計対象年!O80-集計対象前年!O80,"-")</f>
        <v>0</v>
      </c>
      <c r="P80" s="48">
        <f>IF(集計対象前年!P80&lt;&gt;"-",集計対象年!P80-集計対象前年!P80,"-")</f>
        <v>1</v>
      </c>
      <c r="Q80" s="65">
        <f>IF(集計対象前年!Q80&lt;&gt;"-",集計対象年!Q80-集計対象前年!Q80,"-")</f>
        <v>0</v>
      </c>
      <c r="R80" s="48">
        <f>IF(集計対象前年!R80&lt;&gt;"-",集計対象年!R80-集計対象前年!R80,"-")</f>
        <v>0</v>
      </c>
      <c r="S80" s="65">
        <f>IF(集計対象前年!S80&lt;&gt;"-",集計対象年!S80-集計対象前年!S80,"-")</f>
        <v>0</v>
      </c>
      <c r="T80" s="48">
        <f>IF(集計対象前年!T80&lt;&gt;"-",集計対象年!T80-集計対象前年!T80,"-")</f>
        <v>0</v>
      </c>
      <c r="U80" s="65">
        <f>IF(集計対象前年!U80&lt;&gt;"-",集計対象年!U80-集計対象前年!U80,"-")</f>
        <v>0</v>
      </c>
      <c r="V80" s="48">
        <f>IF(集計対象前年!V80&lt;&gt;"-",集計対象年!V80-集計対象前年!V80,"-")</f>
        <v>0</v>
      </c>
      <c r="W80" s="65">
        <f>IF(集計対象前年!W80&lt;&gt;"-",集計対象年!W80-集計対象前年!W80,"-")</f>
        <v>0</v>
      </c>
      <c r="X80" s="48">
        <f>IF(集計対象前年!X80&lt;&gt;"-",集計対象年!X80-集計対象前年!X80,"-")</f>
        <v>0</v>
      </c>
      <c r="Y80" s="65">
        <f>IF(集計対象前年!Y80&lt;&gt;"-",集計対象年!Y80-集計対象前年!Y80,"-")</f>
        <v>0</v>
      </c>
      <c r="Z80" s="48">
        <f>IF(集計対象前年!Z80&lt;&gt;"-",集計対象年!Z80-集計対象前年!Z80,"-")</f>
        <v>0</v>
      </c>
      <c r="AA80" s="65">
        <f>IF(集計対象前年!AA80&lt;&gt;"-",集計対象年!AA80-集計対象前年!AA80,"-")</f>
        <v>0</v>
      </c>
      <c r="AB80" s="48">
        <f>IF(集計対象前年!AB80&lt;&gt;"-",集計対象年!AB80-集計対象前年!AB80,"-")</f>
        <v>0</v>
      </c>
      <c r="AC80" s="65">
        <f>IF(集計対象前年!AC80&lt;&gt;"-",集計対象年!AC80-集計対象前年!AC80,"-")</f>
        <v>0</v>
      </c>
      <c r="AD80" s="48">
        <f>IF(集計対象前年!AD80&lt;&gt;"-",集計対象年!AD80-集計対象前年!AD80,"-")</f>
        <v>0</v>
      </c>
      <c r="AE80" s="65">
        <f>IF(集計対象前年!AE80&lt;&gt;"-",集計対象年!AE80-集計対象前年!AE80,"-")</f>
        <v>0</v>
      </c>
      <c r="AF80" s="48">
        <f>IF(集計対象前年!AF80&lt;&gt;"-",集計対象年!AF80-集計対象前年!AF80,"-")</f>
        <v>0</v>
      </c>
      <c r="AG80" s="65">
        <f>IF(集計対象前年!AG80&lt;&gt;"-",集計対象年!AG80-集計対象前年!AG80,"-")</f>
        <v>0</v>
      </c>
      <c r="AH80" s="48">
        <f>IF(集計対象前年!AH80&lt;&gt;"-",集計対象年!AH80-集計対象前年!AH80,"-")</f>
        <v>0</v>
      </c>
      <c r="AI80" s="65">
        <f>IF(集計対象前年!AI80&lt;&gt;"-",集計対象年!AI80-集計対象前年!AI80,"-")</f>
        <v>0</v>
      </c>
      <c r="AJ80" s="48">
        <f>IF(集計対象前年!AJ80&lt;&gt;"-",集計対象年!AJ80-集計対象前年!AJ80,"-")</f>
        <v>0</v>
      </c>
      <c r="AK80" s="65">
        <f>IF(集計対象前年!AK80&lt;&gt;"-",集計対象年!AK80-集計対象前年!AK80,"-")</f>
        <v>0</v>
      </c>
      <c r="AL80" s="48">
        <f>IF(集計対象前年!AL80&lt;&gt;"-",集計対象年!AL80-集計対象前年!AL80,"-")</f>
        <v>0</v>
      </c>
      <c r="AM80" s="65">
        <f>IF(集計対象前年!AM80&lt;&gt;"-",集計対象年!AM80-集計対象前年!AM80,"-")</f>
        <v>0</v>
      </c>
      <c r="AN80" s="48">
        <f>IF(集計対象前年!AN80&lt;&gt;"-",集計対象年!AN80-集計対象前年!AN80,"-")</f>
        <v>0</v>
      </c>
      <c r="AO80" s="65">
        <f>IF(集計対象前年!AO80&lt;&gt;"-",集計対象年!AO80-集計対象前年!AO80,"-")</f>
        <v>0</v>
      </c>
      <c r="AP80" s="48">
        <f>IF(集計対象前年!AP80&lt;&gt;"-",集計対象年!AP80-集計対象前年!AP80,"-")</f>
        <v>0</v>
      </c>
      <c r="AQ80" s="65">
        <f>IF(集計対象前年!AQ80&lt;&gt;"-",集計対象年!AQ80-集計対象前年!AQ80,"-")</f>
        <v>0</v>
      </c>
      <c r="AR80" s="57">
        <f>IF(集計対象前年!AR80&lt;&gt;"-",集計対象年!AR80-集計対象前年!AR80,"-")</f>
        <v>7</v>
      </c>
      <c r="AS80" s="69">
        <f>IF(集計対象前年!AS80&lt;&gt;"-",集計対象年!AS80-集計対象前年!AS80,"-")</f>
        <v>0</v>
      </c>
    </row>
    <row r="81" spans="1:45" ht="15.95" customHeight="1" outlineLevel="1" collapsed="1">
      <c r="A81" s="44" t="s">
        <v>76</v>
      </c>
      <c r="B81" s="50">
        <f>IF(集計対象前年!B81&lt;&gt;"-",集計対象年!B81-集計対象前年!B81,"-")</f>
        <v>2</v>
      </c>
      <c r="C81" s="66">
        <f>IF(集計対象前年!C81&lt;&gt;"-",集計対象年!C81-集計対象前年!C81,"-")</f>
        <v>0</v>
      </c>
      <c r="D81" s="50">
        <f>IF(集計対象前年!D81&lt;&gt;"-",集計対象年!D81-集計対象前年!D81,"-")</f>
        <v>2</v>
      </c>
      <c r="E81" s="66">
        <f>IF(集計対象前年!E81&lt;&gt;"-",集計対象年!E81-集計対象前年!E81,"-")</f>
        <v>0</v>
      </c>
      <c r="F81" s="50">
        <f>IF(集計対象前年!F81&lt;&gt;"-",集計対象年!F81-集計対象前年!F81,"-")</f>
        <v>-2</v>
      </c>
      <c r="G81" s="66">
        <f>IF(集計対象前年!G81&lt;&gt;"-",集計対象年!G81-集計対象前年!G81,"-")</f>
        <v>0</v>
      </c>
      <c r="H81" s="50">
        <f>IF(集計対象前年!H81&lt;&gt;"-",集計対象年!H81-集計対象前年!H81,"-")</f>
        <v>2</v>
      </c>
      <c r="I81" s="66">
        <f>IF(集計対象前年!I81&lt;&gt;"-",集計対象年!I81-集計対象前年!I81,"-")</f>
        <v>0</v>
      </c>
      <c r="J81" s="50">
        <f>IF(集計対象前年!J81&lt;&gt;"-",集計対象年!J81-集計対象前年!J81,"-")</f>
        <v>0</v>
      </c>
      <c r="K81" s="66">
        <f>IF(集計対象前年!K81&lt;&gt;"-",集計対象年!K81-集計対象前年!K81,"-")</f>
        <v>0</v>
      </c>
      <c r="L81" s="50">
        <f>IF(集計対象前年!L81&lt;&gt;"-",集計対象年!L81-集計対象前年!L81,"-")</f>
        <v>1</v>
      </c>
      <c r="M81" s="66">
        <f>IF(集計対象前年!M81&lt;&gt;"-",集計対象年!M81-集計対象前年!M81,"-")</f>
        <v>0</v>
      </c>
      <c r="N81" s="50">
        <f>IF(集計対象前年!N81&lt;&gt;"-",集計対象年!N81-集計対象前年!N81,"-")</f>
        <v>3</v>
      </c>
      <c r="O81" s="66">
        <f>IF(集計対象前年!O81&lt;&gt;"-",集計対象年!O81-集計対象前年!O81,"-")</f>
        <v>0</v>
      </c>
      <c r="P81" s="50">
        <f>IF(集計対象前年!P81&lt;&gt;"-",集計対象年!P81-集計対象前年!P81,"-")</f>
        <v>1</v>
      </c>
      <c r="Q81" s="66">
        <f>IF(集計対象前年!Q81&lt;&gt;"-",集計対象年!Q81-集計対象前年!Q81,"-")</f>
        <v>0</v>
      </c>
      <c r="R81" s="50">
        <f>IF(集計対象前年!R81&lt;&gt;"-",集計対象年!R81-集計対象前年!R81,"-")</f>
        <v>0</v>
      </c>
      <c r="S81" s="66">
        <f>IF(集計対象前年!S81&lt;&gt;"-",集計対象年!S81-集計対象前年!S81,"-")</f>
        <v>0</v>
      </c>
      <c r="T81" s="50">
        <f>IF(集計対象前年!T81&lt;&gt;"-",集計対象年!T81-集計対象前年!T81,"-")</f>
        <v>0</v>
      </c>
      <c r="U81" s="66">
        <f>IF(集計対象前年!U81&lt;&gt;"-",集計対象年!U81-集計対象前年!U81,"-")</f>
        <v>0</v>
      </c>
      <c r="V81" s="50">
        <f>IF(集計対象前年!V81&lt;&gt;"-",集計対象年!V81-集計対象前年!V81,"-")</f>
        <v>0</v>
      </c>
      <c r="W81" s="66">
        <f>IF(集計対象前年!W81&lt;&gt;"-",集計対象年!W81-集計対象前年!W81,"-")</f>
        <v>0</v>
      </c>
      <c r="X81" s="50">
        <f>IF(集計対象前年!X81&lt;&gt;"-",集計対象年!X81-集計対象前年!X81,"-")</f>
        <v>0</v>
      </c>
      <c r="Y81" s="66">
        <f>IF(集計対象前年!Y81&lt;&gt;"-",集計対象年!Y81-集計対象前年!Y81,"-")</f>
        <v>0</v>
      </c>
      <c r="Z81" s="50">
        <f>IF(集計対象前年!Z81&lt;&gt;"-",集計対象年!Z81-集計対象前年!Z81,"-")</f>
        <v>0</v>
      </c>
      <c r="AA81" s="66">
        <f>IF(集計対象前年!AA81&lt;&gt;"-",集計対象年!AA81-集計対象前年!AA81,"-")</f>
        <v>0</v>
      </c>
      <c r="AB81" s="50">
        <f>IF(集計対象前年!AB81&lt;&gt;"-",集計対象年!AB81-集計対象前年!AB81,"-")</f>
        <v>0</v>
      </c>
      <c r="AC81" s="66">
        <f>IF(集計対象前年!AC81&lt;&gt;"-",集計対象年!AC81-集計対象前年!AC81,"-")</f>
        <v>0</v>
      </c>
      <c r="AD81" s="50">
        <f>IF(集計対象前年!AD81&lt;&gt;"-",集計対象年!AD81-集計対象前年!AD81,"-")</f>
        <v>0</v>
      </c>
      <c r="AE81" s="66">
        <f>IF(集計対象前年!AE81&lt;&gt;"-",集計対象年!AE81-集計対象前年!AE81,"-")</f>
        <v>0</v>
      </c>
      <c r="AF81" s="50">
        <f>IF(集計対象前年!AF81&lt;&gt;"-",集計対象年!AF81-集計対象前年!AF81,"-")</f>
        <v>0</v>
      </c>
      <c r="AG81" s="66">
        <f>IF(集計対象前年!AG81&lt;&gt;"-",集計対象年!AG81-集計対象前年!AG81,"-")</f>
        <v>0</v>
      </c>
      <c r="AH81" s="50">
        <f>IF(集計対象前年!AH81&lt;&gt;"-",集計対象年!AH81-集計対象前年!AH81,"-")</f>
        <v>0</v>
      </c>
      <c r="AI81" s="66">
        <f>IF(集計対象前年!AI81&lt;&gt;"-",集計対象年!AI81-集計対象前年!AI81,"-")</f>
        <v>0</v>
      </c>
      <c r="AJ81" s="50">
        <f>IF(集計対象前年!AJ81&lt;&gt;"-",集計対象年!AJ81-集計対象前年!AJ81,"-")</f>
        <v>0</v>
      </c>
      <c r="AK81" s="66">
        <f>IF(集計対象前年!AK81&lt;&gt;"-",集計対象年!AK81-集計対象前年!AK81,"-")</f>
        <v>0</v>
      </c>
      <c r="AL81" s="50">
        <f>IF(集計対象前年!AL81&lt;&gt;"-",集計対象年!AL81-集計対象前年!AL81,"-")</f>
        <v>0</v>
      </c>
      <c r="AM81" s="66">
        <f>IF(集計対象前年!AM81&lt;&gt;"-",集計対象年!AM81-集計対象前年!AM81,"-")</f>
        <v>0</v>
      </c>
      <c r="AN81" s="50">
        <f>IF(集計対象前年!AN81&lt;&gt;"-",集計対象年!AN81-集計対象前年!AN81,"-")</f>
        <v>0</v>
      </c>
      <c r="AO81" s="66">
        <f>IF(集計対象前年!AO81&lt;&gt;"-",集計対象年!AO81-集計対象前年!AO81,"-")</f>
        <v>0</v>
      </c>
      <c r="AP81" s="50">
        <f>IF(集計対象前年!AP81&lt;&gt;"-",集計対象年!AP81-集計対象前年!AP81,"-")</f>
        <v>0</v>
      </c>
      <c r="AQ81" s="66">
        <f>IF(集計対象前年!AQ81&lt;&gt;"-",集計対象年!AQ81-集計対象前年!AQ81,"-")</f>
        <v>0</v>
      </c>
      <c r="AR81" s="58">
        <f>IF(集計対象前年!AR81&lt;&gt;"-",集計対象年!AR81-集計対象前年!AR81,"-")</f>
        <v>9</v>
      </c>
      <c r="AS81" s="70">
        <f>IF(集計対象前年!AS81&lt;&gt;"-",集計対象年!AS81-集計対象前年!AS81,"-")</f>
        <v>0</v>
      </c>
    </row>
    <row r="82" spans="1:45" ht="15.95" hidden="1" customHeight="1" outlineLevel="2">
      <c r="A82" s="43" t="s">
        <v>77</v>
      </c>
      <c r="B82" s="48">
        <f>IF(集計対象前年!B82&lt;&gt;"-",集計対象年!B82-集計対象前年!B82,"-")</f>
        <v>0</v>
      </c>
      <c r="C82" s="65">
        <f>IF(集計対象前年!C82&lt;&gt;"-",集計対象年!C82-集計対象前年!C82,"-")</f>
        <v>0</v>
      </c>
      <c r="D82" s="48">
        <f>IF(集計対象前年!D82&lt;&gt;"-",集計対象年!D82-集計対象前年!D82,"-")</f>
        <v>0</v>
      </c>
      <c r="E82" s="65">
        <f>IF(集計対象前年!E82&lt;&gt;"-",集計対象年!E82-集計対象前年!E82,"-")</f>
        <v>0</v>
      </c>
      <c r="F82" s="48">
        <f>IF(集計対象前年!F82&lt;&gt;"-",集計対象年!F82-集計対象前年!F82,"-")</f>
        <v>0</v>
      </c>
      <c r="G82" s="65">
        <f>IF(集計対象前年!G82&lt;&gt;"-",集計対象年!G82-集計対象前年!G82,"-")</f>
        <v>0</v>
      </c>
      <c r="H82" s="48">
        <f>IF(集計対象前年!H82&lt;&gt;"-",集計対象年!H82-集計対象前年!H82,"-")</f>
        <v>0</v>
      </c>
      <c r="I82" s="65">
        <f>IF(集計対象前年!I82&lt;&gt;"-",集計対象年!I82-集計対象前年!I82,"-")</f>
        <v>0</v>
      </c>
      <c r="J82" s="48">
        <f>IF(集計対象前年!J82&lt;&gt;"-",集計対象年!J82-集計対象前年!J82,"-")</f>
        <v>0</v>
      </c>
      <c r="K82" s="65">
        <f>IF(集計対象前年!K82&lt;&gt;"-",集計対象年!K82-集計対象前年!K82,"-")</f>
        <v>0</v>
      </c>
      <c r="L82" s="48">
        <f>IF(集計対象前年!L82&lt;&gt;"-",集計対象年!L82-集計対象前年!L82,"-")</f>
        <v>0</v>
      </c>
      <c r="M82" s="65">
        <f>IF(集計対象前年!M82&lt;&gt;"-",集計対象年!M82-集計対象前年!M82,"-")</f>
        <v>0</v>
      </c>
      <c r="N82" s="48">
        <f>IF(集計対象前年!N82&lt;&gt;"-",集計対象年!N82-集計対象前年!N82,"-")</f>
        <v>0</v>
      </c>
      <c r="O82" s="65">
        <f>IF(集計対象前年!O82&lt;&gt;"-",集計対象年!O82-集計対象前年!O82,"-")</f>
        <v>0</v>
      </c>
      <c r="P82" s="48">
        <f>IF(集計対象前年!P82&lt;&gt;"-",集計対象年!P82-集計対象前年!P82,"-")</f>
        <v>0</v>
      </c>
      <c r="Q82" s="65">
        <f>IF(集計対象前年!Q82&lt;&gt;"-",集計対象年!Q82-集計対象前年!Q82,"-")</f>
        <v>0</v>
      </c>
      <c r="R82" s="48">
        <f>IF(集計対象前年!R82&lt;&gt;"-",集計対象年!R82-集計対象前年!R82,"-")</f>
        <v>0</v>
      </c>
      <c r="S82" s="65">
        <f>IF(集計対象前年!S82&lt;&gt;"-",集計対象年!S82-集計対象前年!S82,"-")</f>
        <v>0</v>
      </c>
      <c r="T82" s="48">
        <f>IF(集計対象前年!T82&lt;&gt;"-",集計対象年!T82-集計対象前年!T82,"-")</f>
        <v>0</v>
      </c>
      <c r="U82" s="65">
        <f>IF(集計対象前年!U82&lt;&gt;"-",集計対象年!U82-集計対象前年!U82,"-")</f>
        <v>0</v>
      </c>
      <c r="V82" s="48">
        <f>IF(集計対象前年!V82&lt;&gt;"-",集計対象年!V82-集計対象前年!V82,"-")</f>
        <v>0</v>
      </c>
      <c r="W82" s="65">
        <f>IF(集計対象前年!W82&lt;&gt;"-",集計対象年!W82-集計対象前年!W82,"-")</f>
        <v>0</v>
      </c>
      <c r="X82" s="48">
        <f>IF(集計対象前年!X82&lt;&gt;"-",集計対象年!X82-集計対象前年!X82,"-")</f>
        <v>0</v>
      </c>
      <c r="Y82" s="65">
        <f>IF(集計対象前年!Y82&lt;&gt;"-",集計対象年!Y82-集計対象前年!Y82,"-")</f>
        <v>0</v>
      </c>
      <c r="Z82" s="48">
        <f>IF(集計対象前年!Z82&lt;&gt;"-",集計対象年!Z82-集計対象前年!Z82,"-")</f>
        <v>0</v>
      </c>
      <c r="AA82" s="65">
        <f>IF(集計対象前年!AA82&lt;&gt;"-",集計対象年!AA82-集計対象前年!AA82,"-")</f>
        <v>0</v>
      </c>
      <c r="AB82" s="48">
        <f>IF(集計対象前年!AB82&lt;&gt;"-",集計対象年!AB82-集計対象前年!AB82,"-")</f>
        <v>0</v>
      </c>
      <c r="AC82" s="65">
        <f>IF(集計対象前年!AC82&lt;&gt;"-",集計対象年!AC82-集計対象前年!AC82,"-")</f>
        <v>0</v>
      </c>
      <c r="AD82" s="48">
        <f>IF(集計対象前年!AD82&lt;&gt;"-",集計対象年!AD82-集計対象前年!AD82,"-")</f>
        <v>0</v>
      </c>
      <c r="AE82" s="65">
        <f>IF(集計対象前年!AE82&lt;&gt;"-",集計対象年!AE82-集計対象前年!AE82,"-")</f>
        <v>0</v>
      </c>
      <c r="AF82" s="48">
        <f>IF(集計対象前年!AF82&lt;&gt;"-",集計対象年!AF82-集計対象前年!AF82,"-")</f>
        <v>0</v>
      </c>
      <c r="AG82" s="65">
        <f>IF(集計対象前年!AG82&lt;&gt;"-",集計対象年!AG82-集計対象前年!AG82,"-")</f>
        <v>0</v>
      </c>
      <c r="AH82" s="48">
        <f>IF(集計対象前年!AH82&lt;&gt;"-",集計対象年!AH82-集計対象前年!AH82,"-")</f>
        <v>0</v>
      </c>
      <c r="AI82" s="65">
        <f>IF(集計対象前年!AI82&lt;&gt;"-",集計対象年!AI82-集計対象前年!AI82,"-")</f>
        <v>0</v>
      </c>
      <c r="AJ82" s="48">
        <f>IF(集計対象前年!AJ82&lt;&gt;"-",集計対象年!AJ82-集計対象前年!AJ82,"-")</f>
        <v>0</v>
      </c>
      <c r="AK82" s="65">
        <f>IF(集計対象前年!AK82&lt;&gt;"-",集計対象年!AK82-集計対象前年!AK82,"-")</f>
        <v>0</v>
      </c>
      <c r="AL82" s="48">
        <f>IF(集計対象前年!AL82&lt;&gt;"-",集計対象年!AL82-集計対象前年!AL82,"-")</f>
        <v>0</v>
      </c>
      <c r="AM82" s="65">
        <f>IF(集計対象前年!AM82&lt;&gt;"-",集計対象年!AM82-集計対象前年!AM82,"-")</f>
        <v>0</v>
      </c>
      <c r="AN82" s="48">
        <f>IF(集計対象前年!AN82&lt;&gt;"-",集計対象年!AN82-集計対象前年!AN82,"-")</f>
        <v>0</v>
      </c>
      <c r="AO82" s="65">
        <f>IF(集計対象前年!AO82&lt;&gt;"-",集計対象年!AO82-集計対象前年!AO82,"-")</f>
        <v>0</v>
      </c>
      <c r="AP82" s="48">
        <f>IF(集計対象前年!AP82&lt;&gt;"-",集計対象年!AP82-集計対象前年!AP82,"-")</f>
        <v>0</v>
      </c>
      <c r="AQ82" s="65">
        <f>IF(集計対象前年!AQ82&lt;&gt;"-",集計対象年!AQ82-集計対象前年!AQ82,"-")</f>
        <v>0</v>
      </c>
      <c r="AR82" s="57">
        <f>IF(集計対象前年!AR82&lt;&gt;"-",集計対象年!AR82-集計対象前年!AR82,"-")</f>
        <v>0</v>
      </c>
      <c r="AS82" s="69">
        <f>IF(集計対象前年!AS82&lt;&gt;"-",集計対象年!AS82-集計対象前年!AS82,"-")</f>
        <v>0</v>
      </c>
    </row>
    <row r="83" spans="1:45" ht="15.95" hidden="1" customHeight="1" outlineLevel="2">
      <c r="A83" s="43" t="s">
        <v>78</v>
      </c>
      <c r="B83" s="48">
        <f>IF(集計対象前年!B83&lt;&gt;"-",集計対象年!B83-集計対象前年!B83,"-")</f>
        <v>2</v>
      </c>
      <c r="C83" s="65">
        <f>IF(集計対象前年!C83&lt;&gt;"-",集計対象年!C83-集計対象前年!C83,"-")</f>
        <v>0</v>
      </c>
      <c r="D83" s="48">
        <f>IF(集計対象前年!D83&lt;&gt;"-",集計対象年!D83-集計対象前年!D83,"-")</f>
        <v>1</v>
      </c>
      <c r="E83" s="65">
        <f>IF(集計対象前年!E83&lt;&gt;"-",集計対象年!E83-集計対象前年!E83,"-")</f>
        <v>0</v>
      </c>
      <c r="F83" s="48">
        <f>IF(集計対象前年!F83&lt;&gt;"-",集計対象年!F83-集計対象前年!F83,"-")</f>
        <v>0</v>
      </c>
      <c r="G83" s="65">
        <f>IF(集計対象前年!G83&lt;&gt;"-",集計対象年!G83-集計対象前年!G83,"-")</f>
        <v>0</v>
      </c>
      <c r="H83" s="48">
        <f>IF(集計対象前年!H83&lt;&gt;"-",集計対象年!H83-集計対象前年!H83,"-")</f>
        <v>0</v>
      </c>
      <c r="I83" s="65">
        <f>IF(集計対象前年!I83&lt;&gt;"-",集計対象年!I83-集計対象前年!I83,"-")</f>
        <v>0</v>
      </c>
      <c r="J83" s="48">
        <f>IF(集計対象前年!J83&lt;&gt;"-",集計対象年!J83-集計対象前年!J83,"-")</f>
        <v>1</v>
      </c>
      <c r="K83" s="65">
        <f>IF(集計対象前年!K83&lt;&gt;"-",集計対象年!K83-集計対象前年!K83,"-")</f>
        <v>0</v>
      </c>
      <c r="L83" s="48">
        <f>IF(集計対象前年!L83&lt;&gt;"-",集計対象年!L83-集計対象前年!L83,"-")</f>
        <v>1</v>
      </c>
      <c r="M83" s="65">
        <f>IF(集計対象前年!M83&lt;&gt;"-",集計対象年!M83-集計対象前年!M83,"-")</f>
        <v>0</v>
      </c>
      <c r="N83" s="48">
        <f>IF(集計対象前年!N83&lt;&gt;"-",集計対象年!N83-集計対象前年!N83,"-")</f>
        <v>-2</v>
      </c>
      <c r="O83" s="65">
        <f>IF(集計対象前年!O83&lt;&gt;"-",集計対象年!O83-集計対象前年!O83,"-")</f>
        <v>0</v>
      </c>
      <c r="P83" s="48">
        <f>IF(集計対象前年!P83&lt;&gt;"-",集計対象年!P83-集計対象前年!P83,"-")</f>
        <v>-1</v>
      </c>
      <c r="Q83" s="65">
        <f>IF(集計対象前年!Q83&lt;&gt;"-",集計対象年!Q83-集計対象前年!Q83,"-")</f>
        <v>0</v>
      </c>
      <c r="R83" s="48">
        <f>IF(集計対象前年!R83&lt;&gt;"-",集計対象年!R83-集計対象前年!R83,"-")</f>
        <v>0</v>
      </c>
      <c r="S83" s="65">
        <f>IF(集計対象前年!S83&lt;&gt;"-",集計対象年!S83-集計対象前年!S83,"-")</f>
        <v>0</v>
      </c>
      <c r="T83" s="48">
        <f>IF(集計対象前年!T83&lt;&gt;"-",集計対象年!T83-集計対象前年!T83,"-")</f>
        <v>0</v>
      </c>
      <c r="U83" s="65">
        <f>IF(集計対象前年!U83&lt;&gt;"-",集計対象年!U83-集計対象前年!U83,"-")</f>
        <v>0</v>
      </c>
      <c r="V83" s="48">
        <f>IF(集計対象前年!V83&lt;&gt;"-",集計対象年!V83-集計対象前年!V83,"-")</f>
        <v>0</v>
      </c>
      <c r="W83" s="65">
        <f>IF(集計対象前年!W83&lt;&gt;"-",集計対象年!W83-集計対象前年!W83,"-")</f>
        <v>0</v>
      </c>
      <c r="X83" s="48">
        <f>IF(集計対象前年!X83&lt;&gt;"-",集計対象年!X83-集計対象前年!X83,"-")</f>
        <v>0</v>
      </c>
      <c r="Y83" s="65">
        <f>IF(集計対象前年!Y83&lt;&gt;"-",集計対象年!Y83-集計対象前年!Y83,"-")</f>
        <v>0</v>
      </c>
      <c r="Z83" s="48">
        <f>IF(集計対象前年!Z83&lt;&gt;"-",集計対象年!Z83-集計対象前年!Z83,"-")</f>
        <v>-1</v>
      </c>
      <c r="AA83" s="65">
        <f>IF(集計対象前年!AA83&lt;&gt;"-",集計対象年!AA83-集計対象前年!AA83,"-")</f>
        <v>0</v>
      </c>
      <c r="AB83" s="48">
        <f>IF(集計対象前年!AB83&lt;&gt;"-",集計対象年!AB83-集計対象前年!AB83,"-")</f>
        <v>0</v>
      </c>
      <c r="AC83" s="65">
        <f>IF(集計対象前年!AC83&lt;&gt;"-",集計対象年!AC83-集計対象前年!AC83,"-")</f>
        <v>0</v>
      </c>
      <c r="AD83" s="48">
        <f>IF(集計対象前年!AD83&lt;&gt;"-",集計対象年!AD83-集計対象前年!AD83,"-")</f>
        <v>0</v>
      </c>
      <c r="AE83" s="65">
        <f>IF(集計対象前年!AE83&lt;&gt;"-",集計対象年!AE83-集計対象前年!AE83,"-")</f>
        <v>0</v>
      </c>
      <c r="AF83" s="48">
        <f>IF(集計対象前年!AF83&lt;&gt;"-",集計対象年!AF83-集計対象前年!AF83,"-")</f>
        <v>0</v>
      </c>
      <c r="AG83" s="65">
        <f>IF(集計対象前年!AG83&lt;&gt;"-",集計対象年!AG83-集計対象前年!AG83,"-")</f>
        <v>0</v>
      </c>
      <c r="AH83" s="48">
        <f>IF(集計対象前年!AH83&lt;&gt;"-",集計対象年!AH83-集計対象前年!AH83,"-")</f>
        <v>0</v>
      </c>
      <c r="AI83" s="65">
        <f>IF(集計対象前年!AI83&lt;&gt;"-",集計対象年!AI83-集計対象前年!AI83,"-")</f>
        <v>0</v>
      </c>
      <c r="AJ83" s="48">
        <f>IF(集計対象前年!AJ83&lt;&gt;"-",集計対象年!AJ83-集計対象前年!AJ83,"-")</f>
        <v>0</v>
      </c>
      <c r="AK83" s="65">
        <f>IF(集計対象前年!AK83&lt;&gt;"-",集計対象年!AK83-集計対象前年!AK83,"-")</f>
        <v>0</v>
      </c>
      <c r="AL83" s="48">
        <f>IF(集計対象前年!AL83&lt;&gt;"-",集計対象年!AL83-集計対象前年!AL83,"-")</f>
        <v>1</v>
      </c>
      <c r="AM83" s="65">
        <f>IF(集計対象前年!AM83&lt;&gt;"-",集計対象年!AM83-集計対象前年!AM83,"-")</f>
        <v>0</v>
      </c>
      <c r="AN83" s="48">
        <f>IF(集計対象前年!AN83&lt;&gt;"-",集計対象年!AN83-集計対象前年!AN83,"-")</f>
        <v>1</v>
      </c>
      <c r="AO83" s="65">
        <f>IF(集計対象前年!AO83&lt;&gt;"-",集計対象年!AO83-集計対象前年!AO83,"-")</f>
        <v>0</v>
      </c>
      <c r="AP83" s="48">
        <f>IF(集計対象前年!AP83&lt;&gt;"-",集計対象年!AP83-集計対象前年!AP83,"-")</f>
        <v>0</v>
      </c>
      <c r="AQ83" s="65">
        <f>IF(集計対象前年!AQ83&lt;&gt;"-",集計対象年!AQ83-集計対象前年!AQ83,"-")</f>
        <v>0</v>
      </c>
      <c r="AR83" s="57">
        <f>IF(集計対象前年!AR83&lt;&gt;"-",集計対象年!AR83-集計対象前年!AR83,"-")</f>
        <v>3</v>
      </c>
      <c r="AS83" s="69">
        <f>IF(集計対象前年!AS83&lt;&gt;"-",集計対象年!AS83-集計対象前年!AS83,"-")</f>
        <v>0</v>
      </c>
    </row>
    <row r="84" spans="1:45" ht="15.95" hidden="1" customHeight="1" outlineLevel="2">
      <c r="A84" s="43" t="s">
        <v>79</v>
      </c>
      <c r="B84" s="48">
        <f>IF(集計対象前年!B84&lt;&gt;"-",集計対象年!B84-集計対象前年!B84,"-")</f>
        <v>0</v>
      </c>
      <c r="C84" s="65">
        <f>IF(集計対象前年!C84&lt;&gt;"-",集計対象年!C84-集計対象前年!C84,"-")</f>
        <v>0</v>
      </c>
      <c r="D84" s="48">
        <f>IF(集計対象前年!D84&lt;&gt;"-",集計対象年!D84-集計対象前年!D84,"-")</f>
        <v>1</v>
      </c>
      <c r="E84" s="65">
        <f>IF(集計対象前年!E84&lt;&gt;"-",集計対象年!E84-集計対象前年!E84,"-")</f>
        <v>0</v>
      </c>
      <c r="F84" s="48">
        <f>IF(集計対象前年!F84&lt;&gt;"-",集計対象年!F84-集計対象前年!F84,"-")</f>
        <v>0</v>
      </c>
      <c r="G84" s="65">
        <f>IF(集計対象前年!G84&lt;&gt;"-",集計対象年!G84-集計対象前年!G84,"-")</f>
        <v>0</v>
      </c>
      <c r="H84" s="48">
        <f>IF(集計対象前年!H84&lt;&gt;"-",集計対象年!H84-集計対象前年!H84,"-")</f>
        <v>0</v>
      </c>
      <c r="I84" s="65">
        <f>IF(集計対象前年!I84&lt;&gt;"-",集計対象年!I84-集計対象前年!I84,"-")</f>
        <v>0</v>
      </c>
      <c r="J84" s="48">
        <f>IF(集計対象前年!J84&lt;&gt;"-",集計対象年!J84-集計対象前年!J84,"-")</f>
        <v>0</v>
      </c>
      <c r="K84" s="65">
        <f>IF(集計対象前年!K84&lt;&gt;"-",集計対象年!K84-集計対象前年!K84,"-")</f>
        <v>0</v>
      </c>
      <c r="L84" s="48">
        <f>IF(集計対象前年!L84&lt;&gt;"-",集計対象年!L84-集計対象前年!L84,"-")</f>
        <v>0</v>
      </c>
      <c r="M84" s="65">
        <f>IF(集計対象前年!M84&lt;&gt;"-",集計対象年!M84-集計対象前年!M84,"-")</f>
        <v>0</v>
      </c>
      <c r="N84" s="48">
        <f>IF(集計対象前年!N84&lt;&gt;"-",集計対象年!N84-集計対象前年!N84,"-")</f>
        <v>0</v>
      </c>
      <c r="O84" s="65">
        <f>IF(集計対象前年!O84&lt;&gt;"-",集計対象年!O84-集計対象前年!O84,"-")</f>
        <v>0</v>
      </c>
      <c r="P84" s="48">
        <f>IF(集計対象前年!P84&lt;&gt;"-",集計対象年!P84-集計対象前年!P84,"-")</f>
        <v>0</v>
      </c>
      <c r="Q84" s="65">
        <f>IF(集計対象前年!Q84&lt;&gt;"-",集計対象年!Q84-集計対象前年!Q84,"-")</f>
        <v>0</v>
      </c>
      <c r="R84" s="48">
        <f>IF(集計対象前年!R84&lt;&gt;"-",集計対象年!R84-集計対象前年!R84,"-")</f>
        <v>0</v>
      </c>
      <c r="S84" s="65">
        <f>IF(集計対象前年!S84&lt;&gt;"-",集計対象年!S84-集計対象前年!S84,"-")</f>
        <v>0</v>
      </c>
      <c r="T84" s="48">
        <f>IF(集計対象前年!T84&lt;&gt;"-",集計対象年!T84-集計対象前年!T84,"-")</f>
        <v>0</v>
      </c>
      <c r="U84" s="65">
        <f>IF(集計対象前年!U84&lt;&gt;"-",集計対象年!U84-集計対象前年!U84,"-")</f>
        <v>0</v>
      </c>
      <c r="V84" s="48">
        <f>IF(集計対象前年!V84&lt;&gt;"-",集計対象年!V84-集計対象前年!V84,"-")</f>
        <v>0</v>
      </c>
      <c r="W84" s="65">
        <f>IF(集計対象前年!W84&lt;&gt;"-",集計対象年!W84-集計対象前年!W84,"-")</f>
        <v>0</v>
      </c>
      <c r="X84" s="48">
        <f>IF(集計対象前年!X84&lt;&gt;"-",集計対象年!X84-集計対象前年!X84,"-")</f>
        <v>0</v>
      </c>
      <c r="Y84" s="65">
        <f>IF(集計対象前年!Y84&lt;&gt;"-",集計対象年!Y84-集計対象前年!Y84,"-")</f>
        <v>0</v>
      </c>
      <c r="Z84" s="48">
        <f>IF(集計対象前年!Z84&lt;&gt;"-",集計対象年!Z84-集計対象前年!Z84,"-")</f>
        <v>0</v>
      </c>
      <c r="AA84" s="65">
        <f>IF(集計対象前年!AA84&lt;&gt;"-",集計対象年!AA84-集計対象前年!AA84,"-")</f>
        <v>0</v>
      </c>
      <c r="AB84" s="48">
        <f>IF(集計対象前年!AB84&lt;&gt;"-",集計対象年!AB84-集計対象前年!AB84,"-")</f>
        <v>0</v>
      </c>
      <c r="AC84" s="65">
        <f>IF(集計対象前年!AC84&lt;&gt;"-",集計対象年!AC84-集計対象前年!AC84,"-")</f>
        <v>0</v>
      </c>
      <c r="AD84" s="48">
        <f>IF(集計対象前年!AD84&lt;&gt;"-",集計対象年!AD84-集計対象前年!AD84,"-")</f>
        <v>0</v>
      </c>
      <c r="AE84" s="65">
        <f>IF(集計対象前年!AE84&lt;&gt;"-",集計対象年!AE84-集計対象前年!AE84,"-")</f>
        <v>0</v>
      </c>
      <c r="AF84" s="48">
        <f>IF(集計対象前年!AF84&lt;&gt;"-",集計対象年!AF84-集計対象前年!AF84,"-")</f>
        <v>0</v>
      </c>
      <c r="AG84" s="65">
        <f>IF(集計対象前年!AG84&lt;&gt;"-",集計対象年!AG84-集計対象前年!AG84,"-")</f>
        <v>0</v>
      </c>
      <c r="AH84" s="48">
        <f>IF(集計対象前年!AH84&lt;&gt;"-",集計対象年!AH84-集計対象前年!AH84,"-")</f>
        <v>0</v>
      </c>
      <c r="AI84" s="65">
        <f>IF(集計対象前年!AI84&lt;&gt;"-",集計対象年!AI84-集計対象前年!AI84,"-")</f>
        <v>0</v>
      </c>
      <c r="AJ84" s="48">
        <f>IF(集計対象前年!AJ84&lt;&gt;"-",集計対象年!AJ84-集計対象前年!AJ84,"-")</f>
        <v>0</v>
      </c>
      <c r="AK84" s="65">
        <f>IF(集計対象前年!AK84&lt;&gt;"-",集計対象年!AK84-集計対象前年!AK84,"-")</f>
        <v>0</v>
      </c>
      <c r="AL84" s="48">
        <f>IF(集計対象前年!AL84&lt;&gt;"-",集計対象年!AL84-集計対象前年!AL84,"-")</f>
        <v>0</v>
      </c>
      <c r="AM84" s="65">
        <f>IF(集計対象前年!AM84&lt;&gt;"-",集計対象年!AM84-集計対象前年!AM84,"-")</f>
        <v>0</v>
      </c>
      <c r="AN84" s="48">
        <f>IF(集計対象前年!AN84&lt;&gt;"-",集計対象年!AN84-集計対象前年!AN84,"-")</f>
        <v>0</v>
      </c>
      <c r="AO84" s="65">
        <f>IF(集計対象前年!AO84&lt;&gt;"-",集計対象年!AO84-集計対象前年!AO84,"-")</f>
        <v>0</v>
      </c>
      <c r="AP84" s="48">
        <f>IF(集計対象前年!AP84&lt;&gt;"-",集計対象年!AP84-集計対象前年!AP84,"-")</f>
        <v>0</v>
      </c>
      <c r="AQ84" s="65">
        <f>IF(集計対象前年!AQ84&lt;&gt;"-",集計対象年!AQ84-集計対象前年!AQ84,"-")</f>
        <v>0</v>
      </c>
      <c r="AR84" s="57">
        <f>IF(集計対象前年!AR84&lt;&gt;"-",集計対象年!AR84-集計対象前年!AR84,"-")</f>
        <v>1</v>
      </c>
      <c r="AS84" s="69">
        <f>IF(集計対象前年!AS84&lt;&gt;"-",集計対象年!AS84-集計対象前年!AS84,"-")</f>
        <v>0</v>
      </c>
    </row>
    <row r="85" spans="1:45" ht="15.95" hidden="1" customHeight="1" outlineLevel="2">
      <c r="A85" s="43" t="s">
        <v>80</v>
      </c>
      <c r="B85" s="48">
        <f>IF(集計対象前年!B85&lt;&gt;"-",集計対象年!B85-集計対象前年!B85,"-")</f>
        <v>-1</v>
      </c>
      <c r="C85" s="65">
        <f>IF(集計対象前年!C85&lt;&gt;"-",集計対象年!C85-集計対象前年!C85,"-")</f>
        <v>0</v>
      </c>
      <c r="D85" s="48">
        <f>IF(集計対象前年!D85&lt;&gt;"-",集計対象年!D85-集計対象前年!D85,"-")</f>
        <v>0</v>
      </c>
      <c r="E85" s="65">
        <f>IF(集計対象前年!E85&lt;&gt;"-",集計対象年!E85-集計対象前年!E85,"-")</f>
        <v>0</v>
      </c>
      <c r="F85" s="48">
        <f>IF(集計対象前年!F85&lt;&gt;"-",集計対象年!F85-集計対象前年!F85,"-")</f>
        <v>0</v>
      </c>
      <c r="G85" s="65">
        <f>IF(集計対象前年!G85&lt;&gt;"-",集計対象年!G85-集計対象前年!G85,"-")</f>
        <v>0</v>
      </c>
      <c r="H85" s="48">
        <f>IF(集計対象前年!H85&lt;&gt;"-",集計対象年!H85-集計対象前年!H85,"-")</f>
        <v>0</v>
      </c>
      <c r="I85" s="65">
        <f>IF(集計対象前年!I85&lt;&gt;"-",集計対象年!I85-集計対象前年!I85,"-")</f>
        <v>0</v>
      </c>
      <c r="J85" s="48">
        <f>IF(集計対象前年!J85&lt;&gt;"-",集計対象年!J85-集計対象前年!J85,"-")</f>
        <v>0</v>
      </c>
      <c r="K85" s="65">
        <f>IF(集計対象前年!K85&lt;&gt;"-",集計対象年!K85-集計対象前年!K85,"-")</f>
        <v>0</v>
      </c>
      <c r="L85" s="48">
        <f>IF(集計対象前年!L85&lt;&gt;"-",集計対象年!L85-集計対象前年!L85,"-")</f>
        <v>-1</v>
      </c>
      <c r="M85" s="65">
        <f>IF(集計対象前年!M85&lt;&gt;"-",集計対象年!M85-集計対象前年!M85,"-")</f>
        <v>0</v>
      </c>
      <c r="N85" s="48">
        <f>IF(集計対象前年!N85&lt;&gt;"-",集計対象年!N85-集計対象前年!N85,"-")</f>
        <v>0</v>
      </c>
      <c r="O85" s="65">
        <f>IF(集計対象前年!O85&lt;&gt;"-",集計対象年!O85-集計対象前年!O85,"-")</f>
        <v>0</v>
      </c>
      <c r="P85" s="48">
        <f>IF(集計対象前年!P85&lt;&gt;"-",集計対象年!P85-集計対象前年!P85,"-")</f>
        <v>0</v>
      </c>
      <c r="Q85" s="65">
        <f>IF(集計対象前年!Q85&lt;&gt;"-",集計対象年!Q85-集計対象前年!Q85,"-")</f>
        <v>0</v>
      </c>
      <c r="R85" s="48">
        <f>IF(集計対象前年!R85&lt;&gt;"-",集計対象年!R85-集計対象前年!R85,"-")</f>
        <v>0</v>
      </c>
      <c r="S85" s="65">
        <f>IF(集計対象前年!S85&lt;&gt;"-",集計対象年!S85-集計対象前年!S85,"-")</f>
        <v>0</v>
      </c>
      <c r="T85" s="48">
        <f>IF(集計対象前年!T85&lt;&gt;"-",集計対象年!T85-集計対象前年!T85,"-")</f>
        <v>0</v>
      </c>
      <c r="U85" s="65">
        <f>IF(集計対象前年!U85&lt;&gt;"-",集計対象年!U85-集計対象前年!U85,"-")</f>
        <v>0</v>
      </c>
      <c r="V85" s="48">
        <f>IF(集計対象前年!V85&lt;&gt;"-",集計対象年!V85-集計対象前年!V85,"-")</f>
        <v>0</v>
      </c>
      <c r="W85" s="65">
        <f>IF(集計対象前年!W85&lt;&gt;"-",集計対象年!W85-集計対象前年!W85,"-")</f>
        <v>0</v>
      </c>
      <c r="X85" s="48">
        <f>IF(集計対象前年!X85&lt;&gt;"-",集計対象年!X85-集計対象前年!X85,"-")</f>
        <v>0</v>
      </c>
      <c r="Y85" s="65">
        <f>IF(集計対象前年!Y85&lt;&gt;"-",集計対象年!Y85-集計対象前年!Y85,"-")</f>
        <v>0</v>
      </c>
      <c r="Z85" s="48">
        <f>IF(集計対象前年!Z85&lt;&gt;"-",集計対象年!Z85-集計対象前年!Z85,"-")</f>
        <v>0</v>
      </c>
      <c r="AA85" s="65">
        <f>IF(集計対象前年!AA85&lt;&gt;"-",集計対象年!AA85-集計対象前年!AA85,"-")</f>
        <v>0</v>
      </c>
      <c r="AB85" s="48">
        <f>IF(集計対象前年!AB85&lt;&gt;"-",集計対象年!AB85-集計対象前年!AB85,"-")</f>
        <v>0</v>
      </c>
      <c r="AC85" s="65">
        <f>IF(集計対象前年!AC85&lt;&gt;"-",集計対象年!AC85-集計対象前年!AC85,"-")</f>
        <v>0</v>
      </c>
      <c r="AD85" s="48">
        <f>IF(集計対象前年!AD85&lt;&gt;"-",集計対象年!AD85-集計対象前年!AD85,"-")</f>
        <v>0</v>
      </c>
      <c r="AE85" s="65">
        <f>IF(集計対象前年!AE85&lt;&gt;"-",集計対象年!AE85-集計対象前年!AE85,"-")</f>
        <v>0</v>
      </c>
      <c r="AF85" s="48">
        <f>IF(集計対象前年!AF85&lt;&gt;"-",集計対象年!AF85-集計対象前年!AF85,"-")</f>
        <v>0</v>
      </c>
      <c r="AG85" s="65">
        <f>IF(集計対象前年!AG85&lt;&gt;"-",集計対象年!AG85-集計対象前年!AG85,"-")</f>
        <v>0</v>
      </c>
      <c r="AH85" s="48">
        <f>IF(集計対象前年!AH85&lt;&gt;"-",集計対象年!AH85-集計対象前年!AH85,"-")</f>
        <v>0</v>
      </c>
      <c r="AI85" s="65">
        <f>IF(集計対象前年!AI85&lt;&gt;"-",集計対象年!AI85-集計対象前年!AI85,"-")</f>
        <v>0</v>
      </c>
      <c r="AJ85" s="48">
        <f>IF(集計対象前年!AJ85&lt;&gt;"-",集計対象年!AJ85-集計対象前年!AJ85,"-")</f>
        <v>0</v>
      </c>
      <c r="AK85" s="65">
        <f>IF(集計対象前年!AK85&lt;&gt;"-",集計対象年!AK85-集計対象前年!AK85,"-")</f>
        <v>0</v>
      </c>
      <c r="AL85" s="48">
        <f>IF(集計対象前年!AL85&lt;&gt;"-",集計対象年!AL85-集計対象前年!AL85,"-")</f>
        <v>0</v>
      </c>
      <c r="AM85" s="65">
        <f>IF(集計対象前年!AM85&lt;&gt;"-",集計対象年!AM85-集計対象前年!AM85,"-")</f>
        <v>0</v>
      </c>
      <c r="AN85" s="48">
        <f>IF(集計対象前年!AN85&lt;&gt;"-",集計対象年!AN85-集計対象前年!AN85,"-")</f>
        <v>0</v>
      </c>
      <c r="AO85" s="65">
        <f>IF(集計対象前年!AO85&lt;&gt;"-",集計対象年!AO85-集計対象前年!AO85,"-")</f>
        <v>0</v>
      </c>
      <c r="AP85" s="48">
        <f>IF(集計対象前年!AP85&lt;&gt;"-",集計対象年!AP85-集計対象前年!AP85,"-")</f>
        <v>0</v>
      </c>
      <c r="AQ85" s="65">
        <f>IF(集計対象前年!AQ85&lt;&gt;"-",集計対象年!AQ85-集計対象前年!AQ85,"-")</f>
        <v>0</v>
      </c>
      <c r="AR85" s="57">
        <f>IF(集計対象前年!AR85&lt;&gt;"-",集計対象年!AR85-集計対象前年!AR85,"-")</f>
        <v>-2</v>
      </c>
      <c r="AS85" s="69">
        <f>IF(集計対象前年!AS85&lt;&gt;"-",集計対象年!AS85-集計対象前年!AS85,"-")</f>
        <v>0</v>
      </c>
    </row>
    <row r="86" spans="1:45" ht="15.95" customHeight="1" outlineLevel="1" collapsed="1">
      <c r="A86" s="44" t="s">
        <v>81</v>
      </c>
      <c r="B86" s="50">
        <f>IF(集計対象前年!B86&lt;&gt;"-",集計対象年!B86-集計対象前年!B86,"-")</f>
        <v>1</v>
      </c>
      <c r="C86" s="66">
        <f>IF(集計対象前年!C86&lt;&gt;"-",集計対象年!C86-集計対象前年!C86,"-")</f>
        <v>0</v>
      </c>
      <c r="D86" s="50">
        <f>IF(集計対象前年!D86&lt;&gt;"-",集計対象年!D86-集計対象前年!D86,"-")</f>
        <v>2</v>
      </c>
      <c r="E86" s="66">
        <f>IF(集計対象前年!E86&lt;&gt;"-",集計対象年!E86-集計対象前年!E86,"-")</f>
        <v>0</v>
      </c>
      <c r="F86" s="50">
        <f>IF(集計対象前年!F86&lt;&gt;"-",集計対象年!F86-集計対象前年!F86,"-")</f>
        <v>0</v>
      </c>
      <c r="G86" s="66">
        <f>IF(集計対象前年!G86&lt;&gt;"-",集計対象年!G86-集計対象前年!G86,"-")</f>
        <v>0</v>
      </c>
      <c r="H86" s="50">
        <f>IF(集計対象前年!H86&lt;&gt;"-",集計対象年!H86-集計対象前年!H86,"-")</f>
        <v>0</v>
      </c>
      <c r="I86" s="66">
        <f>IF(集計対象前年!I86&lt;&gt;"-",集計対象年!I86-集計対象前年!I86,"-")</f>
        <v>0</v>
      </c>
      <c r="J86" s="50">
        <f>IF(集計対象前年!J86&lt;&gt;"-",集計対象年!J86-集計対象前年!J86,"-")</f>
        <v>1</v>
      </c>
      <c r="K86" s="66">
        <f>IF(集計対象前年!K86&lt;&gt;"-",集計対象年!K86-集計対象前年!K86,"-")</f>
        <v>0</v>
      </c>
      <c r="L86" s="50">
        <f>IF(集計対象前年!L86&lt;&gt;"-",集計対象年!L86-集計対象前年!L86,"-")</f>
        <v>0</v>
      </c>
      <c r="M86" s="66">
        <f>IF(集計対象前年!M86&lt;&gt;"-",集計対象年!M86-集計対象前年!M86,"-")</f>
        <v>0</v>
      </c>
      <c r="N86" s="50">
        <f>IF(集計対象前年!N86&lt;&gt;"-",集計対象年!N86-集計対象前年!N86,"-")</f>
        <v>-2</v>
      </c>
      <c r="O86" s="66">
        <f>IF(集計対象前年!O86&lt;&gt;"-",集計対象年!O86-集計対象前年!O86,"-")</f>
        <v>0</v>
      </c>
      <c r="P86" s="50">
        <f>IF(集計対象前年!P86&lt;&gt;"-",集計対象年!P86-集計対象前年!P86,"-")</f>
        <v>-1</v>
      </c>
      <c r="Q86" s="66">
        <f>IF(集計対象前年!Q86&lt;&gt;"-",集計対象年!Q86-集計対象前年!Q86,"-")</f>
        <v>0</v>
      </c>
      <c r="R86" s="50">
        <f>IF(集計対象前年!R86&lt;&gt;"-",集計対象年!R86-集計対象前年!R86,"-")</f>
        <v>0</v>
      </c>
      <c r="S86" s="66">
        <f>IF(集計対象前年!S86&lt;&gt;"-",集計対象年!S86-集計対象前年!S86,"-")</f>
        <v>0</v>
      </c>
      <c r="T86" s="50">
        <f>IF(集計対象前年!T86&lt;&gt;"-",集計対象年!T86-集計対象前年!T86,"-")</f>
        <v>0</v>
      </c>
      <c r="U86" s="66">
        <f>IF(集計対象前年!U86&lt;&gt;"-",集計対象年!U86-集計対象前年!U86,"-")</f>
        <v>0</v>
      </c>
      <c r="V86" s="50">
        <f>IF(集計対象前年!V86&lt;&gt;"-",集計対象年!V86-集計対象前年!V86,"-")</f>
        <v>0</v>
      </c>
      <c r="W86" s="66">
        <f>IF(集計対象前年!W86&lt;&gt;"-",集計対象年!W86-集計対象前年!W86,"-")</f>
        <v>0</v>
      </c>
      <c r="X86" s="50">
        <f>IF(集計対象前年!X86&lt;&gt;"-",集計対象年!X86-集計対象前年!X86,"-")</f>
        <v>0</v>
      </c>
      <c r="Y86" s="66">
        <f>IF(集計対象前年!Y86&lt;&gt;"-",集計対象年!Y86-集計対象前年!Y86,"-")</f>
        <v>0</v>
      </c>
      <c r="Z86" s="50">
        <f>IF(集計対象前年!Z86&lt;&gt;"-",集計対象年!Z86-集計対象前年!Z86,"-")</f>
        <v>-1</v>
      </c>
      <c r="AA86" s="66">
        <f>IF(集計対象前年!AA86&lt;&gt;"-",集計対象年!AA86-集計対象前年!AA86,"-")</f>
        <v>0</v>
      </c>
      <c r="AB86" s="50">
        <f>IF(集計対象前年!AB86&lt;&gt;"-",集計対象年!AB86-集計対象前年!AB86,"-")</f>
        <v>0</v>
      </c>
      <c r="AC86" s="66">
        <f>IF(集計対象前年!AC86&lt;&gt;"-",集計対象年!AC86-集計対象前年!AC86,"-")</f>
        <v>0</v>
      </c>
      <c r="AD86" s="50">
        <f>IF(集計対象前年!AD86&lt;&gt;"-",集計対象年!AD86-集計対象前年!AD86,"-")</f>
        <v>0</v>
      </c>
      <c r="AE86" s="66">
        <f>IF(集計対象前年!AE86&lt;&gt;"-",集計対象年!AE86-集計対象前年!AE86,"-")</f>
        <v>0</v>
      </c>
      <c r="AF86" s="50">
        <f>IF(集計対象前年!AF86&lt;&gt;"-",集計対象年!AF86-集計対象前年!AF86,"-")</f>
        <v>0</v>
      </c>
      <c r="AG86" s="66">
        <f>IF(集計対象前年!AG86&lt;&gt;"-",集計対象年!AG86-集計対象前年!AG86,"-")</f>
        <v>0</v>
      </c>
      <c r="AH86" s="50">
        <f>IF(集計対象前年!AH86&lt;&gt;"-",集計対象年!AH86-集計対象前年!AH86,"-")</f>
        <v>0</v>
      </c>
      <c r="AI86" s="66">
        <f>IF(集計対象前年!AI86&lt;&gt;"-",集計対象年!AI86-集計対象前年!AI86,"-")</f>
        <v>0</v>
      </c>
      <c r="AJ86" s="50">
        <f>IF(集計対象前年!AJ86&lt;&gt;"-",集計対象年!AJ86-集計対象前年!AJ86,"-")</f>
        <v>0</v>
      </c>
      <c r="AK86" s="66">
        <f>IF(集計対象前年!AK86&lt;&gt;"-",集計対象年!AK86-集計対象前年!AK86,"-")</f>
        <v>0</v>
      </c>
      <c r="AL86" s="50">
        <f>IF(集計対象前年!AL86&lt;&gt;"-",集計対象年!AL86-集計対象前年!AL86,"-")</f>
        <v>1</v>
      </c>
      <c r="AM86" s="66">
        <f>IF(集計対象前年!AM86&lt;&gt;"-",集計対象年!AM86-集計対象前年!AM86,"-")</f>
        <v>0</v>
      </c>
      <c r="AN86" s="50">
        <f>IF(集計対象前年!AN86&lt;&gt;"-",集計対象年!AN86-集計対象前年!AN86,"-")</f>
        <v>1</v>
      </c>
      <c r="AO86" s="66">
        <f>IF(集計対象前年!AO86&lt;&gt;"-",集計対象年!AO86-集計対象前年!AO86,"-")</f>
        <v>0</v>
      </c>
      <c r="AP86" s="50">
        <f>IF(集計対象前年!AP86&lt;&gt;"-",集計対象年!AP86-集計対象前年!AP86,"-")</f>
        <v>0</v>
      </c>
      <c r="AQ86" s="66">
        <f>IF(集計対象前年!AQ86&lt;&gt;"-",集計対象年!AQ86-集計対象前年!AQ86,"-")</f>
        <v>0</v>
      </c>
      <c r="AR86" s="58">
        <f>IF(集計対象前年!AR86&lt;&gt;"-",集計対象年!AR86-集計対象前年!AR86,"-")</f>
        <v>2</v>
      </c>
      <c r="AS86" s="70">
        <f>IF(集計対象前年!AS86&lt;&gt;"-",集計対象年!AS86-集計対象前年!AS86,"-")</f>
        <v>0</v>
      </c>
    </row>
    <row r="87" spans="1:45" ht="15.95" hidden="1" customHeight="1" outlineLevel="2">
      <c r="A87" s="43" t="s">
        <v>82</v>
      </c>
      <c r="B87" s="48">
        <f>IF(集計対象前年!B87&lt;&gt;"-",集計対象年!B87-集計対象前年!B87,"-")</f>
        <v>0</v>
      </c>
      <c r="C87" s="65">
        <f>IF(集計対象前年!C87&lt;&gt;"-",集計対象年!C87-集計対象前年!C87,"-")</f>
        <v>0</v>
      </c>
      <c r="D87" s="48">
        <f>IF(集計対象前年!D87&lt;&gt;"-",集計対象年!D87-集計対象前年!D87,"-")</f>
        <v>0</v>
      </c>
      <c r="E87" s="65">
        <f>IF(集計対象前年!E87&lt;&gt;"-",集計対象年!E87-集計対象前年!E87,"-")</f>
        <v>0</v>
      </c>
      <c r="F87" s="48">
        <f>IF(集計対象前年!F87&lt;&gt;"-",集計対象年!F87-集計対象前年!F87,"-")</f>
        <v>0</v>
      </c>
      <c r="G87" s="65">
        <f>IF(集計対象前年!G87&lt;&gt;"-",集計対象年!G87-集計対象前年!G87,"-")</f>
        <v>0</v>
      </c>
      <c r="H87" s="48">
        <f>IF(集計対象前年!H87&lt;&gt;"-",集計対象年!H87-集計対象前年!H87,"-")</f>
        <v>0</v>
      </c>
      <c r="I87" s="65">
        <f>IF(集計対象前年!I87&lt;&gt;"-",集計対象年!I87-集計対象前年!I87,"-")</f>
        <v>0</v>
      </c>
      <c r="J87" s="48">
        <f>IF(集計対象前年!J87&lt;&gt;"-",集計対象年!J87-集計対象前年!J87,"-")</f>
        <v>0</v>
      </c>
      <c r="K87" s="65">
        <f>IF(集計対象前年!K87&lt;&gt;"-",集計対象年!K87-集計対象前年!K87,"-")</f>
        <v>0</v>
      </c>
      <c r="L87" s="48">
        <f>IF(集計対象前年!L87&lt;&gt;"-",集計対象年!L87-集計対象前年!L87,"-")</f>
        <v>0</v>
      </c>
      <c r="M87" s="65">
        <f>IF(集計対象前年!M87&lt;&gt;"-",集計対象年!M87-集計対象前年!M87,"-")</f>
        <v>0</v>
      </c>
      <c r="N87" s="48">
        <f>IF(集計対象前年!N87&lt;&gt;"-",集計対象年!N87-集計対象前年!N87,"-")</f>
        <v>0</v>
      </c>
      <c r="O87" s="65">
        <f>IF(集計対象前年!O87&lt;&gt;"-",集計対象年!O87-集計対象前年!O87,"-")</f>
        <v>0</v>
      </c>
      <c r="P87" s="48">
        <f>IF(集計対象前年!P87&lt;&gt;"-",集計対象年!P87-集計対象前年!P87,"-")</f>
        <v>0</v>
      </c>
      <c r="Q87" s="65">
        <f>IF(集計対象前年!Q87&lt;&gt;"-",集計対象年!Q87-集計対象前年!Q87,"-")</f>
        <v>0</v>
      </c>
      <c r="R87" s="48">
        <f>IF(集計対象前年!R87&lt;&gt;"-",集計対象年!R87-集計対象前年!R87,"-")</f>
        <v>0</v>
      </c>
      <c r="S87" s="65">
        <f>IF(集計対象前年!S87&lt;&gt;"-",集計対象年!S87-集計対象前年!S87,"-")</f>
        <v>0</v>
      </c>
      <c r="T87" s="48">
        <f>IF(集計対象前年!T87&lt;&gt;"-",集計対象年!T87-集計対象前年!T87,"-")</f>
        <v>0</v>
      </c>
      <c r="U87" s="65">
        <f>IF(集計対象前年!U87&lt;&gt;"-",集計対象年!U87-集計対象前年!U87,"-")</f>
        <v>0</v>
      </c>
      <c r="V87" s="48">
        <f>IF(集計対象前年!V87&lt;&gt;"-",集計対象年!V87-集計対象前年!V87,"-")</f>
        <v>0</v>
      </c>
      <c r="W87" s="65">
        <f>IF(集計対象前年!W87&lt;&gt;"-",集計対象年!W87-集計対象前年!W87,"-")</f>
        <v>0</v>
      </c>
      <c r="X87" s="48">
        <f>IF(集計対象前年!X87&lt;&gt;"-",集計対象年!X87-集計対象前年!X87,"-")</f>
        <v>0</v>
      </c>
      <c r="Y87" s="65">
        <f>IF(集計対象前年!Y87&lt;&gt;"-",集計対象年!Y87-集計対象前年!Y87,"-")</f>
        <v>0</v>
      </c>
      <c r="Z87" s="48">
        <f>IF(集計対象前年!Z87&lt;&gt;"-",集計対象年!Z87-集計対象前年!Z87,"-")</f>
        <v>0</v>
      </c>
      <c r="AA87" s="65">
        <f>IF(集計対象前年!AA87&lt;&gt;"-",集計対象年!AA87-集計対象前年!AA87,"-")</f>
        <v>0</v>
      </c>
      <c r="AB87" s="48">
        <f>IF(集計対象前年!AB87&lt;&gt;"-",集計対象年!AB87-集計対象前年!AB87,"-")</f>
        <v>0</v>
      </c>
      <c r="AC87" s="65">
        <f>IF(集計対象前年!AC87&lt;&gt;"-",集計対象年!AC87-集計対象前年!AC87,"-")</f>
        <v>0</v>
      </c>
      <c r="AD87" s="48">
        <f>IF(集計対象前年!AD87&lt;&gt;"-",集計対象年!AD87-集計対象前年!AD87,"-")</f>
        <v>0</v>
      </c>
      <c r="AE87" s="65">
        <f>IF(集計対象前年!AE87&lt;&gt;"-",集計対象年!AE87-集計対象前年!AE87,"-")</f>
        <v>0</v>
      </c>
      <c r="AF87" s="48">
        <f>IF(集計対象前年!AF87&lt;&gt;"-",集計対象年!AF87-集計対象前年!AF87,"-")</f>
        <v>0</v>
      </c>
      <c r="AG87" s="65">
        <f>IF(集計対象前年!AG87&lt;&gt;"-",集計対象年!AG87-集計対象前年!AG87,"-")</f>
        <v>0</v>
      </c>
      <c r="AH87" s="48">
        <f>IF(集計対象前年!AH87&lt;&gt;"-",集計対象年!AH87-集計対象前年!AH87,"-")</f>
        <v>1</v>
      </c>
      <c r="AI87" s="65">
        <f>IF(集計対象前年!AI87&lt;&gt;"-",集計対象年!AI87-集計対象前年!AI87,"-")</f>
        <v>0</v>
      </c>
      <c r="AJ87" s="48">
        <f>IF(集計対象前年!AJ87&lt;&gt;"-",集計対象年!AJ87-集計対象前年!AJ87,"-")</f>
        <v>0</v>
      </c>
      <c r="AK87" s="65">
        <f>IF(集計対象前年!AK87&lt;&gt;"-",集計対象年!AK87-集計対象前年!AK87,"-")</f>
        <v>0</v>
      </c>
      <c r="AL87" s="48">
        <f>IF(集計対象前年!AL87&lt;&gt;"-",集計対象年!AL87-集計対象前年!AL87,"-")</f>
        <v>0</v>
      </c>
      <c r="AM87" s="65">
        <f>IF(集計対象前年!AM87&lt;&gt;"-",集計対象年!AM87-集計対象前年!AM87,"-")</f>
        <v>0</v>
      </c>
      <c r="AN87" s="48">
        <f>IF(集計対象前年!AN87&lt;&gt;"-",集計対象年!AN87-集計対象前年!AN87,"-")</f>
        <v>0</v>
      </c>
      <c r="AO87" s="65">
        <f>IF(集計対象前年!AO87&lt;&gt;"-",集計対象年!AO87-集計対象前年!AO87,"-")</f>
        <v>0</v>
      </c>
      <c r="AP87" s="48">
        <f>IF(集計対象前年!AP87&lt;&gt;"-",集計対象年!AP87-集計対象前年!AP87,"-")</f>
        <v>0</v>
      </c>
      <c r="AQ87" s="65">
        <f>IF(集計対象前年!AQ87&lt;&gt;"-",集計対象年!AQ87-集計対象前年!AQ87,"-")</f>
        <v>0</v>
      </c>
      <c r="AR87" s="57">
        <f>IF(集計対象前年!AR87&lt;&gt;"-",集計対象年!AR87-集計対象前年!AR87,"-")</f>
        <v>1</v>
      </c>
      <c r="AS87" s="69">
        <f>IF(集計対象前年!AS87&lt;&gt;"-",集計対象年!AS87-集計対象前年!AS87,"-")</f>
        <v>0</v>
      </c>
    </row>
    <row r="88" spans="1:45" ht="15.95" hidden="1" customHeight="1" outlineLevel="2">
      <c r="A88" s="43" t="s">
        <v>83</v>
      </c>
      <c r="B88" s="48">
        <f>IF(集計対象前年!B88&lt;&gt;"-",集計対象年!B88-集計対象前年!B88,"-")</f>
        <v>0</v>
      </c>
      <c r="C88" s="65">
        <f>IF(集計対象前年!C88&lt;&gt;"-",集計対象年!C88-集計対象前年!C88,"-")</f>
        <v>0</v>
      </c>
      <c r="D88" s="48">
        <f>IF(集計対象前年!D88&lt;&gt;"-",集計対象年!D88-集計対象前年!D88,"-")</f>
        <v>0</v>
      </c>
      <c r="E88" s="65">
        <f>IF(集計対象前年!E88&lt;&gt;"-",集計対象年!E88-集計対象前年!E88,"-")</f>
        <v>0</v>
      </c>
      <c r="F88" s="48">
        <f>IF(集計対象前年!F88&lt;&gt;"-",集計対象年!F88-集計対象前年!F88,"-")</f>
        <v>0</v>
      </c>
      <c r="G88" s="65">
        <f>IF(集計対象前年!G88&lt;&gt;"-",集計対象年!G88-集計対象前年!G88,"-")</f>
        <v>0</v>
      </c>
      <c r="H88" s="48">
        <f>IF(集計対象前年!H88&lt;&gt;"-",集計対象年!H88-集計対象前年!H88,"-")</f>
        <v>0</v>
      </c>
      <c r="I88" s="65">
        <f>IF(集計対象前年!I88&lt;&gt;"-",集計対象年!I88-集計対象前年!I88,"-")</f>
        <v>0</v>
      </c>
      <c r="J88" s="48">
        <f>IF(集計対象前年!J88&lt;&gt;"-",集計対象年!J88-集計対象前年!J88,"-")</f>
        <v>0</v>
      </c>
      <c r="K88" s="65">
        <f>IF(集計対象前年!K88&lt;&gt;"-",集計対象年!K88-集計対象前年!K88,"-")</f>
        <v>0</v>
      </c>
      <c r="L88" s="48">
        <f>IF(集計対象前年!L88&lt;&gt;"-",集計対象年!L88-集計対象前年!L88,"-")</f>
        <v>0</v>
      </c>
      <c r="M88" s="65">
        <f>IF(集計対象前年!M88&lt;&gt;"-",集計対象年!M88-集計対象前年!M88,"-")</f>
        <v>0</v>
      </c>
      <c r="N88" s="48">
        <f>IF(集計対象前年!N88&lt;&gt;"-",集計対象年!N88-集計対象前年!N88,"-")</f>
        <v>0</v>
      </c>
      <c r="O88" s="65">
        <f>IF(集計対象前年!O88&lt;&gt;"-",集計対象年!O88-集計対象前年!O88,"-")</f>
        <v>0</v>
      </c>
      <c r="P88" s="48">
        <f>IF(集計対象前年!P88&lt;&gt;"-",集計対象年!P88-集計対象前年!P88,"-")</f>
        <v>0</v>
      </c>
      <c r="Q88" s="65">
        <f>IF(集計対象前年!Q88&lt;&gt;"-",集計対象年!Q88-集計対象前年!Q88,"-")</f>
        <v>0</v>
      </c>
      <c r="R88" s="48">
        <f>IF(集計対象前年!R88&lt;&gt;"-",集計対象年!R88-集計対象前年!R88,"-")</f>
        <v>0</v>
      </c>
      <c r="S88" s="65">
        <f>IF(集計対象前年!S88&lt;&gt;"-",集計対象年!S88-集計対象前年!S88,"-")</f>
        <v>0</v>
      </c>
      <c r="T88" s="48">
        <f>IF(集計対象前年!T88&lt;&gt;"-",集計対象年!T88-集計対象前年!T88,"-")</f>
        <v>0</v>
      </c>
      <c r="U88" s="65">
        <f>IF(集計対象前年!U88&lt;&gt;"-",集計対象年!U88-集計対象前年!U88,"-")</f>
        <v>0</v>
      </c>
      <c r="V88" s="48">
        <f>IF(集計対象前年!V88&lt;&gt;"-",集計対象年!V88-集計対象前年!V88,"-")</f>
        <v>0</v>
      </c>
      <c r="W88" s="65">
        <f>IF(集計対象前年!W88&lt;&gt;"-",集計対象年!W88-集計対象前年!W88,"-")</f>
        <v>0</v>
      </c>
      <c r="X88" s="48">
        <f>IF(集計対象前年!X88&lt;&gt;"-",集計対象年!X88-集計対象前年!X88,"-")</f>
        <v>0</v>
      </c>
      <c r="Y88" s="65">
        <f>IF(集計対象前年!Y88&lt;&gt;"-",集計対象年!Y88-集計対象前年!Y88,"-")</f>
        <v>0</v>
      </c>
      <c r="Z88" s="48">
        <f>IF(集計対象前年!Z88&lt;&gt;"-",集計対象年!Z88-集計対象前年!Z88,"-")</f>
        <v>0</v>
      </c>
      <c r="AA88" s="65">
        <f>IF(集計対象前年!AA88&lt;&gt;"-",集計対象年!AA88-集計対象前年!AA88,"-")</f>
        <v>0</v>
      </c>
      <c r="AB88" s="48">
        <f>IF(集計対象前年!AB88&lt;&gt;"-",集計対象年!AB88-集計対象前年!AB88,"-")</f>
        <v>0</v>
      </c>
      <c r="AC88" s="65">
        <f>IF(集計対象前年!AC88&lt;&gt;"-",集計対象年!AC88-集計対象前年!AC88,"-")</f>
        <v>0</v>
      </c>
      <c r="AD88" s="48">
        <f>IF(集計対象前年!AD88&lt;&gt;"-",集計対象年!AD88-集計対象前年!AD88,"-")</f>
        <v>0</v>
      </c>
      <c r="AE88" s="65">
        <f>IF(集計対象前年!AE88&lt;&gt;"-",集計対象年!AE88-集計対象前年!AE88,"-")</f>
        <v>0</v>
      </c>
      <c r="AF88" s="48">
        <f>IF(集計対象前年!AF88&lt;&gt;"-",集計対象年!AF88-集計対象前年!AF88,"-")</f>
        <v>0</v>
      </c>
      <c r="AG88" s="65">
        <f>IF(集計対象前年!AG88&lt;&gt;"-",集計対象年!AG88-集計対象前年!AG88,"-")</f>
        <v>0</v>
      </c>
      <c r="AH88" s="48">
        <f>IF(集計対象前年!AH88&lt;&gt;"-",集計対象年!AH88-集計対象前年!AH88,"-")</f>
        <v>0</v>
      </c>
      <c r="AI88" s="65">
        <f>IF(集計対象前年!AI88&lt;&gt;"-",集計対象年!AI88-集計対象前年!AI88,"-")</f>
        <v>0</v>
      </c>
      <c r="AJ88" s="48">
        <f>IF(集計対象前年!AJ88&lt;&gt;"-",集計対象年!AJ88-集計対象前年!AJ88,"-")</f>
        <v>0</v>
      </c>
      <c r="AK88" s="65">
        <f>IF(集計対象前年!AK88&lt;&gt;"-",集計対象年!AK88-集計対象前年!AK88,"-")</f>
        <v>0</v>
      </c>
      <c r="AL88" s="48">
        <f>IF(集計対象前年!AL88&lt;&gt;"-",集計対象年!AL88-集計対象前年!AL88,"-")</f>
        <v>0</v>
      </c>
      <c r="AM88" s="65">
        <f>IF(集計対象前年!AM88&lt;&gt;"-",集計対象年!AM88-集計対象前年!AM88,"-")</f>
        <v>0</v>
      </c>
      <c r="AN88" s="48">
        <f>IF(集計対象前年!AN88&lt;&gt;"-",集計対象年!AN88-集計対象前年!AN88,"-")</f>
        <v>0</v>
      </c>
      <c r="AO88" s="65">
        <f>IF(集計対象前年!AO88&lt;&gt;"-",集計対象年!AO88-集計対象前年!AO88,"-")</f>
        <v>0</v>
      </c>
      <c r="AP88" s="48">
        <f>IF(集計対象前年!AP88&lt;&gt;"-",集計対象年!AP88-集計対象前年!AP88,"-")</f>
        <v>0</v>
      </c>
      <c r="AQ88" s="65">
        <f>IF(集計対象前年!AQ88&lt;&gt;"-",集計対象年!AQ88-集計対象前年!AQ88,"-")</f>
        <v>0</v>
      </c>
      <c r="AR88" s="57">
        <f>IF(集計対象前年!AR88&lt;&gt;"-",集計対象年!AR88-集計対象前年!AR88,"-")</f>
        <v>0</v>
      </c>
      <c r="AS88" s="69">
        <f>IF(集計対象前年!AS88&lt;&gt;"-",集計対象年!AS88-集計対象前年!AS88,"-")</f>
        <v>0</v>
      </c>
    </row>
    <row r="89" spans="1:45" ht="15.95" hidden="1" customHeight="1" outlineLevel="2">
      <c r="A89" s="43" t="s">
        <v>84</v>
      </c>
      <c r="B89" s="48">
        <f>IF(集計対象前年!B89&lt;&gt;"-",集計対象年!B89-集計対象前年!B89,"-")</f>
        <v>0</v>
      </c>
      <c r="C89" s="65">
        <f>IF(集計対象前年!C89&lt;&gt;"-",集計対象年!C89-集計対象前年!C89,"-")</f>
        <v>0</v>
      </c>
      <c r="D89" s="48">
        <f>IF(集計対象前年!D89&lt;&gt;"-",集計対象年!D89-集計対象前年!D89,"-")</f>
        <v>0</v>
      </c>
      <c r="E89" s="65">
        <f>IF(集計対象前年!E89&lt;&gt;"-",集計対象年!E89-集計対象前年!E89,"-")</f>
        <v>0</v>
      </c>
      <c r="F89" s="48">
        <f>IF(集計対象前年!F89&lt;&gt;"-",集計対象年!F89-集計対象前年!F89,"-")</f>
        <v>0</v>
      </c>
      <c r="G89" s="65">
        <f>IF(集計対象前年!G89&lt;&gt;"-",集計対象年!G89-集計対象前年!G89,"-")</f>
        <v>0</v>
      </c>
      <c r="H89" s="48">
        <f>IF(集計対象前年!H89&lt;&gt;"-",集計対象年!H89-集計対象前年!H89,"-")</f>
        <v>0</v>
      </c>
      <c r="I89" s="65">
        <f>IF(集計対象前年!I89&lt;&gt;"-",集計対象年!I89-集計対象前年!I89,"-")</f>
        <v>0</v>
      </c>
      <c r="J89" s="48">
        <f>IF(集計対象前年!J89&lt;&gt;"-",集計対象年!J89-集計対象前年!J89,"-")</f>
        <v>0</v>
      </c>
      <c r="K89" s="65">
        <f>IF(集計対象前年!K89&lt;&gt;"-",集計対象年!K89-集計対象前年!K89,"-")</f>
        <v>0</v>
      </c>
      <c r="L89" s="48">
        <f>IF(集計対象前年!L89&lt;&gt;"-",集計対象年!L89-集計対象前年!L89,"-")</f>
        <v>0</v>
      </c>
      <c r="M89" s="65">
        <f>IF(集計対象前年!M89&lt;&gt;"-",集計対象年!M89-集計対象前年!M89,"-")</f>
        <v>0</v>
      </c>
      <c r="N89" s="48">
        <f>IF(集計対象前年!N89&lt;&gt;"-",集計対象年!N89-集計対象前年!N89,"-")</f>
        <v>0</v>
      </c>
      <c r="O89" s="65">
        <f>IF(集計対象前年!O89&lt;&gt;"-",集計対象年!O89-集計対象前年!O89,"-")</f>
        <v>0</v>
      </c>
      <c r="P89" s="48">
        <f>IF(集計対象前年!P89&lt;&gt;"-",集計対象年!P89-集計対象前年!P89,"-")</f>
        <v>0</v>
      </c>
      <c r="Q89" s="65">
        <f>IF(集計対象前年!Q89&lt;&gt;"-",集計対象年!Q89-集計対象前年!Q89,"-")</f>
        <v>0</v>
      </c>
      <c r="R89" s="48">
        <f>IF(集計対象前年!R89&lt;&gt;"-",集計対象年!R89-集計対象前年!R89,"-")</f>
        <v>0</v>
      </c>
      <c r="S89" s="65">
        <f>IF(集計対象前年!S89&lt;&gt;"-",集計対象年!S89-集計対象前年!S89,"-")</f>
        <v>0</v>
      </c>
      <c r="T89" s="48">
        <f>IF(集計対象前年!T89&lt;&gt;"-",集計対象年!T89-集計対象前年!T89,"-")</f>
        <v>0</v>
      </c>
      <c r="U89" s="65">
        <f>IF(集計対象前年!U89&lt;&gt;"-",集計対象年!U89-集計対象前年!U89,"-")</f>
        <v>0</v>
      </c>
      <c r="V89" s="48">
        <f>IF(集計対象前年!V89&lt;&gt;"-",集計対象年!V89-集計対象前年!V89,"-")</f>
        <v>0</v>
      </c>
      <c r="W89" s="65">
        <f>IF(集計対象前年!W89&lt;&gt;"-",集計対象年!W89-集計対象前年!W89,"-")</f>
        <v>0</v>
      </c>
      <c r="X89" s="48">
        <f>IF(集計対象前年!X89&lt;&gt;"-",集計対象年!X89-集計対象前年!X89,"-")</f>
        <v>0</v>
      </c>
      <c r="Y89" s="65">
        <f>IF(集計対象前年!Y89&lt;&gt;"-",集計対象年!Y89-集計対象前年!Y89,"-")</f>
        <v>0</v>
      </c>
      <c r="Z89" s="48">
        <f>IF(集計対象前年!Z89&lt;&gt;"-",集計対象年!Z89-集計対象前年!Z89,"-")</f>
        <v>0</v>
      </c>
      <c r="AA89" s="65">
        <f>IF(集計対象前年!AA89&lt;&gt;"-",集計対象年!AA89-集計対象前年!AA89,"-")</f>
        <v>0</v>
      </c>
      <c r="AB89" s="48">
        <f>IF(集計対象前年!AB89&lt;&gt;"-",集計対象年!AB89-集計対象前年!AB89,"-")</f>
        <v>0</v>
      </c>
      <c r="AC89" s="65">
        <f>IF(集計対象前年!AC89&lt;&gt;"-",集計対象年!AC89-集計対象前年!AC89,"-")</f>
        <v>0</v>
      </c>
      <c r="AD89" s="48">
        <f>IF(集計対象前年!AD89&lt;&gt;"-",集計対象年!AD89-集計対象前年!AD89,"-")</f>
        <v>0</v>
      </c>
      <c r="AE89" s="65">
        <f>IF(集計対象前年!AE89&lt;&gt;"-",集計対象年!AE89-集計対象前年!AE89,"-")</f>
        <v>0</v>
      </c>
      <c r="AF89" s="48">
        <f>IF(集計対象前年!AF89&lt;&gt;"-",集計対象年!AF89-集計対象前年!AF89,"-")</f>
        <v>0</v>
      </c>
      <c r="AG89" s="65">
        <f>IF(集計対象前年!AG89&lt;&gt;"-",集計対象年!AG89-集計対象前年!AG89,"-")</f>
        <v>0</v>
      </c>
      <c r="AH89" s="48">
        <f>IF(集計対象前年!AH89&lt;&gt;"-",集計対象年!AH89-集計対象前年!AH89,"-")</f>
        <v>0</v>
      </c>
      <c r="AI89" s="65">
        <f>IF(集計対象前年!AI89&lt;&gt;"-",集計対象年!AI89-集計対象前年!AI89,"-")</f>
        <v>0</v>
      </c>
      <c r="AJ89" s="48">
        <f>IF(集計対象前年!AJ89&lt;&gt;"-",集計対象年!AJ89-集計対象前年!AJ89,"-")</f>
        <v>0</v>
      </c>
      <c r="AK89" s="65">
        <f>IF(集計対象前年!AK89&lt;&gt;"-",集計対象年!AK89-集計対象前年!AK89,"-")</f>
        <v>0</v>
      </c>
      <c r="AL89" s="48">
        <f>IF(集計対象前年!AL89&lt;&gt;"-",集計対象年!AL89-集計対象前年!AL89,"-")</f>
        <v>0</v>
      </c>
      <c r="AM89" s="65">
        <f>IF(集計対象前年!AM89&lt;&gt;"-",集計対象年!AM89-集計対象前年!AM89,"-")</f>
        <v>0</v>
      </c>
      <c r="AN89" s="48">
        <f>IF(集計対象前年!AN89&lt;&gt;"-",集計対象年!AN89-集計対象前年!AN89,"-")</f>
        <v>0</v>
      </c>
      <c r="AO89" s="65">
        <f>IF(集計対象前年!AO89&lt;&gt;"-",集計対象年!AO89-集計対象前年!AO89,"-")</f>
        <v>0</v>
      </c>
      <c r="AP89" s="48">
        <f>IF(集計対象前年!AP89&lt;&gt;"-",集計対象年!AP89-集計対象前年!AP89,"-")</f>
        <v>0</v>
      </c>
      <c r="AQ89" s="65">
        <f>IF(集計対象前年!AQ89&lt;&gt;"-",集計対象年!AQ89-集計対象前年!AQ89,"-")</f>
        <v>0</v>
      </c>
      <c r="AR89" s="57">
        <f>IF(集計対象前年!AR89&lt;&gt;"-",集計対象年!AR89-集計対象前年!AR89,"-")</f>
        <v>0</v>
      </c>
      <c r="AS89" s="69">
        <f>IF(集計対象前年!AS89&lt;&gt;"-",集計対象年!AS89-集計対象前年!AS89,"-")</f>
        <v>0</v>
      </c>
    </row>
    <row r="90" spans="1:45" ht="15.95" hidden="1" customHeight="1" outlineLevel="2">
      <c r="A90" s="43" t="s">
        <v>85</v>
      </c>
      <c r="B90" s="48">
        <f>IF(集計対象前年!B90&lt;&gt;"-",集計対象年!B90-集計対象前年!B90,"-")</f>
        <v>0</v>
      </c>
      <c r="C90" s="65">
        <f>IF(集計対象前年!C90&lt;&gt;"-",集計対象年!C90-集計対象前年!C90,"-")</f>
        <v>0</v>
      </c>
      <c r="D90" s="48">
        <f>IF(集計対象前年!D90&lt;&gt;"-",集計対象年!D90-集計対象前年!D90,"-")</f>
        <v>0</v>
      </c>
      <c r="E90" s="65">
        <f>IF(集計対象前年!E90&lt;&gt;"-",集計対象年!E90-集計対象前年!E90,"-")</f>
        <v>0</v>
      </c>
      <c r="F90" s="48">
        <f>IF(集計対象前年!F90&lt;&gt;"-",集計対象年!F90-集計対象前年!F90,"-")</f>
        <v>0</v>
      </c>
      <c r="G90" s="65">
        <f>IF(集計対象前年!G90&lt;&gt;"-",集計対象年!G90-集計対象前年!G90,"-")</f>
        <v>0</v>
      </c>
      <c r="H90" s="48">
        <f>IF(集計対象前年!H90&lt;&gt;"-",集計対象年!H90-集計対象前年!H90,"-")</f>
        <v>0</v>
      </c>
      <c r="I90" s="65">
        <f>IF(集計対象前年!I90&lt;&gt;"-",集計対象年!I90-集計対象前年!I90,"-")</f>
        <v>0</v>
      </c>
      <c r="J90" s="48">
        <f>IF(集計対象前年!J90&lt;&gt;"-",集計対象年!J90-集計対象前年!J90,"-")</f>
        <v>0</v>
      </c>
      <c r="K90" s="65">
        <f>IF(集計対象前年!K90&lt;&gt;"-",集計対象年!K90-集計対象前年!K90,"-")</f>
        <v>0</v>
      </c>
      <c r="L90" s="48">
        <f>IF(集計対象前年!L90&lt;&gt;"-",集計対象年!L90-集計対象前年!L90,"-")</f>
        <v>0</v>
      </c>
      <c r="M90" s="65">
        <f>IF(集計対象前年!M90&lt;&gt;"-",集計対象年!M90-集計対象前年!M90,"-")</f>
        <v>0</v>
      </c>
      <c r="N90" s="48">
        <f>IF(集計対象前年!N90&lt;&gt;"-",集計対象年!N90-集計対象前年!N90,"-")</f>
        <v>0</v>
      </c>
      <c r="O90" s="65">
        <f>IF(集計対象前年!O90&lt;&gt;"-",集計対象年!O90-集計対象前年!O90,"-")</f>
        <v>0</v>
      </c>
      <c r="P90" s="48">
        <f>IF(集計対象前年!P90&lt;&gt;"-",集計対象年!P90-集計対象前年!P90,"-")</f>
        <v>0</v>
      </c>
      <c r="Q90" s="65">
        <f>IF(集計対象前年!Q90&lt;&gt;"-",集計対象年!Q90-集計対象前年!Q90,"-")</f>
        <v>0</v>
      </c>
      <c r="R90" s="48">
        <f>IF(集計対象前年!R90&lt;&gt;"-",集計対象年!R90-集計対象前年!R90,"-")</f>
        <v>0</v>
      </c>
      <c r="S90" s="65">
        <f>IF(集計対象前年!S90&lt;&gt;"-",集計対象年!S90-集計対象前年!S90,"-")</f>
        <v>0</v>
      </c>
      <c r="T90" s="48">
        <f>IF(集計対象前年!T90&lt;&gt;"-",集計対象年!T90-集計対象前年!T90,"-")</f>
        <v>0</v>
      </c>
      <c r="U90" s="65">
        <f>IF(集計対象前年!U90&lt;&gt;"-",集計対象年!U90-集計対象前年!U90,"-")</f>
        <v>0</v>
      </c>
      <c r="V90" s="48">
        <f>IF(集計対象前年!V90&lt;&gt;"-",集計対象年!V90-集計対象前年!V90,"-")</f>
        <v>0</v>
      </c>
      <c r="W90" s="65">
        <f>IF(集計対象前年!W90&lt;&gt;"-",集計対象年!W90-集計対象前年!W90,"-")</f>
        <v>0</v>
      </c>
      <c r="X90" s="48">
        <f>IF(集計対象前年!X90&lt;&gt;"-",集計対象年!X90-集計対象前年!X90,"-")</f>
        <v>0</v>
      </c>
      <c r="Y90" s="65">
        <f>IF(集計対象前年!Y90&lt;&gt;"-",集計対象年!Y90-集計対象前年!Y90,"-")</f>
        <v>0</v>
      </c>
      <c r="Z90" s="48">
        <f>IF(集計対象前年!Z90&lt;&gt;"-",集計対象年!Z90-集計対象前年!Z90,"-")</f>
        <v>0</v>
      </c>
      <c r="AA90" s="65">
        <f>IF(集計対象前年!AA90&lt;&gt;"-",集計対象年!AA90-集計対象前年!AA90,"-")</f>
        <v>0</v>
      </c>
      <c r="AB90" s="48">
        <f>IF(集計対象前年!AB90&lt;&gt;"-",集計対象年!AB90-集計対象前年!AB90,"-")</f>
        <v>0</v>
      </c>
      <c r="AC90" s="65">
        <f>IF(集計対象前年!AC90&lt;&gt;"-",集計対象年!AC90-集計対象前年!AC90,"-")</f>
        <v>0</v>
      </c>
      <c r="AD90" s="48">
        <f>IF(集計対象前年!AD90&lt;&gt;"-",集計対象年!AD90-集計対象前年!AD90,"-")</f>
        <v>0</v>
      </c>
      <c r="AE90" s="65">
        <f>IF(集計対象前年!AE90&lt;&gt;"-",集計対象年!AE90-集計対象前年!AE90,"-")</f>
        <v>0</v>
      </c>
      <c r="AF90" s="48">
        <f>IF(集計対象前年!AF90&lt;&gt;"-",集計対象年!AF90-集計対象前年!AF90,"-")</f>
        <v>0</v>
      </c>
      <c r="AG90" s="65">
        <f>IF(集計対象前年!AG90&lt;&gt;"-",集計対象年!AG90-集計対象前年!AG90,"-")</f>
        <v>0</v>
      </c>
      <c r="AH90" s="48">
        <f>IF(集計対象前年!AH90&lt;&gt;"-",集計対象年!AH90-集計対象前年!AH90,"-")</f>
        <v>0</v>
      </c>
      <c r="AI90" s="65">
        <f>IF(集計対象前年!AI90&lt;&gt;"-",集計対象年!AI90-集計対象前年!AI90,"-")</f>
        <v>0</v>
      </c>
      <c r="AJ90" s="48">
        <f>IF(集計対象前年!AJ90&lt;&gt;"-",集計対象年!AJ90-集計対象前年!AJ90,"-")</f>
        <v>0</v>
      </c>
      <c r="AK90" s="65">
        <f>IF(集計対象前年!AK90&lt;&gt;"-",集計対象年!AK90-集計対象前年!AK90,"-")</f>
        <v>0</v>
      </c>
      <c r="AL90" s="48">
        <f>IF(集計対象前年!AL90&lt;&gt;"-",集計対象年!AL90-集計対象前年!AL90,"-")</f>
        <v>0</v>
      </c>
      <c r="AM90" s="65">
        <f>IF(集計対象前年!AM90&lt;&gt;"-",集計対象年!AM90-集計対象前年!AM90,"-")</f>
        <v>0</v>
      </c>
      <c r="AN90" s="48">
        <f>IF(集計対象前年!AN90&lt;&gt;"-",集計対象年!AN90-集計対象前年!AN90,"-")</f>
        <v>0</v>
      </c>
      <c r="AO90" s="65">
        <f>IF(集計対象前年!AO90&lt;&gt;"-",集計対象年!AO90-集計対象前年!AO90,"-")</f>
        <v>0</v>
      </c>
      <c r="AP90" s="48">
        <f>IF(集計対象前年!AP90&lt;&gt;"-",集計対象年!AP90-集計対象前年!AP90,"-")</f>
        <v>0</v>
      </c>
      <c r="AQ90" s="65">
        <f>IF(集計対象前年!AQ90&lt;&gt;"-",集計対象年!AQ90-集計対象前年!AQ90,"-")</f>
        <v>0</v>
      </c>
      <c r="AR90" s="57">
        <f>IF(集計対象前年!AR90&lt;&gt;"-",集計対象年!AR90-集計対象前年!AR90,"-")</f>
        <v>0</v>
      </c>
      <c r="AS90" s="69">
        <f>IF(集計対象前年!AS90&lt;&gt;"-",集計対象年!AS90-集計対象前年!AS90,"-")</f>
        <v>0</v>
      </c>
    </row>
    <row r="91" spans="1:45" ht="15.95" customHeight="1" outlineLevel="1" collapsed="1">
      <c r="A91" s="44" t="s">
        <v>86</v>
      </c>
      <c r="B91" s="50">
        <f>IF(集計対象前年!B91&lt;&gt;"-",集計対象年!B91-集計対象前年!B91,"-")</f>
        <v>0</v>
      </c>
      <c r="C91" s="66">
        <f>IF(集計対象前年!C91&lt;&gt;"-",集計対象年!C91-集計対象前年!C91,"-")</f>
        <v>0</v>
      </c>
      <c r="D91" s="50">
        <f>IF(集計対象前年!D91&lt;&gt;"-",集計対象年!D91-集計対象前年!D91,"-")</f>
        <v>0</v>
      </c>
      <c r="E91" s="66">
        <f>IF(集計対象前年!E91&lt;&gt;"-",集計対象年!E91-集計対象前年!E91,"-")</f>
        <v>0</v>
      </c>
      <c r="F91" s="50">
        <f>IF(集計対象前年!F91&lt;&gt;"-",集計対象年!F91-集計対象前年!F91,"-")</f>
        <v>0</v>
      </c>
      <c r="G91" s="66">
        <f>IF(集計対象前年!G91&lt;&gt;"-",集計対象年!G91-集計対象前年!G91,"-")</f>
        <v>0</v>
      </c>
      <c r="H91" s="50">
        <f>IF(集計対象前年!H91&lt;&gt;"-",集計対象年!H91-集計対象前年!H91,"-")</f>
        <v>0</v>
      </c>
      <c r="I91" s="66">
        <f>IF(集計対象前年!I91&lt;&gt;"-",集計対象年!I91-集計対象前年!I91,"-")</f>
        <v>0</v>
      </c>
      <c r="J91" s="50">
        <f>IF(集計対象前年!J91&lt;&gt;"-",集計対象年!J91-集計対象前年!J91,"-")</f>
        <v>0</v>
      </c>
      <c r="K91" s="66">
        <f>IF(集計対象前年!K91&lt;&gt;"-",集計対象年!K91-集計対象前年!K91,"-")</f>
        <v>0</v>
      </c>
      <c r="L91" s="50">
        <f>IF(集計対象前年!L91&lt;&gt;"-",集計対象年!L91-集計対象前年!L91,"-")</f>
        <v>0</v>
      </c>
      <c r="M91" s="66">
        <f>IF(集計対象前年!M91&lt;&gt;"-",集計対象年!M91-集計対象前年!M91,"-")</f>
        <v>0</v>
      </c>
      <c r="N91" s="50">
        <f>IF(集計対象前年!N91&lt;&gt;"-",集計対象年!N91-集計対象前年!N91,"-")</f>
        <v>0</v>
      </c>
      <c r="O91" s="66">
        <f>IF(集計対象前年!O91&lt;&gt;"-",集計対象年!O91-集計対象前年!O91,"-")</f>
        <v>0</v>
      </c>
      <c r="P91" s="50">
        <f>IF(集計対象前年!P91&lt;&gt;"-",集計対象年!P91-集計対象前年!P91,"-")</f>
        <v>0</v>
      </c>
      <c r="Q91" s="66">
        <f>IF(集計対象前年!Q91&lt;&gt;"-",集計対象年!Q91-集計対象前年!Q91,"-")</f>
        <v>0</v>
      </c>
      <c r="R91" s="50">
        <f>IF(集計対象前年!R91&lt;&gt;"-",集計対象年!R91-集計対象前年!R91,"-")</f>
        <v>0</v>
      </c>
      <c r="S91" s="66">
        <f>IF(集計対象前年!S91&lt;&gt;"-",集計対象年!S91-集計対象前年!S91,"-")</f>
        <v>0</v>
      </c>
      <c r="T91" s="50">
        <f>IF(集計対象前年!T91&lt;&gt;"-",集計対象年!T91-集計対象前年!T91,"-")</f>
        <v>0</v>
      </c>
      <c r="U91" s="66">
        <f>IF(集計対象前年!U91&lt;&gt;"-",集計対象年!U91-集計対象前年!U91,"-")</f>
        <v>0</v>
      </c>
      <c r="V91" s="50">
        <f>IF(集計対象前年!V91&lt;&gt;"-",集計対象年!V91-集計対象前年!V91,"-")</f>
        <v>0</v>
      </c>
      <c r="W91" s="66">
        <f>IF(集計対象前年!W91&lt;&gt;"-",集計対象年!W91-集計対象前年!W91,"-")</f>
        <v>0</v>
      </c>
      <c r="X91" s="50">
        <f>IF(集計対象前年!X91&lt;&gt;"-",集計対象年!X91-集計対象前年!X91,"-")</f>
        <v>0</v>
      </c>
      <c r="Y91" s="66">
        <f>IF(集計対象前年!Y91&lt;&gt;"-",集計対象年!Y91-集計対象前年!Y91,"-")</f>
        <v>0</v>
      </c>
      <c r="Z91" s="50">
        <f>IF(集計対象前年!Z91&lt;&gt;"-",集計対象年!Z91-集計対象前年!Z91,"-")</f>
        <v>0</v>
      </c>
      <c r="AA91" s="66">
        <f>IF(集計対象前年!AA91&lt;&gt;"-",集計対象年!AA91-集計対象前年!AA91,"-")</f>
        <v>0</v>
      </c>
      <c r="AB91" s="50">
        <f>IF(集計対象前年!AB91&lt;&gt;"-",集計対象年!AB91-集計対象前年!AB91,"-")</f>
        <v>0</v>
      </c>
      <c r="AC91" s="66">
        <f>IF(集計対象前年!AC91&lt;&gt;"-",集計対象年!AC91-集計対象前年!AC91,"-")</f>
        <v>0</v>
      </c>
      <c r="AD91" s="50">
        <f>IF(集計対象前年!AD91&lt;&gt;"-",集計対象年!AD91-集計対象前年!AD91,"-")</f>
        <v>0</v>
      </c>
      <c r="AE91" s="66">
        <f>IF(集計対象前年!AE91&lt;&gt;"-",集計対象年!AE91-集計対象前年!AE91,"-")</f>
        <v>0</v>
      </c>
      <c r="AF91" s="50">
        <f>IF(集計対象前年!AF91&lt;&gt;"-",集計対象年!AF91-集計対象前年!AF91,"-")</f>
        <v>0</v>
      </c>
      <c r="AG91" s="66">
        <f>IF(集計対象前年!AG91&lt;&gt;"-",集計対象年!AG91-集計対象前年!AG91,"-")</f>
        <v>0</v>
      </c>
      <c r="AH91" s="50">
        <f>IF(集計対象前年!AH91&lt;&gt;"-",集計対象年!AH91-集計対象前年!AH91,"-")</f>
        <v>1</v>
      </c>
      <c r="AI91" s="66">
        <f>IF(集計対象前年!AI91&lt;&gt;"-",集計対象年!AI91-集計対象前年!AI91,"-")</f>
        <v>0</v>
      </c>
      <c r="AJ91" s="50">
        <f>IF(集計対象前年!AJ91&lt;&gt;"-",集計対象年!AJ91-集計対象前年!AJ91,"-")</f>
        <v>0</v>
      </c>
      <c r="AK91" s="66">
        <f>IF(集計対象前年!AK91&lt;&gt;"-",集計対象年!AK91-集計対象前年!AK91,"-")</f>
        <v>0</v>
      </c>
      <c r="AL91" s="50">
        <f>IF(集計対象前年!AL91&lt;&gt;"-",集計対象年!AL91-集計対象前年!AL91,"-")</f>
        <v>0</v>
      </c>
      <c r="AM91" s="66">
        <f>IF(集計対象前年!AM91&lt;&gt;"-",集計対象年!AM91-集計対象前年!AM91,"-")</f>
        <v>0</v>
      </c>
      <c r="AN91" s="50">
        <f>IF(集計対象前年!AN91&lt;&gt;"-",集計対象年!AN91-集計対象前年!AN91,"-")</f>
        <v>0</v>
      </c>
      <c r="AO91" s="66">
        <f>IF(集計対象前年!AO91&lt;&gt;"-",集計対象年!AO91-集計対象前年!AO91,"-")</f>
        <v>0</v>
      </c>
      <c r="AP91" s="50">
        <f>IF(集計対象前年!AP91&lt;&gt;"-",集計対象年!AP91-集計対象前年!AP91,"-")</f>
        <v>0</v>
      </c>
      <c r="AQ91" s="66">
        <f>IF(集計対象前年!AQ91&lt;&gt;"-",集計対象年!AQ91-集計対象前年!AQ91,"-")</f>
        <v>0</v>
      </c>
      <c r="AR91" s="58">
        <f>IF(集計対象前年!AR91&lt;&gt;"-",集計対象年!AR91-集計対象前年!AR91,"-")</f>
        <v>1</v>
      </c>
      <c r="AS91" s="70">
        <f>IF(集計対象前年!AS91&lt;&gt;"-",集計対象年!AS91-集計対象前年!AS91,"-")</f>
        <v>0</v>
      </c>
    </row>
    <row r="92" spans="1:45" ht="15.95" hidden="1" customHeight="1" outlineLevel="2">
      <c r="A92" s="43" t="s">
        <v>87</v>
      </c>
      <c r="B92" s="48">
        <f>IF(集計対象前年!B92&lt;&gt;"-",集計対象年!B92-集計対象前年!B92,"-")</f>
        <v>-1</v>
      </c>
      <c r="C92" s="65">
        <f>IF(集計対象前年!C92&lt;&gt;"-",集計対象年!C92-集計対象前年!C92,"-")</f>
        <v>0</v>
      </c>
      <c r="D92" s="48">
        <f>IF(集計対象前年!D92&lt;&gt;"-",集計対象年!D92-集計対象前年!D92,"-")</f>
        <v>1</v>
      </c>
      <c r="E92" s="65">
        <f>IF(集計対象前年!E92&lt;&gt;"-",集計対象年!E92-集計対象前年!E92,"-")</f>
        <v>0</v>
      </c>
      <c r="F92" s="48">
        <f>IF(集計対象前年!F92&lt;&gt;"-",集計対象年!F92-集計対象前年!F92,"-")</f>
        <v>-2</v>
      </c>
      <c r="G92" s="65">
        <f>IF(集計対象前年!G92&lt;&gt;"-",集計対象年!G92-集計対象前年!G92,"-")</f>
        <v>0</v>
      </c>
      <c r="H92" s="48">
        <f>IF(集計対象前年!H92&lt;&gt;"-",集計対象年!H92-集計対象前年!H92,"-")</f>
        <v>0</v>
      </c>
      <c r="I92" s="65">
        <f>IF(集計対象前年!I92&lt;&gt;"-",集計対象年!I92-集計対象前年!I92,"-")</f>
        <v>0</v>
      </c>
      <c r="J92" s="48">
        <f>IF(集計対象前年!J92&lt;&gt;"-",集計対象年!J92-集計対象前年!J92,"-")</f>
        <v>1</v>
      </c>
      <c r="K92" s="65">
        <f>IF(集計対象前年!K92&lt;&gt;"-",集計対象年!K92-集計対象前年!K92,"-")</f>
        <v>0</v>
      </c>
      <c r="L92" s="48">
        <f>IF(集計対象前年!L92&lt;&gt;"-",集計対象年!L92-集計対象前年!L92,"-")</f>
        <v>0</v>
      </c>
      <c r="M92" s="65">
        <f>IF(集計対象前年!M92&lt;&gt;"-",集計対象年!M92-集計対象前年!M92,"-")</f>
        <v>0</v>
      </c>
      <c r="N92" s="48">
        <f>IF(集計対象前年!N92&lt;&gt;"-",集計対象年!N92-集計対象前年!N92,"-")</f>
        <v>-1</v>
      </c>
      <c r="O92" s="65">
        <f>IF(集計対象前年!O92&lt;&gt;"-",集計対象年!O92-集計対象前年!O92,"-")</f>
        <v>0</v>
      </c>
      <c r="P92" s="48">
        <f>IF(集計対象前年!P92&lt;&gt;"-",集計対象年!P92-集計対象前年!P92,"-")</f>
        <v>1</v>
      </c>
      <c r="Q92" s="65">
        <f>IF(集計対象前年!Q92&lt;&gt;"-",集計対象年!Q92-集計対象前年!Q92,"-")</f>
        <v>0</v>
      </c>
      <c r="R92" s="48">
        <f>IF(集計対象前年!R92&lt;&gt;"-",集計対象年!R92-集計対象前年!R92,"-")</f>
        <v>0</v>
      </c>
      <c r="S92" s="65">
        <f>IF(集計対象前年!S92&lt;&gt;"-",集計対象年!S92-集計対象前年!S92,"-")</f>
        <v>0</v>
      </c>
      <c r="T92" s="48">
        <f>IF(集計対象前年!T92&lt;&gt;"-",集計対象年!T92-集計対象前年!T92,"-")</f>
        <v>0</v>
      </c>
      <c r="U92" s="65">
        <f>IF(集計対象前年!U92&lt;&gt;"-",集計対象年!U92-集計対象前年!U92,"-")</f>
        <v>0</v>
      </c>
      <c r="V92" s="48">
        <f>IF(集計対象前年!V92&lt;&gt;"-",集計対象年!V92-集計対象前年!V92,"-")</f>
        <v>1</v>
      </c>
      <c r="W92" s="65">
        <f>IF(集計対象前年!W92&lt;&gt;"-",集計対象年!W92-集計対象前年!W92,"-")</f>
        <v>0</v>
      </c>
      <c r="X92" s="48">
        <f>IF(集計対象前年!X92&lt;&gt;"-",集計対象年!X92-集計対象前年!X92,"-")</f>
        <v>0</v>
      </c>
      <c r="Y92" s="65">
        <f>IF(集計対象前年!Y92&lt;&gt;"-",集計対象年!Y92-集計対象前年!Y92,"-")</f>
        <v>0</v>
      </c>
      <c r="Z92" s="48">
        <f>IF(集計対象前年!Z92&lt;&gt;"-",集計対象年!Z92-集計対象前年!Z92,"-")</f>
        <v>0</v>
      </c>
      <c r="AA92" s="65">
        <f>IF(集計対象前年!AA92&lt;&gt;"-",集計対象年!AA92-集計対象前年!AA92,"-")</f>
        <v>0</v>
      </c>
      <c r="AB92" s="48">
        <f>IF(集計対象前年!AB92&lt;&gt;"-",集計対象年!AB92-集計対象前年!AB92,"-")</f>
        <v>0</v>
      </c>
      <c r="AC92" s="65">
        <f>IF(集計対象前年!AC92&lt;&gt;"-",集計対象年!AC92-集計対象前年!AC92,"-")</f>
        <v>0</v>
      </c>
      <c r="AD92" s="48">
        <f>IF(集計対象前年!AD92&lt;&gt;"-",集計対象年!AD92-集計対象前年!AD92,"-")</f>
        <v>0</v>
      </c>
      <c r="AE92" s="65">
        <f>IF(集計対象前年!AE92&lt;&gt;"-",集計対象年!AE92-集計対象前年!AE92,"-")</f>
        <v>0</v>
      </c>
      <c r="AF92" s="48">
        <f>IF(集計対象前年!AF92&lt;&gt;"-",集計対象年!AF92-集計対象前年!AF92,"-")</f>
        <v>0</v>
      </c>
      <c r="AG92" s="65">
        <f>IF(集計対象前年!AG92&lt;&gt;"-",集計対象年!AG92-集計対象前年!AG92,"-")</f>
        <v>0</v>
      </c>
      <c r="AH92" s="48">
        <f>IF(集計対象前年!AH92&lt;&gt;"-",集計対象年!AH92-集計対象前年!AH92,"-")</f>
        <v>0</v>
      </c>
      <c r="AI92" s="65">
        <f>IF(集計対象前年!AI92&lt;&gt;"-",集計対象年!AI92-集計対象前年!AI92,"-")</f>
        <v>0</v>
      </c>
      <c r="AJ92" s="48">
        <f>IF(集計対象前年!AJ92&lt;&gt;"-",集計対象年!AJ92-集計対象前年!AJ92,"-")</f>
        <v>0</v>
      </c>
      <c r="AK92" s="65">
        <f>IF(集計対象前年!AK92&lt;&gt;"-",集計対象年!AK92-集計対象前年!AK92,"-")</f>
        <v>0</v>
      </c>
      <c r="AL92" s="48">
        <f>IF(集計対象前年!AL92&lt;&gt;"-",集計対象年!AL92-集計対象前年!AL92,"-")</f>
        <v>1</v>
      </c>
      <c r="AM92" s="65">
        <f>IF(集計対象前年!AM92&lt;&gt;"-",集計対象年!AM92-集計対象前年!AM92,"-")</f>
        <v>0</v>
      </c>
      <c r="AN92" s="48">
        <f>IF(集計対象前年!AN92&lt;&gt;"-",集計対象年!AN92-集計対象前年!AN92,"-")</f>
        <v>-1</v>
      </c>
      <c r="AO92" s="65">
        <f>IF(集計対象前年!AO92&lt;&gt;"-",集計対象年!AO92-集計対象前年!AO92,"-")</f>
        <v>0</v>
      </c>
      <c r="AP92" s="48">
        <f>IF(集計対象前年!AP92&lt;&gt;"-",集計対象年!AP92-集計対象前年!AP92,"-")</f>
        <v>0</v>
      </c>
      <c r="AQ92" s="65">
        <f>IF(集計対象前年!AQ92&lt;&gt;"-",集計対象年!AQ92-集計対象前年!AQ92,"-")</f>
        <v>0</v>
      </c>
      <c r="AR92" s="57">
        <f>IF(集計対象前年!AR92&lt;&gt;"-",集計対象年!AR92-集計対象前年!AR92,"-")</f>
        <v>0</v>
      </c>
      <c r="AS92" s="69">
        <f>IF(集計対象前年!AS92&lt;&gt;"-",集計対象年!AS92-集計対象前年!AS92,"-")</f>
        <v>0</v>
      </c>
    </row>
    <row r="93" spans="1:45" ht="15.95" hidden="1" customHeight="1" outlineLevel="2">
      <c r="A93" s="43" t="s">
        <v>88</v>
      </c>
      <c r="B93" s="48">
        <f>IF(集計対象前年!B93&lt;&gt;"-",集計対象年!B93-集計対象前年!B93,"-")</f>
        <v>0</v>
      </c>
      <c r="C93" s="65">
        <f>IF(集計対象前年!C93&lt;&gt;"-",集計対象年!C93-集計対象前年!C93,"-")</f>
        <v>0</v>
      </c>
      <c r="D93" s="48">
        <f>IF(集計対象前年!D93&lt;&gt;"-",集計対象年!D93-集計対象前年!D93,"-")</f>
        <v>0</v>
      </c>
      <c r="E93" s="65">
        <f>IF(集計対象前年!E93&lt;&gt;"-",集計対象年!E93-集計対象前年!E93,"-")</f>
        <v>0</v>
      </c>
      <c r="F93" s="48">
        <f>IF(集計対象前年!F93&lt;&gt;"-",集計対象年!F93-集計対象前年!F93,"-")</f>
        <v>0</v>
      </c>
      <c r="G93" s="65">
        <f>IF(集計対象前年!G93&lt;&gt;"-",集計対象年!G93-集計対象前年!G93,"-")</f>
        <v>0</v>
      </c>
      <c r="H93" s="48">
        <f>IF(集計対象前年!H93&lt;&gt;"-",集計対象年!H93-集計対象前年!H93,"-")</f>
        <v>0</v>
      </c>
      <c r="I93" s="65">
        <f>IF(集計対象前年!I93&lt;&gt;"-",集計対象年!I93-集計対象前年!I93,"-")</f>
        <v>0</v>
      </c>
      <c r="J93" s="48">
        <f>IF(集計対象前年!J93&lt;&gt;"-",集計対象年!J93-集計対象前年!J93,"-")</f>
        <v>0</v>
      </c>
      <c r="K93" s="65">
        <f>IF(集計対象前年!K93&lt;&gt;"-",集計対象年!K93-集計対象前年!K93,"-")</f>
        <v>0</v>
      </c>
      <c r="L93" s="48">
        <f>IF(集計対象前年!L93&lt;&gt;"-",集計対象年!L93-集計対象前年!L93,"-")</f>
        <v>0</v>
      </c>
      <c r="M93" s="65">
        <f>IF(集計対象前年!M93&lt;&gt;"-",集計対象年!M93-集計対象前年!M93,"-")</f>
        <v>0</v>
      </c>
      <c r="N93" s="48">
        <f>IF(集計対象前年!N93&lt;&gt;"-",集計対象年!N93-集計対象前年!N93,"-")</f>
        <v>0</v>
      </c>
      <c r="O93" s="65">
        <f>IF(集計対象前年!O93&lt;&gt;"-",集計対象年!O93-集計対象前年!O93,"-")</f>
        <v>0</v>
      </c>
      <c r="P93" s="48">
        <f>IF(集計対象前年!P93&lt;&gt;"-",集計対象年!P93-集計対象前年!P93,"-")</f>
        <v>0</v>
      </c>
      <c r="Q93" s="65">
        <f>IF(集計対象前年!Q93&lt;&gt;"-",集計対象年!Q93-集計対象前年!Q93,"-")</f>
        <v>0</v>
      </c>
      <c r="R93" s="48">
        <f>IF(集計対象前年!R93&lt;&gt;"-",集計対象年!R93-集計対象前年!R93,"-")</f>
        <v>0</v>
      </c>
      <c r="S93" s="65">
        <f>IF(集計対象前年!S93&lt;&gt;"-",集計対象年!S93-集計対象前年!S93,"-")</f>
        <v>0</v>
      </c>
      <c r="T93" s="48">
        <f>IF(集計対象前年!T93&lt;&gt;"-",集計対象年!T93-集計対象前年!T93,"-")</f>
        <v>0</v>
      </c>
      <c r="U93" s="65">
        <f>IF(集計対象前年!U93&lt;&gt;"-",集計対象年!U93-集計対象前年!U93,"-")</f>
        <v>0</v>
      </c>
      <c r="V93" s="48">
        <f>IF(集計対象前年!V93&lt;&gt;"-",集計対象年!V93-集計対象前年!V93,"-")</f>
        <v>-1</v>
      </c>
      <c r="W93" s="65">
        <f>IF(集計対象前年!W93&lt;&gt;"-",集計対象年!W93-集計対象前年!W93,"-")</f>
        <v>0</v>
      </c>
      <c r="X93" s="48">
        <f>IF(集計対象前年!X93&lt;&gt;"-",集計対象年!X93-集計対象前年!X93,"-")</f>
        <v>0</v>
      </c>
      <c r="Y93" s="65">
        <f>IF(集計対象前年!Y93&lt;&gt;"-",集計対象年!Y93-集計対象前年!Y93,"-")</f>
        <v>0</v>
      </c>
      <c r="Z93" s="48">
        <f>IF(集計対象前年!Z93&lt;&gt;"-",集計対象年!Z93-集計対象前年!Z93,"-")</f>
        <v>0</v>
      </c>
      <c r="AA93" s="65">
        <f>IF(集計対象前年!AA93&lt;&gt;"-",集計対象年!AA93-集計対象前年!AA93,"-")</f>
        <v>0</v>
      </c>
      <c r="AB93" s="48">
        <f>IF(集計対象前年!AB93&lt;&gt;"-",集計対象年!AB93-集計対象前年!AB93,"-")</f>
        <v>0</v>
      </c>
      <c r="AC93" s="65">
        <f>IF(集計対象前年!AC93&lt;&gt;"-",集計対象年!AC93-集計対象前年!AC93,"-")</f>
        <v>0</v>
      </c>
      <c r="AD93" s="48">
        <f>IF(集計対象前年!AD93&lt;&gt;"-",集計対象年!AD93-集計対象前年!AD93,"-")</f>
        <v>0</v>
      </c>
      <c r="AE93" s="65">
        <f>IF(集計対象前年!AE93&lt;&gt;"-",集計対象年!AE93-集計対象前年!AE93,"-")</f>
        <v>0</v>
      </c>
      <c r="AF93" s="48">
        <f>IF(集計対象前年!AF93&lt;&gt;"-",集計対象年!AF93-集計対象前年!AF93,"-")</f>
        <v>0</v>
      </c>
      <c r="AG93" s="65">
        <f>IF(集計対象前年!AG93&lt;&gt;"-",集計対象年!AG93-集計対象前年!AG93,"-")</f>
        <v>0</v>
      </c>
      <c r="AH93" s="48">
        <f>IF(集計対象前年!AH93&lt;&gt;"-",集計対象年!AH93-集計対象前年!AH93,"-")</f>
        <v>0</v>
      </c>
      <c r="AI93" s="65">
        <f>IF(集計対象前年!AI93&lt;&gt;"-",集計対象年!AI93-集計対象前年!AI93,"-")</f>
        <v>0</v>
      </c>
      <c r="AJ93" s="48">
        <f>IF(集計対象前年!AJ93&lt;&gt;"-",集計対象年!AJ93-集計対象前年!AJ93,"-")</f>
        <v>0</v>
      </c>
      <c r="AK93" s="65">
        <f>IF(集計対象前年!AK93&lt;&gt;"-",集計対象年!AK93-集計対象前年!AK93,"-")</f>
        <v>0</v>
      </c>
      <c r="AL93" s="48">
        <f>IF(集計対象前年!AL93&lt;&gt;"-",集計対象年!AL93-集計対象前年!AL93,"-")</f>
        <v>0</v>
      </c>
      <c r="AM93" s="65">
        <f>IF(集計対象前年!AM93&lt;&gt;"-",集計対象年!AM93-集計対象前年!AM93,"-")</f>
        <v>0</v>
      </c>
      <c r="AN93" s="48">
        <f>IF(集計対象前年!AN93&lt;&gt;"-",集計対象年!AN93-集計対象前年!AN93,"-")</f>
        <v>0</v>
      </c>
      <c r="AO93" s="65">
        <f>IF(集計対象前年!AO93&lt;&gt;"-",集計対象年!AO93-集計対象前年!AO93,"-")</f>
        <v>0</v>
      </c>
      <c r="AP93" s="48">
        <f>IF(集計対象前年!AP93&lt;&gt;"-",集計対象年!AP93-集計対象前年!AP93,"-")</f>
        <v>0</v>
      </c>
      <c r="AQ93" s="65">
        <f>IF(集計対象前年!AQ93&lt;&gt;"-",集計対象年!AQ93-集計対象前年!AQ93,"-")</f>
        <v>0</v>
      </c>
      <c r="AR93" s="57">
        <f>IF(集計対象前年!AR93&lt;&gt;"-",集計対象年!AR93-集計対象前年!AR93,"-")</f>
        <v>-1</v>
      </c>
      <c r="AS93" s="69">
        <f>IF(集計対象前年!AS93&lt;&gt;"-",集計対象年!AS93-集計対象前年!AS93,"-")</f>
        <v>0</v>
      </c>
    </row>
    <row r="94" spans="1:45" ht="15.95" hidden="1" customHeight="1" outlineLevel="2">
      <c r="A94" s="43" t="s">
        <v>89</v>
      </c>
      <c r="B94" s="48">
        <f>IF(集計対象前年!B94&lt;&gt;"-",集計対象年!B94-集計対象前年!B94,"-")</f>
        <v>1</v>
      </c>
      <c r="C94" s="65">
        <f>IF(集計対象前年!C94&lt;&gt;"-",集計対象年!C94-集計対象前年!C94,"-")</f>
        <v>0</v>
      </c>
      <c r="D94" s="48">
        <f>IF(集計対象前年!D94&lt;&gt;"-",集計対象年!D94-集計対象前年!D94,"-")</f>
        <v>0</v>
      </c>
      <c r="E94" s="65">
        <f>IF(集計対象前年!E94&lt;&gt;"-",集計対象年!E94-集計対象前年!E94,"-")</f>
        <v>0</v>
      </c>
      <c r="F94" s="48">
        <f>IF(集計対象前年!F94&lt;&gt;"-",集計対象年!F94-集計対象前年!F94,"-")</f>
        <v>0</v>
      </c>
      <c r="G94" s="65">
        <f>IF(集計対象前年!G94&lt;&gt;"-",集計対象年!G94-集計対象前年!G94,"-")</f>
        <v>0</v>
      </c>
      <c r="H94" s="48">
        <f>IF(集計対象前年!H94&lt;&gt;"-",集計対象年!H94-集計対象前年!H94,"-")</f>
        <v>0</v>
      </c>
      <c r="I94" s="65">
        <f>IF(集計対象前年!I94&lt;&gt;"-",集計対象年!I94-集計対象前年!I94,"-")</f>
        <v>0</v>
      </c>
      <c r="J94" s="48">
        <f>IF(集計対象前年!J94&lt;&gt;"-",集計対象年!J94-集計対象前年!J94,"-")</f>
        <v>0</v>
      </c>
      <c r="K94" s="65">
        <f>IF(集計対象前年!K94&lt;&gt;"-",集計対象年!K94-集計対象前年!K94,"-")</f>
        <v>0</v>
      </c>
      <c r="L94" s="48">
        <f>IF(集計対象前年!L94&lt;&gt;"-",集計対象年!L94-集計対象前年!L94,"-")</f>
        <v>0</v>
      </c>
      <c r="M94" s="65">
        <f>IF(集計対象前年!M94&lt;&gt;"-",集計対象年!M94-集計対象前年!M94,"-")</f>
        <v>0</v>
      </c>
      <c r="N94" s="48">
        <f>IF(集計対象前年!N94&lt;&gt;"-",集計対象年!N94-集計対象前年!N94,"-")</f>
        <v>2</v>
      </c>
      <c r="O94" s="65">
        <f>IF(集計対象前年!O94&lt;&gt;"-",集計対象年!O94-集計対象前年!O94,"-")</f>
        <v>0</v>
      </c>
      <c r="P94" s="48">
        <f>IF(集計対象前年!P94&lt;&gt;"-",集計対象年!P94-集計対象前年!P94,"-")</f>
        <v>0</v>
      </c>
      <c r="Q94" s="65">
        <f>IF(集計対象前年!Q94&lt;&gt;"-",集計対象年!Q94-集計対象前年!Q94,"-")</f>
        <v>0</v>
      </c>
      <c r="R94" s="48">
        <f>IF(集計対象前年!R94&lt;&gt;"-",集計対象年!R94-集計対象前年!R94,"-")</f>
        <v>0</v>
      </c>
      <c r="S94" s="65">
        <f>IF(集計対象前年!S94&lt;&gt;"-",集計対象年!S94-集計対象前年!S94,"-")</f>
        <v>0</v>
      </c>
      <c r="T94" s="48">
        <f>IF(集計対象前年!T94&lt;&gt;"-",集計対象年!T94-集計対象前年!T94,"-")</f>
        <v>0</v>
      </c>
      <c r="U94" s="65">
        <f>IF(集計対象前年!U94&lt;&gt;"-",集計対象年!U94-集計対象前年!U94,"-")</f>
        <v>0</v>
      </c>
      <c r="V94" s="48">
        <f>IF(集計対象前年!V94&lt;&gt;"-",集計対象年!V94-集計対象前年!V94,"-")</f>
        <v>0</v>
      </c>
      <c r="W94" s="65">
        <f>IF(集計対象前年!W94&lt;&gt;"-",集計対象年!W94-集計対象前年!W94,"-")</f>
        <v>0</v>
      </c>
      <c r="X94" s="48">
        <f>IF(集計対象前年!X94&lt;&gt;"-",集計対象年!X94-集計対象前年!X94,"-")</f>
        <v>0</v>
      </c>
      <c r="Y94" s="65">
        <f>IF(集計対象前年!Y94&lt;&gt;"-",集計対象年!Y94-集計対象前年!Y94,"-")</f>
        <v>0</v>
      </c>
      <c r="Z94" s="48">
        <f>IF(集計対象前年!Z94&lt;&gt;"-",集計対象年!Z94-集計対象前年!Z94,"-")</f>
        <v>0</v>
      </c>
      <c r="AA94" s="65">
        <f>IF(集計対象前年!AA94&lt;&gt;"-",集計対象年!AA94-集計対象前年!AA94,"-")</f>
        <v>0</v>
      </c>
      <c r="AB94" s="48">
        <f>IF(集計対象前年!AB94&lt;&gt;"-",集計対象年!AB94-集計対象前年!AB94,"-")</f>
        <v>0</v>
      </c>
      <c r="AC94" s="65">
        <f>IF(集計対象前年!AC94&lt;&gt;"-",集計対象年!AC94-集計対象前年!AC94,"-")</f>
        <v>0</v>
      </c>
      <c r="AD94" s="48">
        <f>IF(集計対象前年!AD94&lt;&gt;"-",集計対象年!AD94-集計対象前年!AD94,"-")</f>
        <v>0</v>
      </c>
      <c r="AE94" s="65">
        <f>IF(集計対象前年!AE94&lt;&gt;"-",集計対象年!AE94-集計対象前年!AE94,"-")</f>
        <v>0</v>
      </c>
      <c r="AF94" s="48">
        <f>IF(集計対象前年!AF94&lt;&gt;"-",集計対象年!AF94-集計対象前年!AF94,"-")</f>
        <v>0</v>
      </c>
      <c r="AG94" s="65">
        <f>IF(集計対象前年!AG94&lt;&gt;"-",集計対象年!AG94-集計対象前年!AG94,"-")</f>
        <v>0</v>
      </c>
      <c r="AH94" s="48">
        <f>IF(集計対象前年!AH94&lt;&gt;"-",集計対象年!AH94-集計対象前年!AH94,"-")</f>
        <v>0</v>
      </c>
      <c r="AI94" s="65">
        <f>IF(集計対象前年!AI94&lt;&gt;"-",集計対象年!AI94-集計対象前年!AI94,"-")</f>
        <v>0</v>
      </c>
      <c r="AJ94" s="48">
        <f>IF(集計対象前年!AJ94&lt;&gt;"-",集計対象年!AJ94-集計対象前年!AJ94,"-")</f>
        <v>0</v>
      </c>
      <c r="AK94" s="65">
        <f>IF(集計対象前年!AK94&lt;&gt;"-",集計対象年!AK94-集計対象前年!AK94,"-")</f>
        <v>0</v>
      </c>
      <c r="AL94" s="48">
        <f>IF(集計対象前年!AL94&lt;&gt;"-",集計対象年!AL94-集計対象前年!AL94,"-")</f>
        <v>0</v>
      </c>
      <c r="AM94" s="65">
        <f>IF(集計対象前年!AM94&lt;&gt;"-",集計対象年!AM94-集計対象前年!AM94,"-")</f>
        <v>0</v>
      </c>
      <c r="AN94" s="48">
        <f>IF(集計対象前年!AN94&lt;&gt;"-",集計対象年!AN94-集計対象前年!AN94,"-")</f>
        <v>0</v>
      </c>
      <c r="AO94" s="65">
        <f>IF(集計対象前年!AO94&lt;&gt;"-",集計対象年!AO94-集計対象前年!AO94,"-")</f>
        <v>0</v>
      </c>
      <c r="AP94" s="48">
        <f>IF(集計対象前年!AP94&lt;&gt;"-",集計対象年!AP94-集計対象前年!AP94,"-")</f>
        <v>0</v>
      </c>
      <c r="AQ94" s="65">
        <f>IF(集計対象前年!AQ94&lt;&gt;"-",集計対象年!AQ94-集計対象前年!AQ94,"-")</f>
        <v>0</v>
      </c>
      <c r="AR94" s="57">
        <f>IF(集計対象前年!AR94&lt;&gt;"-",集計対象年!AR94-集計対象前年!AR94,"-")</f>
        <v>3</v>
      </c>
      <c r="AS94" s="69">
        <f>IF(集計対象前年!AS94&lt;&gt;"-",集計対象年!AS94-集計対象前年!AS94,"-")</f>
        <v>0</v>
      </c>
    </row>
    <row r="95" spans="1:45" ht="15.95" hidden="1" customHeight="1" outlineLevel="2">
      <c r="A95" s="43" t="s">
        <v>90</v>
      </c>
      <c r="B95" s="48">
        <f>IF(集計対象前年!B95&lt;&gt;"-",集計対象年!B95-集計対象前年!B95,"-")</f>
        <v>0</v>
      </c>
      <c r="C95" s="65">
        <f>IF(集計対象前年!C95&lt;&gt;"-",集計対象年!C95-集計対象前年!C95,"-")</f>
        <v>0</v>
      </c>
      <c r="D95" s="48">
        <f>IF(集計対象前年!D95&lt;&gt;"-",集計対象年!D95-集計対象前年!D95,"-")</f>
        <v>0</v>
      </c>
      <c r="E95" s="65">
        <f>IF(集計対象前年!E95&lt;&gt;"-",集計対象年!E95-集計対象前年!E95,"-")</f>
        <v>0</v>
      </c>
      <c r="F95" s="48">
        <f>IF(集計対象前年!F95&lt;&gt;"-",集計対象年!F95-集計対象前年!F95,"-")</f>
        <v>0</v>
      </c>
      <c r="G95" s="65">
        <f>IF(集計対象前年!G95&lt;&gt;"-",集計対象年!G95-集計対象前年!G95,"-")</f>
        <v>0</v>
      </c>
      <c r="H95" s="48">
        <f>IF(集計対象前年!H95&lt;&gt;"-",集計対象年!H95-集計対象前年!H95,"-")</f>
        <v>0</v>
      </c>
      <c r="I95" s="65">
        <f>IF(集計対象前年!I95&lt;&gt;"-",集計対象年!I95-集計対象前年!I95,"-")</f>
        <v>0</v>
      </c>
      <c r="J95" s="48">
        <f>IF(集計対象前年!J95&lt;&gt;"-",集計対象年!J95-集計対象前年!J95,"-")</f>
        <v>0</v>
      </c>
      <c r="K95" s="65">
        <f>IF(集計対象前年!K95&lt;&gt;"-",集計対象年!K95-集計対象前年!K95,"-")</f>
        <v>0</v>
      </c>
      <c r="L95" s="48">
        <f>IF(集計対象前年!L95&lt;&gt;"-",集計対象年!L95-集計対象前年!L95,"-")</f>
        <v>0</v>
      </c>
      <c r="M95" s="65">
        <f>IF(集計対象前年!M95&lt;&gt;"-",集計対象年!M95-集計対象前年!M95,"-")</f>
        <v>0</v>
      </c>
      <c r="N95" s="48">
        <f>IF(集計対象前年!N95&lt;&gt;"-",集計対象年!N95-集計対象前年!N95,"-")</f>
        <v>0</v>
      </c>
      <c r="O95" s="65">
        <f>IF(集計対象前年!O95&lt;&gt;"-",集計対象年!O95-集計対象前年!O95,"-")</f>
        <v>0</v>
      </c>
      <c r="P95" s="48">
        <f>IF(集計対象前年!P95&lt;&gt;"-",集計対象年!P95-集計対象前年!P95,"-")</f>
        <v>0</v>
      </c>
      <c r="Q95" s="65">
        <f>IF(集計対象前年!Q95&lt;&gt;"-",集計対象年!Q95-集計対象前年!Q95,"-")</f>
        <v>0</v>
      </c>
      <c r="R95" s="48">
        <f>IF(集計対象前年!R95&lt;&gt;"-",集計対象年!R95-集計対象前年!R95,"-")</f>
        <v>0</v>
      </c>
      <c r="S95" s="65">
        <f>IF(集計対象前年!S95&lt;&gt;"-",集計対象年!S95-集計対象前年!S95,"-")</f>
        <v>0</v>
      </c>
      <c r="T95" s="48">
        <f>IF(集計対象前年!T95&lt;&gt;"-",集計対象年!T95-集計対象前年!T95,"-")</f>
        <v>0</v>
      </c>
      <c r="U95" s="65">
        <f>IF(集計対象前年!U95&lt;&gt;"-",集計対象年!U95-集計対象前年!U95,"-")</f>
        <v>0</v>
      </c>
      <c r="V95" s="48">
        <f>IF(集計対象前年!V95&lt;&gt;"-",集計対象年!V95-集計対象前年!V95,"-")</f>
        <v>0</v>
      </c>
      <c r="W95" s="65">
        <f>IF(集計対象前年!W95&lt;&gt;"-",集計対象年!W95-集計対象前年!W95,"-")</f>
        <v>0</v>
      </c>
      <c r="X95" s="48">
        <f>IF(集計対象前年!X95&lt;&gt;"-",集計対象年!X95-集計対象前年!X95,"-")</f>
        <v>0</v>
      </c>
      <c r="Y95" s="65">
        <f>IF(集計対象前年!Y95&lt;&gt;"-",集計対象年!Y95-集計対象前年!Y95,"-")</f>
        <v>0</v>
      </c>
      <c r="Z95" s="48">
        <f>IF(集計対象前年!Z95&lt;&gt;"-",集計対象年!Z95-集計対象前年!Z95,"-")</f>
        <v>0</v>
      </c>
      <c r="AA95" s="65">
        <f>IF(集計対象前年!AA95&lt;&gt;"-",集計対象年!AA95-集計対象前年!AA95,"-")</f>
        <v>0</v>
      </c>
      <c r="AB95" s="48">
        <f>IF(集計対象前年!AB95&lt;&gt;"-",集計対象年!AB95-集計対象前年!AB95,"-")</f>
        <v>0</v>
      </c>
      <c r="AC95" s="65">
        <f>IF(集計対象前年!AC95&lt;&gt;"-",集計対象年!AC95-集計対象前年!AC95,"-")</f>
        <v>0</v>
      </c>
      <c r="AD95" s="48">
        <f>IF(集計対象前年!AD95&lt;&gt;"-",集計対象年!AD95-集計対象前年!AD95,"-")</f>
        <v>0</v>
      </c>
      <c r="AE95" s="65">
        <f>IF(集計対象前年!AE95&lt;&gt;"-",集計対象年!AE95-集計対象前年!AE95,"-")</f>
        <v>0</v>
      </c>
      <c r="AF95" s="48">
        <f>IF(集計対象前年!AF95&lt;&gt;"-",集計対象年!AF95-集計対象前年!AF95,"-")</f>
        <v>0</v>
      </c>
      <c r="AG95" s="65">
        <f>IF(集計対象前年!AG95&lt;&gt;"-",集計対象年!AG95-集計対象前年!AG95,"-")</f>
        <v>0</v>
      </c>
      <c r="AH95" s="48">
        <f>IF(集計対象前年!AH95&lt;&gt;"-",集計対象年!AH95-集計対象前年!AH95,"-")</f>
        <v>0</v>
      </c>
      <c r="AI95" s="65">
        <f>IF(集計対象前年!AI95&lt;&gt;"-",集計対象年!AI95-集計対象前年!AI95,"-")</f>
        <v>0</v>
      </c>
      <c r="AJ95" s="48">
        <f>IF(集計対象前年!AJ95&lt;&gt;"-",集計対象年!AJ95-集計対象前年!AJ95,"-")</f>
        <v>0</v>
      </c>
      <c r="AK95" s="65">
        <f>IF(集計対象前年!AK95&lt;&gt;"-",集計対象年!AK95-集計対象前年!AK95,"-")</f>
        <v>0</v>
      </c>
      <c r="AL95" s="48">
        <f>IF(集計対象前年!AL95&lt;&gt;"-",集計対象年!AL95-集計対象前年!AL95,"-")</f>
        <v>0</v>
      </c>
      <c r="AM95" s="65">
        <f>IF(集計対象前年!AM95&lt;&gt;"-",集計対象年!AM95-集計対象前年!AM95,"-")</f>
        <v>0</v>
      </c>
      <c r="AN95" s="48">
        <f>IF(集計対象前年!AN95&lt;&gt;"-",集計対象年!AN95-集計対象前年!AN95,"-")</f>
        <v>0</v>
      </c>
      <c r="AO95" s="65">
        <f>IF(集計対象前年!AO95&lt;&gt;"-",集計対象年!AO95-集計対象前年!AO95,"-")</f>
        <v>0</v>
      </c>
      <c r="AP95" s="48">
        <f>IF(集計対象前年!AP95&lt;&gt;"-",集計対象年!AP95-集計対象前年!AP95,"-")</f>
        <v>0</v>
      </c>
      <c r="AQ95" s="65">
        <f>IF(集計対象前年!AQ95&lt;&gt;"-",集計対象年!AQ95-集計対象前年!AQ95,"-")</f>
        <v>0</v>
      </c>
      <c r="AR95" s="57">
        <f>IF(集計対象前年!AR95&lt;&gt;"-",集計対象年!AR95-集計対象前年!AR95,"-")</f>
        <v>0</v>
      </c>
      <c r="AS95" s="69">
        <f>IF(集計対象前年!AS95&lt;&gt;"-",集計対象年!AS95-集計対象前年!AS95,"-")</f>
        <v>0</v>
      </c>
    </row>
    <row r="96" spans="1:45" ht="15.95" hidden="1" customHeight="1" outlineLevel="2">
      <c r="A96" s="43" t="s">
        <v>91</v>
      </c>
      <c r="B96" s="48">
        <f>IF(集計対象前年!B96&lt;&gt;"-",集計対象年!B96-集計対象前年!B96,"-")</f>
        <v>-1</v>
      </c>
      <c r="C96" s="65">
        <f>IF(集計対象前年!C96&lt;&gt;"-",集計対象年!C96-集計対象前年!C96,"-")</f>
        <v>0</v>
      </c>
      <c r="D96" s="48">
        <f>IF(集計対象前年!D96&lt;&gt;"-",集計対象年!D96-集計対象前年!D96,"-")</f>
        <v>-1</v>
      </c>
      <c r="E96" s="65">
        <f>IF(集計対象前年!E96&lt;&gt;"-",集計対象年!E96-集計対象前年!E96,"-")</f>
        <v>0</v>
      </c>
      <c r="F96" s="48">
        <f>IF(集計対象前年!F96&lt;&gt;"-",集計対象年!F96-集計対象前年!F96,"-")</f>
        <v>0</v>
      </c>
      <c r="G96" s="65">
        <f>IF(集計対象前年!G96&lt;&gt;"-",集計対象年!G96-集計対象前年!G96,"-")</f>
        <v>0</v>
      </c>
      <c r="H96" s="48">
        <f>IF(集計対象前年!H96&lt;&gt;"-",集計対象年!H96-集計対象前年!H96,"-")</f>
        <v>-2</v>
      </c>
      <c r="I96" s="65">
        <f>IF(集計対象前年!I96&lt;&gt;"-",集計対象年!I96-集計対象前年!I96,"-")</f>
        <v>0</v>
      </c>
      <c r="J96" s="48">
        <f>IF(集計対象前年!J96&lt;&gt;"-",集計対象年!J96-集計対象前年!J96,"-")</f>
        <v>0</v>
      </c>
      <c r="K96" s="65">
        <f>IF(集計対象前年!K96&lt;&gt;"-",集計対象年!K96-集計対象前年!K96,"-")</f>
        <v>0</v>
      </c>
      <c r="L96" s="48">
        <f>IF(集計対象前年!L96&lt;&gt;"-",集計対象年!L96-集計対象前年!L96,"-")</f>
        <v>-3</v>
      </c>
      <c r="M96" s="65">
        <f>IF(集計対象前年!M96&lt;&gt;"-",集計対象年!M96-集計対象前年!M96,"-")</f>
        <v>0</v>
      </c>
      <c r="N96" s="48">
        <f>IF(集計対象前年!N96&lt;&gt;"-",集計対象年!N96-集計対象前年!N96,"-")</f>
        <v>0</v>
      </c>
      <c r="O96" s="65">
        <f>IF(集計対象前年!O96&lt;&gt;"-",集計対象年!O96-集計対象前年!O96,"-")</f>
        <v>0</v>
      </c>
      <c r="P96" s="48">
        <f>IF(集計対象前年!P96&lt;&gt;"-",集計対象年!P96-集計対象前年!P96,"-")</f>
        <v>-1</v>
      </c>
      <c r="Q96" s="65">
        <f>IF(集計対象前年!Q96&lt;&gt;"-",集計対象年!Q96-集計対象前年!Q96,"-")</f>
        <v>0</v>
      </c>
      <c r="R96" s="48">
        <f>IF(集計対象前年!R96&lt;&gt;"-",集計対象年!R96-集計対象前年!R96,"-")</f>
        <v>0</v>
      </c>
      <c r="S96" s="65">
        <f>IF(集計対象前年!S96&lt;&gt;"-",集計対象年!S96-集計対象前年!S96,"-")</f>
        <v>0</v>
      </c>
      <c r="T96" s="48">
        <f>IF(集計対象前年!T96&lt;&gt;"-",集計対象年!T96-集計対象前年!T96,"-")</f>
        <v>0</v>
      </c>
      <c r="U96" s="65">
        <f>IF(集計対象前年!U96&lt;&gt;"-",集計対象年!U96-集計対象前年!U96,"-")</f>
        <v>0</v>
      </c>
      <c r="V96" s="48">
        <f>IF(集計対象前年!V96&lt;&gt;"-",集計対象年!V96-集計対象前年!V96,"-")</f>
        <v>0</v>
      </c>
      <c r="W96" s="65">
        <f>IF(集計対象前年!W96&lt;&gt;"-",集計対象年!W96-集計対象前年!W96,"-")</f>
        <v>0</v>
      </c>
      <c r="X96" s="48">
        <f>IF(集計対象前年!X96&lt;&gt;"-",集計対象年!X96-集計対象前年!X96,"-")</f>
        <v>1</v>
      </c>
      <c r="Y96" s="65">
        <f>IF(集計対象前年!Y96&lt;&gt;"-",集計対象年!Y96-集計対象前年!Y96,"-")</f>
        <v>0</v>
      </c>
      <c r="Z96" s="48">
        <f>IF(集計対象前年!Z96&lt;&gt;"-",集計対象年!Z96-集計対象前年!Z96,"-")</f>
        <v>0</v>
      </c>
      <c r="AA96" s="65">
        <f>IF(集計対象前年!AA96&lt;&gt;"-",集計対象年!AA96-集計対象前年!AA96,"-")</f>
        <v>0</v>
      </c>
      <c r="AB96" s="48">
        <f>IF(集計対象前年!AB96&lt;&gt;"-",集計対象年!AB96-集計対象前年!AB96,"-")</f>
        <v>0</v>
      </c>
      <c r="AC96" s="65">
        <f>IF(集計対象前年!AC96&lt;&gt;"-",集計対象年!AC96-集計対象前年!AC96,"-")</f>
        <v>0</v>
      </c>
      <c r="AD96" s="48">
        <f>IF(集計対象前年!AD96&lt;&gt;"-",集計対象年!AD96-集計対象前年!AD96,"-")</f>
        <v>0</v>
      </c>
      <c r="AE96" s="65">
        <f>IF(集計対象前年!AE96&lt;&gt;"-",集計対象年!AE96-集計対象前年!AE96,"-")</f>
        <v>0</v>
      </c>
      <c r="AF96" s="48">
        <f>IF(集計対象前年!AF96&lt;&gt;"-",集計対象年!AF96-集計対象前年!AF96,"-")</f>
        <v>0</v>
      </c>
      <c r="AG96" s="65">
        <f>IF(集計対象前年!AG96&lt;&gt;"-",集計対象年!AG96-集計対象前年!AG96,"-")</f>
        <v>0</v>
      </c>
      <c r="AH96" s="48">
        <f>IF(集計対象前年!AH96&lt;&gt;"-",集計対象年!AH96-集計対象前年!AH96,"-")</f>
        <v>0</v>
      </c>
      <c r="AI96" s="65">
        <f>IF(集計対象前年!AI96&lt;&gt;"-",集計対象年!AI96-集計対象前年!AI96,"-")</f>
        <v>0</v>
      </c>
      <c r="AJ96" s="48">
        <f>IF(集計対象前年!AJ96&lt;&gt;"-",集計対象年!AJ96-集計対象前年!AJ96,"-")</f>
        <v>0</v>
      </c>
      <c r="AK96" s="65">
        <f>IF(集計対象前年!AK96&lt;&gt;"-",集計対象年!AK96-集計対象前年!AK96,"-")</f>
        <v>0</v>
      </c>
      <c r="AL96" s="48">
        <f>IF(集計対象前年!AL96&lt;&gt;"-",集計対象年!AL96-集計対象前年!AL96,"-")</f>
        <v>-3</v>
      </c>
      <c r="AM96" s="65">
        <f>IF(集計対象前年!AM96&lt;&gt;"-",集計対象年!AM96-集計対象前年!AM96,"-")</f>
        <v>0</v>
      </c>
      <c r="AN96" s="48">
        <f>IF(集計対象前年!AN96&lt;&gt;"-",集計対象年!AN96-集計対象前年!AN96,"-")</f>
        <v>0</v>
      </c>
      <c r="AO96" s="65">
        <f>IF(集計対象前年!AO96&lt;&gt;"-",集計対象年!AO96-集計対象前年!AO96,"-")</f>
        <v>0</v>
      </c>
      <c r="AP96" s="48">
        <f>IF(集計対象前年!AP96&lt;&gt;"-",集計対象年!AP96-集計対象前年!AP96,"-")</f>
        <v>0</v>
      </c>
      <c r="AQ96" s="65">
        <f>IF(集計対象前年!AQ96&lt;&gt;"-",集計対象年!AQ96-集計対象前年!AQ96,"-")</f>
        <v>0</v>
      </c>
      <c r="AR96" s="57">
        <f>IF(集計対象前年!AR96&lt;&gt;"-",集計対象年!AR96-集計対象前年!AR96,"-")</f>
        <v>-10</v>
      </c>
      <c r="AS96" s="69">
        <f>IF(集計対象前年!AS96&lt;&gt;"-",集計対象年!AS96-集計対象前年!AS96,"-")</f>
        <v>0</v>
      </c>
    </row>
    <row r="97" spans="1:45" ht="15.95" customHeight="1" outlineLevel="1" collapsed="1">
      <c r="A97" s="44" t="s">
        <v>92</v>
      </c>
      <c r="B97" s="50">
        <f>IF(集計対象前年!B97&lt;&gt;"-",集計対象年!B97-集計対象前年!B97,"-")</f>
        <v>-1</v>
      </c>
      <c r="C97" s="66">
        <f>IF(集計対象前年!C97&lt;&gt;"-",集計対象年!C97-集計対象前年!C97,"-")</f>
        <v>0</v>
      </c>
      <c r="D97" s="50">
        <f>IF(集計対象前年!D97&lt;&gt;"-",集計対象年!D97-集計対象前年!D97,"-")</f>
        <v>0</v>
      </c>
      <c r="E97" s="66">
        <f>IF(集計対象前年!E97&lt;&gt;"-",集計対象年!E97-集計対象前年!E97,"-")</f>
        <v>0</v>
      </c>
      <c r="F97" s="50">
        <f>IF(集計対象前年!F97&lt;&gt;"-",集計対象年!F97-集計対象前年!F97,"-")</f>
        <v>-2</v>
      </c>
      <c r="G97" s="66">
        <f>IF(集計対象前年!G97&lt;&gt;"-",集計対象年!G97-集計対象前年!G97,"-")</f>
        <v>0</v>
      </c>
      <c r="H97" s="50">
        <f>IF(集計対象前年!H97&lt;&gt;"-",集計対象年!H97-集計対象前年!H97,"-")</f>
        <v>-2</v>
      </c>
      <c r="I97" s="66">
        <f>IF(集計対象前年!I97&lt;&gt;"-",集計対象年!I97-集計対象前年!I97,"-")</f>
        <v>0</v>
      </c>
      <c r="J97" s="50">
        <f>IF(集計対象前年!J97&lt;&gt;"-",集計対象年!J97-集計対象前年!J97,"-")</f>
        <v>1</v>
      </c>
      <c r="K97" s="66">
        <f>IF(集計対象前年!K97&lt;&gt;"-",集計対象年!K97-集計対象前年!K97,"-")</f>
        <v>0</v>
      </c>
      <c r="L97" s="50">
        <f>IF(集計対象前年!L97&lt;&gt;"-",集計対象年!L97-集計対象前年!L97,"-")</f>
        <v>-3</v>
      </c>
      <c r="M97" s="66">
        <f>IF(集計対象前年!M97&lt;&gt;"-",集計対象年!M97-集計対象前年!M97,"-")</f>
        <v>0</v>
      </c>
      <c r="N97" s="50">
        <f>IF(集計対象前年!N97&lt;&gt;"-",集計対象年!N97-集計対象前年!N97,"-")</f>
        <v>1</v>
      </c>
      <c r="O97" s="66">
        <f>IF(集計対象前年!O97&lt;&gt;"-",集計対象年!O97-集計対象前年!O97,"-")</f>
        <v>0</v>
      </c>
      <c r="P97" s="50">
        <f>IF(集計対象前年!P97&lt;&gt;"-",集計対象年!P97-集計対象前年!P97,"-")</f>
        <v>0</v>
      </c>
      <c r="Q97" s="66">
        <f>IF(集計対象前年!Q97&lt;&gt;"-",集計対象年!Q97-集計対象前年!Q97,"-")</f>
        <v>0</v>
      </c>
      <c r="R97" s="50">
        <f>IF(集計対象前年!R97&lt;&gt;"-",集計対象年!R97-集計対象前年!R97,"-")</f>
        <v>0</v>
      </c>
      <c r="S97" s="66">
        <f>IF(集計対象前年!S97&lt;&gt;"-",集計対象年!S97-集計対象前年!S97,"-")</f>
        <v>0</v>
      </c>
      <c r="T97" s="50">
        <f>IF(集計対象前年!T97&lt;&gt;"-",集計対象年!T97-集計対象前年!T97,"-")</f>
        <v>0</v>
      </c>
      <c r="U97" s="66">
        <f>IF(集計対象前年!U97&lt;&gt;"-",集計対象年!U97-集計対象前年!U97,"-")</f>
        <v>0</v>
      </c>
      <c r="V97" s="50">
        <f>IF(集計対象前年!V97&lt;&gt;"-",集計対象年!V97-集計対象前年!V97,"-")</f>
        <v>0</v>
      </c>
      <c r="W97" s="66">
        <f>IF(集計対象前年!W97&lt;&gt;"-",集計対象年!W97-集計対象前年!W97,"-")</f>
        <v>0</v>
      </c>
      <c r="X97" s="50">
        <f>IF(集計対象前年!X97&lt;&gt;"-",集計対象年!X97-集計対象前年!X97,"-")</f>
        <v>1</v>
      </c>
      <c r="Y97" s="66">
        <f>IF(集計対象前年!Y97&lt;&gt;"-",集計対象年!Y97-集計対象前年!Y97,"-")</f>
        <v>0</v>
      </c>
      <c r="Z97" s="50">
        <f>IF(集計対象前年!Z97&lt;&gt;"-",集計対象年!Z97-集計対象前年!Z97,"-")</f>
        <v>0</v>
      </c>
      <c r="AA97" s="66">
        <f>IF(集計対象前年!AA97&lt;&gt;"-",集計対象年!AA97-集計対象前年!AA97,"-")</f>
        <v>0</v>
      </c>
      <c r="AB97" s="50">
        <f>IF(集計対象前年!AB97&lt;&gt;"-",集計対象年!AB97-集計対象前年!AB97,"-")</f>
        <v>0</v>
      </c>
      <c r="AC97" s="66">
        <f>IF(集計対象前年!AC97&lt;&gt;"-",集計対象年!AC97-集計対象前年!AC97,"-")</f>
        <v>0</v>
      </c>
      <c r="AD97" s="50">
        <f>IF(集計対象前年!AD97&lt;&gt;"-",集計対象年!AD97-集計対象前年!AD97,"-")</f>
        <v>0</v>
      </c>
      <c r="AE97" s="66">
        <f>IF(集計対象前年!AE97&lt;&gt;"-",集計対象年!AE97-集計対象前年!AE97,"-")</f>
        <v>0</v>
      </c>
      <c r="AF97" s="50">
        <f>IF(集計対象前年!AF97&lt;&gt;"-",集計対象年!AF97-集計対象前年!AF97,"-")</f>
        <v>0</v>
      </c>
      <c r="AG97" s="66">
        <f>IF(集計対象前年!AG97&lt;&gt;"-",集計対象年!AG97-集計対象前年!AG97,"-")</f>
        <v>0</v>
      </c>
      <c r="AH97" s="50">
        <f>IF(集計対象前年!AH97&lt;&gt;"-",集計対象年!AH97-集計対象前年!AH97,"-")</f>
        <v>0</v>
      </c>
      <c r="AI97" s="66">
        <f>IF(集計対象前年!AI97&lt;&gt;"-",集計対象年!AI97-集計対象前年!AI97,"-")</f>
        <v>0</v>
      </c>
      <c r="AJ97" s="50">
        <f>IF(集計対象前年!AJ97&lt;&gt;"-",集計対象年!AJ97-集計対象前年!AJ97,"-")</f>
        <v>0</v>
      </c>
      <c r="AK97" s="66">
        <f>IF(集計対象前年!AK97&lt;&gt;"-",集計対象年!AK97-集計対象前年!AK97,"-")</f>
        <v>0</v>
      </c>
      <c r="AL97" s="50">
        <f>IF(集計対象前年!AL97&lt;&gt;"-",集計対象年!AL97-集計対象前年!AL97,"-")</f>
        <v>-2</v>
      </c>
      <c r="AM97" s="66">
        <f>IF(集計対象前年!AM97&lt;&gt;"-",集計対象年!AM97-集計対象前年!AM97,"-")</f>
        <v>0</v>
      </c>
      <c r="AN97" s="50">
        <f>IF(集計対象前年!AN97&lt;&gt;"-",集計対象年!AN97-集計対象前年!AN97,"-")</f>
        <v>-1</v>
      </c>
      <c r="AO97" s="66">
        <f>IF(集計対象前年!AO97&lt;&gt;"-",集計対象年!AO97-集計対象前年!AO97,"-")</f>
        <v>0</v>
      </c>
      <c r="AP97" s="50">
        <f>IF(集計対象前年!AP97&lt;&gt;"-",集計対象年!AP97-集計対象前年!AP97,"-")</f>
        <v>0</v>
      </c>
      <c r="AQ97" s="66">
        <f>IF(集計対象前年!AQ97&lt;&gt;"-",集計対象年!AQ97-集計対象前年!AQ97,"-")</f>
        <v>0</v>
      </c>
      <c r="AR97" s="58">
        <f>IF(集計対象前年!AR97&lt;&gt;"-",集計対象年!AR97-集計対象前年!AR97,"-")</f>
        <v>-8</v>
      </c>
      <c r="AS97" s="70">
        <f>IF(集計対象前年!AS97&lt;&gt;"-",集計対象年!AS97-集計対象前年!AS97,"-")</f>
        <v>0</v>
      </c>
    </row>
    <row r="98" spans="1:45" ht="15.95" customHeight="1">
      <c r="A98" s="42" t="s">
        <v>93</v>
      </c>
      <c r="B98" s="51">
        <f>IF(集計対象前年!B98&lt;&gt;"-",集計対象年!B98-集計対象前年!B98,"-")</f>
        <v>21</v>
      </c>
      <c r="C98" s="64">
        <f>IF(集計対象前年!C98&lt;&gt;"-",集計対象年!C98-集計対象前年!C98,"-")</f>
        <v>0</v>
      </c>
      <c r="D98" s="51">
        <f>IF(集計対象前年!D98&lt;&gt;"-",集計対象年!D98-集計対象前年!D98,"-")</f>
        <v>7</v>
      </c>
      <c r="E98" s="64">
        <f>IF(集計対象前年!E98&lt;&gt;"-",集計対象年!E98-集計対象前年!E98,"-")</f>
        <v>1</v>
      </c>
      <c r="F98" s="51">
        <f>IF(集計対象前年!F98&lt;&gt;"-",集計対象年!F98-集計対象前年!F98,"-")</f>
        <v>-2</v>
      </c>
      <c r="G98" s="64">
        <f>IF(集計対象前年!G98&lt;&gt;"-",集計対象年!G98-集計対象前年!G98,"-")</f>
        <v>0</v>
      </c>
      <c r="H98" s="51">
        <f>IF(集計対象前年!H98&lt;&gt;"-",集計対象年!H98-集計対象前年!H98,"-")</f>
        <v>12</v>
      </c>
      <c r="I98" s="64">
        <f>IF(集計対象前年!I98&lt;&gt;"-",集計対象年!I98-集計対象前年!I98,"-")</f>
        <v>0</v>
      </c>
      <c r="J98" s="51">
        <f>IF(集計対象前年!J98&lt;&gt;"-",集計対象年!J98-集計対象前年!J98,"-")</f>
        <v>6</v>
      </c>
      <c r="K98" s="64">
        <f>IF(集計対象前年!K98&lt;&gt;"-",集計対象年!K98-集計対象前年!K98,"-")</f>
        <v>0</v>
      </c>
      <c r="L98" s="51">
        <f>IF(集計対象前年!L98&lt;&gt;"-",集計対象年!L98-集計対象前年!L98,"-")</f>
        <v>0</v>
      </c>
      <c r="M98" s="64">
        <f>IF(集計対象前年!M98&lt;&gt;"-",集計対象年!M98-集計対象前年!M98,"-")</f>
        <v>0</v>
      </c>
      <c r="N98" s="51">
        <f>IF(集計対象前年!N98&lt;&gt;"-",集計対象年!N98-集計対象前年!N98,"-")</f>
        <v>8</v>
      </c>
      <c r="O98" s="64">
        <f>IF(集計対象前年!O98&lt;&gt;"-",集計対象年!O98-集計対象前年!O98,"-")</f>
        <v>-2</v>
      </c>
      <c r="P98" s="51">
        <f>IF(集計対象前年!P98&lt;&gt;"-",集計対象年!P98-集計対象前年!P98,"-")</f>
        <v>8</v>
      </c>
      <c r="Q98" s="64">
        <f>IF(集計対象前年!Q98&lt;&gt;"-",集計対象年!Q98-集計対象前年!Q98,"-")</f>
        <v>0</v>
      </c>
      <c r="R98" s="51">
        <f>IF(集計対象前年!R98&lt;&gt;"-",集計対象年!R98-集計対象前年!R98,"-")</f>
        <v>-1</v>
      </c>
      <c r="S98" s="64">
        <f>IF(集計対象前年!S98&lt;&gt;"-",集計対象年!S98-集計対象前年!S98,"-")</f>
        <v>1</v>
      </c>
      <c r="T98" s="51">
        <f>IF(集計対象前年!T98&lt;&gt;"-",集計対象年!T98-集計対象前年!T98,"-")</f>
        <v>0</v>
      </c>
      <c r="U98" s="64">
        <f>IF(集計対象前年!U98&lt;&gt;"-",集計対象年!U98-集計対象前年!U98,"-")</f>
        <v>0</v>
      </c>
      <c r="V98" s="51">
        <f>IF(集計対象前年!V98&lt;&gt;"-",集計対象年!V98-集計対象前年!V98,"-")</f>
        <v>12</v>
      </c>
      <c r="W98" s="64">
        <f>IF(集計対象前年!W98&lt;&gt;"-",集計対象年!W98-集計対象前年!W98,"-")</f>
        <v>0</v>
      </c>
      <c r="X98" s="51">
        <f>IF(集計対象前年!X98&lt;&gt;"-",集計対象年!X98-集計対象前年!X98,"-")</f>
        <v>-5</v>
      </c>
      <c r="Y98" s="64">
        <f>IF(集計対象前年!Y98&lt;&gt;"-",集計対象年!Y98-集計対象前年!Y98,"-")</f>
        <v>0</v>
      </c>
      <c r="Z98" s="51">
        <f>IF(集計対象前年!Z98&lt;&gt;"-",集計対象年!Z98-集計対象前年!Z98,"-")</f>
        <v>0</v>
      </c>
      <c r="AA98" s="64">
        <f>IF(集計対象前年!AA98&lt;&gt;"-",集計対象年!AA98-集計対象前年!AA98,"-")</f>
        <v>0</v>
      </c>
      <c r="AB98" s="51">
        <f>IF(集計対象前年!AB98&lt;&gt;"-",集計対象年!AB98-集計対象前年!AB98,"-")</f>
        <v>0</v>
      </c>
      <c r="AC98" s="64">
        <f>IF(集計対象前年!AC98&lt;&gt;"-",集計対象年!AC98-集計対象前年!AC98,"-")</f>
        <v>0</v>
      </c>
      <c r="AD98" s="51">
        <f>IF(集計対象前年!AD98&lt;&gt;"-",集計対象年!AD98-集計対象前年!AD98,"-")</f>
        <v>-2</v>
      </c>
      <c r="AE98" s="64">
        <f>IF(集計対象前年!AE98&lt;&gt;"-",集計対象年!AE98-集計対象前年!AE98,"-")</f>
        <v>0</v>
      </c>
      <c r="AF98" s="51">
        <f>IF(集計対象前年!AF98&lt;&gt;"-",集計対象年!AF98-集計対象前年!AF98,"-")</f>
        <v>1</v>
      </c>
      <c r="AG98" s="64">
        <f>IF(集計対象前年!AG98&lt;&gt;"-",集計対象年!AG98-集計対象前年!AG98,"-")</f>
        <v>0</v>
      </c>
      <c r="AH98" s="51">
        <f>IF(集計対象前年!AH98&lt;&gt;"-",集計対象年!AH98-集計対象前年!AH98,"-")</f>
        <v>0</v>
      </c>
      <c r="AI98" s="64">
        <f>IF(集計対象前年!AI98&lt;&gt;"-",集計対象年!AI98-集計対象前年!AI98,"-")</f>
        <v>0</v>
      </c>
      <c r="AJ98" s="51">
        <f>IF(集計対象前年!AJ98&lt;&gt;"-",集計対象年!AJ98-集計対象前年!AJ98,"-")</f>
        <v>0</v>
      </c>
      <c r="AK98" s="64">
        <f>IF(集計対象前年!AK98&lt;&gt;"-",集計対象年!AK98-集計対象前年!AK98,"-")</f>
        <v>0</v>
      </c>
      <c r="AL98" s="51">
        <f>IF(集計対象前年!AL98&lt;&gt;"-",集計対象年!AL98-集計対象前年!AL98,"-")</f>
        <v>10</v>
      </c>
      <c r="AM98" s="64">
        <f>IF(集計対象前年!AM98&lt;&gt;"-",集計対象年!AM98-集計対象前年!AM98,"-")</f>
        <v>0</v>
      </c>
      <c r="AN98" s="51">
        <f>IF(集計対象前年!AN98&lt;&gt;"-",集計対象年!AN98-集計対象前年!AN98,"-")</f>
        <v>-5</v>
      </c>
      <c r="AO98" s="64">
        <f>IF(集計対象前年!AO98&lt;&gt;"-",集計対象年!AO98-集計対象前年!AO98,"-")</f>
        <v>0</v>
      </c>
      <c r="AP98" s="51">
        <f>IF(集計対象前年!AP98&lt;&gt;"-",集計対象年!AP98-集計対象前年!AP98,"-")</f>
        <v>1</v>
      </c>
      <c r="AQ98" s="64">
        <f>IF(集計対象前年!AQ98&lt;&gt;"-",集計対象年!AQ98-集計対象前年!AQ98,"-")</f>
        <v>0</v>
      </c>
      <c r="AR98" s="56">
        <f>IF(集計対象前年!AR98&lt;&gt;"-",集計対象年!AR98-集計対象前年!AR98,"-")</f>
        <v>71</v>
      </c>
      <c r="AS98" s="68">
        <f>IF(集計対象前年!AS98&lt;&gt;"-",集計対象年!AS98-集計対象前年!AS98,"-")</f>
        <v>0</v>
      </c>
    </row>
    <row r="99" spans="1:45" ht="15.95" hidden="1" customHeight="1" outlineLevel="2">
      <c r="A99" s="43" t="s">
        <v>94</v>
      </c>
      <c r="B99" s="48">
        <f>IF(集計対象前年!B99&lt;&gt;"-",集計対象年!B99-集計対象前年!B99,"-")</f>
        <v>0</v>
      </c>
      <c r="C99" s="65">
        <f>IF(集計対象前年!C99&lt;&gt;"-",集計対象年!C99-集計対象前年!C99,"-")</f>
        <v>0</v>
      </c>
      <c r="D99" s="48">
        <f>IF(集計対象前年!D99&lt;&gt;"-",集計対象年!D99-集計対象前年!D99,"-")</f>
        <v>0</v>
      </c>
      <c r="E99" s="65">
        <f>IF(集計対象前年!E99&lt;&gt;"-",集計対象年!E99-集計対象前年!E99,"-")</f>
        <v>0</v>
      </c>
      <c r="F99" s="48">
        <f>IF(集計対象前年!F99&lt;&gt;"-",集計対象年!F99-集計対象前年!F99,"-")</f>
        <v>0</v>
      </c>
      <c r="G99" s="65">
        <f>IF(集計対象前年!G99&lt;&gt;"-",集計対象年!G99-集計対象前年!G99,"-")</f>
        <v>0</v>
      </c>
      <c r="H99" s="48">
        <f>IF(集計対象前年!H99&lt;&gt;"-",集計対象年!H99-集計対象前年!H99,"-")</f>
        <v>0</v>
      </c>
      <c r="I99" s="65">
        <f>IF(集計対象前年!I99&lt;&gt;"-",集計対象年!I99-集計対象前年!I99,"-")</f>
        <v>0</v>
      </c>
      <c r="J99" s="48">
        <f>IF(集計対象前年!J99&lt;&gt;"-",集計対象年!J99-集計対象前年!J99,"-")</f>
        <v>0</v>
      </c>
      <c r="K99" s="65">
        <f>IF(集計対象前年!K99&lt;&gt;"-",集計対象年!K99-集計対象前年!K99,"-")</f>
        <v>0</v>
      </c>
      <c r="L99" s="48">
        <f>IF(集計対象前年!L99&lt;&gt;"-",集計対象年!L99-集計対象前年!L99,"-")</f>
        <v>0</v>
      </c>
      <c r="M99" s="65">
        <f>IF(集計対象前年!M99&lt;&gt;"-",集計対象年!M99-集計対象前年!M99,"-")</f>
        <v>0</v>
      </c>
      <c r="N99" s="48">
        <f>IF(集計対象前年!N99&lt;&gt;"-",集計対象年!N99-集計対象前年!N99,"-")</f>
        <v>0</v>
      </c>
      <c r="O99" s="65">
        <f>IF(集計対象前年!O99&lt;&gt;"-",集計対象年!O99-集計対象前年!O99,"-")</f>
        <v>0</v>
      </c>
      <c r="P99" s="48">
        <f>IF(集計対象前年!P99&lt;&gt;"-",集計対象年!P99-集計対象前年!P99,"-")</f>
        <v>0</v>
      </c>
      <c r="Q99" s="65">
        <f>IF(集計対象前年!Q99&lt;&gt;"-",集計対象年!Q99-集計対象前年!Q99,"-")</f>
        <v>0</v>
      </c>
      <c r="R99" s="48">
        <f>IF(集計対象前年!R99&lt;&gt;"-",集計対象年!R99-集計対象前年!R99,"-")</f>
        <v>0</v>
      </c>
      <c r="S99" s="65">
        <f>IF(集計対象前年!S99&lt;&gt;"-",集計対象年!S99-集計対象前年!S99,"-")</f>
        <v>0</v>
      </c>
      <c r="T99" s="48">
        <f>IF(集計対象前年!T99&lt;&gt;"-",集計対象年!T99-集計対象前年!T99,"-")</f>
        <v>0</v>
      </c>
      <c r="U99" s="65">
        <f>IF(集計対象前年!U99&lt;&gt;"-",集計対象年!U99-集計対象前年!U99,"-")</f>
        <v>0</v>
      </c>
      <c r="V99" s="48">
        <f>IF(集計対象前年!V99&lt;&gt;"-",集計対象年!V99-集計対象前年!V99,"-")</f>
        <v>0</v>
      </c>
      <c r="W99" s="65">
        <f>IF(集計対象前年!W99&lt;&gt;"-",集計対象年!W99-集計対象前年!W99,"-")</f>
        <v>0</v>
      </c>
      <c r="X99" s="48">
        <f>IF(集計対象前年!X99&lt;&gt;"-",集計対象年!X99-集計対象前年!X99,"-")</f>
        <v>0</v>
      </c>
      <c r="Y99" s="65">
        <f>IF(集計対象前年!Y99&lt;&gt;"-",集計対象年!Y99-集計対象前年!Y99,"-")</f>
        <v>0</v>
      </c>
      <c r="Z99" s="48">
        <f>IF(集計対象前年!Z99&lt;&gt;"-",集計対象年!Z99-集計対象前年!Z99,"-")</f>
        <v>0</v>
      </c>
      <c r="AA99" s="65">
        <f>IF(集計対象前年!AA99&lt;&gt;"-",集計対象年!AA99-集計対象前年!AA99,"-")</f>
        <v>0</v>
      </c>
      <c r="AB99" s="48">
        <f>IF(集計対象前年!AB99&lt;&gt;"-",集計対象年!AB99-集計対象前年!AB99,"-")</f>
        <v>0</v>
      </c>
      <c r="AC99" s="65">
        <f>IF(集計対象前年!AC99&lt;&gt;"-",集計対象年!AC99-集計対象前年!AC99,"-")</f>
        <v>0</v>
      </c>
      <c r="AD99" s="48">
        <f>IF(集計対象前年!AD99&lt;&gt;"-",集計対象年!AD99-集計対象前年!AD99,"-")</f>
        <v>0</v>
      </c>
      <c r="AE99" s="65">
        <f>IF(集計対象前年!AE99&lt;&gt;"-",集計対象年!AE99-集計対象前年!AE99,"-")</f>
        <v>0</v>
      </c>
      <c r="AF99" s="48">
        <f>IF(集計対象前年!AF99&lt;&gt;"-",集計対象年!AF99-集計対象前年!AF99,"-")</f>
        <v>0</v>
      </c>
      <c r="AG99" s="65">
        <f>IF(集計対象前年!AG99&lt;&gt;"-",集計対象年!AG99-集計対象前年!AG99,"-")</f>
        <v>0</v>
      </c>
      <c r="AH99" s="48">
        <f>IF(集計対象前年!AH99&lt;&gt;"-",集計対象年!AH99-集計対象前年!AH99,"-")</f>
        <v>0</v>
      </c>
      <c r="AI99" s="65">
        <f>IF(集計対象前年!AI99&lt;&gt;"-",集計対象年!AI99-集計対象前年!AI99,"-")</f>
        <v>0</v>
      </c>
      <c r="AJ99" s="48">
        <f>IF(集計対象前年!AJ99&lt;&gt;"-",集計対象年!AJ99-集計対象前年!AJ99,"-")</f>
        <v>0</v>
      </c>
      <c r="AK99" s="65">
        <f>IF(集計対象前年!AK99&lt;&gt;"-",集計対象年!AK99-集計対象前年!AK99,"-")</f>
        <v>0</v>
      </c>
      <c r="AL99" s="48">
        <f>IF(集計対象前年!AL99&lt;&gt;"-",集計対象年!AL99-集計対象前年!AL99,"-")</f>
        <v>0</v>
      </c>
      <c r="AM99" s="65">
        <f>IF(集計対象前年!AM99&lt;&gt;"-",集計対象年!AM99-集計対象前年!AM99,"-")</f>
        <v>0</v>
      </c>
      <c r="AN99" s="48">
        <f>IF(集計対象前年!AN99&lt;&gt;"-",集計対象年!AN99-集計対象前年!AN99,"-")</f>
        <v>0</v>
      </c>
      <c r="AO99" s="65">
        <f>IF(集計対象前年!AO99&lt;&gt;"-",集計対象年!AO99-集計対象前年!AO99,"-")</f>
        <v>0</v>
      </c>
      <c r="AP99" s="48">
        <f>IF(集計対象前年!AP99&lt;&gt;"-",集計対象年!AP99-集計対象前年!AP99,"-")</f>
        <v>0</v>
      </c>
      <c r="AQ99" s="65">
        <f>IF(集計対象前年!AQ99&lt;&gt;"-",集計対象年!AQ99-集計対象前年!AQ99,"-")</f>
        <v>0</v>
      </c>
      <c r="AR99" s="57">
        <f>IF(集計対象前年!AR99&lt;&gt;"-",集計対象年!AR99-集計対象前年!AR99,"-")</f>
        <v>0</v>
      </c>
      <c r="AS99" s="69">
        <f>IF(集計対象前年!AS99&lt;&gt;"-",集計対象年!AS99-集計対象前年!AS99,"-")</f>
        <v>0</v>
      </c>
    </row>
    <row r="100" spans="1:45" ht="15.95" hidden="1" customHeight="1" outlineLevel="2">
      <c r="A100" s="43" t="s">
        <v>95</v>
      </c>
      <c r="B100" s="48">
        <f>IF(集計対象前年!B100&lt;&gt;"-",集計対象年!B100-集計対象前年!B100,"-")</f>
        <v>0</v>
      </c>
      <c r="C100" s="65">
        <f>IF(集計対象前年!C100&lt;&gt;"-",集計対象年!C100-集計対象前年!C100,"-")</f>
        <v>0</v>
      </c>
      <c r="D100" s="48">
        <f>IF(集計対象前年!D100&lt;&gt;"-",集計対象年!D100-集計対象前年!D100,"-")</f>
        <v>0</v>
      </c>
      <c r="E100" s="65">
        <f>IF(集計対象前年!E100&lt;&gt;"-",集計対象年!E100-集計対象前年!E100,"-")</f>
        <v>0</v>
      </c>
      <c r="F100" s="48">
        <f>IF(集計対象前年!F100&lt;&gt;"-",集計対象年!F100-集計対象前年!F100,"-")</f>
        <v>0</v>
      </c>
      <c r="G100" s="65">
        <f>IF(集計対象前年!G100&lt;&gt;"-",集計対象年!G100-集計対象前年!G100,"-")</f>
        <v>0</v>
      </c>
      <c r="H100" s="48">
        <f>IF(集計対象前年!H100&lt;&gt;"-",集計対象年!H100-集計対象前年!H100,"-")</f>
        <v>0</v>
      </c>
      <c r="I100" s="65">
        <f>IF(集計対象前年!I100&lt;&gt;"-",集計対象年!I100-集計対象前年!I100,"-")</f>
        <v>0</v>
      </c>
      <c r="J100" s="48">
        <f>IF(集計対象前年!J100&lt;&gt;"-",集計対象年!J100-集計対象前年!J100,"-")</f>
        <v>0</v>
      </c>
      <c r="K100" s="65">
        <f>IF(集計対象前年!K100&lt;&gt;"-",集計対象年!K100-集計対象前年!K100,"-")</f>
        <v>0</v>
      </c>
      <c r="L100" s="48">
        <f>IF(集計対象前年!L100&lt;&gt;"-",集計対象年!L100-集計対象前年!L100,"-")</f>
        <v>0</v>
      </c>
      <c r="M100" s="65">
        <f>IF(集計対象前年!M100&lt;&gt;"-",集計対象年!M100-集計対象前年!M100,"-")</f>
        <v>0</v>
      </c>
      <c r="N100" s="48">
        <f>IF(集計対象前年!N100&lt;&gt;"-",集計対象年!N100-集計対象前年!N100,"-")</f>
        <v>0</v>
      </c>
      <c r="O100" s="65">
        <f>IF(集計対象前年!O100&lt;&gt;"-",集計対象年!O100-集計対象前年!O100,"-")</f>
        <v>0</v>
      </c>
      <c r="P100" s="48">
        <f>IF(集計対象前年!P100&lt;&gt;"-",集計対象年!P100-集計対象前年!P100,"-")</f>
        <v>0</v>
      </c>
      <c r="Q100" s="65">
        <f>IF(集計対象前年!Q100&lt;&gt;"-",集計対象年!Q100-集計対象前年!Q100,"-")</f>
        <v>0</v>
      </c>
      <c r="R100" s="48">
        <f>IF(集計対象前年!R100&lt;&gt;"-",集計対象年!R100-集計対象前年!R100,"-")</f>
        <v>0</v>
      </c>
      <c r="S100" s="65">
        <f>IF(集計対象前年!S100&lt;&gt;"-",集計対象年!S100-集計対象前年!S100,"-")</f>
        <v>0</v>
      </c>
      <c r="T100" s="48">
        <f>IF(集計対象前年!T100&lt;&gt;"-",集計対象年!T100-集計対象前年!T100,"-")</f>
        <v>0</v>
      </c>
      <c r="U100" s="65">
        <f>IF(集計対象前年!U100&lt;&gt;"-",集計対象年!U100-集計対象前年!U100,"-")</f>
        <v>0</v>
      </c>
      <c r="V100" s="48">
        <f>IF(集計対象前年!V100&lt;&gt;"-",集計対象年!V100-集計対象前年!V100,"-")</f>
        <v>0</v>
      </c>
      <c r="W100" s="65">
        <f>IF(集計対象前年!W100&lt;&gt;"-",集計対象年!W100-集計対象前年!W100,"-")</f>
        <v>0</v>
      </c>
      <c r="X100" s="48">
        <f>IF(集計対象前年!X100&lt;&gt;"-",集計対象年!X100-集計対象前年!X100,"-")</f>
        <v>0</v>
      </c>
      <c r="Y100" s="65">
        <f>IF(集計対象前年!Y100&lt;&gt;"-",集計対象年!Y100-集計対象前年!Y100,"-")</f>
        <v>0</v>
      </c>
      <c r="Z100" s="48">
        <f>IF(集計対象前年!Z100&lt;&gt;"-",集計対象年!Z100-集計対象前年!Z100,"-")</f>
        <v>0</v>
      </c>
      <c r="AA100" s="65">
        <f>IF(集計対象前年!AA100&lt;&gt;"-",集計対象年!AA100-集計対象前年!AA100,"-")</f>
        <v>0</v>
      </c>
      <c r="AB100" s="48">
        <f>IF(集計対象前年!AB100&lt;&gt;"-",集計対象年!AB100-集計対象前年!AB100,"-")</f>
        <v>0</v>
      </c>
      <c r="AC100" s="65">
        <f>IF(集計対象前年!AC100&lt;&gt;"-",集計対象年!AC100-集計対象前年!AC100,"-")</f>
        <v>0</v>
      </c>
      <c r="AD100" s="48">
        <f>IF(集計対象前年!AD100&lt;&gt;"-",集計対象年!AD100-集計対象前年!AD100,"-")</f>
        <v>0</v>
      </c>
      <c r="AE100" s="65">
        <f>IF(集計対象前年!AE100&lt;&gt;"-",集計対象年!AE100-集計対象前年!AE100,"-")</f>
        <v>0</v>
      </c>
      <c r="AF100" s="48">
        <f>IF(集計対象前年!AF100&lt;&gt;"-",集計対象年!AF100-集計対象前年!AF100,"-")</f>
        <v>0</v>
      </c>
      <c r="AG100" s="65">
        <f>IF(集計対象前年!AG100&lt;&gt;"-",集計対象年!AG100-集計対象前年!AG100,"-")</f>
        <v>0</v>
      </c>
      <c r="AH100" s="48">
        <f>IF(集計対象前年!AH100&lt;&gt;"-",集計対象年!AH100-集計対象前年!AH100,"-")</f>
        <v>0</v>
      </c>
      <c r="AI100" s="65">
        <f>IF(集計対象前年!AI100&lt;&gt;"-",集計対象年!AI100-集計対象前年!AI100,"-")</f>
        <v>0</v>
      </c>
      <c r="AJ100" s="48">
        <f>IF(集計対象前年!AJ100&lt;&gt;"-",集計対象年!AJ100-集計対象前年!AJ100,"-")</f>
        <v>0</v>
      </c>
      <c r="AK100" s="65">
        <f>IF(集計対象前年!AK100&lt;&gt;"-",集計対象年!AK100-集計対象前年!AK100,"-")</f>
        <v>0</v>
      </c>
      <c r="AL100" s="48">
        <f>IF(集計対象前年!AL100&lt;&gt;"-",集計対象年!AL100-集計対象前年!AL100,"-")</f>
        <v>0</v>
      </c>
      <c r="AM100" s="65">
        <f>IF(集計対象前年!AM100&lt;&gt;"-",集計対象年!AM100-集計対象前年!AM100,"-")</f>
        <v>0</v>
      </c>
      <c r="AN100" s="48">
        <f>IF(集計対象前年!AN100&lt;&gt;"-",集計対象年!AN100-集計対象前年!AN100,"-")</f>
        <v>0</v>
      </c>
      <c r="AO100" s="65">
        <f>IF(集計対象前年!AO100&lt;&gt;"-",集計対象年!AO100-集計対象前年!AO100,"-")</f>
        <v>0</v>
      </c>
      <c r="AP100" s="48">
        <f>IF(集計対象前年!AP100&lt;&gt;"-",集計対象年!AP100-集計対象前年!AP100,"-")</f>
        <v>0</v>
      </c>
      <c r="AQ100" s="65">
        <f>IF(集計対象前年!AQ100&lt;&gt;"-",集計対象年!AQ100-集計対象前年!AQ100,"-")</f>
        <v>0</v>
      </c>
      <c r="AR100" s="57">
        <f>IF(集計対象前年!AR100&lt;&gt;"-",集計対象年!AR100-集計対象前年!AR100,"-")</f>
        <v>0</v>
      </c>
      <c r="AS100" s="69">
        <f>IF(集計対象前年!AS100&lt;&gt;"-",集計対象年!AS100-集計対象前年!AS100,"-")</f>
        <v>0</v>
      </c>
    </row>
    <row r="101" spans="1:45" ht="15.95" customHeight="1" outlineLevel="1" collapsed="1">
      <c r="A101" s="44" t="s">
        <v>96</v>
      </c>
      <c r="B101" s="50">
        <f>IF(集計対象前年!B101&lt;&gt;"-",集計対象年!B101-集計対象前年!B101,"-")</f>
        <v>0</v>
      </c>
      <c r="C101" s="66">
        <f>IF(集計対象前年!C101&lt;&gt;"-",集計対象年!C101-集計対象前年!C101,"-")</f>
        <v>0</v>
      </c>
      <c r="D101" s="50">
        <f>IF(集計対象前年!D101&lt;&gt;"-",集計対象年!D101-集計対象前年!D101,"-")</f>
        <v>0</v>
      </c>
      <c r="E101" s="66">
        <f>IF(集計対象前年!E101&lt;&gt;"-",集計対象年!E101-集計対象前年!E101,"-")</f>
        <v>0</v>
      </c>
      <c r="F101" s="50">
        <f>IF(集計対象前年!F101&lt;&gt;"-",集計対象年!F101-集計対象前年!F101,"-")</f>
        <v>0</v>
      </c>
      <c r="G101" s="66">
        <f>IF(集計対象前年!G101&lt;&gt;"-",集計対象年!G101-集計対象前年!G101,"-")</f>
        <v>0</v>
      </c>
      <c r="H101" s="50">
        <f>IF(集計対象前年!H101&lt;&gt;"-",集計対象年!H101-集計対象前年!H101,"-")</f>
        <v>0</v>
      </c>
      <c r="I101" s="66">
        <f>IF(集計対象前年!I101&lt;&gt;"-",集計対象年!I101-集計対象前年!I101,"-")</f>
        <v>0</v>
      </c>
      <c r="J101" s="50">
        <f>IF(集計対象前年!J101&lt;&gt;"-",集計対象年!J101-集計対象前年!J101,"-")</f>
        <v>0</v>
      </c>
      <c r="K101" s="66">
        <f>IF(集計対象前年!K101&lt;&gt;"-",集計対象年!K101-集計対象前年!K101,"-")</f>
        <v>0</v>
      </c>
      <c r="L101" s="50">
        <f>IF(集計対象前年!L101&lt;&gt;"-",集計対象年!L101-集計対象前年!L101,"-")</f>
        <v>0</v>
      </c>
      <c r="M101" s="66">
        <f>IF(集計対象前年!M101&lt;&gt;"-",集計対象年!M101-集計対象前年!M101,"-")</f>
        <v>0</v>
      </c>
      <c r="N101" s="50">
        <f>IF(集計対象前年!N101&lt;&gt;"-",集計対象年!N101-集計対象前年!N101,"-")</f>
        <v>0</v>
      </c>
      <c r="O101" s="66">
        <f>IF(集計対象前年!O101&lt;&gt;"-",集計対象年!O101-集計対象前年!O101,"-")</f>
        <v>0</v>
      </c>
      <c r="P101" s="50">
        <f>IF(集計対象前年!P101&lt;&gt;"-",集計対象年!P101-集計対象前年!P101,"-")</f>
        <v>0</v>
      </c>
      <c r="Q101" s="66">
        <f>IF(集計対象前年!Q101&lt;&gt;"-",集計対象年!Q101-集計対象前年!Q101,"-")</f>
        <v>0</v>
      </c>
      <c r="R101" s="50">
        <f>IF(集計対象前年!R101&lt;&gt;"-",集計対象年!R101-集計対象前年!R101,"-")</f>
        <v>0</v>
      </c>
      <c r="S101" s="66">
        <f>IF(集計対象前年!S101&lt;&gt;"-",集計対象年!S101-集計対象前年!S101,"-")</f>
        <v>0</v>
      </c>
      <c r="T101" s="50">
        <f>IF(集計対象前年!T101&lt;&gt;"-",集計対象年!T101-集計対象前年!T101,"-")</f>
        <v>0</v>
      </c>
      <c r="U101" s="66">
        <f>IF(集計対象前年!U101&lt;&gt;"-",集計対象年!U101-集計対象前年!U101,"-")</f>
        <v>0</v>
      </c>
      <c r="V101" s="50">
        <f>IF(集計対象前年!V101&lt;&gt;"-",集計対象年!V101-集計対象前年!V101,"-")</f>
        <v>0</v>
      </c>
      <c r="W101" s="66">
        <f>IF(集計対象前年!W101&lt;&gt;"-",集計対象年!W101-集計対象前年!W101,"-")</f>
        <v>0</v>
      </c>
      <c r="X101" s="50">
        <f>IF(集計対象前年!X101&lt;&gt;"-",集計対象年!X101-集計対象前年!X101,"-")</f>
        <v>0</v>
      </c>
      <c r="Y101" s="66">
        <f>IF(集計対象前年!Y101&lt;&gt;"-",集計対象年!Y101-集計対象前年!Y101,"-")</f>
        <v>0</v>
      </c>
      <c r="Z101" s="50">
        <f>IF(集計対象前年!Z101&lt;&gt;"-",集計対象年!Z101-集計対象前年!Z101,"-")</f>
        <v>0</v>
      </c>
      <c r="AA101" s="66">
        <f>IF(集計対象前年!AA101&lt;&gt;"-",集計対象年!AA101-集計対象前年!AA101,"-")</f>
        <v>0</v>
      </c>
      <c r="AB101" s="50">
        <f>IF(集計対象前年!AB101&lt;&gt;"-",集計対象年!AB101-集計対象前年!AB101,"-")</f>
        <v>0</v>
      </c>
      <c r="AC101" s="66">
        <f>IF(集計対象前年!AC101&lt;&gt;"-",集計対象年!AC101-集計対象前年!AC101,"-")</f>
        <v>0</v>
      </c>
      <c r="AD101" s="50">
        <f>IF(集計対象前年!AD101&lt;&gt;"-",集計対象年!AD101-集計対象前年!AD101,"-")</f>
        <v>0</v>
      </c>
      <c r="AE101" s="66">
        <f>IF(集計対象前年!AE101&lt;&gt;"-",集計対象年!AE101-集計対象前年!AE101,"-")</f>
        <v>0</v>
      </c>
      <c r="AF101" s="50">
        <f>IF(集計対象前年!AF101&lt;&gt;"-",集計対象年!AF101-集計対象前年!AF101,"-")</f>
        <v>0</v>
      </c>
      <c r="AG101" s="66">
        <f>IF(集計対象前年!AG101&lt;&gt;"-",集計対象年!AG101-集計対象前年!AG101,"-")</f>
        <v>0</v>
      </c>
      <c r="AH101" s="50">
        <f>IF(集計対象前年!AH101&lt;&gt;"-",集計対象年!AH101-集計対象前年!AH101,"-")</f>
        <v>0</v>
      </c>
      <c r="AI101" s="66">
        <f>IF(集計対象前年!AI101&lt;&gt;"-",集計対象年!AI101-集計対象前年!AI101,"-")</f>
        <v>0</v>
      </c>
      <c r="AJ101" s="50">
        <f>IF(集計対象前年!AJ101&lt;&gt;"-",集計対象年!AJ101-集計対象前年!AJ101,"-")</f>
        <v>0</v>
      </c>
      <c r="AK101" s="66">
        <f>IF(集計対象前年!AK101&lt;&gt;"-",集計対象年!AK101-集計対象前年!AK101,"-")</f>
        <v>0</v>
      </c>
      <c r="AL101" s="50">
        <f>IF(集計対象前年!AL101&lt;&gt;"-",集計対象年!AL101-集計対象前年!AL101,"-")</f>
        <v>0</v>
      </c>
      <c r="AM101" s="66">
        <f>IF(集計対象前年!AM101&lt;&gt;"-",集計対象年!AM101-集計対象前年!AM101,"-")</f>
        <v>0</v>
      </c>
      <c r="AN101" s="50">
        <f>IF(集計対象前年!AN101&lt;&gt;"-",集計対象年!AN101-集計対象前年!AN101,"-")</f>
        <v>0</v>
      </c>
      <c r="AO101" s="66">
        <f>IF(集計対象前年!AO101&lt;&gt;"-",集計対象年!AO101-集計対象前年!AO101,"-")</f>
        <v>0</v>
      </c>
      <c r="AP101" s="50">
        <f>IF(集計対象前年!AP101&lt;&gt;"-",集計対象年!AP101-集計対象前年!AP101,"-")</f>
        <v>0</v>
      </c>
      <c r="AQ101" s="66">
        <f>IF(集計対象前年!AQ101&lt;&gt;"-",集計対象年!AQ101-集計対象前年!AQ101,"-")</f>
        <v>0</v>
      </c>
      <c r="AR101" s="58">
        <f>IF(集計対象前年!AR101&lt;&gt;"-",集計対象年!AR101-集計対象前年!AR101,"-")</f>
        <v>0</v>
      </c>
      <c r="AS101" s="70">
        <f>IF(集計対象前年!AS101&lt;&gt;"-",集計対象年!AS101-集計対象前年!AS101,"-")</f>
        <v>0</v>
      </c>
    </row>
    <row r="102" spans="1:45" ht="15.95" hidden="1" customHeight="1" outlineLevel="2">
      <c r="A102" s="43" t="s">
        <v>97</v>
      </c>
      <c r="B102" s="48">
        <f>IF(集計対象前年!B102&lt;&gt;"-",集計対象年!B102-集計対象前年!B102,"-")</f>
        <v>2</v>
      </c>
      <c r="C102" s="65">
        <f>IF(集計対象前年!C102&lt;&gt;"-",集計対象年!C102-集計対象前年!C102,"-")</f>
        <v>0</v>
      </c>
      <c r="D102" s="48">
        <f>IF(集計対象前年!D102&lt;&gt;"-",集計対象年!D102-集計対象前年!D102,"-")</f>
        <v>0</v>
      </c>
      <c r="E102" s="65">
        <f>IF(集計対象前年!E102&lt;&gt;"-",集計対象年!E102-集計対象前年!E102,"-")</f>
        <v>0</v>
      </c>
      <c r="F102" s="48">
        <f>IF(集計対象前年!F102&lt;&gt;"-",集計対象年!F102-集計対象前年!F102,"-")</f>
        <v>0</v>
      </c>
      <c r="G102" s="65">
        <f>IF(集計対象前年!G102&lt;&gt;"-",集計対象年!G102-集計対象前年!G102,"-")</f>
        <v>0</v>
      </c>
      <c r="H102" s="48">
        <f>IF(集計対象前年!H102&lt;&gt;"-",集計対象年!H102-集計対象前年!H102,"-")</f>
        <v>0</v>
      </c>
      <c r="I102" s="65">
        <f>IF(集計対象前年!I102&lt;&gt;"-",集計対象年!I102-集計対象前年!I102,"-")</f>
        <v>0</v>
      </c>
      <c r="J102" s="48">
        <f>IF(集計対象前年!J102&lt;&gt;"-",集計対象年!J102-集計対象前年!J102,"-")</f>
        <v>0</v>
      </c>
      <c r="K102" s="65">
        <f>IF(集計対象前年!K102&lt;&gt;"-",集計対象年!K102-集計対象前年!K102,"-")</f>
        <v>0</v>
      </c>
      <c r="L102" s="48">
        <f>IF(集計対象前年!L102&lt;&gt;"-",集計対象年!L102-集計対象前年!L102,"-")</f>
        <v>0</v>
      </c>
      <c r="M102" s="65">
        <f>IF(集計対象前年!M102&lt;&gt;"-",集計対象年!M102-集計対象前年!M102,"-")</f>
        <v>0</v>
      </c>
      <c r="N102" s="48">
        <f>IF(集計対象前年!N102&lt;&gt;"-",集計対象年!N102-集計対象前年!N102,"-")</f>
        <v>0</v>
      </c>
      <c r="O102" s="65">
        <f>IF(集計対象前年!O102&lt;&gt;"-",集計対象年!O102-集計対象前年!O102,"-")</f>
        <v>0</v>
      </c>
      <c r="P102" s="48">
        <f>IF(集計対象前年!P102&lt;&gt;"-",集計対象年!P102-集計対象前年!P102,"-")</f>
        <v>0</v>
      </c>
      <c r="Q102" s="65">
        <f>IF(集計対象前年!Q102&lt;&gt;"-",集計対象年!Q102-集計対象前年!Q102,"-")</f>
        <v>0</v>
      </c>
      <c r="R102" s="48">
        <f>IF(集計対象前年!R102&lt;&gt;"-",集計対象年!R102-集計対象前年!R102,"-")</f>
        <v>0</v>
      </c>
      <c r="S102" s="65">
        <f>IF(集計対象前年!S102&lt;&gt;"-",集計対象年!S102-集計対象前年!S102,"-")</f>
        <v>0</v>
      </c>
      <c r="T102" s="48">
        <f>IF(集計対象前年!T102&lt;&gt;"-",集計対象年!T102-集計対象前年!T102,"-")</f>
        <v>0</v>
      </c>
      <c r="U102" s="65">
        <f>IF(集計対象前年!U102&lt;&gt;"-",集計対象年!U102-集計対象前年!U102,"-")</f>
        <v>0</v>
      </c>
      <c r="V102" s="48">
        <f>IF(集計対象前年!V102&lt;&gt;"-",集計対象年!V102-集計対象前年!V102,"-")</f>
        <v>0</v>
      </c>
      <c r="W102" s="65">
        <f>IF(集計対象前年!W102&lt;&gt;"-",集計対象年!W102-集計対象前年!W102,"-")</f>
        <v>0</v>
      </c>
      <c r="X102" s="48">
        <f>IF(集計対象前年!X102&lt;&gt;"-",集計対象年!X102-集計対象前年!X102,"-")</f>
        <v>0</v>
      </c>
      <c r="Y102" s="65">
        <f>IF(集計対象前年!Y102&lt;&gt;"-",集計対象年!Y102-集計対象前年!Y102,"-")</f>
        <v>0</v>
      </c>
      <c r="Z102" s="48">
        <f>IF(集計対象前年!Z102&lt;&gt;"-",集計対象年!Z102-集計対象前年!Z102,"-")</f>
        <v>0</v>
      </c>
      <c r="AA102" s="65">
        <f>IF(集計対象前年!AA102&lt;&gt;"-",集計対象年!AA102-集計対象前年!AA102,"-")</f>
        <v>0</v>
      </c>
      <c r="AB102" s="48">
        <f>IF(集計対象前年!AB102&lt;&gt;"-",集計対象年!AB102-集計対象前年!AB102,"-")</f>
        <v>0</v>
      </c>
      <c r="AC102" s="65">
        <f>IF(集計対象前年!AC102&lt;&gt;"-",集計対象年!AC102-集計対象前年!AC102,"-")</f>
        <v>0</v>
      </c>
      <c r="AD102" s="48">
        <f>IF(集計対象前年!AD102&lt;&gt;"-",集計対象年!AD102-集計対象前年!AD102,"-")</f>
        <v>0</v>
      </c>
      <c r="AE102" s="65">
        <f>IF(集計対象前年!AE102&lt;&gt;"-",集計対象年!AE102-集計対象前年!AE102,"-")</f>
        <v>0</v>
      </c>
      <c r="AF102" s="48">
        <f>IF(集計対象前年!AF102&lt;&gt;"-",集計対象年!AF102-集計対象前年!AF102,"-")</f>
        <v>0</v>
      </c>
      <c r="AG102" s="65">
        <f>IF(集計対象前年!AG102&lt;&gt;"-",集計対象年!AG102-集計対象前年!AG102,"-")</f>
        <v>0</v>
      </c>
      <c r="AH102" s="48">
        <f>IF(集計対象前年!AH102&lt;&gt;"-",集計対象年!AH102-集計対象前年!AH102,"-")</f>
        <v>0</v>
      </c>
      <c r="AI102" s="65">
        <f>IF(集計対象前年!AI102&lt;&gt;"-",集計対象年!AI102-集計対象前年!AI102,"-")</f>
        <v>0</v>
      </c>
      <c r="AJ102" s="48">
        <f>IF(集計対象前年!AJ102&lt;&gt;"-",集計対象年!AJ102-集計対象前年!AJ102,"-")</f>
        <v>0</v>
      </c>
      <c r="AK102" s="65">
        <f>IF(集計対象前年!AK102&lt;&gt;"-",集計対象年!AK102-集計対象前年!AK102,"-")</f>
        <v>0</v>
      </c>
      <c r="AL102" s="48">
        <f>IF(集計対象前年!AL102&lt;&gt;"-",集計対象年!AL102-集計対象前年!AL102,"-")</f>
        <v>0</v>
      </c>
      <c r="AM102" s="65">
        <f>IF(集計対象前年!AM102&lt;&gt;"-",集計対象年!AM102-集計対象前年!AM102,"-")</f>
        <v>0</v>
      </c>
      <c r="AN102" s="48">
        <f>IF(集計対象前年!AN102&lt;&gt;"-",集計対象年!AN102-集計対象前年!AN102,"-")</f>
        <v>0</v>
      </c>
      <c r="AO102" s="65">
        <f>IF(集計対象前年!AO102&lt;&gt;"-",集計対象年!AO102-集計対象前年!AO102,"-")</f>
        <v>0</v>
      </c>
      <c r="AP102" s="48">
        <f>IF(集計対象前年!AP102&lt;&gt;"-",集計対象年!AP102-集計対象前年!AP102,"-")</f>
        <v>0</v>
      </c>
      <c r="AQ102" s="65">
        <f>IF(集計対象前年!AQ102&lt;&gt;"-",集計対象年!AQ102-集計対象前年!AQ102,"-")</f>
        <v>0</v>
      </c>
      <c r="AR102" s="57">
        <f>IF(集計対象前年!AR102&lt;&gt;"-",集計対象年!AR102-集計対象前年!AR102,"-")</f>
        <v>2</v>
      </c>
      <c r="AS102" s="69">
        <f>IF(集計対象前年!AS102&lt;&gt;"-",集計対象年!AS102-集計対象前年!AS102,"-")</f>
        <v>0</v>
      </c>
    </row>
    <row r="103" spans="1:45" ht="15.95" hidden="1" customHeight="1" outlineLevel="2">
      <c r="A103" s="43" t="s">
        <v>98</v>
      </c>
      <c r="B103" s="48">
        <f>IF(集計対象前年!B103&lt;&gt;"-",集計対象年!B103-集計対象前年!B103,"-")</f>
        <v>0</v>
      </c>
      <c r="C103" s="65">
        <f>IF(集計対象前年!C103&lt;&gt;"-",集計対象年!C103-集計対象前年!C103,"-")</f>
        <v>0</v>
      </c>
      <c r="D103" s="48">
        <f>IF(集計対象前年!D103&lt;&gt;"-",集計対象年!D103-集計対象前年!D103,"-")</f>
        <v>0</v>
      </c>
      <c r="E103" s="65">
        <f>IF(集計対象前年!E103&lt;&gt;"-",集計対象年!E103-集計対象前年!E103,"-")</f>
        <v>0</v>
      </c>
      <c r="F103" s="48">
        <f>IF(集計対象前年!F103&lt;&gt;"-",集計対象年!F103-集計対象前年!F103,"-")</f>
        <v>0</v>
      </c>
      <c r="G103" s="65">
        <f>IF(集計対象前年!G103&lt;&gt;"-",集計対象年!G103-集計対象前年!G103,"-")</f>
        <v>0</v>
      </c>
      <c r="H103" s="48">
        <f>IF(集計対象前年!H103&lt;&gt;"-",集計対象年!H103-集計対象前年!H103,"-")</f>
        <v>0</v>
      </c>
      <c r="I103" s="65">
        <f>IF(集計対象前年!I103&lt;&gt;"-",集計対象年!I103-集計対象前年!I103,"-")</f>
        <v>0</v>
      </c>
      <c r="J103" s="48">
        <f>IF(集計対象前年!J103&lt;&gt;"-",集計対象年!J103-集計対象前年!J103,"-")</f>
        <v>0</v>
      </c>
      <c r="K103" s="65">
        <f>IF(集計対象前年!K103&lt;&gt;"-",集計対象年!K103-集計対象前年!K103,"-")</f>
        <v>0</v>
      </c>
      <c r="L103" s="48">
        <f>IF(集計対象前年!L103&lt;&gt;"-",集計対象年!L103-集計対象前年!L103,"-")</f>
        <v>0</v>
      </c>
      <c r="M103" s="65">
        <f>IF(集計対象前年!M103&lt;&gt;"-",集計対象年!M103-集計対象前年!M103,"-")</f>
        <v>0</v>
      </c>
      <c r="N103" s="48">
        <f>IF(集計対象前年!N103&lt;&gt;"-",集計対象年!N103-集計対象前年!N103,"-")</f>
        <v>0</v>
      </c>
      <c r="O103" s="65">
        <f>IF(集計対象前年!O103&lt;&gt;"-",集計対象年!O103-集計対象前年!O103,"-")</f>
        <v>0</v>
      </c>
      <c r="P103" s="48">
        <f>IF(集計対象前年!P103&lt;&gt;"-",集計対象年!P103-集計対象前年!P103,"-")</f>
        <v>0</v>
      </c>
      <c r="Q103" s="65">
        <f>IF(集計対象前年!Q103&lt;&gt;"-",集計対象年!Q103-集計対象前年!Q103,"-")</f>
        <v>0</v>
      </c>
      <c r="R103" s="48">
        <f>IF(集計対象前年!R103&lt;&gt;"-",集計対象年!R103-集計対象前年!R103,"-")</f>
        <v>0</v>
      </c>
      <c r="S103" s="65">
        <f>IF(集計対象前年!S103&lt;&gt;"-",集計対象年!S103-集計対象前年!S103,"-")</f>
        <v>0</v>
      </c>
      <c r="T103" s="48">
        <f>IF(集計対象前年!T103&lt;&gt;"-",集計対象年!T103-集計対象前年!T103,"-")</f>
        <v>0</v>
      </c>
      <c r="U103" s="65">
        <f>IF(集計対象前年!U103&lt;&gt;"-",集計対象年!U103-集計対象前年!U103,"-")</f>
        <v>0</v>
      </c>
      <c r="V103" s="48">
        <f>IF(集計対象前年!V103&lt;&gt;"-",集計対象年!V103-集計対象前年!V103,"-")</f>
        <v>0</v>
      </c>
      <c r="W103" s="65">
        <f>IF(集計対象前年!W103&lt;&gt;"-",集計対象年!W103-集計対象前年!W103,"-")</f>
        <v>0</v>
      </c>
      <c r="X103" s="48">
        <f>IF(集計対象前年!X103&lt;&gt;"-",集計対象年!X103-集計対象前年!X103,"-")</f>
        <v>0</v>
      </c>
      <c r="Y103" s="65">
        <f>IF(集計対象前年!Y103&lt;&gt;"-",集計対象年!Y103-集計対象前年!Y103,"-")</f>
        <v>0</v>
      </c>
      <c r="Z103" s="48">
        <f>IF(集計対象前年!Z103&lt;&gt;"-",集計対象年!Z103-集計対象前年!Z103,"-")</f>
        <v>0</v>
      </c>
      <c r="AA103" s="65">
        <f>IF(集計対象前年!AA103&lt;&gt;"-",集計対象年!AA103-集計対象前年!AA103,"-")</f>
        <v>0</v>
      </c>
      <c r="AB103" s="48">
        <f>IF(集計対象前年!AB103&lt;&gt;"-",集計対象年!AB103-集計対象前年!AB103,"-")</f>
        <v>0</v>
      </c>
      <c r="AC103" s="65">
        <f>IF(集計対象前年!AC103&lt;&gt;"-",集計対象年!AC103-集計対象前年!AC103,"-")</f>
        <v>0</v>
      </c>
      <c r="AD103" s="48">
        <f>IF(集計対象前年!AD103&lt;&gt;"-",集計対象年!AD103-集計対象前年!AD103,"-")</f>
        <v>0</v>
      </c>
      <c r="AE103" s="65">
        <f>IF(集計対象前年!AE103&lt;&gt;"-",集計対象年!AE103-集計対象前年!AE103,"-")</f>
        <v>0</v>
      </c>
      <c r="AF103" s="48">
        <f>IF(集計対象前年!AF103&lt;&gt;"-",集計対象年!AF103-集計対象前年!AF103,"-")</f>
        <v>0</v>
      </c>
      <c r="AG103" s="65">
        <f>IF(集計対象前年!AG103&lt;&gt;"-",集計対象年!AG103-集計対象前年!AG103,"-")</f>
        <v>0</v>
      </c>
      <c r="AH103" s="48">
        <f>IF(集計対象前年!AH103&lt;&gt;"-",集計対象年!AH103-集計対象前年!AH103,"-")</f>
        <v>0</v>
      </c>
      <c r="AI103" s="65">
        <f>IF(集計対象前年!AI103&lt;&gt;"-",集計対象年!AI103-集計対象前年!AI103,"-")</f>
        <v>0</v>
      </c>
      <c r="AJ103" s="48">
        <f>IF(集計対象前年!AJ103&lt;&gt;"-",集計対象年!AJ103-集計対象前年!AJ103,"-")</f>
        <v>0</v>
      </c>
      <c r="AK103" s="65">
        <f>IF(集計対象前年!AK103&lt;&gt;"-",集計対象年!AK103-集計対象前年!AK103,"-")</f>
        <v>0</v>
      </c>
      <c r="AL103" s="48">
        <f>IF(集計対象前年!AL103&lt;&gt;"-",集計対象年!AL103-集計対象前年!AL103,"-")</f>
        <v>0</v>
      </c>
      <c r="AM103" s="65">
        <f>IF(集計対象前年!AM103&lt;&gt;"-",集計対象年!AM103-集計対象前年!AM103,"-")</f>
        <v>0</v>
      </c>
      <c r="AN103" s="48">
        <f>IF(集計対象前年!AN103&lt;&gt;"-",集計対象年!AN103-集計対象前年!AN103,"-")</f>
        <v>0</v>
      </c>
      <c r="AO103" s="65">
        <f>IF(集計対象前年!AO103&lt;&gt;"-",集計対象年!AO103-集計対象前年!AO103,"-")</f>
        <v>0</v>
      </c>
      <c r="AP103" s="48">
        <f>IF(集計対象前年!AP103&lt;&gt;"-",集計対象年!AP103-集計対象前年!AP103,"-")</f>
        <v>0</v>
      </c>
      <c r="AQ103" s="65">
        <f>IF(集計対象前年!AQ103&lt;&gt;"-",集計対象年!AQ103-集計対象前年!AQ103,"-")</f>
        <v>0</v>
      </c>
      <c r="AR103" s="57">
        <f>IF(集計対象前年!AR103&lt;&gt;"-",集計対象年!AR103-集計対象前年!AR103,"-")</f>
        <v>0</v>
      </c>
      <c r="AS103" s="69">
        <f>IF(集計対象前年!AS103&lt;&gt;"-",集計対象年!AS103-集計対象前年!AS103,"-")</f>
        <v>0</v>
      </c>
    </row>
    <row r="104" spans="1:45" ht="15.95" hidden="1" customHeight="1" outlineLevel="2">
      <c r="A104" s="43" t="s">
        <v>99</v>
      </c>
      <c r="B104" s="48">
        <f>IF(集計対象前年!B104&lt;&gt;"-",集計対象年!B104-集計対象前年!B104,"-")</f>
        <v>0</v>
      </c>
      <c r="C104" s="65">
        <f>IF(集計対象前年!C104&lt;&gt;"-",集計対象年!C104-集計対象前年!C104,"-")</f>
        <v>0</v>
      </c>
      <c r="D104" s="48">
        <f>IF(集計対象前年!D104&lt;&gt;"-",集計対象年!D104-集計対象前年!D104,"-")</f>
        <v>0</v>
      </c>
      <c r="E104" s="65">
        <f>IF(集計対象前年!E104&lt;&gt;"-",集計対象年!E104-集計対象前年!E104,"-")</f>
        <v>0</v>
      </c>
      <c r="F104" s="48">
        <f>IF(集計対象前年!F104&lt;&gt;"-",集計対象年!F104-集計対象前年!F104,"-")</f>
        <v>0</v>
      </c>
      <c r="G104" s="65">
        <f>IF(集計対象前年!G104&lt;&gt;"-",集計対象年!G104-集計対象前年!G104,"-")</f>
        <v>0</v>
      </c>
      <c r="H104" s="48">
        <f>IF(集計対象前年!H104&lt;&gt;"-",集計対象年!H104-集計対象前年!H104,"-")</f>
        <v>0</v>
      </c>
      <c r="I104" s="65">
        <f>IF(集計対象前年!I104&lt;&gt;"-",集計対象年!I104-集計対象前年!I104,"-")</f>
        <v>0</v>
      </c>
      <c r="J104" s="48">
        <f>IF(集計対象前年!J104&lt;&gt;"-",集計対象年!J104-集計対象前年!J104,"-")</f>
        <v>0</v>
      </c>
      <c r="K104" s="65">
        <f>IF(集計対象前年!K104&lt;&gt;"-",集計対象年!K104-集計対象前年!K104,"-")</f>
        <v>0</v>
      </c>
      <c r="L104" s="48">
        <f>IF(集計対象前年!L104&lt;&gt;"-",集計対象年!L104-集計対象前年!L104,"-")</f>
        <v>0</v>
      </c>
      <c r="M104" s="65">
        <f>IF(集計対象前年!M104&lt;&gt;"-",集計対象年!M104-集計対象前年!M104,"-")</f>
        <v>0</v>
      </c>
      <c r="N104" s="48">
        <f>IF(集計対象前年!N104&lt;&gt;"-",集計対象年!N104-集計対象前年!N104,"-")</f>
        <v>0</v>
      </c>
      <c r="O104" s="65">
        <f>IF(集計対象前年!O104&lt;&gt;"-",集計対象年!O104-集計対象前年!O104,"-")</f>
        <v>0</v>
      </c>
      <c r="P104" s="48">
        <f>IF(集計対象前年!P104&lt;&gt;"-",集計対象年!P104-集計対象前年!P104,"-")</f>
        <v>0</v>
      </c>
      <c r="Q104" s="65">
        <f>IF(集計対象前年!Q104&lt;&gt;"-",集計対象年!Q104-集計対象前年!Q104,"-")</f>
        <v>0</v>
      </c>
      <c r="R104" s="48">
        <f>IF(集計対象前年!R104&lt;&gt;"-",集計対象年!R104-集計対象前年!R104,"-")</f>
        <v>0</v>
      </c>
      <c r="S104" s="65">
        <f>IF(集計対象前年!S104&lt;&gt;"-",集計対象年!S104-集計対象前年!S104,"-")</f>
        <v>0</v>
      </c>
      <c r="T104" s="48">
        <f>IF(集計対象前年!T104&lt;&gt;"-",集計対象年!T104-集計対象前年!T104,"-")</f>
        <v>0</v>
      </c>
      <c r="U104" s="65">
        <f>IF(集計対象前年!U104&lt;&gt;"-",集計対象年!U104-集計対象前年!U104,"-")</f>
        <v>0</v>
      </c>
      <c r="V104" s="48">
        <f>IF(集計対象前年!V104&lt;&gt;"-",集計対象年!V104-集計対象前年!V104,"-")</f>
        <v>0</v>
      </c>
      <c r="W104" s="65">
        <f>IF(集計対象前年!W104&lt;&gt;"-",集計対象年!W104-集計対象前年!W104,"-")</f>
        <v>0</v>
      </c>
      <c r="X104" s="48">
        <f>IF(集計対象前年!X104&lt;&gt;"-",集計対象年!X104-集計対象前年!X104,"-")</f>
        <v>0</v>
      </c>
      <c r="Y104" s="65">
        <f>IF(集計対象前年!Y104&lt;&gt;"-",集計対象年!Y104-集計対象前年!Y104,"-")</f>
        <v>0</v>
      </c>
      <c r="Z104" s="48">
        <f>IF(集計対象前年!Z104&lt;&gt;"-",集計対象年!Z104-集計対象前年!Z104,"-")</f>
        <v>0</v>
      </c>
      <c r="AA104" s="65">
        <f>IF(集計対象前年!AA104&lt;&gt;"-",集計対象年!AA104-集計対象前年!AA104,"-")</f>
        <v>0</v>
      </c>
      <c r="AB104" s="48">
        <f>IF(集計対象前年!AB104&lt;&gt;"-",集計対象年!AB104-集計対象前年!AB104,"-")</f>
        <v>0</v>
      </c>
      <c r="AC104" s="65">
        <f>IF(集計対象前年!AC104&lt;&gt;"-",集計対象年!AC104-集計対象前年!AC104,"-")</f>
        <v>0</v>
      </c>
      <c r="AD104" s="48">
        <f>IF(集計対象前年!AD104&lt;&gt;"-",集計対象年!AD104-集計対象前年!AD104,"-")</f>
        <v>0</v>
      </c>
      <c r="AE104" s="65">
        <f>IF(集計対象前年!AE104&lt;&gt;"-",集計対象年!AE104-集計対象前年!AE104,"-")</f>
        <v>0</v>
      </c>
      <c r="AF104" s="48">
        <f>IF(集計対象前年!AF104&lt;&gt;"-",集計対象年!AF104-集計対象前年!AF104,"-")</f>
        <v>0</v>
      </c>
      <c r="AG104" s="65">
        <f>IF(集計対象前年!AG104&lt;&gt;"-",集計対象年!AG104-集計対象前年!AG104,"-")</f>
        <v>0</v>
      </c>
      <c r="AH104" s="48">
        <f>IF(集計対象前年!AH104&lt;&gt;"-",集計対象年!AH104-集計対象前年!AH104,"-")</f>
        <v>0</v>
      </c>
      <c r="AI104" s="65">
        <f>IF(集計対象前年!AI104&lt;&gt;"-",集計対象年!AI104-集計対象前年!AI104,"-")</f>
        <v>0</v>
      </c>
      <c r="AJ104" s="48">
        <f>IF(集計対象前年!AJ104&lt;&gt;"-",集計対象年!AJ104-集計対象前年!AJ104,"-")</f>
        <v>0</v>
      </c>
      <c r="AK104" s="65">
        <f>IF(集計対象前年!AK104&lt;&gt;"-",集計対象年!AK104-集計対象前年!AK104,"-")</f>
        <v>0</v>
      </c>
      <c r="AL104" s="48">
        <f>IF(集計対象前年!AL104&lt;&gt;"-",集計対象年!AL104-集計対象前年!AL104,"-")</f>
        <v>0</v>
      </c>
      <c r="AM104" s="65">
        <f>IF(集計対象前年!AM104&lt;&gt;"-",集計対象年!AM104-集計対象前年!AM104,"-")</f>
        <v>0</v>
      </c>
      <c r="AN104" s="48">
        <f>IF(集計対象前年!AN104&lt;&gt;"-",集計対象年!AN104-集計対象前年!AN104,"-")</f>
        <v>0</v>
      </c>
      <c r="AO104" s="65">
        <f>IF(集計対象前年!AO104&lt;&gt;"-",集計対象年!AO104-集計対象前年!AO104,"-")</f>
        <v>0</v>
      </c>
      <c r="AP104" s="48">
        <f>IF(集計対象前年!AP104&lt;&gt;"-",集計対象年!AP104-集計対象前年!AP104,"-")</f>
        <v>0</v>
      </c>
      <c r="AQ104" s="65">
        <f>IF(集計対象前年!AQ104&lt;&gt;"-",集計対象年!AQ104-集計対象前年!AQ104,"-")</f>
        <v>0</v>
      </c>
      <c r="AR104" s="57">
        <f>IF(集計対象前年!AR104&lt;&gt;"-",集計対象年!AR104-集計対象前年!AR104,"-")</f>
        <v>0</v>
      </c>
      <c r="AS104" s="69">
        <f>IF(集計対象前年!AS104&lt;&gt;"-",集計対象年!AS104-集計対象前年!AS104,"-")</f>
        <v>0</v>
      </c>
    </row>
    <row r="105" spans="1:45" ht="15.95" customHeight="1" outlineLevel="1" collapsed="1">
      <c r="A105" s="44" t="s">
        <v>100</v>
      </c>
      <c r="B105" s="50">
        <f>IF(集計対象前年!B105&lt;&gt;"-",集計対象年!B105-集計対象前年!B105,"-")</f>
        <v>2</v>
      </c>
      <c r="C105" s="66">
        <f>IF(集計対象前年!C105&lt;&gt;"-",集計対象年!C105-集計対象前年!C105,"-")</f>
        <v>0</v>
      </c>
      <c r="D105" s="50">
        <f>IF(集計対象前年!D105&lt;&gt;"-",集計対象年!D105-集計対象前年!D105,"-")</f>
        <v>0</v>
      </c>
      <c r="E105" s="66">
        <f>IF(集計対象前年!E105&lt;&gt;"-",集計対象年!E105-集計対象前年!E105,"-")</f>
        <v>0</v>
      </c>
      <c r="F105" s="50">
        <f>IF(集計対象前年!F105&lt;&gt;"-",集計対象年!F105-集計対象前年!F105,"-")</f>
        <v>0</v>
      </c>
      <c r="G105" s="66">
        <f>IF(集計対象前年!G105&lt;&gt;"-",集計対象年!G105-集計対象前年!G105,"-")</f>
        <v>0</v>
      </c>
      <c r="H105" s="50">
        <f>IF(集計対象前年!H105&lt;&gt;"-",集計対象年!H105-集計対象前年!H105,"-")</f>
        <v>0</v>
      </c>
      <c r="I105" s="66">
        <f>IF(集計対象前年!I105&lt;&gt;"-",集計対象年!I105-集計対象前年!I105,"-")</f>
        <v>0</v>
      </c>
      <c r="J105" s="50">
        <f>IF(集計対象前年!J105&lt;&gt;"-",集計対象年!J105-集計対象前年!J105,"-")</f>
        <v>0</v>
      </c>
      <c r="K105" s="66">
        <f>IF(集計対象前年!K105&lt;&gt;"-",集計対象年!K105-集計対象前年!K105,"-")</f>
        <v>0</v>
      </c>
      <c r="L105" s="50">
        <f>IF(集計対象前年!L105&lt;&gt;"-",集計対象年!L105-集計対象前年!L105,"-")</f>
        <v>0</v>
      </c>
      <c r="M105" s="66">
        <f>IF(集計対象前年!M105&lt;&gt;"-",集計対象年!M105-集計対象前年!M105,"-")</f>
        <v>0</v>
      </c>
      <c r="N105" s="50">
        <f>IF(集計対象前年!N105&lt;&gt;"-",集計対象年!N105-集計対象前年!N105,"-")</f>
        <v>0</v>
      </c>
      <c r="O105" s="66">
        <f>IF(集計対象前年!O105&lt;&gt;"-",集計対象年!O105-集計対象前年!O105,"-")</f>
        <v>0</v>
      </c>
      <c r="P105" s="50">
        <f>IF(集計対象前年!P105&lt;&gt;"-",集計対象年!P105-集計対象前年!P105,"-")</f>
        <v>0</v>
      </c>
      <c r="Q105" s="66">
        <f>IF(集計対象前年!Q105&lt;&gt;"-",集計対象年!Q105-集計対象前年!Q105,"-")</f>
        <v>0</v>
      </c>
      <c r="R105" s="50">
        <f>IF(集計対象前年!R105&lt;&gt;"-",集計対象年!R105-集計対象前年!R105,"-")</f>
        <v>0</v>
      </c>
      <c r="S105" s="66">
        <f>IF(集計対象前年!S105&lt;&gt;"-",集計対象年!S105-集計対象前年!S105,"-")</f>
        <v>0</v>
      </c>
      <c r="T105" s="50">
        <f>IF(集計対象前年!T105&lt;&gt;"-",集計対象年!T105-集計対象前年!T105,"-")</f>
        <v>0</v>
      </c>
      <c r="U105" s="66">
        <f>IF(集計対象前年!U105&lt;&gt;"-",集計対象年!U105-集計対象前年!U105,"-")</f>
        <v>0</v>
      </c>
      <c r="V105" s="50">
        <f>IF(集計対象前年!V105&lt;&gt;"-",集計対象年!V105-集計対象前年!V105,"-")</f>
        <v>0</v>
      </c>
      <c r="W105" s="66">
        <f>IF(集計対象前年!W105&lt;&gt;"-",集計対象年!W105-集計対象前年!W105,"-")</f>
        <v>0</v>
      </c>
      <c r="X105" s="50">
        <f>IF(集計対象前年!X105&lt;&gt;"-",集計対象年!X105-集計対象前年!X105,"-")</f>
        <v>0</v>
      </c>
      <c r="Y105" s="66">
        <f>IF(集計対象前年!Y105&lt;&gt;"-",集計対象年!Y105-集計対象前年!Y105,"-")</f>
        <v>0</v>
      </c>
      <c r="Z105" s="50">
        <f>IF(集計対象前年!Z105&lt;&gt;"-",集計対象年!Z105-集計対象前年!Z105,"-")</f>
        <v>0</v>
      </c>
      <c r="AA105" s="66">
        <f>IF(集計対象前年!AA105&lt;&gt;"-",集計対象年!AA105-集計対象前年!AA105,"-")</f>
        <v>0</v>
      </c>
      <c r="AB105" s="50">
        <f>IF(集計対象前年!AB105&lt;&gt;"-",集計対象年!AB105-集計対象前年!AB105,"-")</f>
        <v>0</v>
      </c>
      <c r="AC105" s="66">
        <f>IF(集計対象前年!AC105&lt;&gt;"-",集計対象年!AC105-集計対象前年!AC105,"-")</f>
        <v>0</v>
      </c>
      <c r="AD105" s="50">
        <f>IF(集計対象前年!AD105&lt;&gt;"-",集計対象年!AD105-集計対象前年!AD105,"-")</f>
        <v>0</v>
      </c>
      <c r="AE105" s="66">
        <f>IF(集計対象前年!AE105&lt;&gt;"-",集計対象年!AE105-集計対象前年!AE105,"-")</f>
        <v>0</v>
      </c>
      <c r="AF105" s="50">
        <f>IF(集計対象前年!AF105&lt;&gt;"-",集計対象年!AF105-集計対象前年!AF105,"-")</f>
        <v>0</v>
      </c>
      <c r="AG105" s="66">
        <f>IF(集計対象前年!AG105&lt;&gt;"-",集計対象年!AG105-集計対象前年!AG105,"-")</f>
        <v>0</v>
      </c>
      <c r="AH105" s="50">
        <f>IF(集計対象前年!AH105&lt;&gt;"-",集計対象年!AH105-集計対象前年!AH105,"-")</f>
        <v>0</v>
      </c>
      <c r="AI105" s="66">
        <f>IF(集計対象前年!AI105&lt;&gt;"-",集計対象年!AI105-集計対象前年!AI105,"-")</f>
        <v>0</v>
      </c>
      <c r="AJ105" s="50">
        <f>IF(集計対象前年!AJ105&lt;&gt;"-",集計対象年!AJ105-集計対象前年!AJ105,"-")</f>
        <v>0</v>
      </c>
      <c r="AK105" s="66">
        <f>IF(集計対象前年!AK105&lt;&gt;"-",集計対象年!AK105-集計対象前年!AK105,"-")</f>
        <v>0</v>
      </c>
      <c r="AL105" s="50">
        <f>IF(集計対象前年!AL105&lt;&gt;"-",集計対象年!AL105-集計対象前年!AL105,"-")</f>
        <v>0</v>
      </c>
      <c r="AM105" s="66">
        <f>IF(集計対象前年!AM105&lt;&gt;"-",集計対象年!AM105-集計対象前年!AM105,"-")</f>
        <v>0</v>
      </c>
      <c r="AN105" s="50">
        <f>IF(集計対象前年!AN105&lt;&gt;"-",集計対象年!AN105-集計対象前年!AN105,"-")</f>
        <v>0</v>
      </c>
      <c r="AO105" s="66">
        <f>IF(集計対象前年!AO105&lt;&gt;"-",集計対象年!AO105-集計対象前年!AO105,"-")</f>
        <v>0</v>
      </c>
      <c r="AP105" s="50">
        <f>IF(集計対象前年!AP105&lt;&gt;"-",集計対象年!AP105-集計対象前年!AP105,"-")</f>
        <v>0</v>
      </c>
      <c r="AQ105" s="66">
        <f>IF(集計対象前年!AQ105&lt;&gt;"-",集計対象年!AQ105-集計対象前年!AQ105,"-")</f>
        <v>0</v>
      </c>
      <c r="AR105" s="58">
        <f>IF(集計対象前年!AR105&lt;&gt;"-",集計対象年!AR105-集計対象前年!AR105,"-")</f>
        <v>2</v>
      </c>
      <c r="AS105" s="70">
        <f>IF(集計対象前年!AS105&lt;&gt;"-",集計対象年!AS105-集計対象前年!AS105,"-")</f>
        <v>0</v>
      </c>
    </row>
    <row r="106" spans="1:45" ht="15.95" hidden="1" customHeight="1" outlineLevel="2">
      <c r="A106" s="43" t="s">
        <v>101</v>
      </c>
      <c r="B106" s="48">
        <f>IF(集計対象前年!B106&lt;&gt;"-",集計対象年!B106-集計対象前年!B106,"-")</f>
        <v>0</v>
      </c>
      <c r="C106" s="65">
        <f>IF(集計対象前年!C106&lt;&gt;"-",集計対象年!C106-集計対象前年!C106,"-")</f>
        <v>0</v>
      </c>
      <c r="D106" s="48">
        <f>IF(集計対象前年!D106&lt;&gt;"-",集計対象年!D106-集計対象前年!D106,"-")</f>
        <v>0</v>
      </c>
      <c r="E106" s="65">
        <f>IF(集計対象前年!E106&lt;&gt;"-",集計対象年!E106-集計対象前年!E106,"-")</f>
        <v>0</v>
      </c>
      <c r="F106" s="48">
        <f>IF(集計対象前年!F106&lt;&gt;"-",集計対象年!F106-集計対象前年!F106,"-")</f>
        <v>0</v>
      </c>
      <c r="G106" s="65">
        <f>IF(集計対象前年!G106&lt;&gt;"-",集計対象年!G106-集計対象前年!G106,"-")</f>
        <v>0</v>
      </c>
      <c r="H106" s="48">
        <f>IF(集計対象前年!H106&lt;&gt;"-",集計対象年!H106-集計対象前年!H106,"-")</f>
        <v>0</v>
      </c>
      <c r="I106" s="65">
        <f>IF(集計対象前年!I106&lt;&gt;"-",集計対象年!I106-集計対象前年!I106,"-")</f>
        <v>0</v>
      </c>
      <c r="J106" s="48">
        <f>IF(集計対象前年!J106&lt;&gt;"-",集計対象年!J106-集計対象前年!J106,"-")</f>
        <v>0</v>
      </c>
      <c r="K106" s="65">
        <f>IF(集計対象前年!K106&lt;&gt;"-",集計対象年!K106-集計対象前年!K106,"-")</f>
        <v>0</v>
      </c>
      <c r="L106" s="48">
        <f>IF(集計対象前年!L106&lt;&gt;"-",集計対象年!L106-集計対象前年!L106,"-")</f>
        <v>0</v>
      </c>
      <c r="M106" s="65">
        <f>IF(集計対象前年!M106&lt;&gt;"-",集計対象年!M106-集計対象前年!M106,"-")</f>
        <v>0</v>
      </c>
      <c r="N106" s="48">
        <f>IF(集計対象前年!N106&lt;&gt;"-",集計対象年!N106-集計対象前年!N106,"-")</f>
        <v>0</v>
      </c>
      <c r="O106" s="65">
        <f>IF(集計対象前年!O106&lt;&gt;"-",集計対象年!O106-集計対象前年!O106,"-")</f>
        <v>0</v>
      </c>
      <c r="P106" s="48">
        <f>IF(集計対象前年!P106&lt;&gt;"-",集計対象年!P106-集計対象前年!P106,"-")</f>
        <v>0</v>
      </c>
      <c r="Q106" s="65">
        <f>IF(集計対象前年!Q106&lt;&gt;"-",集計対象年!Q106-集計対象前年!Q106,"-")</f>
        <v>0</v>
      </c>
      <c r="R106" s="48">
        <f>IF(集計対象前年!R106&lt;&gt;"-",集計対象年!R106-集計対象前年!R106,"-")</f>
        <v>0</v>
      </c>
      <c r="S106" s="65">
        <f>IF(集計対象前年!S106&lt;&gt;"-",集計対象年!S106-集計対象前年!S106,"-")</f>
        <v>0</v>
      </c>
      <c r="T106" s="48">
        <f>IF(集計対象前年!T106&lt;&gt;"-",集計対象年!T106-集計対象前年!T106,"-")</f>
        <v>0</v>
      </c>
      <c r="U106" s="65">
        <f>IF(集計対象前年!U106&lt;&gt;"-",集計対象年!U106-集計対象前年!U106,"-")</f>
        <v>0</v>
      </c>
      <c r="V106" s="48">
        <f>IF(集計対象前年!V106&lt;&gt;"-",集計対象年!V106-集計対象前年!V106,"-")</f>
        <v>0</v>
      </c>
      <c r="W106" s="65">
        <f>IF(集計対象前年!W106&lt;&gt;"-",集計対象年!W106-集計対象前年!W106,"-")</f>
        <v>0</v>
      </c>
      <c r="X106" s="48">
        <f>IF(集計対象前年!X106&lt;&gt;"-",集計対象年!X106-集計対象前年!X106,"-")</f>
        <v>0</v>
      </c>
      <c r="Y106" s="65">
        <f>IF(集計対象前年!Y106&lt;&gt;"-",集計対象年!Y106-集計対象前年!Y106,"-")</f>
        <v>0</v>
      </c>
      <c r="Z106" s="48">
        <f>IF(集計対象前年!Z106&lt;&gt;"-",集計対象年!Z106-集計対象前年!Z106,"-")</f>
        <v>0</v>
      </c>
      <c r="AA106" s="65">
        <f>IF(集計対象前年!AA106&lt;&gt;"-",集計対象年!AA106-集計対象前年!AA106,"-")</f>
        <v>0</v>
      </c>
      <c r="AB106" s="48">
        <f>IF(集計対象前年!AB106&lt;&gt;"-",集計対象年!AB106-集計対象前年!AB106,"-")</f>
        <v>0</v>
      </c>
      <c r="AC106" s="65">
        <f>IF(集計対象前年!AC106&lt;&gt;"-",集計対象年!AC106-集計対象前年!AC106,"-")</f>
        <v>0</v>
      </c>
      <c r="AD106" s="48">
        <f>IF(集計対象前年!AD106&lt;&gt;"-",集計対象年!AD106-集計対象前年!AD106,"-")</f>
        <v>0</v>
      </c>
      <c r="AE106" s="65">
        <f>IF(集計対象前年!AE106&lt;&gt;"-",集計対象年!AE106-集計対象前年!AE106,"-")</f>
        <v>0</v>
      </c>
      <c r="AF106" s="48">
        <f>IF(集計対象前年!AF106&lt;&gt;"-",集計対象年!AF106-集計対象前年!AF106,"-")</f>
        <v>0</v>
      </c>
      <c r="AG106" s="65">
        <f>IF(集計対象前年!AG106&lt;&gt;"-",集計対象年!AG106-集計対象前年!AG106,"-")</f>
        <v>0</v>
      </c>
      <c r="AH106" s="48">
        <f>IF(集計対象前年!AH106&lt;&gt;"-",集計対象年!AH106-集計対象前年!AH106,"-")</f>
        <v>0</v>
      </c>
      <c r="AI106" s="65">
        <f>IF(集計対象前年!AI106&lt;&gt;"-",集計対象年!AI106-集計対象前年!AI106,"-")</f>
        <v>0</v>
      </c>
      <c r="AJ106" s="48">
        <f>IF(集計対象前年!AJ106&lt;&gt;"-",集計対象年!AJ106-集計対象前年!AJ106,"-")</f>
        <v>0</v>
      </c>
      <c r="AK106" s="65">
        <f>IF(集計対象前年!AK106&lt;&gt;"-",集計対象年!AK106-集計対象前年!AK106,"-")</f>
        <v>0</v>
      </c>
      <c r="AL106" s="48">
        <f>IF(集計対象前年!AL106&lt;&gt;"-",集計対象年!AL106-集計対象前年!AL106,"-")</f>
        <v>0</v>
      </c>
      <c r="AM106" s="65">
        <f>IF(集計対象前年!AM106&lt;&gt;"-",集計対象年!AM106-集計対象前年!AM106,"-")</f>
        <v>0</v>
      </c>
      <c r="AN106" s="48">
        <f>IF(集計対象前年!AN106&lt;&gt;"-",集計対象年!AN106-集計対象前年!AN106,"-")</f>
        <v>0</v>
      </c>
      <c r="AO106" s="65">
        <f>IF(集計対象前年!AO106&lt;&gt;"-",集計対象年!AO106-集計対象前年!AO106,"-")</f>
        <v>0</v>
      </c>
      <c r="AP106" s="48">
        <f>IF(集計対象前年!AP106&lt;&gt;"-",集計対象年!AP106-集計対象前年!AP106,"-")</f>
        <v>0</v>
      </c>
      <c r="AQ106" s="65">
        <f>IF(集計対象前年!AQ106&lt;&gt;"-",集計対象年!AQ106-集計対象前年!AQ106,"-")</f>
        <v>0</v>
      </c>
      <c r="AR106" s="57">
        <f>IF(集計対象前年!AR106&lt;&gt;"-",集計対象年!AR106-集計対象前年!AR106,"-")</f>
        <v>0</v>
      </c>
      <c r="AS106" s="69">
        <f>IF(集計対象前年!AS106&lt;&gt;"-",集計対象年!AS106-集計対象前年!AS106,"-")</f>
        <v>0</v>
      </c>
    </row>
    <row r="107" spans="1:45" ht="15.95" hidden="1" customHeight="1" outlineLevel="2">
      <c r="A107" s="43" t="s">
        <v>102</v>
      </c>
      <c r="B107" s="48">
        <f>IF(集計対象前年!B107&lt;&gt;"-",集計対象年!B107-集計対象前年!B107,"-")</f>
        <v>0</v>
      </c>
      <c r="C107" s="65">
        <f>IF(集計対象前年!C107&lt;&gt;"-",集計対象年!C107-集計対象前年!C107,"-")</f>
        <v>0</v>
      </c>
      <c r="D107" s="48">
        <f>IF(集計対象前年!D107&lt;&gt;"-",集計対象年!D107-集計対象前年!D107,"-")</f>
        <v>0</v>
      </c>
      <c r="E107" s="65">
        <f>IF(集計対象前年!E107&lt;&gt;"-",集計対象年!E107-集計対象前年!E107,"-")</f>
        <v>0</v>
      </c>
      <c r="F107" s="48">
        <f>IF(集計対象前年!F107&lt;&gt;"-",集計対象年!F107-集計対象前年!F107,"-")</f>
        <v>0</v>
      </c>
      <c r="G107" s="65">
        <f>IF(集計対象前年!G107&lt;&gt;"-",集計対象年!G107-集計対象前年!G107,"-")</f>
        <v>0</v>
      </c>
      <c r="H107" s="48">
        <f>IF(集計対象前年!H107&lt;&gt;"-",集計対象年!H107-集計対象前年!H107,"-")</f>
        <v>0</v>
      </c>
      <c r="I107" s="65">
        <f>IF(集計対象前年!I107&lt;&gt;"-",集計対象年!I107-集計対象前年!I107,"-")</f>
        <v>0</v>
      </c>
      <c r="J107" s="48">
        <f>IF(集計対象前年!J107&lt;&gt;"-",集計対象年!J107-集計対象前年!J107,"-")</f>
        <v>0</v>
      </c>
      <c r="K107" s="65">
        <f>IF(集計対象前年!K107&lt;&gt;"-",集計対象年!K107-集計対象前年!K107,"-")</f>
        <v>0</v>
      </c>
      <c r="L107" s="48">
        <f>IF(集計対象前年!L107&lt;&gt;"-",集計対象年!L107-集計対象前年!L107,"-")</f>
        <v>0</v>
      </c>
      <c r="M107" s="65">
        <f>IF(集計対象前年!M107&lt;&gt;"-",集計対象年!M107-集計対象前年!M107,"-")</f>
        <v>0</v>
      </c>
      <c r="N107" s="48">
        <f>IF(集計対象前年!N107&lt;&gt;"-",集計対象年!N107-集計対象前年!N107,"-")</f>
        <v>0</v>
      </c>
      <c r="O107" s="65">
        <f>IF(集計対象前年!O107&lt;&gt;"-",集計対象年!O107-集計対象前年!O107,"-")</f>
        <v>0</v>
      </c>
      <c r="P107" s="48">
        <f>IF(集計対象前年!P107&lt;&gt;"-",集計対象年!P107-集計対象前年!P107,"-")</f>
        <v>0</v>
      </c>
      <c r="Q107" s="65">
        <f>IF(集計対象前年!Q107&lt;&gt;"-",集計対象年!Q107-集計対象前年!Q107,"-")</f>
        <v>0</v>
      </c>
      <c r="R107" s="48">
        <f>IF(集計対象前年!R107&lt;&gt;"-",集計対象年!R107-集計対象前年!R107,"-")</f>
        <v>0</v>
      </c>
      <c r="S107" s="65">
        <f>IF(集計対象前年!S107&lt;&gt;"-",集計対象年!S107-集計対象前年!S107,"-")</f>
        <v>0</v>
      </c>
      <c r="T107" s="48">
        <f>IF(集計対象前年!T107&lt;&gt;"-",集計対象年!T107-集計対象前年!T107,"-")</f>
        <v>0</v>
      </c>
      <c r="U107" s="65">
        <f>IF(集計対象前年!U107&lt;&gt;"-",集計対象年!U107-集計対象前年!U107,"-")</f>
        <v>0</v>
      </c>
      <c r="V107" s="48">
        <f>IF(集計対象前年!V107&lt;&gt;"-",集計対象年!V107-集計対象前年!V107,"-")</f>
        <v>0</v>
      </c>
      <c r="W107" s="65">
        <f>IF(集計対象前年!W107&lt;&gt;"-",集計対象年!W107-集計対象前年!W107,"-")</f>
        <v>0</v>
      </c>
      <c r="X107" s="48">
        <f>IF(集計対象前年!X107&lt;&gt;"-",集計対象年!X107-集計対象前年!X107,"-")</f>
        <v>0</v>
      </c>
      <c r="Y107" s="65">
        <f>IF(集計対象前年!Y107&lt;&gt;"-",集計対象年!Y107-集計対象前年!Y107,"-")</f>
        <v>0</v>
      </c>
      <c r="Z107" s="48">
        <f>IF(集計対象前年!Z107&lt;&gt;"-",集計対象年!Z107-集計対象前年!Z107,"-")</f>
        <v>0</v>
      </c>
      <c r="AA107" s="65">
        <f>IF(集計対象前年!AA107&lt;&gt;"-",集計対象年!AA107-集計対象前年!AA107,"-")</f>
        <v>0</v>
      </c>
      <c r="AB107" s="48">
        <f>IF(集計対象前年!AB107&lt;&gt;"-",集計対象年!AB107-集計対象前年!AB107,"-")</f>
        <v>0</v>
      </c>
      <c r="AC107" s="65">
        <f>IF(集計対象前年!AC107&lt;&gt;"-",集計対象年!AC107-集計対象前年!AC107,"-")</f>
        <v>0</v>
      </c>
      <c r="AD107" s="48">
        <f>IF(集計対象前年!AD107&lt;&gt;"-",集計対象年!AD107-集計対象前年!AD107,"-")</f>
        <v>0</v>
      </c>
      <c r="AE107" s="65">
        <f>IF(集計対象前年!AE107&lt;&gt;"-",集計対象年!AE107-集計対象前年!AE107,"-")</f>
        <v>0</v>
      </c>
      <c r="AF107" s="48">
        <f>IF(集計対象前年!AF107&lt;&gt;"-",集計対象年!AF107-集計対象前年!AF107,"-")</f>
        <v>0</v>
      </c>
      <c r="AG107" s="65">
        <f>IF(集計対象前年!AG107&lt;&gt;"-",集計対象年!AG107-集計対象前年!AG107,"-")</f>
        <v>0</v>
      </c>
      <c r="AH107" s="48">
        <f>IF(集計対象前年!AH107&lt;&gt;"-",集計対象年!AH107-集計対象前年!AH107,"-")</f>
        <v>0</v>
      </c>
      <c r="AI107" s="65">
        <f>IF(集計対象前年!AI107&lt;&gt;"-",集計対象年!AI107-集計対象前年!AI107,"-")</f>
        <v>0</v>
      </c>
      <c r="AJ107" s="48">
        <f>IF(集計対象前年!AJ107&lt;&gt;"-",集計対象年!AJ107-集計対象前年!AJ107,"-")</f>
        <v>0</v>
      </c>
      <c r="AK107" s="65">
        <f>IF(集計対象前年!AK107&lt;&gt;"-",集計対象年!AK107-集計対象前年!AK107,"-")</f>
        <v>0</v>
      </c>
      <c r="AL107" s="48">
        <f>IF(集計対象前年!AL107&lt;&gt;"-",集計対象年!AL107-集計対象前年!AL107,"-")</f>
        <v>0</v>
      </c>
      <c r="AM107" s="65">
        <f>IF(集計対象前年!AM107&lt;&gt;"-",集計対象年!AM107-集計対象前年!AM107,"-")</f>
        <v>0</v>
      </c>
      <c r="AN107" s="48">
        <f>IF(集計対象前年!AN107&lt;&gt;"-",集計対象年!AN107-集計対象前年!AN107,"-")</f>
        <v>0</v>
      </c>
      <c r="AO107" s="65">
        <f>IF(集計対象前年!AO107&lt;&gt;"-",集計対象年!AO107-集計対象前年!AO107,"-")</f>
        <v>0</v>
      </c>
      <c r="AP107" s="48">
        <f>IF(集計対象前年!AP107&lt;&gt;"-",集計対象年!AP107-集計対象前年!AP107,"-")</f>
        <v>0</v>
      </c>
      <c r="AQ107" s="65">
        <f>IF(集計対象前年!AQ107&lt;&gt;"-",集計対象年!AQ107-集計対象前年!AQ107,"-")</f>
        <v>0</v>
      </c>
      <c r="AR107" s="57">
        <f>IF(集計対象前年!AR107&lt;&gt;"-",集計対象年!AR107-集計対象前年!AR107,"-")</f>
        <v>0</v>
      </c>
      <c r="AS107" s="69">
        <f>IF(集計対象前年!AS107&lt;&gt;"-",集計対象年!AS107-集計対象前年!AS107,"-")</f>
        <v>0</v>
      </c>
    </row>
    <row r="108" spans="1:45" ht="15.95" hidden="1" customHeight="1" outlineLevel="2">
      <c r="A108" s="43" t="s">
        <v>103</v>
      </c>
      <c r="B108" s="48">
        <f>IF(集計対象前年!B108&lt;&gt;"-",集計対象年!B108-集計対象前年!B108,"-")</f>
        <v>0</v>
      </c>
      <c r="C108" s="65">
        <f>IF(集計対象前年!C108&lt;&gt;"-",集計対象年!C108-集計対象前年!C108,"-")</f>
        <v>0</v>
      </c>
      <c r="D108" s="48">
        <f>IF(集計対象前年!D108&lt;&gt;"-",集計対象年!D108-集計対象前年!D108,"-")</f>
        <v>0</v>
      </c>
      <c r="E108" s="65">
        <f>IF(集計対象前年!E108&lt;&gt;"-",集計対象年!E108-集計対象前年!E108,"-")</f>
        <v>0</v>
      </c>
      <c r="F108" s="48">
        <f>IF(集計対象前年!F108&lt;&gt;"-",集計対象年!F108-集計対象前年!F108,"-")</f>
        <v>0</v>
      </c>
      <c r="G108" s="65">
        <f>IF(集計対象前年!G108&lt;&gt;"-",集計対象年!G108-集計対象前年!G108,"-")</f>
        <v>0</v>
      </c>
      <c r="H108" s="48">
        <f>IF(集計対象前年!H108&lt;&gt;"-",集計対象年!H108-集計対象前年!H108,"-")</f>
        <v>0</v>
      </c>
      <c r="I108" s="65">
        <f>IF(集計対象前年!I108&lt;&gt;"-",集計対象年!I108-集計対象前年!I108,"-")</f>
        <v>0</v>
      </c>
      <c r="J108" s="48">
        <f>IF(集計対象前年!J108&lt;&gt;"-",集計対象年!J108-集計対象前年!J108,"-")</f>
        <v>0</v>
      </c>
      <c r="K108" s="65">
        <f>IF(集計対象前年!K108&lt;&gt;"-",集計対象年!K108-集計対象前年!K108,"-")</f>
        <v>0</v>
      </c>
      <c r="L108" s="48">
        <f>IF(集計対象前年!L108&lt;&gt;"-",集計対象年!L108-集計対象前年!L108,"-")</f>
        <v>0</v>
      </c>
      <c r="M108" s="65">
        <f>IF(集計対象前年!M108&lt;&gt;"-",集計対象年!M108-集計対象前年!M108,"-")</f>
        <v>0</v>
      </c>
      <c r="N108" s="48">
        <f>IF(集計対象前年!N108&lt;&gt;"-",集計対象年!N108-集計対象前年!N108,"-")</f>
        <v>1</v>
      </c>
      <c r="O108" s="65">
        <f>IF(集計対象前年!O108&lt;&gt;"-",集計対象年!O108-集計対象前年!O108,"-")</f>
        <v>0</v>
      </c>
      <c r="P108" s="48">
        <f>IF(集計対象前年!P108&lt;&gt;"-",集計対象年!P108-集計対象前年!P108,"-")</f>
        <v>0</v>
      </c>
      <c r="Q108" s="65">
        <f>IF(集計対象前年!Q108&lt;&gt;"-",集計対象年!Q108-集計対象前年!Q108,"-")</f>
        <v>0</v>
      </c>
      <c r="R108" s="48">
        <f>IF(集計対象前年!R108&lt;&gt;"-",集計対象年!R108-集計対象前年!R108,"-")</f>
        <v>0</v>
      </c>
      <c r="S108" s="65">
        <f>IF(集計対象前年!S108&lt;&gt;"-",集計対象年!S108-集計対象前年!S108,"-")</f>
        <v>0</v>
      </c>
      <c r="T108" s="48">
        <f>IF(集計対象前年!T108&lt;&gt;"-",集計対象年!T108-集計対象前年!T108,"-")</f>
        <v>0</v>
      </c>
      <c r="U108" s="65">
        <f>IF(集計対象前年!U108&lt;&gt;"-",集計対象年!U108-集計対象前年!U108,"-")</f>
        <v>0</v>
      </c>
      <c r="V108" s="48">
        <f>IF(集計対象前年!V108&lt;&gt;"-",集計対象年!V108-集計対象前年!V108,"-")</f>
        <v>0</v>
      </c>
      <c r="W108" s="65">
        <f>IF(集計対象前年!W108&lt;&gt;"-",集計対象年!W108-集計対象前年!W108,"-")</f>
        <v>0</v>
      </c>
      <c r="X108" s="48">
        <f>IF(集計対象前年!X108&lt;&gt;"-",集計対象年!X108-集計対象前年!X108,"-")</f>
        <v>0</v>
      </c>
      <c r="Y108" s="65">
        <f>IF(集計対象前年!Y108&lt;&gt;"-",集計対象年!Y108-集計対象前年!Y108,"-")</f>
        <v>0</v>
      </c>
      <c r="Z108" s="48">
        <f>IF(集計対象前年!Z108&lt;&gt;"-",集計対象年!Z108-集計対象前年!Z108,"-")</f>
        <v>0</v>
      </c>
      <c r="AA108" s="65">
        <f>IF(集計対象前年!AA108&lt;&gt;"-",集計対象年!AA108-集計対象前年!AA108,"-")</f>
        <v>0</v>
      </c>
      <c r="AB108" s="48">
        <f>IF(集計対象前年!AB108&lt;&gt;"-",集計対象年!AB108-集計対象前年!AB108,"-")</f>
        <v>0</v>
      </c>
      <c r="AC108" s="65">
        <f>IF(集計対象前年!AC108&lt;&gt;"-",集計対象年!AC108-集計対象前年!AC108,"-")</f>
        <v>0</v>
      </c>
      <c r="AD108" s="48">
        <f>IF(集計対象前年!AD108&lt;&gt;"-",集計対象年!AD108-集計対象前年!AD108,"-")</f>
        <v>0</v>
      </c>
      <c r="AE108" s="65">
        <f>IF(集計対象前年!AE108&lt;&gt;"-",集計対象年!AE108-集計対象前年!AE108,"-")</f>
        <v>0</v>
      </c>
      <c r="AF108" s="48">
        <f>IF(集計対象前年!AF108&lt;&gt;"-",集計対象年!AF108-集計対象前年!AF108,"-")</f>
        <v>0</v>
      </c>
      <c r="AG108" s="65">
        <f>IF(集計対象前年!AG108&lt;&gt;"-",集計対象年!AG108-集計対象前年!AG108,"-")</f>
        <v>0</v>
      </c>
      <c r="AH108" s="48">
        <f>IF(集計対象前年!AH108&lt;&gt;"-",集計対象年!AH108-集計対象前年!AH108,"-")</f>
        <v>0</v>
      </c>
      <c r="AI108" s="65">
        <f>IF(集計対象前年!AI108&lt;&gt;"-",集計対象年!AI108-集計対象前年!AI108,"-")</f>
        <v>0</v>
      </c>
      <c r="AJ108" s="48">
        <f>IF(集計対象前年!AJ108&lt;&gt;"-",集計対象年!AJ108-集計対象前年!AJ108,"-")</f>
        <v>0</v>
      </c>
      <c r="AK108" s="65">
        <f>IF(集計対象前年!AK108&lt;&gt;"-",集計対象年!AK108-集計対象前年!AK108,"-")</f>
        <v>0</v>
      </c>
      <c r="AL108" s="48">
        <f>IF(集計対象前年!AL108&lt;&gt;"-",集計対象年!AL108-集計対象前年!AL108,"-")</f>
        <v>0</v>
      </c>
      <c r="AM108" s="65">
        <f>IF(集計対象前年!AM108&lt;&gt;"-",集計対象年!AM108-集計対象前年!AM108,"-")</f>
        <v>0</v>
      </c>
      <c r="AN108" s="48">
        <f>IF(集計対象前年!AN108&lt;&gt;"-",集計対象年!AN108-集計対象前年!AN108,"-")</f>
        <v>0</v>
      </c>
      <c r="AO108" s="65">
        <f>IF(集計対象前年!AO108&lt;&gt;"-",集計対象年!AO108-集計対象前年!AO108,"-")</f>
        <v>0</v>
      </c>
      <c r="AP108" s="48">
        <f>IF(集計対象前年!AP108&lt;&gt;"-",集計対象年!AP108-集計対象前年!AP108,"-")</f>
        <v>0</v>
      </c>
      <c r="AQ108" s="65">
        <f>IF(集計対象前年!AQ108&lt;&gt;"-",集計対象年!AQ108-集計対象前年!AQ108,"-")</f>
        <v>0</v>
      </c>
      <c r="AR108" s="57">
        <f>IF(集計対象前年!AR108&lt;&gt;"-",集計対象年!AR108-集計対象前年!AR108,"-")</f>
        <v>1</v>
      </c>
      <c r="AS108" s="69">
        <f>IF(集計対象前年!AS108&lt;&gt;"-",集計対象年!AS108-集計対象前年!AS108,"-")</f>
        <v>0</v>
      </c>
    </row>
    <row r="109" spans="1:45" ht="15.95" customHeight="1" outlineLevel="1" collapsed="1">
      <c r="A109" s="44" t="s">
        <v>104</v>
      </c>
      <c r="B109" s="50">
        <f>IF(集計対象前年!B109&lt;&gt;"-",集計対象年!B109-集計対象前年!B109,"-")</f>
        <v>0</v>
      </c>
      <c r="C109" s="66">
        <f>IF(集計対象前年!C109&lt;&gt;"-",集計対象年!C109-集計対象前年!C109,"-")</f>
        <v>0</v>
      </c>
      <c r="D109" s="50">
        <f>IF(集計対象前年!D109&lt;&gt;"-",集計対象年!D109-集計対象前年!D109,"-")</f>
        <v>0</v>
      </c>
      <c r="E109" s="66">
        <f>IF(集計対象前年!E109&lt;&gt;"-",集計対象年!E109-集計対象前年!E109,"-")</f>
        <v>0</v>
      </c>
      <c r="F109" s="50">
        <f>IF(集計対象前年!F109&lt;&gt;"-",集計対象年!F109-集計対象前年!F109,"-")</f>
        <v>0</v>
      </c>
      <c r="G109" s="66">
        <f>IF(集計対象前年!G109&lt;&gt;"-",集計対象年!G109-集計対象前年!G109,"-")</f>
        <v>0</v>
      </c>
      <c r="H109" s="50">
        <f>IF(集計対象前年!H109&lt;&gt;"-",集計対象年!H109-集計対象前年!H109,"-")</f>
        <v>0</v>
      </c>
      <c r="I109" s="66">
        <f>IF(集計対象前年!I109&lt;&gt;"-",集計対象年!I109-集計対象前年!I109,"-")</f>
        <v>0</v>
      </c>
      <c r="J109" s="50">
        <f>IF(集計対象前年!J109&lt;&gt;"-",集計対象年!J109-集計対象前年!J109,"-")</f>
        <v>0</v>
      </c>
      <c r="K109" s="66">
        <f>IF(集計対象前年!K109&lt;&gt;"-",集計対象年!K109-集計対象前年!K109,"-")</f>
        <v>0</v>
      </c>
      <c r="L109" s="50">
        <f>IF(集計対象前年!L109&lt;&gt;"-",集計対象年!L109-集計対象前年!L109,"-")</f>
        <v>0</v>
      </c>
      <c r="M109" s="66">
        <f>IF(集計対象前年!M109&lt;&gt;"-",集計対象年!M109-集計対象前年!M109,"-")</f>
        <v>0</v>
      </c>
      <c r="N109" s="50">
        <f>IF(集計対象前年!N109&lt;&gt;"-",集計対象年!N109-集計対象前年!N109,"-")</f>
        <v>1</v>
      </c>
      <c r="O109" s="66">
        <f>IF(集計対象前年!O109&lt;&gt;"-",集計対象年!O109-集計対象前年!O109,"-")</f>
        <v>0</v>
      </c>
      <c r="P109" s="50">
        <f>IF(集計対象前年!P109&lt;&gt;"-",集計対象年!P109-集計対象前年!P109,"-")</f>
        <v>0</v>
      </c>
      <c r="Q109" s="66">
        <f>IF(集計対象前年!Q109&lt;&gt;"-",集計対象年!Q109-集計対象前年!Q109,"-")</f>
        <v>0</v>
      </c>
      <c r="R109" s="50">
        <f>IF(集計対象前年!R109&lt;&gt;"-",集計対象年!R109-集計対象前年!R109,"-")</f>
        <v>0</v>
      </c>
      <c r="S109" s="66">
        <f>IF(集計対象前年!S109&lt;&gt;"-",集計対象年!S109-集計対象前年!S109,"-")</f>
        <v>0</v>
      </c>
      <c r="T109" s="50">
        <f>IF(集計対象前年!T109&lt;&gt;"-",集計対象年!T109-集計対象前年!T109,"-")</f>
        <v>0</v>
      </c>
      <c r="U109" s="66">
        <f>IF(集計対象前年!U109&lt;&gt;"-",集計対象年!U109-集計対象前年!U109,"-")</f>
        <v>0</v>
      </c>
      <c r="V109" s="50">
        <f>IF(集計対象前年!V109&lt;&gt;"-",集計対象年!V109-集計対象前年!V109,"-")</f>
        <v>0</v>
      </c>
      <c r="W109" s="66">
        <f>IF(集計対象前年!W109&lt;&gt;"-",集計対象年!W109-集計対象前年!W109,"-")</f>
        <v>0</v>
      </c>
      <c r="X109" s="50">
        <f>IF(集計対象前年!X109&lt;&gt;"-",集計対象年!X109-集計対象前年!X109,"-")</f>
        <v>0</v>
      </c>
      <c r="Y109" s="66">
        <f>IF(集計対象前年!Y109&lt;&gt;"-",集計対象年!Y109-集計対象前年!Y109,"-")</f>
        <v>0</v>
      </c>
      <c r="Z109" s="50">
        <f>IF(集計対象前年!Z109&lt;&gt;"-",集計対象年!Z109-集計対象前年!Z109,"-")</f>
        <v>0</v>
      </c>
      <c r="AA109" s="66">
        <f>IF(集計対象前年!AA109&lt;&gt;"-",集計対象年!AA109-集計対象前年!AA109,"-")</f>
        <v>0</v>
      </c>
      <c r="AB109" s="50">
        <f>IF(集計対象前年!AB109&lt;&gt;"-",集計対象年!AB109-集計対象前年!AB109,"-")</f>
        <v>0</v>
      </c>
      <c r="AC109" s="66">
        <f>IF(集計対象前年!AC109&lt;&gt;"-",集計対象年!AC109-集計対象前年!AC109,"-")</f>
        <v>0</v>
      </c>
      <c r="AD109" s="50">
        <f>IF(集計対象前年!AD109&lt;&gt;"-",集計対象年!AD109-集計対象前年!AD109,"-")</f>
        <v>0</v>
      </c>
      <c r="AE109" s="66">
        <f>IF(集計対象前年!AE109&lt;&gt;"-",集計対象年!AE109-集計対象前年!AE109,"-")</f>
        <v>0</v>
      </c>
      <c r="AF109" s="50">
        <f>IF(集計対象前年!AF109&lt;&gt;"-",集計対象年!AF109-集計対象前年!AF109,"-")</f>
        <v>0</v>
      </c>
      <c r="AG109" s="66">
        <f>IF(集計対象前年!AG109&lt;&gt;"-",集計対象年!AG109-集計対象前年!AG109,"-")</f>
        <v>0</v>
      </c>
      <c r="AH109" s="50">
        <f>IF(集計対象前年!AH109&lt;&gt;"-",集計対象年!AH109-集計対象前年!AH109,"-")</f>
        <v>0</v>
      </c>
      <c r="AI109" s="66">
        <f>IF(集計対象前年!AI109&lt;&gt;"-",集計対象年!AI109-集計対象前年!AI109,"-")</f>
        <v>0</v>
      </c>
      <c r="AJ109" s="50">
        <f>IF(集計対象前年!AJ109&lt;&gt;"-",集計対象年!AJ109-集計対象前年!AJ109,"-")</f>
        <v>0</v>
      </c>
      <c r="AK109" s="66">
        <f>IF(集計対象前年!AK109&lt;&gt;"-",集計対象年!AK109-集計対象前年!AK109,"-")</f>
        <v>0</v>
      </c>
      <c r="AL109" s="50">
        <f>IF(集計対象前年!AL109&lt;&gt;"-",集計対象年!AL109-集計対象前年!AL109,"-")</f>
        <v>0</v>
      </c>
      <c r="AM109" s="66">
        <f>IF(集計対象前年!AM109&lt;&gt;"-",集計対象年!AM109-集計対象前年!AM109,"-")</f>
        <v>0</v>
      </c>
      <c r="AN109" s="50">
        <f>IF(集計対象前年!AN109&lt;&gt;"-",集計対象年!AN109-集計対象前年!AN109,"-")</f>
        <v>0</v>
      </c>
      <c r="AO109" s="66">
        <f>IF(集計対象前年!AO109&lt;&gt;"-",集計対象年!AO109-集計対象前年!AO109,"-")</f>
        <v>0</v>
      </c>
      <c r="AP109" s="50">
        <f>IF(集計対象前年!AP109&lt;&gt;"-",集計対象年!AP109-集計対象前年!AP109,"-")</f>
        <v>0</v>
      </c>
      <c r="AQ109" s="66">
        <f>IF(集計対象前年!AQ109&lt;&gt;"-",集計対象年!AQ109-集計対象前年!AQ109,"-")</f>
        <v>0</v>
      </c>
      <c r="AR109" s="58">
        <f>IF(集計対象前年!AR109&lt;&gt;"-",集計対象年!AR109-集計対象前年!AR109,"-")</f>
        <v>1</v>
      </c>
      <c r="AS109" s="70">
        <f>IF(集計対象前年!AS109&lt;&gt;"-",集計対象年!AS109-集計対象前年!AS109,"-")</f>
        <v>0</v>
      </c>
    </row>
    <row r="110" spans="1:45" ht="15.95" customHeight="1">
      <c r="A110" s="42" t="s">
        <v>105</v>
      </c>
      <c r="B110" s="51">
        <f>IF(集計対象前年!B110&lt;&gt;"-",集計対象年!B110-集計対象前年!B110,"-")</f>
        <v>2</v>
      </c>
      <c r="C110" s="64">
        <f>IF(集計対象前年!C110&lt;&gt;"-",集計対象年!C110-集計対象前年!C110,"-")</f>
        <v>0</v>
      </c>
      <c r="D110" s="51">
        <f>IF(集計対象前年!D110&lt;&gt;"-",集計対象年!D110-集計対象前年!D110,"-")</f>
        <v>0</v>
      </c>
      <c r="E110" s="64">
        <f>IF(集計対象前年!E110&lt;&gt;"-",集計対象年!E110-集計対象前年!E110,"-")</f>
        <v>0</v>
      </c>
      <c r="F110" s="51">
        <f>IF(集計対象前年!F110&lt;&gt;"-",集計対象年!F110-集計対象前年!F110,"-")</f>
        <v>0</v>
      </c>
      <c r="G110" s="64">
        <f>IF(集計対象前年!G110&lt;&gt;"-",集計対象年!G110-集計対象前年!G110,"-")</f>
        <v>0</v>
      </c>
      <c r="H110" s="51">
        <f>IF(集計対象前年!H110&lt;&gt;"-",集計対象年!H110-集計対象前年!H110,"-")</f>
        <v>0</v>
      </c>
      <c r="I110" s="64">
        <f>IF(集計対象前年!I110&lt;&gt;"-",集計対象年!I110-集計対象前年!I110,"-")</f>
        <v>0</v>
      </c>
      <c r="J110" s="51">
        <f>IF(集計対象前年!J110&lt;&gt;"-",集計対象年!J110-集計対象前年!J110,"-")</f>
        <v>0</v>
      </c>
      <c r="K110" s="64">
        <f>IF(集計対象前年!K110&lt;&gt;"-",集計対象年!K110-集計対象前年!K110,"-")</f>
        <v>0</v>
      </c>
      <c r="L110" s="51">
        <f>IF(集計対象前年!L110&lt;&gt;"-",集計対象年!L110-集計対象前年!L110,"-")</f>
        <v>0</v>
      </c>
      <c r="M110" s="64">
        <f>IF(集計対象前年!M110&lt;&gt;"-",集計対象年!M110-集計対象前年!M110,"-")</f>
        <v>0</v>
      </c>
      <c r="N110" s="51">
        <f>IF(集計対象前年!N110&lt;&gt;"-",集計対象年!N110-集計対象前年!N110,"-")</f>
        <v>1</v>
      </c>
      <c r="O110" s="64">
        <f>IF(集計対象前年!O110&lt;&gt;"-",集計対象年!O110-集計対象前年!O110,"-")</f>
        <v>0</v>
      </c>
      <c r="P110" s="51">
        <f>IF(集計対象前年!P110&lt;&gt;"-",集計対象年!P110-集計対象前年!P110,"-")</f>
        <v>0</v>
      </c>
      <c r="Q110" s="64">
        <f>IF(集計対象前年!Q110&lt;&gt;"-",集計対象年!Q110-集計対象前年!Q110,"-")</f>
        <v>0</v>
      </c>
      <c r="R110" s="51">
        <f>IF(集計対象前年!R110&lt;&gt;"-",集計対象年!R110-集計対象前年!R110,"-")</f>
        <v>0</v>
      </c>
      <c r="S110" s="64">
        <f>IF(集計対象前年!S110&lt;&gt;"-",集計対象年!S110-集計対象前年!S110,"-")</f>
        <v>0</v>
      </c>
      <c r="T110" s="51">
        <f>IF(集計対象前年!T110&lt;&gt;"-",集計対象年!T110-集計対象前年!T110,"-")</f>
        <v>0</v>
      </c>
      <c r="U110" s="64">
        <f>IF(集計対象前年!U110&lt;&gt;"-",集計対象年!U110-集計対象前年!U110,"-")</f>
        <v>0</v>
      </c>
      <c r="V110" s="51">
        <f>IF(集計対象前年!V110&lt;&gt;"-",集計対象年!V110-集計対象前年!V110,"-")</f>
        <v>0</v>
      </c>
      <c r="W110" s="64">
        <f>IF(集計対象前年!W110&lt;&gt;"-",集計対象年!W110-集計対象前年!W110,"-")</f>
        <v>0</v>
      </c>
      <c r="X110" s="51">
        <f>IF(集計対象前年!X110&lt;&gt;"-",集計対象年!X110-集計対象前年!X110,"-")</f>
        <v>0</v>
      </c>
      <c r="Y110" s="64">
        <f>IF(集計対象前年!Y110&lt;&gt;"-",集計対象年!Y110-集計対象前年!Y110,"-")</f>
        <v>0</v>
      </c>
      <c r="Z110" s="51">
        <f>IF(集計対象前年!Z110&lt;&gt;"-",集計対象年!Z110-集計対象前年!Z110,"-")</f>
        <v>0</v>
      </c>
      <c r="AA110" s="64">
        <f>IF(集計対象前年!AA110&lt;&gt;"-",集計対象年!AA110-集計対象前年!AA110,"-")</f>
        <v>0</v>
      </c>
      <c r="AB110" s="51">
        <f>IF(集計対象前年!AB110&lt;&gt;"-",集計対象年!AB110-集計対象前年!AB110,"-")</f>
        <v>0</v>
      </c>
      <c r="AC110" s="64">
        <f>IF(集計対象前年!AC110&lt;&gt;"-",集計対象年!AC110-集計対象前年!AC110,"-")</f>
        <v>0</v>
      </c>
      <c r="AD110" s="51">
        <f>IF(集計対象前年!AD110&lt;&gt;"-",集計対象年!AD110-集計対象前年!AD110,"-")</f>
        <v>0</v>
      </c>
      <c r="AE110" s="64">
        <f>IF(集計対象前年!AE110&lt;&gt;"-",集計対象年!AE110-集計対象前年!AE110,"-")</f>
        <v>0</v>
      </c>
      <c r="AF110" s="51">
        <f>IF(集計対象前年!AF110&lt;&gt;"-",集計対象年!AF110-集計対象前年!AF110,"-")</f>
        <v>0</v>
      </c>
      <c r="AG110" s="64">
        <f>IF(集計対象前年!AG110&lt;&gt;"-",集計対象年!AG110-集計対象前年!AG110,"-")</f>
        <v>0</v>
      </c>
      <c r="AH110" s="51">
        <f>IF(集計対象前年!AH110&lt;&gt;"-",集計対象年!AH110-集計対象前年!AH110,"-")</f>
        <v>0</v>
      </c>
      <c r="AI110" s="64">
        <f>IF(集計対象前年!AI110&lt;&gt;"-",集計対象年!AI110-集計対象前年!AI110,"-")</f>
        <v>0</v>
      </c>
      <c r="AJ110" s="51">
        <f>IF(集計対象前年!AJ110&lt;&gt;"-",集計対象年!AJ110-集計対象前年!AJ110,"-")</f>
        <v>0</v>
      </c>
      <c r="AK110" s="64">
        <f>IF(集計対象前年!AK110&lt;&gt;"-",集計対象年!AK110-集計対象前年!AK110,"-")</f>
        <v>0</v>
      </c>
      <c r="AL110" s="51">
        <f>IF(集計対象前年!AL110&lt;&gt;"-",集計対象年!AL110-集計対象前年!AL110,"-")</f>
        <v>0</v>
      </c>
      <c r="AM110" s="64">
        <f>IF(集計対象前年!AM110&lt;&gt;"-",集計対象年!AM110-集計対象前年!AM110,"-")</f>
        <v>0</v>
      </c>
      <c r="AN110" s="51">
        <f>IF(集計対象前年!AN110&lt;&gt;"-",集計対象年!AN110-集計対象前年!AN110,"-")</f>
        <v>0</v>
      </c>
      <c r="AO110" s="64">
        <f>IF(集計対象前年!AO110&lt;&gt;"-",集計対象年!AO110-集計対象前年!AO110,"-")</f>
        <v>0</v>
      </c>
      <c r="AP110" s="51">
        <f>IF(集計対象前年!AP110&lt;&gt;"-",集計対象年!AP110-集計対象前年!AP110,"-")</f>
        <v>0</v>
      </c>
      <c r="AQ110" s="64">
        <f>IF(集計対象前年!AQ110&lt;&gt;"-",集計対象年!AQ110-集計対象前年!AQ110,"-")</f>
        <v>0</v>
      </c>
      <c r="AR110" s="56">
        <f>IF(集計対象前年!AR110&lt;&gt;"-",集計対象年!AR110-集計対象前年!AR110,"-")</f>
        <v>3</v>
      </c>
      <c r="AS110" s="68">
        <f>IF(集計対象前年!AS110&lt;&gt;"-",集計対象年!AS110-集計対象前年!AS110,"-")</f>
        <v>0</v>
      </c>
    </row>
    <row r="111" spans="1:45" ht="15.95" hidden="1" customHeight="1" outlineLevel="2">
      <c r="A111" s="43" t="s">
        <v>106</v>
      </c>
      <c r="B111" s="48">
        <f>IF(集計対象前年!B111&lt;&gt;"-",集計対象年!B111-集計対象前年!B111,"-")</f>
        <v>0</v>
      </c>
      <c r="C111" s="65">
        <f>IF(集計対象前年!C111&lt;&gt;"-",集計対象年!C111-集計対象前年!C111,"-")</f>
        <v>0</v>
      </c>
      <c r="D111" s="48">
        <f>IF(集計対象前年!D111&lt;&gt;"-",集計対象年!D111-集計対象前年!D111,"-")</f>
        <v>0</v>
      </c>
      <c r="E111" s="65">
        <f>IF(集計対象前年!E111&lt;&gt;"-",集計対象年!E111-集計対象前年!E111,"-")</f>
        <v>0</v>
      </c>
      <c r="F111" s="48">
        <f>IF(集計対象前年!F111&lt;&gt;"-",集計対象年!F111-集計対象前年!F111,"-")</f>
        <v>0</v>
      </c>
      <c r="G111" s="65">
        <f>IF(集計対象前年!G111&lt;&gt;"-",集計対象年!G111-集計対象前年!G111,"-")</f>
        <v>0</v>
      </c>
      <c r="H111" s="48">
        <f>IF(集計対象前年!H111&lt;&gt;"-",集計対象年!H111-集計対象前年!H111,"-")</f>
        <v>0</v>
      </c>
      <c r="I111" s="65">
        <f>IF(集計対象前年!I111&lt;&gt;"-",集計対象年!I111-集計対象前年!I111,"-")</f>
        <v>0</v>
      </c>
      <c r="J111" s="48">
        <f>IF(集計対象前年!J111&lt;&gt;"-",集計対象年!J111-集計対象前年!J111,"-")</f>
        <v>0</v>
      </c>
      <c r="K111" s="65">
        <f>IF(集計対象前年!K111&lt;&gt;"-",集計対象年!K111-集計対象前年!K111,"-")</f>
        <v>0</v>
      </c>
      <c r="L111" s="48">
        <f>IF(集計対象前年!L111&lt;&gt;"-",集計対象年!L111-集計対象前年!L111,"-")</f>
        <v>0</v>
      </c>
      <c r="M111" s="65">
        <f>IF(集計対象前年!M111&lt;&gt;"-",集計対象年!M111-集計対象前年!M111,"-")</f>
        <v>0</v>
      </c>
      <c r="N111" s="48">
        <f>IF(集計対象前年!N111&lt;&gt;"-",集計対象年!N111-集計対象前年!N111,"-")</f>
        <v>0</v>
      </c>
      <c r="O111" s="65">
        <f>IF(集計対象前年!O111&lt;&gt;"-",集計対象年!O111-集計対象前年!O111,"-")</f>
        <v>0</v>
      </c>
      <c r="P111" s="48">
        <f>IF(集計対象前年!P111&lt;&gt;"-",集計対象年!P111-集計対象前年!P111,"-")</f>
        <v>0</v>
      </c>
      <c r="Q111" s="65">
        <f>IF(集計対象前年!Q111&lt;&gt;"-",集計対象年!Q111-集計対象前年!Q111,"-")</f>
        <v>0</v>
      </c>
      <c r="R111" s="48">
        <f>IF(集計対象前年!R111&lt;&gt;"-",集計対象年!R111-集計対象前年!R111,"-")</f>
        <v>0</v>
      </c>
      <c r="S111" s="65">
        <f>IF(集計対象前年!S111&lt;&gt;"-",集計対象年!S111-集計対象前年!S111,"-")</f>
        <v>0</v>
      </c>
      <c r="T111" s="48">
        <f>IF(集計対象前年!T111&lt;&gt;"-",集計対象年!T111-集計対象前年!T111,"-")</f>
        <v>0</v>
      </c>
      <c r="U111" s="65">
        <f>IF(集計対象前年!U111&lt;&gt;"-",集計対象年!U111-集計対象前年!U111,"-")</f>
        <v>0</v>
      </c>
      <c r="V111" s="48">
        <f>IF(集計対象前年!V111&lt;&gt;"-",集計対象年!V111-集計対象前年!V111,"-")</f>
        <v>0</v>
      </c>
      <c r="W111" s="65">
        <f>IF(集計対象前年!W111&lt;&gt;"-",集計対象年!W111-集計対象前年!W111,"-")</f>
        <v>0</v>
      </c>
      <c r="X111" s="48">
        <f>IF(集計対象前年!X111&lt;&gt;"-",集計対象年!X111-集計対象前年!X111,"-")</f>
        <v>0</v>
      </c>
      <c r="Y111" s="65">
        <f>IF(集計対象前年!Y111&lt;&gt;"-",集計対象年!Y111-集計対象前年!Y111,"-")</f>
        <v>0</v>
      </c>
      <c r="Z111" s="48">
        <f>IF(集計対象前年!Z111&lt;&gt;"-",集計対象年!Z111-集計対象前年!Z111,"-")</f>
        <v>0</v>
      </c>
      <c r="AA111" s="65">
        <f>IF(集計対象前年!AA111&lt;&gt;"-",集計対象年!AA111-集計対象前年!AA111,"-")</f>
        <v>0</v>
      </c>
      <c r="AB111" s="48">
        <f>IF(集計対象前年!AB111&lt;&gt;"-",集計対象年!AB111-集計対象前年!AB111,"-")</f>
        <v>0</v>
      </c>
      <c r="AC111" s="65">
        <f>IF(集計対象前年!AC111&lt;&gt;"-",集計対象年!AC111-集計対象前年!AC111,"-")</f>
        <v>0</v>
      </c>
      <c r="AD111" s="48">
        <f>IF(集計対象前年!AD111&lt;&gt;"-",集計対象年!AD111-集計対象前年!AD111,"-")</f>
        <v>0</v>
      </c>
      <c r="AE111" s="65">
        <f>IF(集計対象前年!AE111&lt;&gt;"-",集計対象年!AE111-集計対象前年!AE111,"-")</f>
        <v>0</v>
      </c>
      <c r="AF111" s="48">
        <f>IF(集計対象前年!AF111&lt;&gt;"-",集計対象年!AF111-集計対象前年!AF111,"-")</f>
        <v>0</v>
      </c>
      <c r="AG111" s="65">
        <f>IF(集計対象前年!AG111&lt;&gt;"-",集計対象年!AG111-集計対象前年!AG111,"-")</f>
        <v>0</v>
      </c>
      <c r="AH111" s="48">
        <f>IF(集計対象前年!AH111&lt;&gt;"-",集計対象年!AH111-集計対象前年!AH111,"-")</f>
        <v>0</v>
      </c>
      <c r="AI111" s="65">
        <f>IF(集計対象前年!AI111&lt;&gt;"-",集計対象年!AI111-集計対象前年!AI111,"-")</f>
        <v>0</v>
      </c>
      <c r="AJ111" s="48">
        <f>IF(集計対象前年!AJ111&lt;&gt;"-",集計対象年!AJ111-集計対象前年!AJ111,"-")</f>
        <v>0</v>
      </c>
      <c r="AK111" s="65">
        <f>IF(集計対象前年!AK111&lt;&gt;"-",集計対象年!AK111-集計対象前年!AK111,"-")</f>
        <v>0</v>
      </c>
      <c r="AL111" s="48">
        <f>IF(集計対象前年!AL111&lt;&gt;"-",集計対象年!AL111-集計対象前年!AL111,"-")</f>
        <v>0</v>
      </c>
      <c r="AM111" s="65">
        <f>IF(集計対象前年!AM111&lt;&gt;"-",集計対象年!AM111-集計対象前年!AM111,"-")</f>
        <v>0</v>
      </c>
      <c r="AN111" s="48">
        <f>IF(集計対象前年!AN111&lt;&gt;"-",集計対象年!AN111-集計対象前年!AN111,"-")</f>
        <v>0</v>
      </c>
      <c r="AO111" s="65">
        <f>IF(集計対象前年!AO111&lt;&gt;"-",集計対象年!AO111-集計対象前年!AO111,"-")</f>
        <v>0</v>
      </c>
      <c r="AP111" s="48">
        <f>IF(集計対象前年!AP111&lt;&gt;"-",集計対象年!AP111-集計対象前年!AP111,"-")</f>
        <v>0</v>
      </c>
      <c r="AQ111" s="65">
        <f>IF(集計対象前年!AQ111&lt;&gt;"-",集計対象年!AQ111-集計対象前年!AQ111,"-")</f>
        <v>0</v>
      </c>
      <c r="AR111" s="57">
        <f>IF(集計対象前年!AR111&lt;&gt;"-",集計対象年!AR111-集計対象前年!AR111,"-")</f>
        <v>0</v>
      </c>
      <c r="AS111" s="69">
        <f>IF(集計対象前年!AS111&lt;&gt;"-",集計対象年!AS111-集計対象前年!AS111,"-")</f>
        <v>0</v>
      </c>
    </row>
    <row r="112" spans="1:45" ht="15.95" hidden="1" customHeight="1" outlineLevel="2">
      <c r="A112" s="43" t="s">
        <v>107</v>
      </c>
      <c r="B112" s="48">
        <f>IF(集計対象前年!B112&lt;&gt;"-",集計対象年!B112-集計対象前年!B112,"-")</f>
        <v>0</v>
      </c>
      <c r="C112" s="65">
        <f>IF(集計対象前年!C112&lt;&gt;"-",集計対象年!C112-集計対象前年!C112,"-")</f>
        <v>0</v>
      </c>
      <c r="D112" s="48">
        <f>IF(集計対象前年!D112&lt;&gt;"-",集計対象年!D112-集計対象前年!D112,"-")</f>
        <v>0</v>
      </c>
      <c r="E112" s="65">
        <f>IF(集計対象前年!E112&lt;&gt;"-",集計対象年!E112-集計対象前年!E112,"-")</f>
        <v>0</v>
      </c>
      <c r="F112" s="48">
        <f>IF(集計対象前年!F112&lt;&gt;"-",集計対象年!F112-集計対象前年!F112,"-")</f>
        <v>0</v>
      </c>
      <c r="G112" s="65">
        <f>IF(集計対象前年!G112&lt;&gt;"-",集計対象年!G112-集計対象前年!G112,"-")</f>
        <v>0</v>
      </c>
      <c r="H112" s="48">
        <f>IF(集計対象前年!H112&lt;&gt;"-",集計対象年!H112-集計対象前年!H112,"-")</f>
        <v>0</v>
      </c>
      <c r="I112" s="65">
        <f>IF(集計対象前年!I112&lt;&gt;"-",集計対象年!I112-集計対象前年!I112,"-")</f>
        <v>0</v>
      </c>
      <c r="J112" s="48">
        <f>IF(集計対象前年!J112&lt;&gt;"-",集計対象年!J112-集計対象前年!J112,"-")</f>
        <v>0</v>
      </c>
      <c r="K112" s="65">
        <f>IF(集計対象前年!K112&lt;&gt;"-",集計対象年!K112-集計対象前年!K112,"-")</f>
        <v>0</v>
      </c>
      <c r="L112" s="48">
        <f>IF(集計対象前年!L112&lt;&gt;"-",集計対象年!L112-集計対象前年!L112,"-")</f>
        <v>0</v>
      </c>
      <c r="M112" s="65">
        <f>IF(集計対象前年!M112&lt;&gt;"-",集計対象年!M112-集計対象前年!M112,"-")</f>
        <v>0</v>
      </c>
      <c r="N112" s="48">
        <f>IF(集計対象前年!N112&lt;&gt;"-",集計対象年!N112-集計対象前年!N112,"-")</f>
        <v>0</v>
      </c>
      <c r="O112" s="65">
        <f>IF(集計対象前年!O112&lt;&gt;"-",集計対象年!O112-集計対象前年!O112,"-")</f>
        <v>0</v>
      </c>
      <c r="P112" s="48">
        <f>IF(集計対象前年!P112&lt;&gt;"-",集計対象年!P112-集計対象前年!P112,"-")</f>
        <v>0</v>
      </c>
      <c r="Q112" s="65">
        <f>IF(集計対象前年!Q112&lt;&gt;"-",集計対象年!Q112-集計対象前年!Q112,"-")</f>
        <v>0</v>
      </c>
      <c r="R112" s="48">
        <f>IF(集計対象前年!R112&lt;&gt;"-",集計対象年!R112-集計対象前年!R112,"-")</f>
        <v>0</v>
      </c>
      <c r="S112" s="65">
        <f>IF(集計対象前年!S112&lt;&gt;"-",集計対象年!S112-集計対象前年!S112,"-")</f>
        <v>0</v>
      </c>
      <c r="T112" s="48">
        <f>IF(集計対象前年!T112&lt;&gt;"-",集計対象年!T112-集計対象前年!T112,"-")</f>
        <v>0</v>
      </c>
      <c r="U112" s="65">
        <f>IF(集計対象前年!U112&lt;&gt;"-",集計対象年!U112-集計対象前年!U112,"-")</f>
        <v>0</v>
      </c>
      <c r="V112" s="48">
        <f>IF(集計対象前年!V112&lt;&gt;"-",集計対象年!V112-集計対象前年!V112,"-")</f>
        <v>0</v>
      </c>
      <c r="W112" s="65">
        <f>IF(集計対象前年!W112&lt;&gt;"-",集計対象年!W112-集計対象前年!W112,"-")</f>
        <v>0</v>
      </c>
      <c r="X112" s="48">
        <f>IF(集計対象前年!X112&lt;&gt;"-",集計対象年!X112-集計対象前年!X112,"-")</f>
        <v>0</v>
      </c>
      <c r="Y112" s="65">
        <f>IF(集計対象前年!Y112&lt;&gt;"-",集計対象年!Y112-集計対象前年!Y112,"-")</f>
        <v>0</v>
      </c>
      <c r="Z112" s="48">
        <f>IF(集計対象前年!Z112&lt;&gt;"-",集計対象年!Z112-集計対象前年!Z112,"-")</f>
        <v>0</v>
      </c>
      <c r="AA112" s="65">
        <f>IF(集計対象前年!AA112&lt;&gt;"-",集計対象年!AA112-集計対象前年!AA112,"-")</f>
        <v>0</v>
      </c>
      <c r="AB112" s="48">
        <f>IF(集計対象前年!AB112&lt;&gt;"-",集計対象年!AB112-集計対象前年!AB112,"-")</f>
        <v>0</v>
      </c>
      <c r="AC112" s="65">
        <f>IF(集計対象前年!AC112&lt;&gt;"-",集計対象年!AC112-集計対象前年!AC112,"-")</f>
        <v>0</v>
      </c>
      <c r="AD112" s="48">
        <f>IF(集計対象前年!AD112&lt;&gt;"-",集計対象年!AD112-集計対象前年!AD112,"-")</f>
        <v>0</v>
      </c>
      <c r="AE112" s="65">
        <f>IF(集計対象前年!AE112&lt;&gt;"-",集計対象年!AE112-集計対象前年!AE112,"-")</f>
        <v>0</v>
      </c>
      <c r="AF112" s="48">
        <f>IF(集計対象前年!AF112&lt;&gt;"-",集計対象年!AF112-集計対象前年!AF112,"-")</f>
        <v>0</v>
      </c>
      <c r="AG112" s="65">
        <f>IF(集計対象前年!AG112&lt;&gt;"-",集計対象年!AG112-集計対象前年!AG112,"-")</f>
        <v>0</v>
      </c>
      <c r="AH112" s="48">
        <f>IF(集計対象前年!AH112&lt;&gt;"-",集計対象年!AH112-集計対象前年!AH112,"-")</f>
        <v>0</v>
      </c>
      <c r="AI112" s="65">
        <f>IF(集計対象前年!AI112&lt;&gt;"-",集計対象年!AI112-集計対象前年!AI112,"-")</f>
        <v>0</v>
      </c>
      <c r="AJ112" s="48">
        <f>IF(集計対象前年!AJ112&lt;&gt;"-",集計対象年!AJ112-集計対象前年!AJ112,"-")</f>
        <v>0</v>
      </c>
      <c r="AK112" s="65">
        <f>IF(集計対象前年!AK112&lt;&gt;"-",集計対象年!AK112-集計対象前年!AK112,"-")</f>
        <v>0</v>
      </c>
      <c r="AL112" s="48">
        <f>IF(集計対象前年!AL112&lt;&gt;"-",集計対象年!AL112-集計対象前年!AL112,"-")</f>
        <v>0</v>
      </c>
      <c r="AM112" s="65">
        <f>IF(集計対象前年!AM112&lt;&gt;"-",集計対象年!AM112-集計対象前年!AM112,"-")</f>
        <v>0</v>
      </c>
      <c r="AN112" s="48">
        <f>IF(集計対象前年!AN112&lt;&gt;"-",集計対象年!AN112-集計対象前年!AN112,"-")</f>
        <v>0</v>
      </c>
      <c r="AO112" s="65">
        <f>IF(集計対象前年!AO112&lt;&gt;"-",集計対象年!AO112-集計対象前年!AO112,"-")</f>
        <v>0</v>
      </c>
      <c r="AP112" s="48">
        <f>IF(集計対象前年!AP112&lt;&gt;"-",集計対象年!AP112-集計対象前年!AP112,"-")</f>
        <v>0</v>
      </c>
      <c r="AQ112" s="65">
        <f>IF(集計対象前年!AQ112&lt;&gt;"-",集計対象年!AQ112-集計対象前年!AQ112,"-")</f>
        <v>0</v>
      </c>
      <c r="AR112" s="57">
        <f>IF(集計対象前年!AR112&lt;&gt;"-",集計対象年!AR112-集計対象前年!AR112,"-")</f>
        <v>0</v>
      </c>
      <c r="AS112" s="69">
        <f>IF(集計対象前年!AS112&lt;&gt;"-",集計対象年!AS112-集計対象前年!AS112,"-")</f>
        <v>0</v>
      </c>
    </row>
    <row r="113" spans="1:45" ht="15.95" hidden="1" customHeight="1" outlineLevel="2">
      <c r="A113" s="43" t="s">
        <v>108</v>
      </c>
      <c r="B113" s="48">
        <f>IF(集計対象前年!B113&lt;&gt;"-",集計対象年!B113-集計対象前年!B113,"-")</f>
        <v>0</v>
      </c>
      <c r="C113" s="65">
        <f>IF(集計対象前年!C113&lt;&gt;"-",集計対象年!C113-集計対象前年!C113,"-")</f>
        <v>0</v>
      </c>
      <c r="D113" s="48">
        <f>IF(集計対象前年!D113&lt;&gt;"-",集計対象年!D113-集計対象前年!D113,"-")</f>
        <v>0</v>
      </c>
      <c r="E113" s="65">
        <f>IF(集計対象前年!E113&lt;&gt;"-",集計対象年!E113-集計対象前年!E113,"-")</f>
        <v>0</v>
      </c>
      <c r="F113" s="48">
        <f>IF(集計対象前年!F113&lt;&gt;"-",集計対象年!F113-集計対象前年!F113,"-")</f>
        <v>0</v>
      </c>
      <c r="G113" s="65">
        <f>IF(集計対象前年!G113&lt;&gt;"-",集計対象年!G113-集計対象前年!G113,"-")</f>
        <v>0</v>
      </c>
      <c r="H113" s="48">
        <f>IF(集計対象前年!H113&lt;&gt;"-",集計対象年!H113-集計対象前年!H113,"-")</f>
        <v>0</v>
      </c>
      <c r="I113" s="65">
        <f>IF(集計対象前年!I113&lt;&gt;"-",集計対象年!I113-集計対象前年!I113,"-")</f>
        <v>0</v>
      </c>
      <c r="J113" s="48">
        <f>IF(集計対象前年!J113&lt;&gt;"-",集計対象年!J113-集計対象前年!J113,"-")</f>
        <v>0</v>
      </c>
      <c r="K113" s="65">
        <f>IF(集計対象前年!K113&lt;&gt;"-",集計対象年!K113-集計対象前年!K113,"-")</f>
        <v>0</v>
      </c>
      <c r="L113" s="48">
        <f>IF(集計対象前年!L113&lt;&gt;"-",集計対象年!L113-集計対象前年!L113,"-")</f>
        <v>0</v>
      </c>
      <c r="M113" s="65">
        <f>IF(集計対象前年!M113&lt;&gt;"-",集計対象年!M113-集計対象前年!M113,"-")</f>
        <v>0</v>
      </c>
      <c r="N113" s="48">
        <f>IF(集計対象前年!N113&lt;&gt;"-",集計対象年!N113-集計対象前年!N113,"-")</f>
        <v>0</v>
      </c>
      <c r="O113" s="65">
        <f>IF(集計対象前年!O113&lt;&gt;"-",集計対象年!O113-集計対象前年!O113,"-")</f>
        <v>0</v>
      </c>
      <c r="P113" s="48">
        <f>IF(集計対象前年!P113&lt;&gt;"-",集計対象年!P113-集計対象前年!P113,"-")</f>
        <v>0</v>
      </c>
      <c r="Q113" s="65">
        <f>IF(集計対象前年!Q113&lt;&gt;"-",集計対象年!Q113-集計対象前年!Q113,"-")</f>
        <v>0</v>
      </c>
      <c r="R113" s="48">
        <f>IF(集計対象前年!R113&lt;&gt;"-",集計対象年!R113-集計対象前年!R113,"-")</f>
        <v>0</v>
      </c>
      <c r="S113" s="65">
        <f>IF(集計対象前年!S113&lt;&gt;"-",集計対象年!S113-集計対象前年!S113,"-")</f>
        <v>0</v>
      </c>
      <c r="T113" s="48">
        <f>IF(集計対象前年!T113&lt;&gt;"-",集計対象年!T113-集計対象前年!T113,"-")</f>
        <v>0</v>
      </c>
      <c r="U113" s="65">
        <f>IF(集計対象前年!U113&lt;&gt;"-",集計対象年!U113-集計対象前年!U113,"-")</f>
        <v>0</v>
      </c>
      <c r="V113" s="48">
        <f>IF(集計対象前年!V113&lt;&gt;"-",集計対象年!V113-集計対象前年!V113,"-")</f>
        <v>0</v>
      </c>
      <c r="W113" s="65">
        <f>IF(集計対象前年!W113&lt;&gt;"-",集計対象年!W113-集計対象前年!W113,"-")</f>
        <v>0</v>
      </c>
      <c r="X113" s="48">
        <f>IF(集計対象前年!X113&lt;&gt;"-",集計対象年!X113-集計対象前年!X113,"-")</f>
        <v>0</v>
      </c>
      <c r="Y113" s="65">
        <f>IF(集計対象前年!Y113&lt;&gt;"-",集計対象年!Y113-集計対象前年!Y113,"-")</f>
        <v>0</v>
      </c>
      <c r="Z113" s="48">
        <f>IF(集計対象前年!Z113&lt;&gt;"-",集計対象年!Z113-集計対象前年!Z113,"-")</f>
        <v>0</v>
      </c>
      <c r="AA113" s="65">
        <f>IF(集計対象前年!AA113&lt;&gt;"-",集計対象年!AA113-集計対象前年!AA113,"-")</f>
        <v>0</v>
      </c>
      <c r="AB113" s="48">
        <f>IF(集計対象前年!AB113&lt;&gt;"-",集計対象年!AB113-集計対象前年!AB113,"-")</f>
        <v>0</v>
      </c>
      <c r="AC113" s="65">
        <f>IF(集計対象前年!AC113&lt;&gt;"-",集計対象年!AC113-集計対象前年!AC113,"-")</f>
        <v>0</v>
      </c>
      <c r="AD113" s="48">
        <f>IF(集計対象前年!AD113&lt;&gt;"-",集計対象年!AD113-集計対象前年!AD113,"-")</f>
        <v>0</v>
      </c>
      <c r="AE113" s="65">
        <f>IF(集計対象前年!AE113&lt;&gt;"-",集計対象年!AE113-集計対象前年!AE113,"-")</f>
        <v>0</v>
      </c>
      <c r="AF113" s="48">
        <f>IF(集計対象前年!AF113&lt;&gt;"-",集計対象年!AF113-集計対象前年!AF113,"-")</f>
        <v>0</v>
      </c>
      <c r="AG113" s="65">
        <f>IF(集計対象前年!AG113&lt;&gt;"-",集計対象年!AG113-集計対象前年!AG113,"-")</f>
        <v>0</v>
      </c>
      <c r="AH113" s="48">
        <f>IF(集計対象前年!AH113&lt;&gt;"-",集計対象年!AH113-集計対象前年!AH113,"-")</f>
        <v>0</v>
      </c>
      <c r="AI113" s="65">
        <f>IF(集計対象前年!AI113&lt;&gt;"-",集計対象年!AI113-集計対象前年!AI113,"-")</f>
        <v>0</v>
      </c>
      <c r="AJ113" s="48">
        <f>IF(集計対象前年!AJ113&lt;&gt;"-",集計対象年!AJ113-集計対象前年!AJ113,"-")</f>
        <v>0</v>
      </c>
      <c r="AK113" s="65">
        <f>IF(集計対象前年!AK113&lt;&gt;"-",集計対象年!AK113-集計対象前年!AK113,"-")</f>
        <v>0</v>
      </c>
      <c r="AL113" s="48">
        <f>IF(集計対象前年!AL113&lt;&gt;"-",集計対象年!AL113-集計対象前年!AL113,"-")</f>
        <v>0</v>
      </c>
      <c r="AM113" s="65">
        <f>IF(集計対象前年!AM113&lt;&gt;"-",集計対象年!AM113-集計対象前年!AM113,"-")</f>
        <v>0</v>
      </c>
      <c r="AN113" s="48">
        <f>IF(集計対象前年!AN113&lt;&gt;"-",集計対象年!AN113-集計対象前年!AN113,"-")</f>
        <v>0</v>
      </c>
      <c r="AO113" s="65">
        <f>IF(集計対象前年!AO113&lt;&gt;"-",集計対象年!AO113-集計対象前年!AO113,"-")</f>
        <v>0</v>
      </c>
      <c r="AP113" s="48">
        <f>IF(集計対象前年!AP113&lt;&gt;"-",集計対象年!AP113-集計対象前年!AP113,"-")</f>
        <v>0</v>
      </c>
      <c r="AQ113" s="65">
        <f>IF(集計対象前年!AQ113&lt;&gt;"-",集計対象年!AQ113-集計対象前年!AQ113,"-")</f>
        <v>0</v>
      </c>
      <c r="AR113" s="57">
        <f>IF(集計対象前年!AR113&lt;&gt;"-",集計対象年!AR113-集計対象前年!AR113,"-")</f>
        <v>0</v>
      </c>
      <c r="AS113" s="69">
        <f>IF(集計対象前年!AS113&lt;&gt;"-",集計対象年!AS113-集計対象前年!AS113,"-")</f>
        <v>0</v>
      </c>
    </row>
    <row r="114" spans="1:45" ht="15.95" hidden="1" customHeight="1" outlineLevel="2">
      <c r="A114" s="43" t="s">
        <v>109</v>
      </c>
      <c r="B114" s="48">
        <f>IF(集計対象前年!B114&lt;&gt;"-",集計対象年!B114-集計対象前年!B114,"-")</f>
        <v>0</v>
      </c>
      <c r="C114" s="65">
        <f>IF(集計対象前年!C114&lt;&gt;"-",集計対象年!C114-集計対象前年!C114,"-")</f>
        <v>0</v>
      </c>
      <c r="D114" s="48">
        <f>IF(集計対象前年!D114&lt;&gt;"-",集計対象年!D114-集計対象前年!D114,"-")</f>
        <v>0</v>
      </c>
      <c r="E114" s="65">
        <f>IF(集計対象前年!E114&lt;&gt;"-",集計対象年!E114-集計対象前年!E114,"-")</f>
        <v>0</v>
      </c>
      <c r="F114" s="48">
        <f>IF(集計対象前年!F114&lt;&gt;"-",集計対象年!F114-集計対象前年!F114,"-")</f>
        <v>0</v>
      </c>
      <c r="G114" s="65">
        <f>IF(集計対象前年!G114&lt;&gt;"-",集計対象年!G114-集計対象前年!G114,"-")</f>
        <v>0</v>
      </c>
      <c r="H114" s="48">
        <f>IF(集計対象前年!H114&lt;&gt;"-",集計対象年!H114-集計対象前年!H114,"-")</f>
        <v>0</v>
      </c>
      <c r="I114" s="65">
        <f>IF(集計対象前年!I114&lt;&gt;"-",集計対象年!I114-集計対象前年!I114,"-")</f>
        <v>0</v>
      </c>
      <c r="J114" s="48">
        <f>IF(集計対象前年!J114&lt;&gt;"-",集計対象年!J114-集計対象前年!J114,"-")</f>
        <v>0</v>
      </c>
      <c r="K114" s="65">
        <f>IF(集計対象前年!K114&lt;&gt;"-",集計対象年!K114-集計対象前年!K114,"-")</f>
        <v>0</v>
      </c>
      <c r="L114" s="48">
        <f>IF(集計対象前年!L114&lt;&gt;"-",集計対象年!L114-集計対象前年!L114,"-")</f>
        <v>0</v>
      </c>
      <c r="M114" s="65">
        <f>IF(集計対象前年!M114&lt;&gt;"-",集計対象年!M114-集計対象前年!M114,"-")</f>
        <v>0</v>
      </c>
      <c r="N114" s="48">
        <f>IF(集計対象前年!N114&lt;&gt;"-",集計対象年!N114-集計対象前年!N114,"-")</f>
        <v>0</v>
      </c>
      <c r="O114" s="65">
        <f>IF(集計対象前年!O114&lt;&gt;"-",集計対象年!O114-集計対象前年!O114,"-")</f>
        <v>0</v>
      </c>
      <c r="P114" s="48">
        <f>IF(集計対象前年!P114&lt;&gt;"-",集計対象年!P114-集計対象前年!P114,"-")</f>
        <v>0</v>
      </c>
      <c r="Q114" s="65">
        <f>IF(集計対象前年!Q114&lt;&gt;"-",集計対象年!Q114-集計対象前年!Q114,"-")</f>
        <v>0</v>
      </c>
      <c r="R114" s="48">
        <f>IF(集計対象前年!R114&lt;&gt;"-",集計対象年!R114-集計対象前年!R114,"-")</f>
        <v>0</v>
      </c>
      <c r="S114" s="65">
        <f>IF(集計対象前年!S114&lt;&gt;"-",集計対象年!S114-集計対象前年!S114,"-")</f>
        <v>0</v>
      </c>
      <c r="T114" s="48">
        <f>IF(集計対象前年!T114&lt;&gt;"-",集計対象年!T114-集計対象前年!T114,"-")</f>
        <v>0</v>
      </c>
      <c r="U114" s="65">
        <f>IF(集計対象前年!U114&lt;&gt;"-",集計対象年!U114-集計対象前年!U114,"-")</f>
        <v>0</v>
      </c>
      <c r="V114" s="48">
        <f>IF(集計対象前年!V114&lt;&gt;"-",集計対象年!V114-集計対象前年!V114,"-")</f>
        <v>0</v>
      </c>
      <c r="W114" s="65">
        <f>IF(集計対象前年!W114&lt;&gt;"-",集計対象年!W114-集計対象前年!W114,"-")</f>
        <v>0</v>
      </c>
      <c r="X114" s="48">
        <f>IF(集計対象前年!X114&lt;&gt;"-",集計対象年!X114-集計対象前年!X114,"-")</f>
        <v>0</v>
      </c>
      <c r="Y114" s="65">
        <f>IF(集計対象前年!Y114&lt;&gt;"-",集計対象年!Y114-集計対象前年!Y114,"-")</f>
        <v>0</v>
      </c>
      <c r="Z114" s="48">
        <f>IF(集計対象前年!Z114&lt;&gt;"-",集計対象年!Z114-集計対象前年!Z114,"-")</f>
        <v>0</v>
      </c>
      <c r="AA114" s="65">
        <f>IF(集計対象前年!AA114&lt;&gt;"-",集計対象年!AA114-集計対象前年!AA114,"-")</f>
        <v>0</v>
      </c>
      <c r="AB114" s="48">
        <f>IF(集計対象前年!AB114&lt;&gt;"-",集計対象年!AB114-集計対象前年!AB114,"-")</f>
        <v>0</v>
      </c>
      <c r="AC114" s="65">
        <f>IF(集計対象前年!AC114&lt;&gt;"-",集計対象年!AC114-集計対象前年!AC114,"-")</f>
        <v>0</v>
      </c>
      <c r="AD114" s="48">
        <f>IF(集計対象前年!AD114&lt;&gt;"-",集計対象年!AD114-集計対象前年!AD114,"-")</f>
        <v>0</v>
      </c>
      <c r="AE114" s="65">
        <f>IF(集計対象前年!AE114&lt;&gt;"-",集計対象年!AE114-集計対象前年!AE114,"-")</f>
        <v>0</v>
      </c>
      <c r="AF114" s="48">
        <f>IF(集計対象前年!AF114&lt;&gt;"-",集計対象年!AF114-集計対象前年!AF114,"-")</f>
        <v>0</v>
      </c>
      <c r="AG114" s="65">
        <f>IF(集計対象前年!AG114&lt;&gt;"-",集計対象年!AG114-集計対象前年!AG114,"-")</f>
        <v>0</v>
      </c>
      <c r="AH114" s="48">
        <f>IF(集計対象前年!AH114&lt;&gt;"-",集計対象年!AH114-集計対象前年!AH114,"-")</f>
        <v>0</v>
      </c>
      <c r="AI114" s="65">
        <f>IF(集計対象前年!AI114&lt;&gt;"-",集計対象年!AI114-集計対象前年!AI114,"-")</f>
        <v>0</v>
      </c>
      <c r="AJ114" s="48">
        <f>IF(集計対象前年!AJ114&lt;&gt;"-",集計対象年!AJ114-集計対象前年!AJ114,"-")</f>
        <v>0</v>
      </c>
      <c r="AK114" s="65">
        <f>IF(集計対象前年!AK114&lt;&gt;"-",集計対象年!AK114-集計対象前年!AK114,"-")</f>
        <v>0</v>
      </c>
      <c r="AL114" s="48">
        <f>IF(集計対象前年!AL114&lt;&gt;"-",集計対象年!AL114-集計対象前年!AL114,"-")</f>
        <v>0</v>
      </c>
      <c r="AM114" s="65">
        <f>IF(集計対象前年!AM114&lt;&gt;"-",集計対象年!AM114-集計対象前年!AM114,"-")</f>
        <v>0</v>
      </c>
      <c r="AN114" s="48">
        <f>IF(集計対象前年!AN114&lt;&gt;"-",集計対象年!AN114-集計対象前年!AN114,"-")</f>
        <v>0</v>
      </c>
      <c r="AO114" s="65">
        <f>IF(集計対象前年!AO114&lt;&gt;"-",集計対象年!AO114-集計対象前年!AO114,"-")</f>
        <v>0</v>
      </c>
      <c r="AP114" s="48">
        <f>IF(集計対象前年!AP114&lt;&gt;"-",集計対象年!AP114-集計対象前年!AP114,"-")</f>
        <v>0</v>
      </c>
      <c r="AQ114" s="65">
        <f>IF(集計対象前年!AQ114&lt;&gt;"-",集計対象年!AQ114-集計対象前年!AQ114,"-")</f>
        <v>0</v>
      </c>
      <c r="AR114" s="57">
        <f>IF(集計対象前年!AR114&lt;&gt;"-",集計対象年!AR114-集計対象前年!AR114,"-")</f>
        <v>0</v>
      </c>
      <c r="AS114" s="69">
        <f>IF(集計対象前年!AS114&lt;&gt;"-",集計対象年!AS114-集計対象前年!AS114,"-")</f>
        <v>0</v>
      </c>
    </row>
    <row r="115" spans="1:45" ht="15.95" hidden="1" customHeight="1" outlineLevel="2">
      <c r="A115" s="43" t="s">
        <v>110</v>
      </c>
      <c r="B115" s="48">
        <f>IF(集計対象前年!B115&lt;&gt;"-",集計対象年!B115-集計対象前年!B115,"-")</f>
        <v>-1</v>
      </c>
      <c r="C115" s="65">
        <f>IF(集計対象前年!C115&lt;&gt;"-",集計対象年!C115-集計対象前年!C115,"-")</f>
        <v>-1</v>
      </c>
      <c r="D115" s="48">
        <f>IF(集計対象前年!D115&lt;&gt;"-",集計対象年!D115-集計対象前年!D115,"-")</f>
        <v>-1</v>
      </c>
      <c r="E115" s="65">
        <f>IF(集計対象前年!E115&lt;&gt;"-",集計対象年!E115-集計対象前年!E115,"-")</f>
        <v>0</v>
      </c>
      <c r="F115" s="48">
        <f>IF(集計対象前年!F115&lt;&gt;"-",集計対象年!F115-集計対象前年!F115,"-")</f>
        <v>0</v>
      </c>
      <c r="G115" s="65">
        <f>IF(集計対象前年!G115&lt;&gt;"-",集計対象年!G115-集計対象前年!G115,"-")</f>
        <v>0</v>
      </c>
      <c r="H115" s="48">
        <f>IF(集計対象前年!H115&lt;&gt;"-",集計対象年!H115-集計対象前年!H115,"-")</f>
        <v>0</v>
      </c>
      <c r="I115" s="65">
        <f>IF(集計対象前年!I115&lt;&gt;"-",集計対象年!I115-集計対象前年!I115,"-")</f>
        <v>0</v>
      </c>
      <c r="J115" s="48">
        <f>IF(集計対象前年!J115&lt;&gt;"-",集計対象年!J115-集計対象前年!J115,"-")</f>
        <v>0</v>
      </c>
      <c r="K115" s="65">
        <f>IF(集計対象前年!K115&lt;&gt;"-",集計対象年!K115-集計対象前年!K115,"-")</f>
        <v>0</v>
      </c>
      <c r="L115" s="48">
        <f>IF(集計対象前年!L115&lt;&gt;"-",集計対象年!L115-集計対象前年!L115,"-")</f>
        <v>0</v>
      </c>
      <c r="M115" s="65">
        <f>IF(集計対象前年!M115&lt;&gt;"-",集計対象年!M115-集計対象前年!M115,"-")</f>
        <v>0</v>
      </c>
      <c r="N115" s="48">
        <f>IF(集計対象前年!N115&lt;&gt;"-",集計対象年!N115-集計対象前年!N115,"-")</f>
        <v>0</v>
      </c>
      <c r="O115" s="65">
        <f>IF(集計対象前年!O115&lt;&gt;"-",集計対象年!O115-集計対象前年!O115,"-")</f>
        <v>0</v>
      </c>
      <c r="P115" s="48">
        <f>IF(集計対象前年!P115&lt;&gt;"-",集計対象年!P115-集計対象前年!P115,"-")</f>
        <v>0</v>
      </c>
      <c r="Q115" s="65">
        <f>IF(集計対象前年!Q115&lt;&gt;"-",集計対象年!Q115-集計対象前年!Q115,"-")</f>
        <v>0</v>
      </c>
      <c r="R115" s="48">
        <f>IF(集計対象前年!R115&lt;&gt;"-",集計対象年!R115-集計対象前年!R115,"-")</f>
        <v>0</v>
      </c>
      <c r="S115" s="65">
        <f>IF(集計対象前年!S115&lt;&gt;"-",集計対象年!S115-集計対象前年!S115,"-")</f>
        <v>0</v>
      </c>
      <c r="T115" s="48">
        <f>IF(集計対象前年!T115&lt;&gt;"-",集計対象年!T115-集計対象前年!T115,"-")</f>
        <v>0</v>
      </c>
      <c r="U115" s="65">
        <f>IF(集計対象前年!U115&lt;&gt;"-",集計対象年!U115-集計対象前年!U115,"-")</f>
        <v>0</v>
      </c>
      <c r="V115" s="48">
        <f>IF(集計対象前年!V115&lt;&gt;"-",集計対象年!V115-集計対象前年!V115,"-")</f>
        <v>0</v>
      </c>
      <c r="W115" s="65">
        <f>IF(集計対象前年!W115&lt;&gt;"-",集計対象年!W115-集計対象前年!W115,"-")</f>
        <v>0</v>
      </c>
      <c r="X115" s="48">
        <f>IF(集計対象前年!X115&lt;&gt;"-",集計対象年!X115-集計対象前年!X115,"-")</f>
        <v>0</v>
      </c>
      <c r="Y115" s="65">
        <f>IF(集計対象前年!Y115&lt;&gt;"-",集計対象年!Y115-集計対象前年!Y115,"-")</f>
        <v>0</v>
      </c>
      <c r="Z115" s="48">
        <f>IF(集計対象前年!Z115&lt;&gt;"-",集計対象年!Z115-集計対象前年!Z115,"-")</f>
        <v>-1</v>
      </c>
      <c r="AA115" s="65">
        <f>IF(集計対象前年!AA115&lt;&gt;"-",集計対象年!AA115-集計対象前年!AA115,"-")</f>
        <v>0</v>
      </c>
      <c r="AB115" s="48">
        <f>IF(集計対象前年!AB115&lt;&gt;"-",集計対象年!AB115-集計対象前年!AB115,"-")</f>
        <v>0</v>
      </c>
      <c r="AC115" s="65">
        <f>IF(集計対象前年!AC115&lt;&gt;"-",集計対象年!AC115-集計対象前年!AC115,"-")</f>
        <v>0</v>
      </c>
      <c r="AD115" s="48">
        <f>IF(集計対象前年!AD115&lt;&gt;"-",集計対象年!AD115-集計対象前年!AD115,"-")</f>
        <v>0</v>
      </c>
      <c r="AE115" s="65">
        <f>IF(集計対象前年!AE115&lt;&gt;"-",集計対象年!AE115-集計対象前年!AE115,"-")</f>
        <v>0</v>
      </c>
      <c r="AF115" s="48">
        <f>IF(集計対象前年!AF115&lt;&gt;"-",集計対象年!AF115-集計対象前年!AF115,"-")</f>
        <v>0</v>
      </c>
      <c r="AG115" s="65">
        <f>IF(集計対象前年!AG115&lt;&gt;"-",集計対象年!AG115-集計対象前年!AG115,"-")</f>
        <v>0</v>
      </c>
      <c r="AH115" s="48">
        <f>IF(集計対象前年!AH115&lt;&gt;"-",集計対象年!AH115-集計対象前年!AH115,"-")</f>
        <v>0</v>
      </c>
      <c r="AI115" s="65">
        <f>IF(集計対象前年!AI115&lt;&gt;"-",集計対象年!AI115-集計対象前年!AI115,"-")</f>
        <v>0</v>
      </c>
      <c r="AJ115" s="48">
        <f>IF(集計対象前年!AJ115&lt;&gt;"-",集計対象年!AJ115-集計対象前年!AJ115,"-")</f>
        <v>0</v>
      </c>
      <c r="AK115" s="65">
        <f>IF(集計対象前年!AK115&lt;&gt;"-",集計対象年!AK115-集計対象前年!AK115,"-")</f>
        <v>0</v>
      </c>
      <c r="AL115" s="48">
        <f>IF(集計対象前年!AL115&lt;&gt;"-",集計対象年!AL115-集計対象前年!AL115,"-")</f>
        <v>0</v>
      </c>
      <c r="AM115" s="65">
        <f>IF(集計対象前年!AM115&lt;&gt;"-",集計対象年!AM115-集計対象前年!AM115,"-")</f>
        <v>0</v>
      </c>
      <c r="AN115" s="48">
        <f>IF(集計対象前年!AN115&lt;&gt;"-",集計対象年!AN115-集計対象前年!AN115,"-")</f>
        <v>0</v>
      </c>
      <c r="AO115" s="65">
        <f>IF(集計対象前年!AO115&lt;&gt;"-",集計対象年!AO115-集計対象前年!AO115,"-")</f>
        <v>0</v>
      </c>
      <c r="AP115" s="48">
        <f>IF(集計対象前年!AP115&lt;&gt;"-",集計対象年!AP115-集計対象前年!AP115,"-")</f>
        <v>0</v>
      </c>
      <c r="AQ115" s="65">
        <f>IF(集計対象前年!AQ115&lt;&gt;"-",集計対象年!AQ115-集計対象前年!AQ115,"-")</f>
        <v>0</v>
      </c>
      <c r="AR115" s="57">
        <f>IF(集計対象前年!AR115&lt;&gt;"-",集計対象年!AR115-集計対象前年!AR115,"-")</f>
        <v>-3</v>
      </c>
      <c r="AS115" s="69">
        <f>IF(集計対象前年!AS115&lt;&gt;"-",集計対象年!AS115-集計対象前年!AS115,"-")</f>
        <v>-1</v>
      </c>
    </row>
    <row r="116" spans="1:45" ht="15.95" hidden="1" customHeight="1" outlineLevel="2">
      <c r="A116" s="43" t="s">
        <v>111</v>
      </c>
      <c r="B116" s="48">
        <f>IF(集計対象前年!B116&lt;&gt;"-",集計対象年!B116-集計対象前年!B116,"-")</f>
        <v>-1</v>
      </c>
      <c r="C116" s="65">
        <f>IF(集計対象前年!C116&lt;&gt;"-",集計対象年!C116-集計対象前年!C116,"-")</f>
        <v>0</v>
      </c>
      <c r="D116" s="48">
        <f>IF(集計対象前年!D116&lt;&gt;"-",集計対象年!D116-集計対象前年!D116,"-")</f>
        <v>0</v>
      </c>
      <c r="E116" s="65">
        <f>IF(集計対象前年!E116&lt;&gt;"-",集計対象年!E116-集計対象前年!E116,"-")</f>
        <v>0</v>
      </c>
      <c r="F116" s="48">
        <f>IF(集計対象前年!F116&lt;&gt;"-",集計対象年!F116-集計対象前年!F116,"-")</f>
        <v>0</v>
      </c>
      <c r="G116" s="65">
        <f>IF(集計対象前年!G116&lt;&gt;"-",集計対象年!G116-集計対象前年!G116,"-")</f>
        <v>0</v>
      </c>
      <c r="H116" s="48">
        <f>IF(集計対象前年!H116&lt;&gt;"-",集計対象年!H116-集計対象前年!H116,"-")</f>
        <v>0</v>
      </c>
      <c r="I116" s="65">
        <f>IF(集計対象前年!I116&lt;&gt;"-",集計対象年!I116-集計対象前年!I116,"-")</f>
        <v>0</v>
      </c>
      <c r="J116" s="48">
        <f>IF(集計対象前年!J116&lt;&gt;"-",集計対象年!J116-集計対象前年!J116,"-")</f>
        <v>0</v>
      </c>
      <c r="K116" s="65">
        <f>IF(集計対象前年!K116&lt;&gt;"-",集計対象年!K116-集計対象前年!K116,"-")</f>
        <v>0</v>
      </c>
      <c r="L116" s="48">
        <f>IF(集計対象前年!L116&lt;&gt;"-",集計対象年!L116-集計対象前年!L116,"-")</f>
        <v>0</v>
      </c>
      <c r="M116" s="65">
        <f>IF(集計対象前年!M116&lt;&gt;"-",集計対象年!M116-集計対象前年!M116,"-")</f>
        <v>0</v>
      </c>
      <c r="N116" s="48">
        <f>IF(集計対象前年!N116&lt;&gt;"-",集計対象年!N116-集計対象前年!N116,"-")</f>
        <v>0</v>
      </c>
      <c r="O116" s="65">
        <f>IF(集計対象前年!O116&lt;&gt;"-",集計対象年!O116-集計対象前年!O116,"-")</f>
        <v>0</v>
      </c>
      <c r="P116" s="48">
        <f>IF(集計対象前年!P116&lt;&gt;"-",集計対象年!P116-集計対象前年!P116,"-")</f>
        <v>-1</v>
      </c>
      <c r="Q116" s="65">
        <f>IF(集計対象前年!Q116&lt;&gt;"-",集計対象年!Q116-集計対象前年!Q116,"-")</f>
        <v>0</v>
      </c>
      <c r="R116" s="48">
        <f>IF(集計対象前年!R116&lt;&gt;"-",集計対象年!R116-集計対象前年!R116,"-")</f>
        <v>0</v>
      </c>
      <c r="S116" s="65">
        <f>IF(集計対象前年!S116&lt;&gt;"-",集計対象年!S116-集計対象前年!S116,"-")</f>
        <v>0</v>
      </c>
      <c r="T116" s="48">
        <f>IF(集計対象前年!T116&lt;&gt;"-",集計対象年!T116-集計対象前年!T116,"-")</f>
        <v>0</v>
      </c>
      <c r="U116" s="65">
        <f>IF(集計対象前年!U116&lt;&gt;"-",集計対象年!U116-集計対象前年!U116,"-")</f>
        <v>0</v>
      </c>
      <c r="V116" s="48">
        <f>IF(集計対象前年!V116&lt;&gt;"-",集計対象年!V116-集計対象前年!V116,"-")</f>
        <v>0</v>
      </c>
      <c r="W116" s="65">
        <f>IF(集計対象前年!W116&lt;&gt;"-",集計対象年!W116-集計対象前年!W116,"-")</f>
        <v>0</v>
      </c>
      <c r="X116" s="48">
        <f>IF(集計対象前年!X116&lt;&gt;"-",集計対象年!X116-集計対象前年!X116,"-")</f>
        <v>0</v>
      </c>
      <c r="Y116" s="65">
        <f>IF(集計対象前年!Y116&lt;&gt;"-",集計対象年!Y116-集計対象前年!Y116,"-")</f>
        <v>0</v>
      </c>
      <c r="Z116" s="48">
        <f>IF(集計対象前年!Z116&lt;&gt;"-",集計対象年!Z116-集計対象前年!Z116,"-")</f>
        <v>0</v>
      </c>
      <c r="AA116" s="65">
        <f>IF(集計対象前年!AA116&lt;&gt;"-",集計対象年!AA116-集計対象前年!AA116,"-")</f>
        <v>0</v>
      </c>
      <c r="AB116" s="48">
        <f>IF(集計対象前年!AB116&lt;&gt;"-",集計対象年!AB116-集計対象前年!AB116,"-")</f>
        <v>0</v>
      </c>
      <c r="AC116" s="65">
        <f>IF(集計対象前年!AC116&lt;&gt;"-",集計対象年!AC116-集計対象前年!AC116,"-")</f>
        <v>0</v>
      </c>
      <c r="AD116" s="48">
        <f>IF(集計対象前年!AD116&lt;&gt;"-",集計対象年!AD116-集計対象前年!AD116,"-")</f>
        <v>0</v>
      </c>
      <c r="AE116" s="65">
        <f>IF(集計対象前年!AE116&lt;&gt;"-",集計対象年!AE116-集計対象前年!AE116,"-")</f>
        <v>0</v>
      </c>
      <c r="AF116" s="48">
        <f>IF(集計対象前年!AF116&lt;&gt;"-",集計対象年!AF116-集計対象前年!AF116,"-")</f>
        <v>0</v>
      </c>
      <c r="AG116" s="65">
        <f>IF(集計対象前年!AG116&lt;&gt;"-",集計対象年!AG116-集計対象前年!AG116,"-")</f>
        <v>0</v>
      </c>
      <c r="AH116" s="48">
        <f>IF(集計対象前年!AH116&lt;&gt;"-",集計対象年!AH116-集計対象前年!AH116,"-")</f>
        <v>1</v>
      </c>
      <c r="AI116" s="65">
        <f>IF(集計対象前年!AI116&lt;&gt;"-",集計対象年!AI116-集計対象前年!AI116,"-")</f>
        <v>0</v>
      </c>
      <c r="AJ116" s="48">
        <f>IF(集計対象前年!AJ116&lt;&gt;"-",集計対象年!AJ116-集計対象前年!AJ116,"-")</f>
        <v>0</v>
      </c>
      <c r="AK116" s="65">
        <f>IF(集計対象前年!AK116&lt;&gt;"-",集計対象年!AK116-集計対象前年!AK116,"-")</f>
        <v>0</v>
      </c>
      <c r="AL116" s="48">
        <f>IF(集計対象前年!AL116&lt;&gt;"-",集計対象年!AL116-集計対象前年!AL116,"-")</f>
        <v>-1</v>
      </c>
      <c r="AM116" s="65">
        <f>IF(集計対象前年!AM116&lt;&gt;"-",集計対象年!AM116-集計対象前年!AM116,"-")</f>
        <v>0</v>
      </c>
      <c r="AN116" s="48">
        <f>IF(集計対象前年!AN116&lt;&gt;"-",集計対象年!AN116-集計対象前年!AN116,"-")</f>
        <v>0</v>
      </c>
      <c r="AO116" s="65">
        <f>IF(集計対象前年!AO116&lt;&gt;"-",集計対象年!AO116-集計対象前年!AO116,"-")</f>
        <v>0</v>
      </c>
      <c r="AP116" s="48">
        <f>IF(集計対象前年!AP116&lt;&gt;"-",集計対象年!AP116-集計対象前年!AP116,"-")</f>
        <v>0</v>
      </c>
      <c r="AQ116" s="65">
        <f>IF(集計対象前年!AQ116&lt;&gt;"-",集計対象年!AQ116-集計対象前年!AQ116,"-")</f>
        <v>0</v>
      </c>
      <c r="AR116" s="57">
        <f>IF(集計対象前年!AR116&lt;&gt;"-",集計対象年!AR116-集計対象前年!AR116,"-")</f>
        <v>-2</v>
      </c>
      <c r="AS116" s="69">
        <f>IF(集計対象前年!AS116&lt;&gt;"-",集計対象年!AS116-集計対象前年!AS116,"-")</f>
        <v>0</v>
      </c>
    </row>
    <row r="117" spans="1:45" ht="15.95" hidden="1" customHeight="1" outlineLevel="2">
      <c r="A117" s="43" t="s">
        <v>112</v>
      </c>
      <c r="B117" s="48">
        <f>IF(集計対象前年!B117&lt;&gt;"-",集計対象年!B117-集計対象前年!B117,"-")</f>
        <v>0</v>
      </c>
      <c r="C117" s="65">
        <f>IF(集計対象前年!C117&lt;&gt;"-",集計対象年!C117-集計対象前年!C117,"-")</f>
        <v>0</v>
      </c>
      <c r="D117" s="48">
        <f>IF(集計対象前年!D117&lt;&gt;"-",集計対象年!D117-集計対象前年!D117,"-")</f>
        <v>0</v>
      </c>
      <c r="E117" s="65">
        <f>IF(集計対象前年!E117&lt;&gt;"-",集計対象年!E117-集計対象前年!E117,"-")</f>
        <v>0</v>
      </c>
      <c r="F117" s="48">
        <f>IF(集計対象前年!F117&lt;&gt;"-",集計対象年!F117-集計対象前年!F117,"-")</f>
        <v>0</v>
      </c>
      <c r="G117" s="65">
        <f>IF(集計対象前年!G117&lt;&gt;"-",集計対象年!G117-集計対象前年!G117,"-")</f>
        <v>0</v>
      </c>
      <c r="H117" s="48">
        <f>IF(集計対象前年!H117&lt;&gt;"-",集計対象年!H117-集計対象前年!H117,"-")</f>
        <v>0</v>
      </c>
      <c r="I117" s="65">
        <f>IF(集計対象前年!I117&lt;&gt;"-",集計対象年!I117-集計対象前年!I117,"-")</f>
        <v>0</v>
      </c>
      <c r="J117" s="48">
        <f>IF(集計対象前年!J117&lt;&gt;"-",集計対象年!J117-集計対象前年!J117,"-")</f>
        <v>0</v>
      </c>
      <c r="K117" s="65">
        <f>IF(集計対象前年!K117&lt;&gt;"-",集計対象年!K117-集計対象前年!K117,"-")</f>
        <v>0</v>
      </c>
      <c r="L117" s="48">
        <f>IF(集計対象前年!L117&lt;&gt;"-",集計対象年!L117-集計対象前年!L117,"-")</f>
        <v>0</v>
      </c>
      <c r="M117" s="65">
        <f>IF(集計対象前年!M117&lt;&gt;"-",集計対象年!M117-集計対象前年!M117,"-")</f>
        <v>0</v>
      </c>
      <c r="N117" s="48">
        <f>IF(集計対象前年!N117&lt;&gt;"-",集計対象年!N117-集計対象前年!N117,"-")</f>
        <v>0</v>
      </c>
      <c r="O117" s="65">
        <f>IF(集計対象前年!O117&lt;&gt;"-",集計対象年!O117-集計対象前年!O117,"-")</f>
        <v>0</v>
      </c>
      <c r="P117" s="48">
        <f>IF(集計対象前年!P117&lt;&gt;"-",集計対象年!P117-集計対象前年!P117,"-")</f>
        <v>0</v>
      </c>
      <c r="Q117" s="65">
        <f>IF(集計対象前年!Q117&lt;&gt;"-",集計対象年!Q117-集計対象前年!Q117,"-")</f>
        <v>0</v>
      </c>
      <c r="R117" s="48">
        <f>IF(集計対象前年!R117&lt;&gt;"-",集計対象年!R117-集計対象前年!R117,"-")</f>
        <v>0</v>
      </c>
      <c r="S117" s="65">
        <f>IF(集計対象前年!S117&lt;&gt;"-",集計対象年!S117-集計対象前年!S117,"-")</f>
        <v>0</v>
      </c>
      <c r="T117" s="48">
        <f>IF(集計対象前年!T117&lt;&gt;"-",集計対象年!T117-集計対象前年!T117,"-")</f>
        <v>0</v>
      </c>
      <c r="U117" s="65">
        <f>IF(集計対象前年!U117&lt;&gt;"-",集計対象年!U117-集計対象前年!U117,"-")</f>
        <v>0</v>
      </c>
      <c r="V117" s="48">
        <f>IF(集計対象前年!V117&lt;&gt;"-",集計対象年!V117-集計対象前年!V117,"-")</f>
        <v>0</v>
      </c>
      <c r="W117" s="65">
        <f>IF(集計対象前年!W117&lt;&gt;"-",集計対象年!W117-集計対象前年!W117,"-")</f>
        <v>0</v>
      </c>
      <c r="X117" s="48">
        <f>IF(集計対象前年!X117&lt;&gt;"-",集計対象年!X117-集計対象前年!X117,"-")</f>
        <v>0</v>
      </c>
      <c r="Y117" s="65">
        <f>IF(集計対象前年!Y117&lt;&gt;"-",集計対象年!Y117-集計対象前年!Y117,"-")</f>
        <v>0</v>
      </c>
      <c r="Z117" s="48">
        <f>IF(集計対象前年!Z117&lt;&gt;"-",集計対象年!Z117-集計対象前年!Z117,"-")</f>
        <v>0</v>
      </c>
      <c r="AA117" s="65">
        <f>IF(集計対象前年!AA117&lt;&gt;"-",集計対象年!AA117-集計対象前年!AA117,"-")</f>
        <v>0</v>
      </c>
      <c r="AB117" s="48">
        <f>IF(集計対象前年!AB117&lt;&gt;"-",集計対象年!AB117-集計対象前年!AB117,"-")</f>
        <v>0</v>
      </c>
      <c r="AC117" s="65">
        <f>IF(集計対象前年!AC117&lt;&gt;"-",集計対象年!AC117-集計対象前年!AC117,"-")</f>
        <v>0</v>
      </c>
      <c r="AD117" s="48">
        <f>IF(集計対象前年!AD117&lt;&gt;"-",集計対象年!AD117-集計対象前年!AD117,"-")</f>
        <v>0</v>
      </c>
      <c r="AE117" s="65">
        <f>IF(集計対象前年!AE117&lt;&gt;"-",集計対象年!AE117-集計対象前年!AE117,"-")</f>
        <v>0</v>
      </c>
      <c r="AF117" s="48">
        <f>IF(集計対象前年!AF117&lt;&gt;"-",集計対象年!AF117-集計対象前年!AF117,"-")</f>
        <v>0</v>
      </c>
      <c r="AG117" s="65">
        <f>IF(集計対象前年!AG117&lt;&gt;"-",集計対象年!AG117-集計対象前年!AG117,"-")</f>
        <v>0</v>
      </c>
      <c r="AH117" s="48">
        <f>IF(集計対象前年!AH117&lt;&gt;"-",集計対象年!AH117-集計対象前年!AH117,"-")</f>
        <v>1</v>
      </c>
      <c r="AI117" s="65">
        <f>IF(集計対象前年!AI117&lt;&gt;"-",集計対象年!AI117-集計対象前年!AI117,"-")</f>
        <v>1</v>
      </c>
      <c r="AJ117" s="48">
        <f>IF(集計対象前年!AJ117&lt;&gt;"-",集計対象年!AJ117-集計対象前年!AJ117,"-")</f>
        <v>0</v>
      </c>
      <c r="AK117" s="65">
        <f>IF(集計対象前年!AK117&lt;&gt;"-",集計対象年!AK117-集計対象前年!AK117,"-")</f>
        <v>0</v>
      </c>
      <c r="AL117" s="48">
        <f>IF(集計対象前年!AL117&lt;&gt;"-",集計対象年!AL117-集計対象前年!AL117,"-")</f>
        <v>0</v>
      </c>
      <c r="AM117" s="65">
        <f>IF(集計対象前年!AM117&lt;&gt;"-",集計対象年!AM117-集計対象前年!AM117,"-")</f>
        <v>0</v>
      </c>
      <c r="AN117" s="48">
        <f>IF(集計対象前年!AN117&lt;&gt;"-",集計対象年!AN117-集計対象前年!AN117,"-")</f>
        <v>0</v>
      </c>
      <c r="AO117" s="65">
        <f>IF(集計対象前年!AO117&lt;&gt;"-",集計対象年!AO117-集計対象前年!AO117,"-")</f>
        <v>0</v>
      </c>
      <c r="AP117" s="48">
        <f>IF(集計対象前年!AP117&lt;&gt;"-",集計対象年!AP117-集計対象前年!AP117,"-")</f>
        <v>0</v>
      </c>
      <c r="AQ117" s="65">
        <f>IF(集計対象前年!AQ117&lt;&gt;"-",集計対象年!AQ117-集計対象前年!AQ117,"-")</f>
        <v>0</v>
      </c>
      <c r="AR117" s="57">
        <f>IF(集計対象前年!AR117&lt;&gt;"-",集計対象年!AR117-集計対象前年!AR117,"-")</f>
        <v>1</v>
      </c>
      <c r="AS117" s="69">
        <f>IF(集計対象前年!AS117&lt;&gt;"-",集計対象年!AS117-集計対象前年!AS117,"-")</f>
        <v>1</v>
      </c>
    </row>
    <row r="118" spans="1:45" ht="15.95" hidden="1" customHeight="1" outlineLevel="2">
      <c r="A118" s="43" t="s">
        <v>243</v>
      </c>
      <c r="B118" s="48">
        <f>IF(集計対象前年!B118&lt;&gt;"-",集計対象年!B118-集計対象前年!B118,"-")</f>
        <v>0</v>
      </c>
      <c r="C118" s="65">
        <f>IF(集計対象前年!C118&lt;&gt;"-",集計対象年!C118-集計対象前年!C118,"-")</f>
        <v>0</v>
      </c>
      <c r="D118" s="48">
        <f>IF(集計対象前年!D118&lt;&gt;"-",集計対象年!D118-集計対象前年!D118,"-")</f>
        <v>0</v>
      </c>
      <c r="E118" s="65">
        <f>IF(集計対象前年!E118&lt;&gt;"-",集計対象年!E118-集計対象前年!E118,"-")</f>
        <v>0</v>
      </c>
      <c r="F118" s="48">
        <f>IF(集計対象前年!F118&lt;&gt;"-",集計対象年!F118-集計対象前年!F118,"-")</f>
        <v>0</v>
      </c>
      <c r="G118" s="65">
        <f>IF(集計対象前年!G118&lt;&gt;"-",集計対象年!G118-集計対象前年!G118,"-")</f>
        <v>0</v>
      </c>
      <c r="H118" s="48">
        <f>IF(集計対象前年!H118&lt;&gt;"-",集計対象年!H118-集計対象前年!H118,"-")</f>
        <v>0</v>
      </c>
      <c r="I118" s="65">
        <f>IF(集計対象前年!I118&lt;&gt;"-",集計対象年!I118-集計対象前年!I118,"-")</f>
        <v>0</v>
      </c>
      <c r="J118" s="48">
        <f>IF(集計対象前年!J118&lt;&gt;"-",集計対象年!J118-集計対象前年!J118,"-")</f>
        <v>0</v>
      </c>
      <c r="K118" s="65">
        <f>IF(集計対象前年!K118&lt;&gt;"-",集計対象年!K118-集計対象前年!K118,"-")</f>
        <v>0</v>
      </c>
      <c r="L118" s="48">
        <f>IF(集計対象前年!L118&lt;&gt;"-",集計対象年!L118-集計対象前年!L118,"-")</f>
        <v>0</v>
      </c>
      <c r="M118" s="65">
        <f>IF(集計対象前年!M118&lt;&gt;"-",集計対象年!M118-集計対象前年!M118,"-")</f>
        <v>0</v>
      </c>
      <c r="N118" s="48">
        <f>IF(集計対象前年!N118&lt;&gt;"-",集計対象年!N118-集計対象前年!N118,"-")</f>
        <v>0</v>
      </c>
      <c r="O118" s="65">
        <f>IF(集計対象前年!O118&lt;&gt;"-",集計対象年!O118-集計対象前年!O118,"-")</f>
        <v>0</v>
      </c>
      <c r="P118" s="48">
        <f>IF(集計対象前年!P118&lt;&gt;"-",集計対象年!P118-集計対象前年!P118,"-")</f>
        <v>0</v>
      </c>
      <c r="Q118" s="65">
        <f>IF(集計対象前年!Q118&lt;&gt;"-",集計対象年!Q118-集計対象前年!Q118,"-")</f>
        <v>0</v>
      </c>
      <c r="R118" s="48">
        <f>IF(集計対象前年!R118&lt;&gt;"-",集計対象年!R118-集計対象前年!R118,"-")</f>
        <v>0</v>
      </c>
      <c r="S118" s="65">
        <f>IF(集計対象前年!S118&lt;&gt;"-",集計対象年!S118-集計対象前年!S118,"-")</f>
        <v>0</v>
      </c>
      <c r="T118" s="48">
        <f>IF(集計対象前年!T118&lt;&gt;"-",集計対象年!T118-集計対象前年!T118,"-")</f>
        <v>0</v>
      </c>
      <c r="U118" s="65">
        <f>IF(集計対象前年!U118&lt;&gt;"-",集計対象年!U118-集計対象前年!U118,"-")</f>
        <v>0</v>
      </c>
      <c r="V118" s="48">
        <f>IF(集計対象前年!V118&lt;&gt;"-",集計対象年!V118-集計対象前年!V118,"-")</f>
        <v>0</v>
      </c>
      <c r="W118" s="65">
        <f>IF(集計対象前年!W118&lt;&gt;"-",集計対象年!W118-集計対象前年!W118,"-")</f>
        <v>0</v>
      </c>
      <c r="X118" s="48">
        <f>IF(集計対象前年!X118&lt;&gt;"-",集計対象年!X118-集計対象前年!X118,"-")</f>
        <v>0</v>
      </c>
      <c r="Y118" s="65">
        <f>IF(集計対象前年!Y118&lt;&gt;"-",集計対象年!Y118-集計対象前年!Y118,"-")</f>
        <v>0</v>
      </c>
      <c r="Z118" s="48">
        <f>IF(集計対象前年!Z118&lt;&gt;"-",集計対象年!Z118-集計対象前年!Z118,"-")</f>
        <v>0</v>
      </c>
      <c r="AA118" s="65">
        <f>IF(集計対象前年!AA118&lt;&gt;"-",集計対象年!AA118-集計対象前年!AA118,"-")</f>
        <v>0</v>
      </c>
      <c r="AB118" s="48">
        <f>IF(集計対象前年!AB118&lt;&gt;"-",集計対象年!AB118-集計対象前年!AB118,"-")</f>
        <v>0</v>
      </c>
      <c r="AC118" s="65">
        <f>IF(集計対象前年!AC118&lt;&gt;"-",集計対象年!AC118-集計対象前年!AC118,"-")</f>
        <v>0</v>
      </c>
      <c r="AD118" s="48">
        <f>IF(集計対象前年!AD118&lt;&gt;"-",集計対象年!AD118-集計対象前年!AD118,"-")</f>
        <v>0</v>
      </c>
      <c r="AE118" s="65">
        <f>IF(集計対象前年!AE118&lt;&gt;"-",集計対象年!AE118-集計対象前年!AE118,"-")</f>
        <v>0</v>
      </c>
      <c r="AF118" s="48">
        <f>IF(集計対象前年!AF118&lt;&gt;"-",集計対象年!AF118-集計対象前年!AF118,"-")</f>
        <v>0</v>
      </c>
      <c r="AG118" s="65">
        <f>IF(集計対象前年!AG118&lt;&gt;"-",集計対象年!AG118-集計対象前年!AG118,"-")</f>
        <v>0</v>
      </c>
      <c r="AH118" s="48">
        <f>IF(集計対象前年!AH118&lt;&gt;"-",集計対象年!AH118-集計対象前年!AH118,"-")</f>
        <v>0</v>
      </c>
      <c r="AI118" s="65">
        <f>IF(集計対象前年!AI118&lt;&gt;"-",集計対象年!AI118-集計対象前年!AI118,"-")</f>
        <v>0</v>
      </c>
      <c r="AJ118" s="48">
        <f>IF(集計対象前年!AJ118&lt;&gt;"-",集計対象年!AJ118-集計対象前年!AJ118,"-")</f>
        <v>1</v>
      </c>
      <c r="AK118" s="65">
        <f>IF(集計対象前年!AK118&lt;&gt;"-",集計対象年!AK118-集計対象前年!AK118,"-")</f>
        <v>0</v>
      </c>
      <c r="AL118" s="48">
        <f>IF(集計対象前年!AL118&lt;&gt;"-",集計対象年!AL118-集計対象前年!AL118,"-")</f>
        <v>0</v>
      </c>
      <c r="AM118" s="65">
        <f>IF(集計対象前年!AM118&lt;&gt;"-",集計対象年!AM118-集計対象前年!AM118,"-")</f>
        <v>0</v>
      </c>
      <c r="AN118" s="48">
        <f>IF(集計対象前年!AN118&lt;&gt;"-",集計対象年!AN118-集計対象前年!AN118,"-")</f>
        <v>0</v>
      </c>
      <c r="AO118" s="65">
        <f>IF(集計対象前年!AO118&lt;&gt;"-",集計対象年!AO118-集計対象前年!AO118,"-")</f>
        <v>0</v>
      </c>
      <c r="AP118" s="48">
        <f>IF(集計対象前年!AP118&lt;&gt;"-",集計対象年!AP118-集計対象前年!AP118,"-")</f>
        <v>0</v>
      </c>
      <c r="AQ118" s="65">
        <f>IF(集計対象前年!AQ118&lt;&gt;"-",集計対象年!AQ118-集計対象前年!AQ118,"-")</f>
        <v>0</v>
      </c>
      <c r="AR118" s="57">
        <f>IF(集計対象前年!AR118&lt;&gt;"-",集計対象年!AR118-集計対象前年!AR118,"-")</f>
        <v>1</v>
      </c>
      <c r="AS118" s="69">
        <f>IF(集計対象前年!AS118&lt;&gt;"-",集計対象年!AS118-集計対象前年!AS118,"-")</f>
        <v>0</v>
      </c>
    </row>
    <row r="119" spans="1:45" ht="15.95" hidden="1" customHeight="1" outlineLevel="2">
      <c r="A119" s="43" t="s">
        <v>113</v>
      </c>
      <c r="B119" s="48">
        <f>IF(集計対象前年!B119&lt;&gt;"-",集計対象年!B119-集計対象前年!B119,"-")</f>
        <v>-1</v>
      </c>
      <c r="C119" s="65">
        <f>IF(集計対象前年!C119&lt;&gt;"-",集計対象年!C119-集計対象前年!C119,"-")</f>
        <v>0</v>
      </c>
      <c r="D119" s="48">
        <f>IF(集計対象前年!D119&lt;&gt;"-",集計対象年!D119-集計対象前年!D119,"-")</f>
        <v>0</v>
      </c>
      <c r="E119" s="65">
        <f>IF(集計対象前年!E119&lt;&gt;"-",集計対象年!E119-集計対象前年!E119,"-")</f>
        <v>0</v>
      </c>
      <c r="F119" s="48">
        <f>IF(集計対象前年!F119&lt;&gt;"-",集計対象年!F119-集計対象前年!F119,"-")</f>
        <v>0</v>
      </c>
      <c r="G119" s="65">
        <f>IF(集計対象前年!G119&lt;&gt;"-",集計対象年!G119-集計対象前年!G119,"-")</f>
        <v>0</v>
      </c>
      <c r="H119" s="48">
        <f>IF(集計対象前年!H119&lt;&gt;"-",集計対象年!H119-集計対象前年!H119,"-")</f>
        <v>2</v>
      </c>
      <c r="I119" s="65">
        <f>IF(集計対象前年!I119&lt;&gt;"-",集計対象年!I119-集計対象前年!I119,"-")</f>
        <v>0</v>
      </c>
      <c r="J119" s="48">
        <f>IF(集計対象前年!J119&lt;&gt;"-",集計対象年!J119-集計対象前年!J119,"-")</f>
        <v>0</v>
      </c>
      <c r="K119" s="65">
        <f>IF(集計対象前年!K119&lt;&gt;"-",集計対象年!K119-集計対象前年!K119,"-")</f>
        <v>0</v>
      </c>
      <c r="L119" s="48">
        <f>IF(集計対象前年!L119&lt;&gt;"-",集計対象年!L119-集計対象前年!L119,"-")</f>
        <v>0</v>
      </c>
      <c r="M119" s="65">
        <f>IF(集計対象前年!M119&lt;&gt;"-",集計対象年!M119-集計対象前年!M119,"-")</f>
        <v>0</v>
      </c>
      <c r="N119" s="48">
        <f>IF(集計対象前年!N119&lt;&gt;"-",集計対象年!N119-集計対象前年!N119,"-")</f>
        <v>-1</v>
      </c>
      <c r="O119" s="65">
        <f>IF(集計対象前年!O119&lt;&gt;"-",集計対象年!O119-集計対象前年!O119,"-")</f>
        <v>0</v>
      </c>
      <c r="P119" s="48">
        <f>IF(集計対象前年!P119&lt;&gt;"-",集計対象年!P119-集計対象前年!P119,"-")</f>
        <v>-1</v>
      </c>
      <c r="Q119" s="65">
        <f>IF(集計対象前年!Q119&lt;&gt;"-",集計対象年!Q119-集計対象前年!Q119,"-")</f>
        <v>0</v>
      </c>
      <c r="R119" s="48">
        <f>IF(集計対象前年!R119&lt;&gt;"-",集計対象年!R119-集計対象前年!R119,"-")</f>
        <v>0</v>
      </c>
      <c r="S119" s="65">
        <f>IF(集計対象前年!S119&lt;&gt;"-",集計対象年!S119-集計対象前年!S119,"-")</f>
        <v>0</v>
      </c>
      <c r="T119" s="48">
        <f>IF(集計対象前年!T119&lt;&gt;"-",集計対象年!T119-集計対象前年!T119,"-")</f>
        <v>0</v>
      </c>
      <c r="U119" s="65">
        <f>IF(集計対象前年!U119&lt;&gt;"-",集計対象年!U119-集計対象前年!U119,"-")</f>
        <v>0</v>
      </c>
      <c r="V119" s="48">
        <f>IF(集計対象前年!V119&lt;&gt;"-",集計対象年!V119-集計対象前年!V119,"-")</f>
        <v>0</v>
      </c>
      <c r="W119" s="65">
        <f>IF(集計対象前年!W119&lt;&gt;"-",集計対象年!W119-集計対象前年!W119,"-")</f>
        <v>0</v>
      </c>
      <c r="X119" s="48">
        <f>IF(集計対象前年!X119&lt;&gt;"-",集計対象年!X119-集計対象前年!X119,"-")</f>
        <v>0</v>
      </c>
      <c r="Y119" s="65">
        <f>IF(集計対象前年!Y119&lt;&gt;"-",集計対象年!Y119-集計対象前年!Y119,"-")</f>
        <v>0</v>
      </c>
      <c r="Z119" s="48">
        <f>IF(集計対象前年!Z119&lt;&gt;"-",集計対象年!Z119-集計対象前年!Z119,"-")</f>
        <v>0</v>
      </c>
      <c r="AA119" s="65">
        <f>IF(集計対象前年!AA119&lt;&gt;"-",集計対象年!AA119-集計対象前年!AA119,"-")</f>
        <v>0</v>
      </c>
      <c r="AB119" s="48">
        <f>IF(集計対象前年!AB119&lt;&gt;"-",集計対象年!AB119-集計対象前年!AB119,"-")</f>
        <v>0</v>
      </c>
      <c r="AC119" s="65">
        <f>IF(集計対象前年!AC119&lt;&gt;"-",集計対象年!AC119-集計対象前年!AC119,"-")</f>
        <v>0</v>
      </c>
      <c r="AD119" s="48">
        <f>IF(集計対象前年!AD119&lt;&gt;"-",集計対象年!AD119-集計対象前年!AD119,"-")</f>
        <v>0</v>
      </c>
      <c r="AE119" s="65">
        <f>IF(集計対象前年!AE119&lt;&gt;"-",集計対象年!AE119-集計対象前年!AE119,"-")</f>
        <v>0</v>
      </c>
      <c r="AF119" s="48">
        <f>IF(集計対象前年!AF119&lt;&gt;"-",集計対象年!AF119-集計対象前年!AF119,"-")</f>
        <v>0</v>
      </c>
      <c r="AG119" s="65">
        <f>IF(集計対象前年!AG119&lt;&gt;"-",集計対象年!AG119-集計対象前年!AG119,"-")</f>
        <v>0</v>
      </c>
      <c r="AH119" s="48">
        <f>IF(集計対象前年!AH119&lt;&gt;"-",集計対象年!AH119-集計対象前年!AH119,"-")</f>
        <v>0</v>
      </c>
      <c r="AI119" s="65">
        <f>IF(集計対象前年!AI119&lt;&gt;"-",集計対象年!AI119-集計対象前年!AI119,"-")</f>
        <v>0</v>
      </c>
      <c r="AJ119" s="48">
        <f>IF(集計対象前年!AJ119&lt;&gt;"-",集計対象年!AJ119-集計対象前年!AJ119,"-")</f>
        <v>0</v>
      </c>
      <c r="AK119" s="65">
        <f>IF(集計対象前年!AK119&lt;&gt;"-",集計対象年!AK119-集計対象前年!AK119,"-")</f>
        <v>0</v>
      </c>
      <c r="AL119" s="48">
        <f>IF(集計対象前年!AL119&lt;&gt;"-",集計対象年!AL119-集計対象前年!AL119,"-")</f>
        <v>1</v>
      </c>
      <c r="AM119" s="65">
        <f>IF(集計対象前年!AM119&lt;&gt;"-",集計対象年!AM119-集計対象前年!AM119,"-")</f>
        <v>0</v>
      </c>
      <c r="AN119" s="48">
        <f>IF(集計対象前年!AN119&lt;&gt;"-",集計対象年!AN119-集計対象前年!AN119,"-")</f>
        <v>0</v>
      </c>
      <c r="AO119" s="65">
        <f>IF(集計対象前年!AO119&lt;&gt;"-",集計対象年!AO119-集計対象前年!AO119,"-")</f>
        <v>0</v>
      </c>
      <c r="AP119" s="48">
        <f>IF(集計対象前年!AP119&lt;&gt;"-",集計対象年!AP119-集計対象前年!AP119,"-")</f>
        <v>0</v>
      </c>
      <c r="AQ119" s="65">
        <f>IF(集計対象前年!AQ119&lt;&gt;"-",集計対象年!AQ119-集計対象前年!AQ119,"-")</f>
        <v>0</v>
      </c>
      <c r="AR119" s="57">
        <f>IF(集計対象前年!AR119&lt;&gt;"-",集計対象年!AR119-集計対象前年!AR119,"-")</f>
        <v>0</v>
      </c>
      <c r="AS119" s="69">
        <f>IF(集計対象前年!AS119&lt;&gt;"-",集計対象年!AS119-集計対象前年!AS119,"-")</f>
        <v>0</v>
      </c>
    </row>
    <row r="120" spans="1:45" ht="15.95" hidden="1" customHeight="1" outlineLevel="2">
      <c r="A120" s="43" t="s">
        <v>114</v>
      </c>
      <c r="B120" s="48">
        <f>IF(集計対象前年!B120&lt;&gt;"-",集計対象年!B120-集計対象前年!B120,"-")</f>
        <v>0</v>
      </c>
      <c r="C120" s="65">
        <f>IF(集計対象前年!C120&lt;&gt;"-",集計対象年!C120-集計対象前年!C120,"-")</f>
        <v>0</v>
      </c>
      <c r="D120" s="48">
        <f>IF(集計対象前年!D120&lt;&gt;"-",集計対象年!D120-集計対象前年!D120,"-")</f>
        <v>0</v>
      </c>
      <c r="E120" s="65">
        <f>IF(集計対象前年!E120&lt;&gt;"-",集計対象年!E120-集計対象前年!E120,"-")</f>
        <v>0</v>
      </c>
      <c r="F120" s="48">
        <f>IF(集計対象前年!F120&lt;&gt;"-",集計対象年!F120-集計対象前年!F120,"-")</f>
        <v>0</v>
      </c>
      <c r="G120" s="65">
        <f>IF(集計対象前年!G120&lt;&gt;"-",集計対象年!G120-集計対象前年!G120,"-")</f>
        <v>0</v>
      </c>
      <c r="H120" s="48">
        <f>IF(集計対象前年!H120&lt;&gt;"-",集計対象年!H120-集計対象前年!H120,"-")</f>
        <v>0</v>
      </c>
      <c r="I120" s="65">
        <f>IF(集計対象前年!I120&lt;&gt;"-",集計対象年!I120-集計対象前年!I120,"-")</f>
        <v>0</v>
      </c>
      <c r="J120" s="48">
        <f>IF(集計対象前年!J120&lt;&gt;"-",集計対象年!J120-集計対象前年!J120,"-")</f>
        <v>0</v>
      </c>
      <c r="K120" s="65">
        <f>IF(集計対象前年!K120&lt;&gt;"-",集計対象年!K120-集計対象前年!K120,"-")</f>
        <v>0</v>
      </c>
      <c r="L120" s="48">
        <f>IF(集計対象前年!L120&lt;&gt;"-",集計対象年!L120-集計対象前年!L120,"-")</f>
        <v>0</v>
      </c>
      <c r="M120" s="65">
        <f>IF(集計対象前年!M120&lt;&gt;"-",集計対象年!M120-集計対象前年!M120,"-")</f>
        <v>0</v>
      </c>
      <c r="N120" s="48">
        <f>IF(集計対象前年!N120&lt;&gt;"-",集計対象年!N120-集計対象前年!N120,"-")</f>
        <v>0</v>
      </c>
      <c r="O120" s="65">
        <f>IF(集計対象前年!O120&lt;&gt;"-",集計対象年!O120-集計対象前年!O120,"-")</f>
        <v>0</v>
      </c>
      <c r="P120" s="48">
        <f>IF(集計対象前年!P120&lt;&gt;"-",集計対象年!P120-集計対象前年!P120,"-")</f>
        <v>0</v>
      </c>
      <c r="Q120" s="65">
        <f>IF(集計対象前年!Q120&lt;&gt;"-",集計対象年!Q120-集計対象前年!Q120,"-")</f>
        <v>0</v>
      </c>
      <c r="R120" s="48">
        <f>IF(集計対象前年!R120&lt;&gt;"-",集計対象年!R120-集計対象前年!R120,"-")</f>
        <v>0</v>
      </c>
      <c r="S120" s="65">
        <f>IF(集計対象前年!S120&lt;&gt;"-",集計対象年!S120-集計対象前年!S120,"-")</f>
        <v>0</v>
      </c>
      <c r="T120" s="48">
        <f>IF(集計対象前年!T120&lt;&gt;"-",集計対象年!T120-集計対象前年!T120,"-")</f>
        <v>0</v>
      </c>
      <c r="U120" s="65">
        <f>IF(集計対象前年!U120&lt;&gt;"-",集計対象年!U120-集計対象前年!U120,"-")</f>
        <v>0</v>
      </c>
      <c r="V120" s="48">
        <f>IF(集計対象前年!V120&lt;&gt;"-",集計対象年!V120-集計対象前年!V120,"-")</f>
        <v>0</v>
      </c>
      <c r="W120" s="65">
        <f>IF(集計対象前年!W120&lt;&gt;"-",集計対象年!W120-集計対象前年!W120,"-")</f>
        <v>0</v>
      </c>
      <c r="X120" s="48">
        <f>IF(集計対象前年!X120&lt;&gt;"-",集計対象年!X120-集計対象前年!X120,"-")</f>
        <v>0</v>
      </c>
      <c r="Y120" s="65">
        <f>IF(集計対象前年!Y120&lt;&gt;"-",集計対象年!Y120-集計対象前年!Y120,"-")</f>
        <v>0</v>
      </c>
      <c r="Z120" s="48">
        <f>IF(集計対象前年!Z120&lt;&gt;"-",集計対象年!Z120-集計対象前年!Z120,"-")</f>
        <v>0</v>
      </c>
      <c r="AA120" s="65">
        <f>IF(集計対象前年!AA120&lt;&gt;"-",集計対象年!AA120-集計対象前年!AA120,"-")</f>
        <v>0</v>
      </c>
      <c r="AB120" s="48">
        <f>IF(集計対象前年!AB120&lt;&gt;"-",集計対象年!AB120-集計対象前年!AB120,"-")</f>
        <v>0</v>
      </c>
      <c r="AC120" s="65">
        <f>IF(集計対象前年!AC120&lt;&gt;"-",集計対象年!AC120-集計対象前年!AC120,"-")</f>
        <v>0</v>
      </c>
      <c r="AD120" s="48">
        <f>IF(集計対象前年!AD120&lt;&gt;"-",集計対象年!AD120-集計対象前年!AD120,"-")</f>
        <v>0</v>
      </c>
      <c r="AE120" s="65">
        <f>IF(集計対象前年!AE120&lt;&gt;"-",集計対象年!AE120-集計対象前年!AE120,"-")</f>
        <v>0</v>
      </c>
      <c r="AF120" s="48">
        <f>IF(集計対象前年!AF120&lt;&gt;"-",集計対象年!AF120-集計対象前年!AF120,"-")</f>
        <v>0</v>
      </c>
      <c r="AG120" s="65">
        <f>IF(集計対象前年!AG120&lt;&gt;"-",集計対象年!AG120-集計対象前年!AG120,"-")</f>
        <v>0</v>
      </c>
      <c r="AH120" s="48">
        <f>IF(集計対象前年!AH120&lt;&gt;"-",集計対象年!AH120-集計対象前年!AH120,"-")</f>
        <v>0</v>
      </c>
      <c r="AI120" s="65">
        <f>IF(集計対象前年!AI120&lt;&gt;"-",集計対象年!AI120-集計対象前年!AI120,"-")</f>
        <v>0</v>
      </c>
      <c r="AJ120" s="48">
        <f>IF(集計対象前年!AJ120&lt;&gt;"-",集計対象年!AJ120-集計対象前年!AJ120,"-")</f>
        <v>0</v>
      </c>
      <c r="AK120" s="65">
        <f>IF(集計対象前年!AK120&lt;&gt;"-",集計対象年!AK120-集計対象前年!AK120,"-")</f>
        <v>0</v>
      </c>
      <c r="AL120" s="48">
        <f>IF(集計対象前年!AL120&lt;&gt;"-",集計対象年!AL120-集計対象前年!AL120,"-")</f>
        <v>0</v>
      </c>
      <c r="AM120" s="65">
        <f>IF(集計対象前年!AM120&lt;&gt;"-",集計対象年!AM120-集計対象前年!AM120,"-")</f>
        <v>0</v>
      </c>
      <c r="AN120" s="48">
        <f>IF(集計対象前年!AN120&lt;&gt;"-",集計対象年!AN120-集計対象前年!AN120,"-")</f>
        <v>0</v>
      </c>
      <c r="AO120" s="65">
        <f>IF(集計対象前年!AO120&lt;&gt;"-",集計対象年!AO120-集計対象前年!AO120,"-")</f>
        <v>0</v>
      </c>
      <c r="AP120" s="48">
        <f>IF(集計対象前年!AP120&lt;&gt;"-",集計対象年!AP120-集計対象前年!AP120,"-")</f>
        <v>0</v>
      </c>
      <c r="AQ120" s="65">
        <f>IF(集計対象前年!AQ120&lt;&gt;"-",集計対象年!AQ120-集計対象前年!AQ120,"-")</f>
        <v>0</v>
      </c>
      <c r="AR120" s="57">
        <f>IF(集計対象前年!AR120&lt;&gt;"-",集計対象年!AR120-集計対象前年!AR120,"-")</f>
        <v>0</v>
      </c>
      <c r="AS120" s="69">
        <f>IF(集計対象前年!AS120&lt;&gt;"-",集計対象年!AS120-集計対象前年!AS120,"-")</f>
        <v>0</v>
      </c>
    </row>
    <row r="121" spans="1:45" ht="15.95" hidden="1" customHeight="1" outlineLevel="2">
      <c r="A121" s="43" t="s">
        <v>115</v>
      </c>
      <c r="B121" s="48">
        <f>IF(集計対象前年!B121&lt;&gt;"-",集計対象年!B121-集計対象前年!B121,"-")</f>
        <v>0</v>
      </c>
      <c r="C121" s="65">
        <f>IF(集計対象前年!C121&lt;&gt;"-",集計対象年!C121-集計対象前年!C121,"-")</f>
        <v>0</v>
      </c>
      <c r="D121" s="48">
        <f>IF(集計対象前年!D121&lt;&gt;"-",集計対象年!D121-集計対象前年!D121,"-")</f>
        <v>0</v>
      </c>
      <c r="E121" s="65">
        <f>IF(集計対象前年!E121&lt;&gt;"-",集計対象年!E121-集計対象前年!E121,"-")</f>
        <v>0</v>
      </c>
      <c r="F121" s="48">
        <f>IF(集計対象前年!F121&lt;&gt;"-",集計対象年!F121-集計対象前年!F121,"-")</f>
        <v>0</v>
      </c>
      <c r="G121" s="65">
        <f>IF(集計対象前年!G121&lt;&gt;"-",集計対象年!G121-集計対象前年!G121,"-")</f>
        <v>0</v>
      </c>
      <c r="H121" s="48">
        <f>IF(集計対象前年!H121&lt;&gt;"-",集計対象年!H121-集計対象前年!H121,"-")</f>
        <v>0</v>
      </c>
      <c r="I121" s="65">
        <f>IF(集計対象前年!I121&lt;&gt;"-",集計対象年!I121-集計対象前年!I121,"-")</f>
        <v>0</v>
      </c>
      <c r="J121" s="48">
        <f>IF(集計対象前年!J121&lt;&gt;"-",集計対象年!J121-集計対象前年!J121,"-")</f>
        <v>0</v>
      </c>
      <c r="K121" s="65">
        <f>IF(集計対象前年!K121&lt;&gt;"-",集計対象年!K121-集計対象前年!K121,"-")</f>
        <v>0</v>
      </c>
      <c r="L121" s="48">
        <f>IF(集計対象前年!L121&lt;&gt;"-",集計対象年!L121-集計対象前年!L121,"-")</f>
        <v>0</v>
      </c>
      <c r="M121" s="65">
        <f>IF(集計対象前年!M121&lt;&gt;"-",集計対象年!M121-集計対象前年!M121,"-")</f>
        <v>0</v>
      </c>
      <c r="N121" s="48">
        <f>IF(集計対象前年!N121&lt;&gt;"-",集計対象年!N121-集計対象前年!N121,"-")</f>
        <v>0</v>
      </c>
      <c r="O121" s="65">
        <f>IF(集計対象前年!O121&lt;&gt;"-",集計対象年!O121-集計対象前年!O121,"-")</f>
        <v>0</v>
      </c>
      <c r="P121" s="48">
        <f>IF(集計対象前年!P121&lt;&gt;"-",集計対象年!P121-集計対象前年!P121,"-")</f>
        <v>0</v>
      </c>
      <c r="Q121" s="65">
        <f>IF(集計対象前年!Q121&lt;&gt;"-",集計対象年!Q121-集計対象前年!Q121,"-")</f>
        <v>0</v>
      </c>
      <c r="R121" s="48">
        <f>IF(集計対象前年!R121&lt;&gt;"-",集計対象年!R121-集計対象前年!R121,"-")</f>
        <v>0</v>
      </c>
      <c r="S121" s="65">
        <f>IF(集計対象前年!S121&lt;&gt;"-",集計対象年!S121-集計対象前年!S121,"-")</f>
        <v>0</v>
      </c>
      <c r="T121" s="48">
        <f>IF(集計対象前年!T121&lt;&gt;"-",集計対象年!T121-集計対象前年!T121,"-")</f>
        <v>0</v>
      </c>
      <c r="U121" s="65">
        <f>IF(集計対象前年!U121&lt;&gt;"-",集計対象年!U121-集計対象前年!U121,"-")</f>
        <v>0</v>
      </c>
      <c r="V121" s="48">
        <f>IF(集計対象前年!V121&lt;&gt;"-",集計対象年!V121-集計対象前年!V121,"-")</f>
        <v>0</v>
      </c>
      <c r="W121" s="65">
        <f>IF(集計対象前年!W121&lt;&gt;"-",集計対象年!W121-集計対象前年!W121,"-")</f>
        <v>0</v>
      </c>
      <c r="X121" s="48">
        <f>IF(集計対象前年!X121&lt;&gt;"-",集計対象年!X121-集計対象前年!X121,"-")</f>
        <v>0</v>
      </c>
      <c r="Y121" s="65">
        <f>IF(集計対象前年!Y121&lt;&gt;"-",集計対象年!Y121-集計対象前年!Y121,"-")</f>
        <v>0</v>
      </c>
      <c r="Z121" s="48">
        <f>IF(集計対象前年!Z121&lt;&gt;"-",集計対象年!Z121-集計対象前年!Z121,"-")</f>
        <v>0</v>
      </c>
      <c r="AA121" s="65">
        <f>IF(集計対象前年!AA121&lt;&gt;"-",集計対象年!AA121-集計対象前年!AA121,"-")</f>
        <v>0</v>
      </c>
      <c r="AB121" s="48">
        <f>IF(集計対象前年!AB121&lt;&gt;"-",集計対象年!AB121-集計対象前年!AB121,"-")</f>
        <v>0</v>
      </c>
      <c r="AC121" s="65">
        <f>IF(集計対象前年!AC121&lt;&gt;"-",集計対象年!AC121-集計対象前年!AC121,"-")</f>
        <v>0</v>
      </c>
      <c r="AD121" s="48">
        <f>IF(集計対象前年!AD121&lt;&gt;"-",集計対象年!AD121-集計対象前年!AD121,"-")</f>
        <v>0</v>
      </c>
      <c r="AE121" s="65">
        <f>IF(集計対象前年!AE121&lt;&gt;"-",集計対象年!AE121-集計対象前年!AE121,"-")</f>
        <v>0</v>
      </c>
      <c r="AF121" s="48">
        <f>IF(集計対象前年!AF121&lt;&gt;"-",集計対象年!AF121-集計対象前年!AF121,"-")</f>
        <v>0</v>
      </c>
      <c r="AG121" s="65">
        <f>IF(集計対象前年!AG121&lt;&gt;"-",集計対象年!AG121-集計対象前年!AG121,"-")</f>
        <v>0</v>
      </c>
      <c r="AH121" s="48">
        <f>IF(集計対象前年!AH121&lt;&gt;"-",集計対象年!AH121-集計対象前年!AH121,"-")</f>
        <v>0</v>
      </c>
      <c r="AI121" s="65">
        <f>IF(集計対象前年!AI121&lt;&gt;"-",集計対象年!AI121-集計対象前年!AI121,"-")</f>
        <v>0</v>
      </c>
      <c r="AJ121" s="48">
        <f>IF(集計対象前年!AJ121&lt;&gt;"-",集計対象年!AJ121-集計対象前年!AJ121,"-")</f>
        <v>0</v>
      </c>
      <c r="AK121" s="65">
        <f>IF(集計対象前年!AK121&lt;&gt;"-",集計対象年!AK121-集計対象前年!AK121,"-")</f>
        <v>0</v>
      </c>
      <c r="AL121" s="48">
        <f>IF(集計対象前年!AL121&lt;&gt;"-",集計対象年!AL121-集計対象前年!AL121,"-")</f>
        <v>0</v>
      </c>
      <c r="AM121" s="65">
        <f>IF(集計対象前年!AM121&lt;&gt;"-",集計対象年!AM121-集計対象前年!AM121,"-")</f>
        <v>0</v>
      </c>
      <c r="AN121" s="48">
        <f>IF(集計対象前年!AN121&lt;&gt;"-",集計対象年!AN121-集計対象前年!AN121,"-")</f>
        <v>0</v>
      </c>
      <c r="AO121" s="65">
        <f>IF(集計対象前年!AO121&lt;&gt;"-",集計対象年!AO121-集計対象前年!AO121,"-")</f>
        <v>0</v>
      </c>
      <c r="AP121" s="48">
        <f>IF(集計対象前年!AP121&lt;&gt;"-",集計対象年!AP121-集計対象前年!AP121,"-")</f>
        <v>0</v>
      </c>
      <c r="AQ121" s="65">
        <f>IF(集計対象前年!AQ121&lt;&gt;"-",集計対象年!AQ121-集計対象前年!AQ121,"-")</f>
        <v>0</v>
      </c>
      <c r="AR121" s="57">
        <f>IF(集計対象前年!AR121&lt;&gt;"-",集計対象年!AR121-集計対象前年!AR121,"-")</f>
        <v>0</v>
      </c>
      <c r="AS121" s="69">
        <f>IF(集計対象前年!AS121&lt;&gt;"-",集計対象年!AS121-集計対象前年!AS121,"-")</f>
        <v>0</v>
      </c>
    </row>
    <row r="122" spans="1:45" ht="15.95" hidden="1" customHeight="1" outlineLevel="2">
      <c r="A122" s="43" t="s">
        <v>116</v>
      </c>
      <c r="B122" s="48">
        <f>IF(集計対象前年!B122&lt;&gt;"-",集計対象年!B122-集計対象前年!B122,"-")</f>
        <v>-2</v>
      </c>
      <c r="C122" s="65">
        <f>IF(集計対象前年!C122&lt;&gt;"-",集計対象年!C122-集計対象前年!C122,"-")</f>
        <v>0</v>
      </c>
      <c r="D122" s="48">
        <f>IF(集計対象前年!D122&lt;&gt;"-",集計対象年!D122-集計対象前年!D122,"-")</f>
        <v>4</v>
      </c>
      <c r="E122" s="65">
        <f>IF(集計対象前年!E122&lt;&gt;"-",集計対象年!E122-集計対象前年!E122,"-")</f>
        <v>0</v>
      </c>
      <c r="F122" s="48">
        <f>IF(集計対象前年!F122&lt;&gt;"-",集計対象年!F122-集計対象前年!F122,"-")</f>
        <v>0</v>
      </c>
      <c r="G122" s="65">
        <f>IF(集計対象前年!G122&lt;&gt;"-",集計対象年!G122-集計対象前年!G122,"-")</f>
        <v>0</v>
      </c>
      <c r="H122" s="48">
        <f>IF(集計対象前年!H122&lt;&gt;"-",集計対象年!H122-集計対象前年!H122,"-")</f>
        <v>-3</v>
      </c>
      <c r="I122" s="65">
        <f>IF(集計対象前年!I122&lt;&gt;"-",集計対象年!I122-集計対象前年!I122,"-")</f>
        <v>0</v>
      </c>
      <c r="J122" s="48">
        <f>IF(集計対象前年!J122&lt;&gt;"-",集計対象年!J122-集計対象前年!J122,"-")</f>
        <v>-1</v>
      </c>
      <c r="K122" s="65">
        <f>IF(集計対象前年!K122&lt;&gt;"-",集計対象年!K122-集計対象前年!K122,"-")</f>
        <v>0</v>
      </c>
      <c r="L122" s="48">
        <f>IF(集計対象前年!L122&lt;&gt;"-",集計対象年!L122-集計対象前年!L122,"-")</f>
        <v>0</v>
      </c>
      <c r="M122" s="65">
        <f>IF(集計対象前年!M122&lt;&gt;"-",集計対象年!M122-集計対象前年!M122,"-")</f>
        <v>0</v>
      </c>
      <c r="N122" s="48">
        <f>IF(集計対象前年!N122&lt;&gt;"-",集計対象年!N122-集計対象前年!N122,"-")</f>
        <v>-2</v>
      </c>
      <c r="O122" s="65">
        <f>IF(集計対象前年!O122&lt;&gt;"-",集計対象年!O122-集計対象前年!O122,"-")</f>
        <v>0</v>
      </c>
      <c r="P122" s="48">
        <f>IF(集計対象前年!P122&lt;&gt;"-",集計対象年!P122-集計対象前年!P122,"-")</f>
        <v>1</v>
      </c>
      <c r="Q122" s="65">
        <f>IF(集計対象前年!Q122&lt;&gt;"-",集計対象年!Q122-集計対象前年!Q122,"-")</f>
        <v>0</v>
      </c>
      <c r="R122" s="48">
        <f>IF(集計対象前年!R122&lt;&gt;"-",集計対象年!R122-集計対象前年!R122,"-")</f>
        <v>0</v>
      </c>
      <c r="S122" s="65">
        <f>IF(集計対象前年!S122&lt;&gt;"-",集計対象年!S122-集計対象前年!S122,"-")</f>
        <v>0</v>
      </c>
      <c r="T122" s="48">
        <f>IF(集計対象前年!T122&lt;&gt;"-",集計対象年!T122-集計対象前年!T122,"-")</f>
        <v>-1</v>
      </c>
      <c r="U122" s="65">
        <f>IF(集計対象前年!U122&lt;&gt;"-",集計対象年!U122-集計対象前年!U122,"-")</f>
        <v>-1</v>
      </c>
      <c r="V122" s="48">
        <f>IF(集計対象前年!V122&lt;&gt;"-",集計対象年!V122-集計対象前年!V122,"-")</f>
        <v>0</v>
      </c>
      <c r="W122" s="65">
        <f>IF(集計対象前年!W122&lt;&gt;"-",集計対象年!W122-集計対象前年!W122,"-")</f>
        <v>0</v>
      </c>
      <c r="X122" s="48">
        <f>IF(集計対象前年!X122&lt;&gt;"-",集計対象年!X122-集計対象前年!X122,"-")</f>
        <v>0</v>
      </c>
      <c r="Y122" s="65">
        <f>IF(集計対象前年!Y122&lt;&gt;"-",集計対象年!Y122-集計対象前年!Y122,"-")</f>
        <v>0</v>
      </c>
      <c r="Z122" s="48">
        <f>IF(集計対象前年!Z122&lt;&gt;"-",集計対象年!Z122-集計対象前年!Z122,"-")</f>
        <v>0</v>
      </c>
      <c r="AA122" s="65">
        <f>IF(集計対象前年!AA122&lt;&gt;"-",集計対象年!AA122-集計対象前年!AA122,"-")</f>
        <v>0</v>
      </c>
      <c r="AB122" s="48">
        <f>IF(集計対象前年!AB122&lt;&gt;"-",集計対象年!AB122-集計対象前年!AB122,"-")</f>
        <v>0</v>
      </c>
      <c r="AC122" s="65">
        <f>IF(集計対象前年!AC122&lt;&gt;"-",集計対象年!AC122-集計対象前年!AC122,"-")</f>
        <v>0</v>
      </c>
      <c r="AD122" s="48">
        <f>IF(集計対象前年!AD122&lt;&gt;"-",集計対象年!AD122-集計対象前年!AD122,"-")</f>
        <v>0</v>
      </c>
      <c r="AE122" s="65">
        <f>IF(集計対象前年!AE122&lt;&gt;"-",集計対象年!AE122-集計対象前年!AE122,"-")</f>
        <v>0</v>
      </c>
      <c r="AF122" s="48">
        <f>IF(集計対象前年!AF122&lt;&gt;"-",集計対象年!AF122-集計対象前年!AF122,"-")</f>
        <v>0</v>
      </c>
      <c r="AG122" s="65">
        <f>IF(集計対象前年!AG122&lt;&gt;"-",集計対象年!AG122-集計対象前年!AG122,"-")</f>
        <v>0</v>
      </c>
      <c r="AH122" s="48">
        <f>IF(集計対象前年!AH122&lt;&gt;"-",集計対象年!AH122-集計対象前年!AH122,"-")</f>
        <v>1</v>
      </c>
      <c r="AI122" s="65">
        <f>IF(集計対象前年!AI122&lt;&gt;"-",集計対象年!AI122-集計対象前年!AI122,"-")</f>
        <v>0</v>
      </c>
      <c r="AJ122" s="48">
        <f>IF(集計対象前年!AJ122&lt;&gt;"-",集計対象年!AJ122-集計対象前年!AJ122,"-")</f>
        <v>0</v>
      </c>
      <c r="AK122" s="65">
        <f>IF(集計対象前年!AK122&lt;&gt;"-",集計対象年!AK122-集計対象前年!AK122,"-")</f>
        <v>0</v>
      </c>
      <c r="AL122" s="48">
        <f>IF(集計対象前年!AL122&lt;&gt;"-",集計対象年!AL122-集計対象前年!AL122,"-")</f>
        <v>0</v>
      </c>
      <c r="AM122" s="65">
        <f>IF(集計対象前年!AM122&lt;&gt;"-",集計対象年!AM122-集計対象前年!AM122,"-")</f>
        <v>0</v>
      </c>
      <c r="AN122" s="48">
        <f>IF(集計対象前年!AN122&lt;&gt;"-",集計対象年!AN122-集計対象前年!AN122,"-")</f>
        <v>0</v>
      </c>
      <c r="AO122" s="65">
        <f>IF(集計対象前年!AO122&lt;&gt;"-",集計対象年!AO122-集計対象前年!AO122,"-")</f>
        <v>0</v>
      </c>
      <c r="AP122" s="48">
        <f>IF(集計対象前年!AP122&lt;&gt;"-",集計対象年!AP122-集計対象前年!AP122,"-")</f>
        <v>0</v>
      </c>
      <c r="AQ122" s="65">
        <f>IF(集計対象前年!AQ122&lt;&gt;"-",集計対象年!AQ122-集計対象前年!AQ122,"-")</f>
        <v>0</v>
      </c>
      <c r="AR122" s="57">
        <f>IF(集計対象前年!AR122&lt;&gt;"-",集計対象年!AR122-集計対象前年!AR122,"-")</f>
        <v>-3</v>
      </c>
      <c r="AS122" s="69">
        <f>IF(集計対象前年!AS122&lt;&gt;"-",集計対象年!AS122-集計対象前年!AS122,"-")</f>
        <v>-1</v>
      </c>
    </row>
    <row r="123" spans="1:45" ht="15.95" customHeight="1" outlineLevel="1" collapsed="1">
      <c r="A123" s="44" t="s">
        <v>117</v>
      </c>
      <c r="B123" s="50">
        <f>IF(集計対象前年!B123&lt;&gt;"-",集計対象年!B123-集計対象前年!B123,"-")</f>
        <v>-5</v>
      </c>
      <c r="C123" s="66">
        <f>IF(集計対象前年!C123&lt;&gt;"-",集計対象年!C123-集計対象前年!C123,"-")</f>
        <v>-1</v>
      </c>
      <c r="D123" s="50">
        <f>IF(集計対象前年!D123&lt;&gt;"-",集計対象年!D123-集計対象前年!D123,"-")</f>
        <v>3</v>
      </c>
      <c r="E123" s="66">
        <f>IF(集計対象前年!E123&lt;&gt;"-",集計対象年!E123-集計対象前年!E123,"-")</f>
        <v>0</v>
      </c>
      <c r="F123" s="50">
        <f>IF(集計対象前年!F123&lt;&gt;"-",集計対象年!F123-集計対象前年!F123,"-")</f>
        <v>0</v>
      </c>
      <c r="G123" s="66">
        <f>IF(集計対象前年!G123&lt;&gt;"-",集計対象年!G123-集計対象前年!G123,"-")</f>
        <v>0</v>
      </c>
      <c r="H123" s="50">
        <f>IF(集計対象前年!H123&lt;&gt;"-",集計対象年!H123-集計対象前年!H123,"-")</f>
        <v>-1</v>
      </c>
      <c r="I123" s="66">
        <f>IF(集計対象前年!I123&lt;&gt;"-",集計対象年!I123-集計対象前年!I123,"-")</f>
        <v>0</v>
      </c>
      <c r="J123" s="50">
        <f>IF(集計対象前年!J123&lt;&gt;"-",集計対象年!J123-集計対象前年!J123,"-")</f>
        <v>-1</v>
      </c>
      <c r="K123" s="66">
        <f>IF(集計対象前年!K123&lt;&gt;"-",集計対象年!K123-集計対象前年!K123,"-")</f>
        <v>0</v>
      </c>
      <c r="L123" s="50">
        <f>IF(集計対象前年!L123&lt;&gt;"-",集計対象年!L123-集計対象前年!L123,"-")</f>
        <v>0</v>
      </c>
      <c r="M123" s="66">
        <f>IF(集計対象前年!M123&lt;&gt;"-",集計対象年!M123-集計対象前年!M123,"-")</f>
        <v>0</v>
      </c>
      <c r="N123" s="50">
        <f>IF(集計対象前年!N123&lt;&gt;"-",集計対象年!N123-集計対象前年!N123,"-")</f>
        <v>-3</v>
      </c>
      <c r="O123" s="66">
        <f>IF(集計対象前年!O123&lt;&gt;"-",集計対象年!O123-集計対象前年!O123,"-")</f>
        <v>0</v>
      </c>
      <c r="P123" s="50">
        <f>IF(集計対象前年!P123&lt;&gt;"-",集計対象年!P123-集計対象前年!P123,"-")</f>
        <v>-1</v>
      </c>
      <c r="Q123" s="66">
        <f>IF(集計対象前年!Q123&lt;&gt;"-",集計対象年!Q123-集計対象前年!Q123,"-")</f>
        <v>0</v>
      </c>
      <c r="R123" s="50">
        <f>IF(集計対象前年!R123&lt;&gt;"-",集計対象年!R123-集計対象前年!R123,"-")</f>
        <v>0</v>
      </c>
      <c r="S123" s="66">
        <f>IF(集計対象前年!S123&lt;&gt;"-",集計対象年!S123-集計対象前年!S123,"-")</f>
        <v>0</v>
      </c>
      <c r="T123" s="50">
        <f>IF(集計対象前年!T123&lt;&gt;"-",集計対象年!T123-集計対象前年!T123,"-")</f>
        <v>-1</v>
      </c>
      <c r="U123" s="66">
        <f>IF(集計対象前年!U123&lt;&gt;"-",集計対象年!U123-集計対象前年!U123,"-")</f>
        <v>-1</v>
      </c>
      <c r="V123" s="50">
        <f>IF(集計対象前年!V123&lt;&gt;"-",集計対象年!V123-集計対象前年!V123,"-")</f>
        <v>0</v>
      </c>
      <c r="W123" s="66">
        <f>IF(集計対象前年!W123&lt;&gt;"-",集計対象年!W123-集計対象前年!W123,"-")</f>
        <v>0</v>
      </c>
      <c r="X123" s="50">
        <f>IF(集計対象前年!X123&lt;&gt;"-",集計対象年!X123-集計対象前年!X123,"-")</f>
        <v>0</v>
      </c>
      <c r="Y123" s="66">
        <f>IF(集計対象前年!Y123&lt;&gt;"-",集計対象年!Y123-集計対象前年!Y123,"-")</f>
        <v>0</v>
      </c>
      <c r="Z123" s="50">
        <f>IF(集計対象前年!Z123&lt;&gt;"-",集計対象年!Z123-集計対象前年!Z123,"-")</f>
        <v>-1</v>
      </c>
      <c r="AA123" s="66">
        <f>IF(集計対象前年!AA123&lt;&gt;"-",集計対象年!AA123-集計対象前年!AA123,"-")</f>
        <v>0</v>
      </c>
      <c r="AB123" s="50">
        <f>IF(集計対象前年!AB123&lt;&gt;"-",集計対象年!AB123-集計対象前年!AB123,"-")</f>
        <v>0</v>
      </c>
      <c r="AC123" s="66">
        <f>IF(集計対象前年!AC123&lt;&gt;"-",集計対象年!AC123-集計対象前年!AC123,"-")</f>
        <v>0</v>
      </c>
      <c r="AD123" s="50">
        <f>IF(集計対象前年!AD123&lt;&gt;"-",集計対象年!AD123-集計対象前年!AD123,"-")</f>
        <v>0</v>
      </c>
      <c r="AE123" s="66">
        <f>IF(集計対象前年!AE123&lt;&gt;"-",集計対象年!AE123-集計対象前年!AE123,"-")</f>
        <v>0</v>
      </c>
      <c r="AF123" s="50">
        <f>IF(集計対象前年!AF123&lt;&gt;"-",集計対象年!AF123-集計対象前年!AF123,"-")</f>
        <v>0</v>
      </c>
      <c r="AG123" s="66">
        <f>IF(集計対象前年!AG123&lt;&gt;"-",集計対象年!AG123-集計対象前年!AG123,"-")</f>
        <v>0</v>
      </c>
      <c r="AH123" s="50">
        <f>IF(集計対象前年!AH123&lt;&gt;"-",集計対象年!AH123-集計対象前年!AH123,"-")</f>
        <v>3</v>
      </c>
      <c r="AI123" s="66">
        <f>IF(集計対象前年!AI123&lt;&gt;"-",集計対象年!AI123-集計対象前年!AI123,"-")</f>
        <v>1</v>
      </c>
      <c r="AJ123" s="50">
        <f>IF(集計対象前年!AJ123&lt;&gt;"-",集計対象年!AJ123-集計対象前年!AJ123,"-")</f>
        <v>1</v>
      </c>
      <c r="AK123" s="66">
        <f>IF(集計対象前年!AK123&lt;&gt;"-",集計対象年!AK123-集計対象前年!AK123,"-")</f>
        <v>0</v>
      </c>
      <c r="AL123" s="50">
        <f>IF(集計対象前年!AL123&lt;&gt;"-",集計対象年!AL123-集計対象前年!AL123,"-")</f>
        <v>0</v>
      </c>
      <c r="AM123" s="66">
        <f>IF(集計対象前年!AM123&lt;&gt;"-",集計対象年!AM123-集計対象前年!AM123,"-")</f>
        <v>0</v>
      </c>
      <c r="AN123" s="50">
        <f>IF(集計対象前年!AN123&lt;&gt;"-",集計対象年!AN123-集計対象前年!AN123,"-")</f>
        <v>0</v>
      </c>
      <c r="AO123" s="66">
        <f>IF(集計対象前年!AO123&lt;&gt;"-",集計対象年!AO123-集計対象前年!AO123,"-")</f>
        <v>0</v>
      </c>
      <c r="AP123" s="50">
        <f>IF(集計対象前年!AP123&lt;&gt;"-",集計対象年!AP123-集計対象前年!AP123,"-")</f>
        <v>0</v>
      </c>
      <c r="AQ123" s="66">
        <f>IF(集計対象前年!AQ123&lt;&gt;"-",集計対象年!AQ123-集計対象前年!AQ123,"-")</f>
        <v>0</v>
      </c>
      <c r="AR123" s="58">
        <f>IF(集計対象前年!AR123&lt;&gt;"-",集計対象年!AR123-集計対象前年!AR123,"-")</f>
        <v>-6</v>
      </c>
      <c r="AS123" s="70">
        <f>IF(集計対象前年!AS123&lt;&gt;"-",集計対象年!AS123-集計対象前年!AS123,"-")</f>
        <v>-1</v>
      </c>
    </row>
    <row r="124" spans="1:45" ht="15.95" hidden="1" customHeight="1" outlineLevel="2">
      <c r="A124" s="43" t="s">
        <v>118</v>
      </c>
      <c r="B124" s="48">
        <f>IF(集計対象前年!B124&lt;&gt;"-",集計対象年!B124-集計対象前年!B124,"-")</f>
        <v>0</v>
      </c>
      <c r="C124" s="65">
        <f>IF(集計対象前年!C124&lt;&gt;"-",集計対象年!C124-集計対象前年!C124,"-")</f>
        <v>-1</v>
      </c>
      <c r="D124" s="48">
        <f>IF(集計対象前年!D124&lt;&gt;"-",集計対象年!D124-集計対象前年!D124,"-")</f>
        <v>0</v>
      </c>
      <c r="E124" s="65">
        <f>IF(集計対象前年!E124&lt;&gt;"-",集計対象年!E124-集計対象前年!E124,"-")</f>
        <v>0</v>
      </c>
      <c r="F124" s="48">
        <f>IF(集計対象前年!F124&lt;&gt;"-",集計対象年!F124-集計対象前年!F124,"-")</f>
        <v>1</v>
      </c>
      <c r="G124" s="65">
        <f>IF(集計対象前年!G124&lt;&gt;"-",集計対象年!G124-集計対象前年!G124,"-")</f>
        <v>0</v>
      </c>
      <c r="H124" s="48">
        <f>IF(集計対象前年!H124&lt;&gt;"-",集計対象年!H124-集計対象前年!H124,"-")</f>
        <v>1</v>
      </c>
      <c r="I124" s="65">
        <f>IF(集計対象前年!I124&lt;&gt;"-",集計対象年!I124-集計対象前年!I124,"-")</f>
        <v>0</v>
      </c>
      <c r="J124" s="48">
        <f>IF(集計対象前年!J124&lt;&gt;"-",集計対象年!J124-集計対象前年!J124,"-")</f>
        <v>-2</v>
      </c>
      <c r="K124" s="65">
        <f>IF(集計対象前年!K124&lt;&gt;"-",集計対象年!K124-集計対象前年!K124,"-")</f>
        <v>0</v>
      </c>
      <c r="L124" s="48">
        <f>IF(集計対象前年!L124&lt;&gt;"-",集計対象年!L124-集計対象前年!L124,"-")</f>
        <v>-3</v>
      </c>
      <c r="M124" s="65">
        <f>IF(集計対象前年!M124&lt;&gt;"-",集計対象年!M124-集計対象前年!M124,"-")</f>
        <v>0</v>
      </c>
      <c r="N124" s="48">
        <f>IF(集計対象前年!N124&lt;&gt;"-",集計対象年!N124-集計対象前年!N124,"-")</f>
        <v>-6</v>
      </c>
      <c r="O124" s="65">
        <f>IF(集計対象前年!O124&lt;&gt;"-",集計対象年!O124-集計対象前年!O124,"-")</f>
        <v>-1</v>
      </c>
      <c r="P124" s="48">
        <f>IF(集計対象前年!P124&lt;&gt;"-",集計対象年!P124-集計対象前年!P124,"-")</f>
        <v>-1</v>
      </c>
      <c r="Q124" s="65">
        <f>IF(集計対象前年!Q124&lt;&gt;"-",集計対象年!Q124-集計対象前年!Q124,"-")</f>
        <v>0</v>
      </c>
      <c r="R124" s="48">
        <f>IF(集計対象前年!R124&lt;&gt;"-",集計対象年!R124-集計対象前年!R124,"-")</f>
        <v>0</v>
      </c>
      <c r="S124" s="65">
        <f>IF(集計対象前年!S124&lt;&gt;"-",集計対象年!S124-集計対象前年!S124,"-")</f>
        <v>0</v>
      </c>
      <c r="T124" s="48">
        <f>IF(集計対象前年!T124&lt;&gt;"-",集計対象年!T124-集計対象前年!T124,"-")</f>
        <v>0</v>
      </c>
      <c r="U124" s="65">
        <f>IF(集計対象前年!U124&lt;&gt;"-",集計対象年!U124-集計対象前年!U124,"-")</f>
        <v>0</v>
      </c>
      <c r="V124" s="48">
        <f>IF(集計対象前年!V124&lt;&gt;"-",集計対象年!V124-集計対象前年!V124,"-")</f>
        <v>-1</v>
      </c>
      <c r="W124" s="65">
        <f>IF(集計対象前年!W124&lt;&gt;"-",集計対象年!W124-集計対象前年!W124,"-")</f>
        <v>0</v>
      </c>
      <c r="X124" s="48">
        <f>IF(集計対象前年!X124&lt;&gt;"-",集計対象年!X124-集計対象前年!X124,"-")</f>
        <v>0</v>
      </c>
      <c r="Y124" s="65">
        <f>IF(集計対象前年!Y124&lt;&gt;"-",集計対象年!Y124-集計対象前年!Y124,"-")</f>
        <v>0</v>
      </c>
      <c r="Z124" s="48">
        <f>IF(集計対象前年!Z124&lt;&gt;"-",集計対象年!Z124-集計対象前年!Z124,"-")</f>
        <v>0</v>
      </c>
      <c r="AA124" s="65">
        <f>IF(集計対象前年!AA124&lt;&gt;"-",集計対象年!AA124-集計対象前年!AA124,"-")</f>
        <v>0</v>
      </c>
      <c r="AB124" s="48">
        <f>IF(集計対象前年!AB124&lt;&gt;"-",集計対象年!AB124-集計対象前年!AB124,"-")</f>
        <v>0</v>
      </c>
      <c r="AC124" s="65">
        <f>IF(集計対象前年!AC124&lt;&gt;"-",集計対象年!AC124-集計対象前年!AC124,"-")</f>
        <v>0</v>
      </c>
      <c r="AD124" s="48">
        <f>IF(集計対象前年!AD124&lt;&gt;"-",集計対象年!AD124-集計対象前年!AD124,"-")</f>
        <v>0</v>
      </c>
      <c r="AE124" s="65">
        <f>IF(集計対象前年!AE124&lt;&gt;"-",集計対象年!AE124-集計対象前年!AE124,"-")</f>
        <v>0</v>
      </c>
      <c r="AF124" s="48">
        <f>IF(集計対象前年!AF124&lt;&gt;"-",集計対象年!AF124-集計対象前年!AF124,"-")</f>
        <v>0</v>
      </c>
      <c r="AG124" s="65">
        <f>IF(集計対象前年!AG124&lt;&gt;"-",集計対象年!AG124-集計対象前年!AG124,"-")</f>
        <v>0</v>
      </c>
      <c r="AH124" s="48">
        <f>IF(集計対象前年!AH124&lt;&gt;"-",集計対象年!AH124-集計対象前年!AH124,"-")</f>
        <v>2</v>
      </c>
      <c r="AI124" s="65">
        <f>IF(集計対象前年!AI124&lt;&gt;"-",集計対象年!AI124-集計対象前年!AI124,"-")</f>
        <v>0</v>
      </c>
      <c r="AJ124" s="48">
        <f>IF(集計対象前年!AJ124&lt;&gt;"-",集計対象年!AJ124-集計対象前年!AJ124,"-")</f>
        <v>0</v>
      </c>
      <c r="AK124" s="65">
        <f>IF(集計対象前年!AK124&lt;&gt;"-",集計対象年!AK124-集計対象前年!AK124,"-")</f>
        <v>0</v>
      </c>
      <c r="AL124" s="48">
        <f>IF(集計対象前年!AL124&lt;&gt;"-",集計対象年!AL124-集計対象前年!AL124,"-")</f>
        <v>-1</v>
      </c>
      <c r="AM124" s="65">
        <f>IF(集計対象前年!AM124&lt;&gt;"-",集計対象年!AM124-集計対象前年!AM124,"-")</f>
        <v>0</v>
      </c>
      <c r="AN124" s="48">
        <f>IF(集計対象前年!AN124&lt;&gt;"-",集計対象年!AN124-集計対象前年!AN124,"-")</f>
        <v>0</v>
      </c>
      <c r="AO124" s="65">
        <f>IF(集計対象前年!AO124&lt;&gt;"-",集計対象年!AO124-集計対象前年!AO124,"-")</f>
        <v>0</v>
      </c>
      <c r="AP124" s="48">
        <f>IF(集計対象前年!AP124&lt;&gt;"-",集計対象年!AP124-集計対象前年!AP124,"-")</f>
        <v>0</v>
      </c>
      <c r="AQ124" s="65">
        <f>IF(集計対象前年!AQ124&lt;&gt;"-",集計対象年!AQ124-集計対象前年!AQ124,"-")</f>
        <v>0</v>
      </c>
      <c r="AR124" s="57">
        <f>IF(集計対象前年!AR124&lt;&gt;"-",集計対象年!AR124-集計対象前年!AR124,"-")</f>
        <v>-10</v>
      </c>
      <c r="AS124" s="69">
        <f>IF(集計対象前年!AS124&lt;&gt;"-",集計対象年!AS124-集計対象前年!AS124,"-")</f>
        <v>-2</v>
      </c>
    </row>
    <row r="125" spans="1:45" ht="15.95" hidden="1" customHeight="1" outlineLevel="2">
      <c r="A125" s="43" t="s">
        <v>119</v>
      </c>
      <c r="B125" s="48">
        <f>IF(集計対象前年!B125&lt;&gt;"-",集計対象年!B125-集計対象前年!B125,"-")</f>
        <v>-2</v>
      </c>
      <c r="C125" s="65">
        <f>IF(集計対象前年!C125&lt;&gt;"-",集計対象年!C125-集計対象前年!C125,"-")</f>
        <v>0</v>
      </c>
      <c r="D125" s="48">
        <f>IF(集計対象前年!D125&lt;&gt;"-",集計対象年!D125-集計対象前年!D125,"-")</f>
        <v>1</v>
      </c>
      <c r="E125" s="65">
        <f>IF(集計対象前年!E125&lt;&gt;"-",集計対象年!E125-集計対象前年!E125,"-")</f>
        <v>0</v>
      </c>
      <c r="F125" s="48">
        <f>IF(集計対象前年!F125&lt;&gt;"-",集計対象年!F125-集計対象前年!F125,"-")</f>
        <v>0</v>
      </c>
      <c r="G125" s="65">
        <f>IF(集計対象前年!G125&lt;&gt;"-",集計対象年!G125-集計対象前年!G125,"-")</f>
        <v>0</v>
      </c>
      <c r="H125" s="48">
        <f>IF(集計対象前年!H125&lt;&gt;"-",集計対象年!H125-集計対象前年!H125,"-")</f>
        <v>0</v>
      </c>
      <c r="I125" s="65">
        <f>IF(集計対象前年!I125&lt;&gt;"-",集計対象年!I125-集計対象前年!I125,"-")</f>
        <v>0</v>
      </c>
      <c r="J125" s="48">
        <f>IF(集計対象前年!J125&lt;&gt;"-",集計対象年!J125-集計対象前年!J125,"-")</f>
        <v>1</v>
      </c>
      <c r="K125" s="65">
        <f>IF(集計対象前年!K125&lt;&gt;"-",集計対象年!K125-集計対象前年!K125,"-")</f>
        <v>0</v>
      </c>
      <c r="L125" s="48">
        <f>IF(集計対象前年!L125&lt;&gt;"-",集計対象年!L125-集計対象前年!L125,"-")</f>
        <v>-1</v>
      </c>
      <c r="M125" s="65">
        <f>IF(集計対象前年!M125&lt;&gt;"-",集計対象年!M125-集計対象前年!M125,"-")</f>
        <v>0</v>
      </c>
      <c r="N125" s="48">
        <f>IF(集計対象前年!N125&lt;&gt;"-",集計対象年!N125-集計対象前年!N125,"-")</f>
        <v>1</v>
      </c>
      <c r="O125" s="65">
        <f>IF(集計対象前年!O125&lt;&gt;"-",集計対象年!O125-集計対象前年!O125,"-")</f>
        <v>0</v>
      </c>
      <c r="P125" s="48">
        <f>IF(集計対象前年!P125&lt;&gt;"-",集計対象年!P125-集計対象前年!P125,"-")</f>
        <v>-1</v>
      </c>
      <c r="Q125" s="65">
        <f>IF(集計対象前年!Q125&lt;&gt;"-",集計対象年!Q125-集計対象前年!Q125,"-")</f>
        <v>0</v>
      </c>
      <c r="R125" s="48">
        <f>IF(集計対象前年!R125&lt;&gt;"-",集計対象年!R125-集計対象前年!R125,"-")</f>
        <v>0</v>
      </c>
      <c r="S125" s="65">
        <f>IF(集計対象前年!S125&lt;&gt;"-",集計対象年!S125-集計対象前年!S125,"-")</f>
        <v>0</v>
      </c>
      <c r="T125" s="48">
        <f>IF(集計対象前年!T125&lt;&gt;"-",集計対象年!T125-集計対象前年!T125,"-")</f>
        <v>0</v>
      </c>
      <c r="U125" s="65">
        <f>IF(集計対象前年!U125&lt;&gt;"-",集計対象年!U125-集計対象前年!U125,"-")</f>
        <v>0</v>
      </c>
      <c r="V125" s="48">
        <f>IF(集計対象前年!V125&lt;&gt;"-",集計対象年!V125-集計対象前年!V125,"-")</f>
        <v>0</v>
      </c>
      <c r="W125" s="65">
        <f>IF(集計対象前年!W125&lt;&gt;"-",集計対象年!W125-集計対象前年!W125,"-")</f>
        <v>0</v>
      </c>
      <c r="X125" s="48">
        <f>IF(集計対象前年!X125&lt;&gt;"-",集計対象年!X125-集計対象前年!X125,"-")</f>
        <v>0</v>
      </c>
      <c r="Y125" s="65">
        <f>IF(集計対象前年!Y125&lt;&gt;"-",集計対象年!Y125-集計対象前年!Y125,"-")</f>
        <v>0</v>
      </c>
      <c r="Z125" s="48">
        <f>IF(集計対象前年!Z125&lt;&gt;"-",集計対象年!Z125-集計対象前年!Z125,"-")</f>
        <v>0</v>
      </c>
      <c r="AA125" s="65">
        <f>IF(集計対象前年!AA125&lt;&gt;"-",集計対象年!AA125-集計対象前年!AA125,"-")</f>
        <v>0</v>
      </c>
      <c r="AB125" s="48">
        <f>IF(集計対象前年!AB125&lt;&gt;"-",集計対象年!AB125-集計対象前年!AB125,"-")</f>
        <v>0</v>
      </c>
      <c r="AC125" s="65">
        <f>IF(集計対象前年!AC125&lt;&gt;"-",集計対象年!AC125-集計対象前年!AC125,"-")</f>
        <v>0</v>
      </c>
      <c r="AD125" s="48">
        <f>IF(集計対象前年!AD125&lt;&gt;"-",集計対象年!AD125-集計対象前年!AD125,"-")</f>
        <v>0</v>
      </c>
      <c r="AE125" s="65">
        <f>IF(集計対象前年!AE125&lt;&gt;"-",集計対象年!AE125-集計対象前年!AE125,"-")</f>
        <v>0</v>
      </c>
      <c r="AF125" s="48">
        <f>IF(集計対象前年!AF125&lt;&gt;"-",集計対象年!AF125-集計対象前年!AF125,"-")</f>
        <v>0</v>
      </c>
      <c r="AG125" s="65">
        <f>IF(集計対象前年!AG125&lt;&gt;"-",集計対象年!AG125-集計対象前年!AG125,"-")</f>
        <v>0</v>
      </c>
      <c r="AH125" s="48">
        <f>IF(集計対象前年!AH125&lt;&gt;"-",集計対象年!AH125-集計対象前年!AH125,"-")</f>
        <v>0</v>
      </c>
      <c r="AI125" s="65">
        <f>IF(集計対象前年!AI125&lt;&gt;"-",集計対象年!AI125-集計対象前年!AI125,"-")</f>
        <v>0</v>
      </c>
      <c r="AJ125" s="48">
        <f>IF(集計対象前年!AJ125&lt;&gt;"-",集計対象年!AJ125-集計対象前年!AJ125,"-")</f>
        <v>0</v>
      </c>
      <c r="AK125" s="65">
        <f>IF(集計対象前年!AK125&lt;&gt;"-",集計対象年!AK125-集計対象前年!AK125,"-")</f>
        <v>0</v>
      </c>
      <c r="AL125" s="48">
        <f>IF(集計対象前年!AL125&lt;&gt;"-",集計対象年!AL125-集計対象前年!AL125,"-")</f>
        <v>-1</v>
      </c>
      <c r="AM125" s="65">
        <f>IF(集計対象前年!AM125&lt;&gt;"-",集計対象年!AM125-集計対象前年!AM125,"-")</f>
        <v>0</v>
      </c>
      <c r="AN125" s="48">
        <f>IF(集計対象前年!AN125&lt;&gt;"-",集計対象年!AN125-集計対象前年!AN125,"-")</f>
        <v>0</v>
      </c>
      <c r="AO125" s="65">
        <f>IF(集計対象前年!AO125&lt;&gt;"-",集計対象年!AO125-集計対象前年!AO125,"-")</f>
        <v>0</v>
      </c>
      <c r="AP125" s="48">
        <f>IF(集計対象前年!AP125&lt;&gt;"-",集計対象年!AP125-集計対象前年!AP125,"-")</f>
        <v>0</v>
      </c>
      <c r="AQ125" s="65">
        <f>IF(集計対象前年!AQ125&lt;&gt;"-",集計対象年!AQ125-集計対象前年!AQ125,"-")</f>
        <v>0</v>
      </c>
      <c r="AR125" s="57">
        <f>IF(集計対象前年!AR125&lt;&gt;"-",集計対象年!AR125-集計対象前年!AR125,"-")</f>
        <v>-2</v>
      </c>
      <c r="AS125" s="69">
        <f>IF(集計対象前年!AS125&lt;&gt;"-",集計対象年!AS125-集計対象前年!AS125,"-")</f>
        <v>0</v>
      </c>
    </row>
    <row r="126" spans="1:45" ht="15.95" hidden="1" customHeight="1" outlineLevel="2">
      <c r="A126" s="43" t="s">
        <v>120</v>
      </c>
      <c r="B126" s="48">
        <f>IF(集計対象前年!B126&lt;&gt;"-",集計対象年!B126-集計対象前年!B126,"-")</f>
        <v>-1</v>
      </c>
      <c r="C126" s="65">
        <f>IF(集計対象前年!C126&lt;&gt;"-",集計対象年!C126-集計対象前年!C126,"-")</f>
        <v>0</v>
      </c>
      <c r="D126" s="48">
        <f>IF(集計対象前年!D126&lt;&gt;"-",集計対象年!D126-集計対象前年!D126,"-")</f>
        <v>1</v>
      </c>
      <c r="E126" s="65">
        <f>IF(集計対象前年!E126&lt;&gt;"-",集計対象年!E126-集計対象前年!E126,"-")</f>
        <v>0</v>
      </c>
      <c r="F126" s="48">
        <f>IF(集計対象前年!F126&lt;&gt;"-",集計対象年!F126-集計対象前年!F126,"-")</f>
        <v>0</v>
      </c>
      <c r="G126" s="65">
        <f>IF(集計対象前年!G126&lt;&gt;"-",集計対象年!G126-集計対象前年!G126,"-")</f>
        <v>0</v>
      </c>
      <c r="H126" s="48">
        <f>IF(集計対象前年!H126&lt;&gt;"-",集計対象年!H126-集計対象前年!H126,"-")</f>
        <v>1</v>
      </c>
      <c r="I126" s="65">
        <f>IF(集計対象前年!I126&lt;&gt;"-",集計対象年!I126-集計対象前年!I126,"-")</f>
        <v>0</v>
      </c>
      <c r="J126" s="48">
        <f>IF(集計対象前年!J126&lt;&gt;"-",集計対象年!J126-集計対象前年!J126,"-")</f>
        <v>0</v>
      </c>
      <c r="K126" s="65">
        <f>IF(集計対象前年!K126&lt;&gt;"-",集計対象年!K126-集計対象前年!K126,"-")</f>
        <v>0</v>
      </c>
      <c r="L126" s="48">
        <f>IF(集計対象前年!L126&lt;&gt;"-",集計対象年!L126-集計対象前年!L126,"-")</f>
        <v>0</v>
      </c>
      <c r="M126" s="65">
        <f>IF(集計対象前年!M126&lt;&gt;"-",集計対象年!M126-集計対象前年!M126,"-")</f>
        <v>0</v>
      </c>
      <c r="N126" s="48">
        <f>IF(集計対象前年!N126&lt;&gt;"-",集計対象年!N126-集計対象前年!N126,"-")</f>
        <v>-1</v>
      </c>
      <c r="O126" s="65">
        <f>IF(集計対象前年!O126&lt;&gt;"-",集計対象年!O126-集計対象前年!O126,"-")</f>
        <v>0</v>
      </c>
      <c r="P126" s="48">
        <f>IF(集計対象前年!P126&lt;&gt;"-",集計対象年!P126-集計対象前年!P126,"-")</f>
        <v>0</v>
      </c>
      <c r="Q126" s="65">
        <f>IF(集計対象前年!Q126&lt;&gt;"-",集計対象年!Q126-集計対象前年!Q126,"-")</f>
        <v>0</v>
      </c>
      <c r="R126" s="48">
        <f>IF(集計対象前年!R126&lt;&gt;"-",集計対象年!R126-集計対象前年!R126,"-")</f>
        <v>0</v>
      </c>
      <c r="S126" s="65">
        <f>IF(集計対象前年!S126&lt;&gt;"-",集計対象年!S126-集計対象前年!S126,"-")</f>
        <v>0</v>
      </c>
      <c r="T126" s="48">
        <f>IF(集計対象前年!T126&lt;&gt;"-",集計対象年!T126-集計対象前年!T126,"-")</f>
        <v>0</v>
      </c>
      <c r="U126" s="65">
        <f>IF(集計対象前年!U126&lt;&gt;"-",集計対象年!U126-集計対象前年!U126,"-")</f>
        <v>0</v>
      </c>
      <c r="V126" s="48">
        <f>IF(集計対象前年!V126&lt;&gt;"-",集計対象年!V126-集計対象前年!V126,"-")</f>
        <v>0</v>
      </c>
      <c r="W126" s="65">
        <f>IF(集計対象前年!W126&lt;&gt;"-",集計対象年!W126-集計対象前年!W126,"-")</f>
        <v>0</v>
      </c>
      <c r="X126" s="48">
        <f>IF(集計対象前年!X126&lt;&gt;"-",集計対象年!X126-集計対象前年!X126,"-")</f>
        <v>0</v>
      </c>
      <c r="Y126" s="65">
        <f>IF(集計対象前年!Y126&lt;&gt;"-",集計対象年!Y126-集計対象前年!Y126,"-")</f>
        <v>0</v>
      </c>
      <c r="Z126" s="48">
        <f>IF(集計対象前年!Z126&lt;&gt;"-",集計対象年!Z126-集計対象前年!Z126,"-")</f>
        <v>0</v>
      </c>
      <c r="AA126" s="65">
        <f>IF(集計対象前年!AA126&lt;&gt;"-",集計対象年!AA126-集計対象前年!AA126,"-")</f>
        <v>0</v>
      </c>
      <c r="AB126" s="48">
        <f>IF(集計対象前年!AB126&lt;&gt;"-",集計対象年!AB126-集計対象前年!AB126,"-")</f>
        <v>0</v>
      </c>
      <c r="AC126" s="65">
        <f>IF(集計対象前年!AC126&lt;&gt;"-",集計対象年!AC126-集計対象前年!AC126,"-")</f>
        <v>0</v>
      </c>
      <c r="AD126" s="48">
        <f>IF(集計対象前年!AD126&lt;&gt;"-",集計対象年!AD126-集計対象前年!AD126,"-")</f>
        <v>0</v>
      </c>
      <c r="AE126" s="65">
        <f>IF(集計対象前年!AE126&lt;&gt;"-",集計対象年!AE126-集計対象前年!AE126,"-")</f>
        <v>0</v>
      </c>
      <c r="AF126" s="48">
        <f>IF(集計対象前年!AF126&lt;&gt;"-",集計対象年!AF126-集計対象前年!AF126,"-")</f>
        <v>0</v>
      </c>
      <c r="AG126" s="65">
        <f>IF(集計対象前年!AG126&lt;&gt;"-",集計対象年!AG126-集計対象前年!AG126,"-")</f>
        <v>0</v>
      </c>
      <c r="AH126" s="48">
        <f>IF(集計対象前年!AH126&lt;&gt;"-",集計対象年!AH126-集計対象前年!AH126,"-")</f>
        <v>1</v>
      </c>
      <c r="AI126" s="65">
        <f>IF(集計対象前年!AI126&lt;&gt;"-",集計対象年!AI126-集計対象前年!AI126,"-")</f>
        <v>0</v>
      </c>
      <c r="AJ126" s="48">
        <f>IF(集計対象前年!AJ126&lt;&gt;"-",集計対象年!AJ126-集計対象前年!AJ126,"-")</f>
        <v>0</v>
      </c>
      <c r="AK126" s="65">
        <f>IF(集計対象前年!AK126&lt;&gt;"-",集計対象年!AK126-集計対象前年!AK126,"-")</f>
        <v>0</v>
      </c>
      <c r="AL126" s="48">
        <f>IF(集計対象前年!AL126&lt;&gt;"-",集計対象年!AL126-集計対象前年!AL126,"-")</f>
        <v>1</v>
      </c>
      <c r="AM126" s="65">
        <f>IF(集計対象前年!AM126&lt;&gt;"-",集計対象年!AM126-集計対象前年!AM126,"-")</f>
        <v>0</v>
      </c>
      <c r="AN126" s="48">
        <f>IF(集計対象前年!AN126&lt;&gt;"-",集計対象年!AN126-集計対象前年!AN126,"-")</f>
        <v>0</v>
      </c>
      <c r="AO126" s="65">
        <f>IF(集計対象前年!AO126&lt;&gt;"-",集計対象年!AO126-集計対象前年!AO126,"-")</f>
        <v>0</v>
      </c>
      <c r="AP126" s="48">
        <f>IF(集計対象前年!AP126&lt;&gt;"-",集計対象年!AP126-集計対象前年!AP126,"-")</f>
        <v>0</v>
      </c>
      <c r="AQ126" s="65">
        <f>IF(集計対象前年!AQ126&lt;&gt;"-",集計対象年!AQ126-集計対象前年!AQ126,"-")</f>
        <v>0</v>
      </c>
      <c r="AR126" s="57">
        <f>IF(集計対象前年!AR126&lt;&gt;"-",集計対象年!AR126-集計対象前年!AR126,"-")</f>
        <v>2</v>
      </c>
      <c r="AS126" s="69">
        <f>IF(集計対象前年!AS126&lt;&gt;"-",集計対象年!AS126-集計対象前年!AS126,"-")</f>
        <v>0</v>
      </c>
    </row>
    <row r="127" spans="1:45" ht="15.95" hidden="1" customHeight="1" outlineLevel="2">
      <c r="A127" s="43" t="s">
        <v>121</v>
      </c>
      <c r="B127" s="48">
        <f>IF(集計対象前年!B127&lt;&gt;"-",集計対象年!B127-集計対象前年!B127,"-")</f>
        <v>-2</v>
      </c>
      <c r="C127" s="65">
        <f>IF(集計対象前年!C127&lt;&gt;"-",集計対象年!C127-集計対象前年!C127,"-")</f>
        <v>0</v>
      </c>
      <c r="D127" s="48">
        <f>IF(集計対象前年!D127&lt;&gt;"-",集計対象年!D127-集計対象前年!D127,"-")</f>
        <v>2</v>
      </c>
      <c r="E127" s="65">
        <f>IF(集計対象前年!E127&lt;&gt;"-",集計対象年!E127-集計対象前年!E127,"-")</f>
        <v>0</v>
      </c>
      <c r="F127" s="48">
        <f>IF(集計対象前年!F127&lt;&gt;"-",集計対象年!F127-集計対象前年!F127,"-")</f>
        <v>-1</v>
      </c>
      <c r="G127" s="65">
        <f>IF(集計対象前年!G127&lt;&gt;"-",集計対象年!G127-集計対象前年!G127,"-")</f>
        <v>0</v>
      </c>
      <c r="H127" s="48">
        <f>IF(集計対象前年!H127&lt;&gt;"-",集計対象年!H127-集計対象前年!H127,"-")</f>
        <v>1</v>
      </c>
      <c r="I127" s="65">
        <f>IF(集計対象前年!I127&lt;&gt;"-",集計対象年!I127-集計対象前年!I127,"-")</f>
        <v>0</v>
      </c>
      <c r="J127" s="48">
        <f>IF(集計対象前年!J127&lt;&gt;"-",集計対象年!J127-集計対象前年!J127,"-")</f>
        <v>2</v>
      </c>
      <c r="K127" s="65">
        <f>IF(集計対象前年!K127&lt;&gt;"-",集計対象年!K127-集計対象前年!K127,"-")</f>
        <v>1</v>
      </c>
      <c r="L127" s="48">
        <f>IF(集計対象前年!L127&lt;&gt;"-",集計対象年!L127-集計対象前年!L127,"-")</f>
        <v>-2</v>
      </c>
      <c r="M127" s="65">
        <f>IF(集計対象前年!M127&lt;&gt;"-",集計対象年!M127-集計対象前年!M127,"-")</f>
        <v>0</v>
      </c>
      <c r="N127" s="48">
        <f>IF(集計対象前年!N127&lt;&gt;"-",集計対象年!N127-集計対象前年!N127,"-")</f>
        <v>1</v>
      </c>
      <c r="O127" s="65">
        <f>IF(集計対象前年!O127&lt;&gt;"-",集計対象年!O127-集計対象前年!O127,"-")</f>
        <v>0</v>
      </c>
      <c r="P127" s="48">
        <f>IF(集計対象前年!P127&lt;&gt;"-",集計対象年!P127-集計対象前年!P127,"-")</f>
        <v>-1</v>
      </c>
      <c r="Q127" s="65">
        <f>IF(集計対象前年!Q127&lt;&gt;"-",集計対象年!Q127-集計対象前年!Q127,"-")</f>
        <v>0</v>
      </c>
      <c r="R127" s="48">
        <f>IF(集計対象前年!R127&lt;&gt;"-",集計対象年!R127-集計対象前年!R127,"-")</f>
        <v>-2</v>
      </c>
      <c r="S127" s="65">
        <f>IF(集計対象前年!S127&lt;&gt;"-",集計対象年!S127-集計対象前年!S127,"-")</f>
        <v>0</v>
      </c>
      <c r="T127" s="48">
        <f>IF(集計対象前年!T127&lt;&gt;"-",集計対象年!T127-集計対象前年!T127,"-")</f>
        <v>0</v>
      </c>
      <c r="U127" s="65">
        <f>IF(集計対象前年!U127&lt;&gt;"-",集計対象年!U127-集計対象前年!U127,"-")</f>
        <v>0</v>
      </c>
      <c r="V127" s="48">
        <f>IF(集計対象前年!V127&lt;&gt;"-",集計対象年!V127-集計対象前年!V127,"-")</f>
        <v>-1</v>
      </c>
      <c r="W127" s="65">
        <f>IF(集計対象前年!W127&lt;&gt;"-",集計対象年!W127-集計対象前年!W127,"-")</f>
        <v>0</v>
      </c>
      <c r="X127" s="48">
        <f>IF(集計対象前年!X127&lt;&gt;"-",集計対象年!X127-集計対象前年!X127,"-")</f>
        <v>0</v>
      </c>
      <c r="Y127" s="65">
        <f>IF(集計対象前年!Y127&lt;&gt;"-",集計対象年!Y127-集計対象前年!Y127,"-")</f>
        <v>0</v>
      </c>
      <c r="Z127" s="48">
        <f>IF(集計対象前年!Z127&lt;&gt;"-",集計対象年!Z127-集計対象前年!Z127,"-")</f>
        <v>0</v>
      </c>
      <c r="AA127" s="65">
        <f>IF(集計対象前年!AA127&lt;&gt;"-",集計対象年!AA127-集計対象前年!AA127,"-")</f>
        <v>0</v>
      </c>
      <c r="AB127" s="48">
        <f>IF(集計対象前年!AB127&lt;&gt;"-",集計対象年!AB127-集計対象前年!AB127,"-")</f>
        <v>0</v>
      </c>
      <c r="AC127" s="65">
        <f>IF(集計対象前年!AC127&lt;&gt;"-",集計対象年!AC127-集計対象前年!AC127,"-")</f>
        <v>0</v>
      </c>
      <c r="AD127" s="48">
        <f>IF(集計対象前年!AD127&lt;&gt;"-",集計対象年!AD127-集計対象前年!AD127,"-")</f>
        <v>0</v>
      </c>
      <c r="AE127" s="65">
        <f>IF(集計対象前年!AE127&lt;&gt;"-",集計対象年!AE127-集計対象前年!AE127,"-")</f>
        <v>0</v>
      </c>
      <c r="AF127" s="48">
        <f>IF(集計対象前年!AF127&lt;&gt;"-",集計対象年!AF127-集計対象前年!AF127,"-")</f>
        <v>0</v>
      </c>
      <c r="AG127" s="65">
        <f>IF(集計対象前年!AG127&lt;&gt;"-",集計対象年!AG127-集計対象前年!AG127,"-")</f>
        <v>0</v>
      </c>
      <c r="AH127" s="48">
        <f>IF(集計対象前年!AH127&lt;&gt;"-",集計対象年!AH127-集計対象前年!AH127,"-")</f>
        <v>-1</v>
      </c>
      <c r="AI127" s="65">
        <f>IF(集計対象前年!AI127&lt;&gt;"-",集計対象年!AI127-集計対象前年!AI127,"-")</f>
        <v>0</v>
      </c>
      <c r="AJ127" s="48">
        <f>IF(集計対象前年!AJ127&lt;&gt;"-",集計対象年!AJ127-集計対象前年!AJ127,"-")</f>
        <v>0</v>
      </c>
      <c r="AK127" s="65">
        <f>IF(集計対象前年!AK127&lt;&gt;"-",集計対象年!AK127-集計対象前年!AK127,"-")</f>
        <v>0</v>
      </c>
      <c r="AL127" s="48">
        <f>IF(集計対象前年!AL127&lt;&gt;"-",集計対象年!AL127-集計対象前年!AL127,"-")</f>
        <v>0</v>
      </c>
      <c r="AM127" s="65">
        <f>IF(集計対象前年!AM127&lt;&gt;"-",集計対象年!AM127-集計対象前年!AM127,"-")</f>
        <v>0</v>
      </c>
      <c r="AN127" s="48">
        <f>IF(集計対象前年!AN127&lt;&gt;"-",集計対象年!AN127-集計対象前年!AN127,"-")</f>
        <v>1</v>
      </c>
      <c r="AO127" s="65">
        <f>IF(集計対象前年!AO127&lt;&gt;"-",集計対象年!AO127-集計対象前年!AO127,"-")</f>
        <v>0</v>
      </c>
      <c r="AP127" s="48">
        <f>IF(集計対象前年!AP127&lt;&gt;"-",集計対象年!AP127-集計対象前年!AP127,"-")</f>
        <v>0</v>
      </c>
      <c r="AQ127" s="65">
        <f>IF(集計対象前年!AQ127&lt;&gt;"-",集計対象年!AQ127-集計対象前年!AQ127,"-")</f>
        <v>0</v>
      </c>
      <c r="AR127" s="57">
        <f>IF(集計対象前年!AR127&lt;&gt;"-",集計対象年!AR127-集計対象前年!AR127,"-")</f>
        <v>-3</v>
      </c>
      <c r="AS127" s="69">
        <f>IF(集計対象前年!AS127&lt;&gt;"-",集計対象年!AS127-集計対象前年!AS127,"-")</f>
        <v>1</v>
      </c>
    </row>
    <row r="128" spans="1:45" ht="15.95" customHeight="1" outlineLevel="1" collapsed="1">
      <c r="A128" s="44" t="s">
        <v>122</v>
      </c>
      <c r="B128" s="50">
        <f>IF(集計対象前年!B128&lt;&gt;"-",集計対象年!B128-集計対象前年!B128,"-")</f>
        <v>-5</v>
      </c>
      <c r="C128" s="66">
        <f>IF(集計対象前年!C128&lt;&gt;"-",集計対象年!C128-集計対象前年!C128,"-")</f>
        <v>-1</v>
      </c>
      <c r="D128" s="50">
        <f>IF(集計対象前年!D128&lt;&gt;"-",集計対象年!D128-集計対象前年!D128,"-")</f>
        <v>4</v>
      </c>
      <c r="E128" s="66">
        <f>IF(集計対象前年!E128&lt;&gt;"-",集計対象年!E128-集計対象前年!E128,"-")</f>
        <v>0</v>
      </c>
      <c r="F128" s="50">
        <f>IF(集計対象前年!F128&lt;&gt;"-",集計対象年!F128-集計対象前年!F128,"-")</f>
        <v>0</v>
      </c>
      <c r="G128" s="66">
        <f>IF(集計対象前年!G128&lt;&gt;"-",集計対象年!G128-集計対象前年!G128,"-")</f>
        <v>0</v>
      </c>
      <c r="H128" s="50">
        <f>IF(集計対象前年!H128&lt;&gt;"-",集計対象年!H128-集計対象前年!H128,"-")</f>
        <v>3</v>
      </c>
      <c r="I128" s="66">
        <f>IF(集計対象前年!I128&lt;&gt;"-",集計対象年!I128-集計対象前年!I128,"-")</f>
        <v>0</v>
      </c>
      <c r="J128" s="50">
        <f>IF(集計対象前年!J128&lt;&gt;"-",集計対象年!J128-集計対象前年!J128,"-")</f>
        <v>1</v>
      </c>
      <c r="K128" s="66">
        <f>IF(集計対象前年!K128&lt;&gt;"-",集計対象年!K128-集計対象前年!K128,"-")</f>
        <v>1</v>
      </c>
      <c r="L128" s="50">
        <f>IF(集計対象前年!L128&lt;&gt;"-",集計対象年!L128-集計対象前年!L128,"-")</f>
        <v>-6</v>
      </c>
      <c r="M128" s="66">
        <f>IF(集計対象前年!M128&lt;&gt;"-",集計対象年!M128-集計対象前年!M128,"-")</f>
        <v>0</v>
      </c>
      <c r="N128" s="50">
        <f>IF(集計対象前年!N128&lt;&gt;"-",集計対象年!N128-集計対象前年!N128,"-")</f>
        <v>-5</v>
      </c>
      <c r="O128" s="66">
        <f>IF(集計対象前年!O128&lt;&gt;"-",集計対象年!O128-集計対象前年!O128,"-")</f>
        <v>-1</v>
      </c>
      <c r="P128" s="50">
        <f>IF(集計対象前年!P128&lt;&gt;"-",集計対象年!P128-集計対象前年!P128,"-")</f>
        <v>-3</v>
      </c>
      <c r="Q128" s="66">
        <f>IF(集計対象前年!Q128&lt;&gt;"-",集計対象年!Q128-集計対象前年!Q128,"-")</f>
        <v>0</v>
      </c>
      <c r="R128" s="50">
        <f>IF(集計対象前年!R128&lt;&gt;"-",集計対象年!R128-集計対象前年!R128,"-")</f>
        <v>-2</v>
      </c>
      <c r="S128" s="66">
        <f>IF(集計対象前年!S128&lt;&gt;"-",集計対象年!S128-集計対象前年!S128,"-")</f>
        <v>0</v>
      </c>
      <c r="T128" s="50">
        <f>IF(集計対象前年!T128&lt;&gt;"-",集計対象年!T128-集計対象前年!T128,"-")</f>
        <v>0</v>
      </c>
      <c r="U128" s="66">
        <f>IF(集計対象前年!U128&lt;&gt;"-",集計対象年!U128-集計対象前年!U128,"-")</f>
        <v>0</v>
      </c>
      <c r="V128" s="50">
        <f>IF(集計対象前年!V128&lt;&gt;"-",集計対象年!V128-集計対象前年!V128,"-")</f>
        <v>-2</v>
      </c>
      <c r="W128" s="66">
        <f>IF(集計対象前年!W128&lt;&gt;"-",集計対象年!W128-集計対象前年!W128,"-")</f>
        <v>0</v>
      </c>
      <c r="X128" s="50">
        <f>IF(集計対象前年!X128&lt;&gt;"-",集計対象年!X128-集計対象前年!X128,"-")</f>
        <v>0</v>
      </c>
      <c r="Y128" s="66">
        <f>IF(集計対象前年!Y128&lt;&gt;"-",集計対象年!Y128-集計対象前年!Y128,"-")</f>
        <v>0</v>
      </c>
      <c r="Z128" s="50">
        <f>IF(集計対象前年!Z128&lt;&gt;"-",集計対象年!Z128-集計対象前年!Z128,"-")</f>
        <v>0</v>
      </c>
      <c r="AA128" s="66">
        <f>IF(集計対象前年!AA128&lt;&gt;"-",集計対象年!AA128-集計対象前年!AA128,"-")</f>
        <v>0</v>
      </c>
      <c r="AB128" s="50">
        <f>IF(集計対象前年!AB128&lt;&gt;"-",集計対象年!AB128-集計対象前年!AB128,"-")</f>
        <v>0</v>
      </c>
      <c r="AC128" s="66">
        <f>IF(集計対象前年!AC128&lt;&gt;"-",集計対象年!AC128-集計対象前年!AC128,"-")</f>
        <v>0</v>
      </c>
      <c r="AD128" s="50">
        <f>IF(集計対象前年!AD128&lt;&gt;"-",集計対象年!AD128-集計対象前年!AD128,"-")</f>
        <v>0</v>
      </c>
      <c r="AE128" s="66">
        <f>IF(集計対象前年!AE128&lt;&gt;"-",集計対象年!AE128-集計対象前年!AE128,"-")</f>
        <v>0</v>
      </c>
      <c r="AF128" s="50">
        <f>IF(集計対象前年!AF128&lt;&gt;"-",集計対象年!AF128-集計対象前年!AF128,"-")</f>
        <v>0</v>
      </c>
      <c r="AG128" s="66">
        <f>IF(集計対象前年!AG128&lt;&gt;"-",集計対象年!AG128-集計対象前年!AG128,"-")</f>
        <v>0</v>
      </c>
      <c r="AH128" s="50">
        <f>IF(集計対象前年!AH128&lt;&gt;"-",集計対象年!AH128-集計対象前年!AH128,"-")</f>
        <v>2</v>
      </c>
      <c r="AI128" s="66">
        <f>IF(集計対象前年!AI128&lt;&gt;"-",集計対象年!AI128-集計対象前年!AI128,"-")</f>
        <v>0</v>
      </c>
      <c r="AJ128" s="50">
        <f>IF(集計対象前年!AJ128&lt;&gt;"-",集計対象年!AJ128-集計対象前年!AJ128,"-")</f>
        <v>0</v>
      </c>
      <c r="AK128" s="66">
        <f>IF(集計対象前年!AK128&lt;&gt;"-",集計対象年!AK128-集計対象前年!AK128,"-")</f>
        <v>0</v>
      </c>
      <c r="AL128" s="50">
        <f>IF(集計対象前年!AL128&lt;&gt;"-",集計対象年!AL128-集計対象前年!AL128,"-")</f>
        <v>-1</v>
      </c>
      <c r="AM128" s="66">
        <f>IF(集計対象前年!AM128&lt;&gt;"-",集計対象年!AM128-集計対象前年!AM128,"-")</f>
        <v>0</v>
      </c>
      <c r="AN128" s="50">
        <f>IF(集計対象前年!AN128&lt;&gt;"-",集計対象年!AN128-集計対象前年!AN128,"-")</f>
        <v>1</v>
      </c>
      <c r="AO128" s="66">
        <f>IF(集計対象前年!AO128&lt;&gt;"-",集計対象年!AO128-集計対象前年!AO128,"-")</f>
        <v>0</v>
      </c>
      <c r="AP128" s="50">
        <f>IF(集計対象前年!AP128&lt;&gt;"-",集計対象年!AP128-集計対象前年!AP128,"-")</f>
        <v>0</v>
      </c>
      <c r="AQ128" s="66">
        <f>IF(集計対象前年!AQ128&lt;&gt;"-",集計対象年!AQ128-集計対象前年!AQ128,"-")</f>
        <v>0</v>
      </c>
      <c r="AR128" s="58">
        <f>IF(集計対象前年!AR128&lt;&gt;"-",集計対象年!AR128-集計対象前年!AR128,"-")</f>
        <v>-13</v>
      </c>
      <c r="AS128" s="70">
        <f>IF(集計対象前年!AS128&lt;&gt;"-",集計対象年!AS128-集計対象前年!AS128,"-")</f>
        <v>-1</v>
      </c>
    </row>
    <row r="129" spans="1:45" ht="15.95" hidden="1" customHeight="1" outlineLevel="2">
      <c r="A129" s="43" t="s">
        <v>123</v>
      </c>
      <c r="B129" s="48">
        <f>IF(集計対象前年!B129&lt;&gt;"-",集計対象年!B129-集計対象前年!B129,"-")</f>
        <v>4</v>
      </c>
      <c r="C129" s="65">
        <f>IF(集計対象前年!C129&lt;&gt;"-",集計対象年!C129-集計対象前年!C129,"-")</f>
        <v>0</v>
      </c>
      <c r="D129" s="48">
        <f>IF(集計対象前年!D129&lt;&gt;"-",集計対象年!D129-集計対象前年!D129,"-")</f>
        <v>-1</v>
      </c>
      <c r="E129" s="65">
        <f>IF(集計対象前年!E129&lt;&gt;"-",集計対象年!E129-集計対象前年!E129,"-")</f>
        <v>0</v>
      </c>
      <c r="F129" s="48">
        <f>IF(集計対象前年!F129&lt;&gt;"-",集計対象年!F129-集計対象前年!F129,"-")</f>
        <v>-1</v>
      </c>
      <c r="G129" s="65">
        <f>IF(集計対象前年!G129&lt;&gt;"-",集計対象年!G129-集計対象前年!G129,"-")</f>
        <v>0</v>
      </c>
      <c r="H129" s="48">
        <f>IF(集計対象前年!H129&lt;&gt;"-",集計対象年!H129-集計対象前年!H129,"-")</f>
        <v>0</v>
      </c>
      <c r="I129" s="65">
        <f>IF(集計対象前年!I129&lt;&gt;"-",集計対象年!I129-集計対象前年!I129,"-")</f>
        <v>0</v>
      </c>
      <c r="J129" s="48">
        <f>IF(集計対象前年!J129&lt;&gt;"-",集計対象年!J129-集計対象前年!J129,"-")</f>
        <v>0</v>
      </c>
      <c r="K129" s="65">
        <f>IF(集計対象前年!K129&lt;&gt;"-",集計対象年!K129-集計対象前年!K129,"-")</f>
        <v>0</v>
      </c>
      <c r="L129" s="48">
        <f>IF(集計対象前年!L129&lt;&gt;"-",集計対象年!L129-集計対象前年!L129,"-")</f>
        <v>0</v>
      </c>
      <c r="M129" s="65">
        <f>IF(集計対象前年!M129&lt;&gt;"-",集計対象年!M129-集計対象前年!M129,"-")</f>
        <v>0</v>
      </c>
      <c r="N129" s="48">
        <f>IF(集計対象前年!N129&lt;&gt;"-",集計対象年!N129-集計対象前年!N129,"-")</f>
        <v>1</v>
      </c>
      <c r="O129" s="65">
        <f>IF(集計対象前年!O129&lt;&gt;"-",集計対象年!O129-集計対象前年!O129,"-")</f>
        <v>1</v>
      </c>
      <c r="P129" s="48">
        <f>IF(集計対象前年!P129&lt;&gt;"-",集計対象年!P129-集計対象前年!P129,"-")</f>
        <v>0</v>
      </c>
      <c r="Q129" s="65">
        <f>IF(集計対象前年!Q129&lt;&gt;"-",集計対象年!Q129-集計対象前年!Q129,"-")</f>
        <v>0</v>
      </c>
      <c r="R129" s="48">
        <f>IF(集計対象前年!R129&lt;&gt;"-",集計対象年!R129-集計対象前年!R129,"-")</f>
        <v>0</v>
      </c>
      <c r="S129" s="65">
        <f>IF(集計対象前年!S129&lt;&gt;"-",集計対象年!S129-集計対象前年!S129,"-")</f>
        <v>0</v>
      </c>
      <c r="T129" s="48">
        <f>IF(集計対象前年!T129&lt;&gt;"-",集計対象年!T129-集計対象前年!T129,"-")</f>
        <v>0</v>
      </c>
      <c r="U129" s="65">
        <f>IF(集計対象前年!U129&lt;&gt;"-",集計対象年!U129-集計対象前年!U129,"-")</f>
        <v>0</v>
      </c>
      <c r="V129" s="48">
        <f>IF(集計対象前年!V129&lt;&gt;"-",集計対象年!V129-集計対象前年!V129,"-")</f>
        <v>0</v>
      </c>
      <c r="W129" s="65">
        <f>IF(集計対象前年!W129&lt;&gt;"-",集計対象年!W129-集計対象前年!W129,"-")</f>
        <v>0</v>
      </c>
      <c r="X129" s="48">
        <f>IF(集計対象前年!X129&lt;&gt;"-",集計対象年!X129-集計対象前年!X129,"-")</f>
        <v>0</v>
      </c>
      <c r="Y129" s="65">
        <f>IF(集計対象前年!Y129&lt;&gt;"-",集計対象年!Y129-集計対象前年!Y129,"-")</f>
        <v>0</v>
      </c>
      <c r="Z129" s="48">
        <f>IF(集計対象前年!Z129&lt;&gt;"-",集計対象年!Z129-集計対象前年!Z129,"-")</f>
        <v>1</v>
      </c>
      <c r="AA129" s="65">
        <f>IF(集計対象前年!AA129&lt;&gt;"-",集計対象年!AA129-集計対象前年!AA129,"-")</f>
        <v>0</v>
      </c>
      <c r="AB129" s="48">
        <f>IF(集計対象前年!AB129&lt;&gt;"-",集計対象年!AB129-集計対象前年!AB129,"-")</f>
        <v>0</v>
      </c>
      <c r="AC129" s="65">
        <f>IF(集計対象前年!AC129&lt;&gt;"-",集計対象年!AC129-集計対象前年!AC129,"-")</f>
        <v>0</v>
      </c>
      <c r="AD129" s="48">
        <f>IF(集計対象前年!AD129&lt;&gt;"-",集計対象年!AD129-集計対象前年!AD129,"-")</f>
        <v>0</v>
      </c>
      <c r="AE129" s="65">
        <f>IF(集計対象前年!AE129&lt;&gt;"-",集計対象年!AE129-集計対象前年!AE129,"-")</f>
        <v>0</v>
      </c>
      <c r="AF129" s="48">
        <f>IF(集計対象前年!AF129&lt;&gt;"-",集計対象年!AF129-集計対象前年!AF129,"-")</f>
        <v>0</v>
      </c>
      <c r="AG129" s="65">
        <f>IF(集計対象前年!AG129&lt;&gt;"-",集計対象年!AG129-集計対象前年!AG129,"-")</f>
        <v>0</v>
      </c>
      <c r="AH129" s="48">
        <f>IF(集計対象前年!AH129&lt;&gt;"-",集計対象年!AH129-集計対象前年!AH129,"-")</f>
        <v>1</v>
      </c>
      <c r="AI129" s="65">
        <f>IF(集計対象前年!AI129&lt;&gt;"-",集計対象年!AI129-集計対象前年!AI129,"-")</f>
        <v>0</v>
      </c>
      <c r="AJ129" s="48">
        <f>IF(集計対象前年!AJ129&lt;&gt;"-",集計対象年!AJ129-集計対象前年!AJ129,"-")</f>
        <v>0</v>
      </c>
      <c r="AK129" s="65">
        <f>IF(集計対象前年!AK129&lt;&gt;"-",集計対象年!AK129-集計対象前年!AK129,"-")</f>
        <v>0</v>
      </c>
      <c r="AL129" s="48">
        <f>IF(集計対象前年!AL129&lt;&gt;"-",集計対象年!AL129-集計対象前年!AL129,"-")</f>
        <v>0</v>
      </c>
      <c r="AM129" s="65">
        <f>IF(集計対象前年!AM129&lt;&gt;"-",集計対象年!AM129-集計対象前年!AM129,"-")</f>
        <v>0</v>
      </c>
      <c r="AN129" s="48">
        <f>IF(集計対象前年!AN129&lt;&gt;"-",集計対象年!AN129-集計対象前年!AN129,"-")</f>
        <v>0</v>
      </c>
      <c r="AO129" s="65">
        <f>IF(集計対象前年!AO129&lt;&gt;"-",集計対象年!AO129-集計対象前年!AO129,"-")</f>
        <v>0</v>
      </c>
      <c r="AP129" s="48">
        <f>IF(集計対象前年!AP129&lt;&gt;"-",集計対象年!AP129-集計対象前年!AP129,"-")</f>
        <v>0</v>
      </c>
      <c r="AQ129" s="65">
        <f>IF(集計対象前年!AQ129&lt;&gt;"-",集計対象年!AQ129-集計対象前年!AQ129,"-")</f>
        <v>0</v>
      </c>
      <c r="AR129" s="57">
        <f>IF(集計対象前年!AR129&lt;&gt;"-",集計対象年!AR129-集計対象前年!AR129,"-")</f>
        <v>5</v>
      </c>
      <c r="AS129" s="69">
        <f>IF(集計対象前年!AS129&lt;&gt;"-",集計対象年!AS129-集計対象前年!AS129,"-")</f>
        <v>1</v>
      </c>
    </row>
    <row r="130" spans="1:45" ht="15.95" hidden="1" customHeight="1" outlineLevel="2">
      <c r="A130" s="43" t="s">
        <v>124</v>
      </c>
      <c r="B130" s="48">
        <f>IF(集計対象前年!B130&lt;&gt;"-",集計対象年!B130-集計対象前年!B130,"-")</f>
        <v>1</v>
      </c>
      <c r="C130" s="65">
        <f>IF(集計対象前年!C130&lt;&gt;"-",集計対象年!C130-集計対象前年!C130,"-")</f>
        <v>0</v>
      </c>
      <c r="D130" s="48">
        <f>IF(集計対象前年!D130&lt;&gt;"-",集計対象年!D130-集計対象前年!D130,"-")</f>
        <v>0</v>
      </c>
      <c r="E130" s="65">
        <f>IF(集計対象前年!E130&lt;&gt;"-",集計対象年!E130-集計対象前年!E130,"-")</f>
        <v>0</v>
      </c>
      <c r="F130" s="48">
        <f>IF(集計対象前年!F130&lt;&gt;"-",集計対象年!F130-集計対象前年!F130,"-")</f>
        <v>0</v>
      </c>
      <c r="G130" s="65">
        <f>IF(集計対象前年!G130&lt;&gt;"-",集計対象年!G130-集計対象前年!G130,"-")</f>
        <v>0</v>
      </c>
      <c r="H130" s="48">
        <f>IF(集計対象前年!H130&lt;&gt;"-",集計対象年!H130-集計対象前年!H130,"-")</f>
        <v>-1</v>
      </c>
      <c r="I130" s="65">
        <f>IF(集計対象前年!I130&lt;&gt;"-",集計対象年!I130-集計対象前年!I130,"-")</f>
        <v>0</v>
      </c>
      <c r="J130" s="48">
        <f>IF(集計対象前年!J130&lt;&gt;"-",集計対象年!J130-集計対象前年!J130,"-")</f>
        <v>-1</v>
      </c>
      <c r="K130" s="65">
        <f>IF(集計対象前年!K130&lt;&gt;"-",集計対象年!K130-集計対象前年!K130,"-")</f>
        <v>0</v>
      </c>
      <c r="L130" s="48">
        <f>IF(集計対象前年!L130&lt;&gt;"-",集計対象年!L130-集計対象前年!L130,"-")</f>
        <v>-1</v>
      </c>
      <c r="M130" s="65">
        <f>IF(集計対象前年!M130&lt;&gt;"-",集計対象年!M130-集計対象前年!M130,"-")</f>
        <v>0</v>
      </c>
      <c r="N130" s="48">
        <f>IF(集計対象前年!N130&lt;&gt;"-",集計対象年!N130-集計対象前年!N130,"-")</f>
        <v>0</v>
      </c>
      <c r="O130" s="65">
        <f>IF(集計対象前年!O130&lt;&gt;"-",集計対象年!O130-集計対象前年!O130,"-")</f>
        <v>0</v>
      </c>
      <c r="P130" s="48">
        <f>IF(集計対象前年!P130&lt;&gt;"-",集計対象年!P130-集計対象前年!P130,"-")</f>
        <v>1</v>
      </c>
      <c r="Q130" s="65">
        <f>IF(集計対象前年!Q130&lt;&gt;"-",集計対象年!Q130-集計対象前年!Q130,"-")</f>
        <v>0</v>
      </c>
      <c r="R130" s="48">
        <f>IF(集計対象前年!R130&lt;&gt;"-",集計対象年!R130-集計対象前年!R130,"-")</f>
        <v>0</v>
      </c>
      <c r="S130" s="65">
        <f>IF(集計対象前年!S130&lt;&gt;"-",集計対象年!S130-集計対象前年!S130,"-")</f>
        <v>0</v>
      </c>
      <c r="T130" s="48">
        <f>IF(集計対象前年!T130&lt;&gt;"-",集計対象年!T130-集計対象前年!T130,"-")</f>
        <v>0</v>
      </c>
      <c r="U130" s="65">
        <f>IF(集計対象前年!U130&lt;&gt;"-",集計対象年!U130-集計対象前年!U130,"-")</f>
        <v>0</v>
      </c>
      <c r="V130" s="48">
        <f>IF(集計対象前年!V130&lt;&gt;"-",集計対象年!V130-集計対象前年!V130,"-")</f>
        <v>0</v>
      </c>
      <c r="W130" s="65">
        <f>IF(集計対象前年!W130&lt;&gt;"-",集計対象年!W130-集計対象前年!W130,"-")</f>
        <v>0</v>
      </c>
      <c r="X130" s="48">
        <f>IF(集計対象前年!X130&lt;&gt;"-",集計対象年!X130-集計対象前年!X130,"-")</f>
        <v>0</v>
      </c>
      <c r="Y130" s="65">
        <f>IF(集計対象前年!Y130&lt;&gt;"-",集計対象年!Y130-集計対象前年!Y130,"-")</f>
        <v>0</v>
      </c>
      <c r="Z130" s="48">
        <f>IF(集計対象前年!Z130&lt;&gt;"-",集計対象年!Z130-集計対象前年!Z130,"-")</f>
        <v>0</v>
      </c>
      <c r="AA130" s="65">
        <f>IF(集計対象前年!AA130&lt;&gt;"-",集計対象年!AA130-集計対象前年!AA130,"-")</f>
        <v>0</v>
      </c>
      <c r="AB130" s="48">
        <f>IF(集計対象前年!AB130&lt;&gt;"-",集計対象年!AB130-集計対象前年!AB130,"-")</f>
        <v>0</v>
      </c>
      <c r="AC130" s="65">
        <f>IF(集計対象前年!AC130&lt;&gt;"-",集計対象年!AC130-集計対象前年!AC130,"-")</f>
        <v>0</v>
      </c>
      <c r="AD130" s="48">
        <f>IF(集計対象前年!AD130&lt;&gt;"-",集計対象年!AD130-集計対象前年!AD130,"-")</f>
        <v>0</v>
      </c>
      <c r="AE130" s="65">
        <f>IF(集計対象前年!AE130&lt;&gt;"-",集計対象年!AE130-集計対象前年!AE130,"-")</f>
        <v>0</v>
      </c>
      <c r="AF130" s="48">
        <f>IF(集計対象前年!AF130&lt;&gt;"-",集計対象年!AF130-集計対象前年!AF130,"-")</f>
        <v>0</v>
      </c>
      <c r="AG130" s="65">
        <f>IF(集計対象前年!AG130&lt;&gt;"-",集計対象年!AG130-集計対象前年!AG130,"-")</f>
        <v>0</v>
      </c>
      <c r="AH130" s="48">
        <f>IF(集計対象前年!AH130&lt;&gt;"-",集計対象年!AH130-集計対象前年!AH130,"-")</f>
        <v>0</v>
      </c>
      <c r="AI130" s="65">
        <f>IF(集計対象前年!AI130&lt;&gt;"-",集計対象年!AI130-集計対象前年!AI130,"-")</f>
        <v>0</v>
      </c>
      <c r="AJ130" s="48">
        <f>IF(集計対象前年!AJ130&lt;&gt;"-",集計対象年!AJ130-集計対象前年!AJ130,"-")</f>
        <v>0</v>
      </c>
      <c r="AK130" s="65">
        <f>IF(集計対象前年!AK130&lt;&gt;"-",集計対象年!AK130-集計対象前年!AK130,"-")</f>
        <v>0</v>
      </c>
      <c r="AL130" s="48">
        <f>IF(集計対象前年!AL130&lt;&gt;"-",集計対象年!AL130-集計対象前年!AL130,"-")</f>
        <v>-1</v>
      </c>
      <c r="AM130" s="65">
        <f>IF(集計対象前年!AM130&lt;&gt;"-",集計対象年!AM130-集計対象前年!AM130,"-")</f>
        <v>0</v>
      </c>
      <c r="AN130" s="48">
        <f>IF(集計対象前年!AN130&lt;&gt;"-",集計対象年!AN130-集計対象前年!AN130,"-")</f>
        <v>0</v>
      </c>
      <c r="AO130" s="65">
        <f>IF(集計対象前年!AO130&lt;&gt;"-",集計対象年!AO130-集計対象前年!AO130,"-")</f>
        <v>0</v>
      </c>
      <c r="AP130" s="48">
        <f>IF(集計対象前年!AP130&lt;&gt;"-",集計対象年!AP130-集計対象前年!AP130,"-")</f>
        <v>0</v>
      </c>
      <c r="AQ130" s="65">
        <f>IF(集計対象前年!AQ130&lt;&gt;"-",集計対象年!AQ130-集計対象前年!AQ130,"-")</f>
        <v>0</v>
      </c>
      <c r="AR130" s="57">
        <f>IF(集計対象前年!AR130&lt;&gt;"-",集計対象年!AR130-集計対象前年!AR130,"-")</f>
        <v>-2</v>
      </c>
      <c r="AS130" s="69">
        <f>IF(集計対象前年!AS130&lt;&gt;"-",集計対象年!AS130-集計対象前年!AS130,"-")</f>
        <v>0</v>
      </c>
    </row>
    <row r="131" spans="1:45" ht="15.95" hidden="1" customHeight="1" outlineLevel="2">
      <c r="A131" s="43" t="s">
        <v>244</v>
      </c>
      <c r="B131" s="48">
        <f>IF(集計対象前年!B131&lt;&gt;"-",集計対象年!B131-集計対象前年!B131,"-")</f>
        <v>-3</v>
      </c>
      <c r="C131" s="65">
        <f>IF(集計対象前年!C131&lt;&gt;"-",集計対象年!C131-集計対象前年!C131,"-")</f>
        <v>0</v>
      </c>
      <c r="D131" s="48">
        <f>IF(集計対象前年!D131&lt;&gt;"-",集計対象年!D131-集計対象前年!D131,"-")</f>
        <v>0</v>
      </c>
      <c r="E131" s="65">
        <f>IF(集計対象前年!E131&lt;&gt;"-",集計対象年!E131-集計対象前年!E131,"-")</f>
        <v>0</v>
      </c>
      <c r="F131" s="48">
        <f>IF(集計対象前年!F131&lt;&gt;"-",集計対象年!F131-集計対象前年!F131,"-")</f>
        <v>-1</v>
      </c>
      <c r="G131" s="65">
        <f>IF(集計対象前年!G131&lt;&gt;"-",集計対象年!G131-集計対象前年!G131,"-")</f>
        <v>0</v>
      </c>
      <c r="H131" s="48">
        <f>IF(集計対象前年!H131&lt;&gt;"-",集計対象年!H131-集計対象前年!H131,"-")</f>
        <v>2</v>
      </c>
      <c r="I131" s="65">
        <f>IF(集計対象前年!I131&lt;&gt;"-",集計対象年!I131-集計対象前年!I131,"-")</f>
        <v>0</v>
      </c>
      <c r="J131" s="48">
        <f>IF(集計対象前年!J131&lt;&gt;"-",集計対象年!J131-集計対象前年!J131,"-")</f>
        <v>2</v>
      </c>
      <c r="K131" s="65">
        <f>IF(集計対象前年!K131&lt;&gt;"-",集計対象年!K131-集計対象前年!K131,"-")</f>
        <v>0</v>
      </c>
      <c r="L131" s="48">
        <f>IF(集計対象前年!L131&lt;&gt;"-",集計対象年!L131-集計対象前年!L131,"-")</f>
        <v>-2</v>
      </c>
      <c r="M131" s="65">
        <f>IF(集計対象前年!M131&lt;&gt;"-",集計対象年!M131-集計対象前年!M131,"-")</f>
        <v>0</v>
      </c>
      <c r="N131" s="48">
        <f>IF(集計対象前年!N131&lt;&gt;"-",集計対象年!N131-集計対象前年!N131,"-")</f>
        <v>-1</v>
      </c>
      <c r="O131" s="65">
        <f>IF(集計対象前年!O131&lt;&gt;"-",集計対象年!O131-集計対象前年!O131,"-")</f>
        <v>0</v>
      </c>
      <c r="P131" s="48">
        <f>IF(集計対象前年!P131&lt;&gt;"-",集計対象年!P131-集計対象前年!P131,"-")</f>
        <v>-1</v>
      </c>
      <c r="Q131" s="65">
        <f>IF(集計対象前年!Q131&lt;&gt;"-",集計対象年!Q131-集計対象前年!Q131,"-")</f>
        <v>0</v>
      </c>
      <c r="R131" s="48">
        <f>IF(集計対象前年!R131&lt;&gt;"-",集計対象年!R131-集計対象前年!R131,"-")</f>
        <v>1</v>
      </c>
      <c r="S131" s="65">
        <f>IF(集計対象前年!S131&lt;&gt;"-",集計対象年!S131-集計対象前年!S131,"-")</f>
        <v>0</v>
      </c>
      <c r="T131" s="48">
        <f>IF(集計対象前年!T131&lt;&gt;"-",集計対象年!T131-集計対象前年!T131,"-")</f>
        <v>0</v>
      </c>
      <c r="U131" s="65">
        <f>IF(集計対象前年!U131&lt;&gt;"-",集計対象年!U131-集計対象前年!U131,"-")</f>
        <v>0</v>
      </c>
      <c r="V131" s="48">
        <f>IF(集計対象前年!V131&lt;&gt;"-",集計対象年!V131-集計対象前年!V131,"-")</f>
        <v>-1</v>
      </c>
      <c r="W131" s="65">
        <f>IF(集計対象前年!W131&lt;&gt;"-",集計対象年!W131-集計対象前年!W131,"-")</f>
        <v>0</v>
      </c>
      <c r="X131" s="48">
        <f>IF(集計対象前年!X131&lt;&gt;"-",集計対象年!X131-集計対象前年!X131,"-")</f>
        <v>1</v>
      </c>
      <c r="Y131" s="65">
        <f>IF(集計対象前年!Y131&lt;&gt;"-",集計対象年!Y131-集計対象前年!Y131,"-")</f>
        <v>0</v>
      </c>
      <c r="Z131" s="48">
        <f>IF(集計対象前年!Z131&lt;&gt;"-",集計対象年!Z131-集計対象前年!Z131,"-")</f>
        <v>0</v>
      </c>
      <c r="AA131" s="65">
        <f>IF(集計対象前年!AA131&lt;&gt;"-",集計対象年!AA131-集計対象前年!AA131,"-")</f>
        <v>0</v>
      </c>
      <c r="AB131" s="48">
        <f>IF(集計対象前年!AB131&lt;&gt;"-",集計対象年!AB131-集計対象前年!AB131,"-")</f>
        <v>0</v>
      </c>
      <c r="AC131" s="65">
        <f>IF(集計対象前年!AC131&lt;&gt;"-",集計対象年!AC131-集計対象前年!AC131,"-")</f>
        <v>0</v>
      </c>
      <c r="AD131" s="48">
        <f>IF(集計対象前年!AD131&lt;&gt;"-",集計対象年!AD131-集計対象前年!AD131,"-")</f>
        <v>0</v>
      </c>
      <c r="AE131" s="65">
        <f>IF(集計対象前年!AE131&lt;&gt;"-",集計対象年!AE131-集計対象前年!AE131,"-")</f>
        <v>0</v>
      </c>
      <c r="AF131" s="48">
        <f>IF(集計対象前年!AF131&lt;&gt;"-",集計対象年!AF131-集計対象前年!AF131,"-")</f>
        <v>0</v>
      </c>
      <c r="AG131" s="65">
        <f>IF(集計対象前年!AG131&lt;&gt;"-",集計対象年!AG131-集計対象前年!AG131,"-")</f>
        <v>0</v>
      </c>
      <c r="AH131" s="48">
        <f>IF(集計対象前年!AH131&lt;&gt;"-",集計対象年!AH131-集計対象前年!AH131,"-")</f>
        <v>0</v>
      </c>
      <c r="AI131" s="65">
        <f>IF(集計対象前年!AI131&lt;&gt;"-",集計対象年!AI131-集計対象前年!AI131,"-")</f>
        <v>0</v>
      </c>
      <c r="AJ131" s="48">
        <f>IF(集計対象前年!AJ131&lt;&gt;"-",集計対象年!AJ131-集計対象前年!AJ131,"-")</f>
        <v>0</v>
      </c>
      <c r="AK131" s="65">
        <f>IF(集計対象前年!AK131&lt;&gt;"-",集計対象年!AK131-集計対象前年!AK131,"-")</f>
        <v>0</v>
      </c>
      <c r="AL131" s="48">
        <f>IF(集計対象前年!AL131&lt;&gt;"-",集計対象年!AL131-集計対象前年!AL131,"-")</f>
        <v>1</v>
      </c>
      <c r="AM131" s="65">
        <f>IF(集計対象前年!AM131&lt;&gt;"-",集計対象年!AM131-集計対象前年!AM131,"-")</f>
        <v>0</v>
      </c>
      <c r="AN131" s="48">
        <f>IF(集計対象前年!AN131&lt;&gt;"-",集計対象年!AN131-集計対象前年!AN131,"-")</f>
        <v>0</v>
      </c>
      <c r="AO131" s="65">
        <f>IF(集計対象前年!AO131&lt;&gt;"-",集計対象年!AO131-集計対象前年!AO131,"-")</f>
        <v>0</v>
      </c>
      <c r="AP131" s="48">
        <f>IF(集計対象前年!AP131&lt;&gt;"-",集計対象年!AP131-集計対象前年!AP131,"-")</f>
        <v>0</v>
      </c>
      <c r="AQ131" s="65">
        <f>IF(集計対象前年!AQ131&lt;&gt;"-",集計対象年!AQ131-集計対象前年!AQ131,"-")</f>
        <v>0</v>
      </c>
      <c r="AR131" s="57">
        <f>IF(集計対象前年!AR131&lt;&gt;"-",集計対象年!AR131-集計対象前年!AR131,"-")</f>
        <v>-2</v>
      </c>
      <c r="AS131" s="69">
        <f>IF(集計対象前年!AS131&lt;&gt;"-",集計対象年!AS131-集計対象前年!AS131,"-")</f>
        <v>0</v>
      </c>
    </row>
    <row r="132" spans="1:45" ht="15.95" customHeight="1" outlineLevel="1" collapsed="1">
      <c r="A132" s="44" t="s">
        <v>125</v>
      </c>
      <c r="B132" s="50">
        <f>IF(集計対象前年!B132&lt;&gt;"-",集計対象年!B132-集計対象前年!B132,"-")</f>
        <v>2</v>
      </c>
      <c r="C132" s="66">
        <f>IF(集計対象前年!C132&lt;&gt;"-",集計対象年!C132-集計対象前年!C132,"-")</f>
        <v>0</v>
      </c>
      <c r="D132" s="50">
        <f>IF(集計対象前年!D132&lt;&gt;"-",集計対象年!D132-集計対象前年!D132,"-")</f>
        <v>-1</v>
      </c>
      <c r="E132" s="66">
        <f>IF(集計対象前年!E132&lt;&gt;"-",集計対象年!E132-集計対象前年!E132,"-")</f>
        <v>0</v>
      </c>
      <c r="F132" s="50">
        <f>IF(集計対象前年!F132&lt;&gt;"-",集計対象年!F132-集計対象前年!F132,"-")</f>
        <v>-2</v>
      </c>
      <c r="G132" s="66">
        <f>IF(集計対象前年!G132&lt;&gt;"-",集計対象年!G132-集計対象前年!G132,"-")</f>
        <v>0</v>
      </c>
      <c r="H132" s="50">
        <f>IF(集計対象前年!H132&lt;&gt;"-",集計対象年!H132-集計対象前年!H132,"-")</f>
        <v>1</v>
      </c>
      <c r="I132" s="66">
        <f>IF(集計対象前年!I132&lt;&gt;"-",集計対象年!I132-集計対象前年!I132,"-")</f>
        <v>0</v>
      </c>
      <c r="J132" s="50">
        <f>IF(集計対象前年!J132&lt;&gt;"-",集計対象年!J132-集計対象前年!J132,"-")</f>
        <v>1</v>
      </c>
      <c r="K132" s="66">
        <f>IF(集計対象前年!K132&lt;&gt;"-",集計対象年!K132-集計対象前年!K132,"-")</f>
        <v>0</v>
      </c>
      <c r="L132" s="50">
        <f>IF(集計対象前年!L132&lt;&gt;"-",集計対象年!L132-集計対象前年!L132,"-")</f>
        <v>-3</v>
      </c>
      <c r="M132" s="66">
        <f>IF(集計対象前年!M132&lt;&gt;"-",集計対象年!M132-集計対象前年!M132,"-")</f>
        <v>0</v>
      </c>
      <c r="N132" s="50">
        <f>IF(集計対象前年!N132&lt;&gt;"-",集計対象年!N132-集計対象前年!N132,"-")</f>
        <v>0</v>
      </c>
      <c r="O132" s="66">
        <f>IF(集計対象前年!O132&lt;&gt;"-",集計対象年!O132-集計対象前年!O132,"-")</f>
        <v>1</v>
      </c>
      <c r="P132" s="50">
        <f>IF(集計対象前年!P132&lt;&gt;"-",集計対象年!P132-集計対象前年!P132,"-")</f>
        <v>0</v>
      </c>
      <c r="Q132" s="66">
        <f>IF(集計対象前年!Q132&lt;&gt;"-",集計対象年!Q132-集計対象前年!Q132,"-")</f>
        <v>0</v>
      </c>
      <c r="R132" s="50">
        <f>IF(集計対象前年!R132&lt;&gt;"-",集計対象年!R132-集計対象前年!R132,"-")</f>
        <v>1</v>
      </c>
      <c r="S132" s="66">
        <f>IF(集計対象前年!S132&lt;&gt;"-",集計対象年!S132-集計対象前年!S132,"-")</f>
        <v>0</v>
      </c>
      <c r="T132" s="50">
        <f>IF(集計対象前年!T132&lt;&gt;"-",集計対象年!T132-集計対象前年!T132,"-")</f>
        <v>0</v>
      </c>
      <c r="U132" s="66">
        <f>IF(集計対象前年!U132&lt;&gt;"-",集計対象年!U132-集計対象前年!U132,"-")</f>
        <v>0</v>
      </c>
      <c r="V132" s="50">
        <f>IF(集計対象前年!V132&lt;&gt;"-",集計対象年!V132-集計対象前年!V132,"-")</f>
        <v>-1</v>
      </c>
      <c r="W132" s="66">
        <f>IF(集計対象前年!W132&lt;&gt;"-",集計対象年!W132-集計対象前年!W132,"-")</f>
        <v>0</v>
      </c>
      <c r="X132" s="50">
        <f>IF(集計対象前年!X132&lt;&gt;"-",集計対象年!X132-集計対象前年!X132,"-")</f>
        <v>1</v>
      </c>
      <c r="Y132" s="66">
        <f>IF(集計対象前年!Y132&lt;&gt;"-",集計対象年!Y132-集計対象前年!Y132,"-")</f>
        <v>0</v>
      </c>
      <c r="Z132" s="50">
        <f>IF(集計対象前年!Z132&lt;&gt;"-",集計対象年!Z132-集計対象前年!Z132,"-")</f>
        <v>1</v>
      </c>
      <c r="AA132" s="66">
        <f>IF(集計対象前年!AA132&lt;&gt;"-",集計対象年!AA132-集計対象前年!AA132,"-")</f>
        <v>0</v>
      </c>
      <c r="AB132" s="50">
        <f>IF(集計対象前年!AB132&lt;&gt;"-",集計対象年!AB132-集計対象前年!AB132,"-")</f>
        <v>0</v>
      </c>
      <c r="AC132" s="66">
        <f>IF(集計対象前年!AC132&lt;&gt;"-",集計対象年!AC132-集計対象前年!AC132,"-")</f>
        <v>0</v>
      </c>
      <c r="AD132" s="50">
        <f>IF(集計対象前年!AD132&lt;&gt;"-",集計対象年!AD132-集計対象前年!AD132,"-")</f>
        <v>0</v>
      </c>
      <c r="AE132" s="66">
        <f>IF(集計対象前年!AE132&lt;&gt;"-",集計対象年!AE132-集計対象前年!AE132,"-")</f>
        <v>0</v>
      </c>
      <c r="AF132" s="50">
        <f>IF(集計対象前年!AF132&lt;&gt;"-",集計対象年!AF132-集計対象前年!AF132,"-")</f>
        <v>0</v>
      </c>
      <c r="AG132" s="66">
        <f>IF(集計対象前年!AG132&lt;&gt;"-",集計対象年!AG132-集計対象前年!AG132,"-")</f>
        <v>0</v>
      </c>
      <c r="AH132" s="50">
        <f>IF(集計対象前年!AH132&lt;&gt;"-",集計対象年!AH132-集計対象前年!AH132,"-")</f>
        <v>1</v>
      </c>
      <c r="AI132" s="66">
        <f>IF(集計対象前年!AI132&lt;&gt;"-",集計対象年!AI132-集計対象前年!AI132,"-")</f>
        <v>0</v>
      </c>
      <c r="AJ132" s="50">
        <f>IF(集計対象前年!AJ132&lt;&gt;"-",集計対象年!AJ132-集計対象前年!AJ132,"-")</f>
        <v>0</v>
      </c>
      <c r="AK132" s="66">
        <f>IF(集計対象前年!AK132&lt;&gt;"-",集計対象年!AK132-集計対象前年!AK132,"-")</f>
        <v>0</v>
      </c>
      <c r="AL132" s="50">
        <f>IF(集計対象前年!AL132&lt;&gt;"-",集計対象年!AL132-集計対象前年!AL132,"-")</f>
        <v>0</v>
      </c>
      <c r="AM132" s="66">
        <f>IF(集計対象前年!AM132&lt;&gt;"-",集計対象年!AM132-集計対象前年!AM132,"-")</f>
        <v>0</v>
      </c>
      <c r="AN132" s="50">
        <f>IF(集計対象前年!AN132&lt;&gt;"-",集計対象年!AN132-集計対象前年!AN132,"-")</f>
        <v>0</v>
      </c>
      <c r="AO132" s="66">
        <f>IF(集計対象前年!AO132&lt;&gt;"-",集計対象年!AO132-集計対象前年!AO132,"-")</f>
        <v>0</v>
      </c>
      <c r="AP132" s="50">
        <f>IF(集計対象前年!AP132&lt;&gt;"-",集計対象年!AP132-集計対象前年!AP132,"-")</f>
        <v>0</v>
      </c>
      <c r="AQ132" s="66">
        <f>IF(集計対象前年!AQ132&lt;&gt;"-",集計対象年!AQ132-集計対象前年!AQ132,"-")</f>
        <v>0</v>
      </c>
      <c r="AR132" s="58">
        <f>IF(集計対象前年!AR132&lt;&gt;"-",集計対象年!AR132-集計対象前年!AR132,"-")</f>
        <v>1</v>
      </c>
      <c r="AS132" s="70">
        <f>IF(集計対象前年!AS132&lt;&gt;"-",集計対象年!AS132-集計対象前年!AS132,"-")</f>
        <v>1</v>
      </c>
    </row>
    <row r="133" spans="1:45" ht="15.95" customHeight="1">
      <c r="A133" s="42" t="s">
        <v>126</v>
      </c>
      <c r="B133" s="51">
        <f>IF(集計対象前年!B133&lt;&gt;"-",集計対象年!B133-集計対象前年!B133,"-")</f>
        <v>-8</v>
      </c>
      <c r="C133" s="64">
        <f>IF(集計対象前年!C133&lt;&gt;"-",集計対象年!C133-集計対象前年!C133,"-")</f>
        <v>-2</v>
      </c>
      <c r="D133" s="51">
        <f>IF(集計対象前年!D133&lt;&gt;"-",集計対象年!D133-集計対象前年!D133,"-")</f>
        <v>6</v>
      </c>
      <c r="E133" s="64">
        <f>IF(集計対象前年!E133&lt;&gt;"-",集計対象年!E133-集計対象前年!E133,"-")</f>
        <v>0</v>
      </c>
      <c r="F133" s="51">
        <f>IF(集計対象前年!F133&lt;&gt;"-",集計対象年!F133-集計対象前年!F133,"-")</f>
        <v>-2</v>
      </c>
      <c r="G133" s="64">
        <f>IF(集計対象前年!G133&lt;&gt;"-",集計対象年!G133-集計対象前年!G133,"-")</f>
        <v>0</v>
      </c>
      <c r="H133" s="51">
        <f>IF(集計対象前年!H133&lt;&gt;"-",集計対象年!H133-集計対象前年!H133,"-")</f>
        <v>3</v>
      </c>
      <c r="I133" s="64">
        <f>IF(集計対象前年!I133&lt;&gt;"-",集計対象年!I133-集計対象前年!I133,"-")</f>
        <v>0</v>
      </c>
      <c r="J133" s="51">
        <f>IF(集計対象前年!J133&lt;&gt;"-",集計対象年!J133-集計対象前年!J133,"-")</f>
        <v>1</v>
      </c>
      <c r="K133" s="64">
        <f>IF(集計対象前年!K133&lt;&gt;"-",集計対象年!K133-集計対象前年!K133,"-")</f>
        <v>1</v>
      </c>
      <c r="L133" s="51">
        <f>IF(集計対象前年!L133&lt;&gt;"-",集計対象年!L133-集計対象前年!L133,"-")</f>
        <v>-9</v>
      </c>
      <c r="M133" s="64">
        <f>IF(集計対象前年!M133&lt;&gt;"-",集計対象年!M133-集計対象前年!M133,"-")</f>
        <v>0</v>
      </c>
      <c r="N133" s="51">
        <f>IF(集計対象前年!N133&lt;&gt;"-",集計対象年!N133-集計対象前年!N133,"-")</f>
        <v>-8</v>
      </c>
      <c r="O133" s="64">
        <f>IF(集計対象前年!O133&lt;&gt;"-",集計対象年!O133-集計対象前年!O133,"-")</f>
        <v>0</v>
      </c>
      <c r="P133" s="51">
        <f>IF(集計対象前年!P133&lt;&gt;"-",集計対象年!P133-集計対象前年!P133,"-")</f>
        <v>-4</v>
      </c>
      <c r="Q133" s="64">
        <f>IF(集計対象前年!Q133&lt;&gt;"-",集計対象年!Q133-集計対象前年!Q133,"-")</f>
        <v>0</v>
      </c>
      <c r="R133" s="51">
        <f>IF(集計対象前年!R133&lt;&gt;"-",集計対象年!R133-集計対象前年!R133,"-")</f>
        <v>-1</v>
      </c>
      <c r="S133" s="64">
        <f>IF(集計対象前年!S133&lt;&gt;"-",集計対象年!S133-集計対象前年!S133,"-")</f>
        <v>0</v>
      </c>
      <c r="T133" s="51">
        <f>IF(集計対象前年!T133&lt;&gt;"-",集計対象年!T133-集計対象前年!T133,"-")</f>
        <v>-1</v>
      </c>
      <c r="U133" s="64">
        <f>IF(集計対象前年!U133&lt;&gt;"-",集計対象年!U133-集計対象前年!U133,"-")</f>
        <v>-1</v>
      </c>
      <c r="V133" s="51">
        <f>IF(集計対象前年!V133&lt;&gt;"-",集計対象年!V133-集計対象前年!V133,"-")</f>
        <v>-3</v>
      </c>
      <c r="W133" s="64">
        <f>IF(集計対象前年!W133&lt;&gt;"-",集計対象年!W133-集計対象前年!W133,"-")</f>
        <v>0</v>
      </c>
      <c r="X133" s="51">
        <f>IF(集計対象前年!X133&lt;&gt;"-",集計対象年!X133-集計対象前年!X133,"-")</f>
        <v>1</v>
      </c>
      <c r="Y133" s="64">
        <f>IF(集計対象前年!Y133&lt;&gt;"-",集計対象年!Y133-集計対象前年!Y133,"-")</f>
        <v>0</v>
      </c>
      <c r="Z133" s="51">
        <f>IF(集計対象前年!Z133&lt;&gt;"-",集計対象年!Z133-集計対象前年!Z133,"-")</f>
        <v>0</v>
      </c>
      <c r="AA133" s="64">
        <f>IF(集計対象前年!AA133&lt;&gt;"-",集計対象年!AA133-集計対象前年!AA133,"-")</f>
        <v>0</v>
      </c>
      <c r="AB133" s="51">
        <f>IF(集計対象前年!AB133&lt;&gt;"-",集計対象年!AB133-集計対象前年!AB133,"-")</f>
        <v>0</v>
      </c>
      <c r="AC133" s="64">
        <f>IF(集計対象前年!AC133&lt;&gt;"-",集計対象年!AC133-集計対象前年!AC133,"-")</f>
        <v>0</v>
      </c>
      <c r="AD133" s="51">
        <f>IF(集計対象前年!AD133&lt;&gt;"-",集計対象年!AD133-集計対象前年!AD133,"-")</f>
        <v>0</v>
      </c>
      <c r="AE133" s="64">
        <f>IF(集計対象前年!AE133&lt;&gt;"-",集計対象年!AE133-集計対象前年!AE133,"-")</f>
        <v>0</v>
      </c>
      <c r="AF133" s="51">
        <f>IF(集計対象前年!AF133&lt;&gt;"-",集計対象年!AF133-集計対象前年!AF133,"-")</f>
        <v>0</v>
      </c>
      <c r="AG133" s="64">
        <f>IF(集計対象前年!AG133&lt;&gt;"-",集計対象年!AG133-集計対象前年!AG133,"-")</f>
        <v>0</v>
      </c>
      <c r="AH133" s="51">
        <f>IF(集計対象前年!AH133&lt;&gt;"-",集計対象年!AH133-集計対象前年!AH133,"-")</f>
        <v>6</v>
      </c>
      <c r="AI133" s="64">
        <f>IF(集計対象前年!AI133&lt;&gt;"-",集計対象年!AI133-集計対象前年!AI133,"-")</f>
        <v>1</v>
      </c>
      <c r="AJ133" s="51">
        <f>IF(集計対象前年!AJ133&lt;&gt;"-",集計対象年!AJ133-集計対象前年!AJ133,"-")</f>
        <v>1</v>
      </c>
      <c r="AK133" s="64">
        <f>IF(集計対象前年!AK133&lt;&gt;"-",集計対象年!AK133-集計対象前年!AK133,"-")</f>
        <v>0</v>
      </c>
      <c r="AL133" s="51">
        <f>IF(集計対象前年!AL133&lt;&gt;"-",集計対象年!AL133-集計対象前年!AL133,"-")</f>
        <v>-1</v>
      </c>
      <c r="AM133" s="64">
        <f>IF(集計対象前年!AM133&lt;&gt;"-",集計対象年!AM133-集計対象前年!AM133,"-")</f>
        <v>0</v>
      </c>
      <c r="AN133" s="51">
        <f>IF(集計対象前年!AN133&lt;&gt;"-",集計対象年!AN133-集計対象前年!AN133,"-")</f>
        <v>1</v>
      </c>
      <c r="AO133" s="64">
        <f>IF(集計対象前年!AO133&lt;&gt;"-",集計対象年!AO133-集計対象前年!AO133,"-")</f>
        <v>0</v>
      </c>
      <c r="AP133" s="51">
        <f>IF(集計対象前年!AP133&lt;&gt;"-",集計対象年!AP133-集計対象前年!AP133,"-")</f>
        <v>0</v>
      </c>
      <c r="AQ133" s="64">
        <f>IF(集計対象前年!AQ133&lt;&gt;"-",集計対象年!AQ133-集計対象前年!AQ133,"-")</f>
        <v>0</v>
      </c>
      <c r="AR133" s="56">
        <f>IF(集計対象前年!AR133&lt;&gt;"-",集計対象年!AR133-集計対象前年!AR133,"-")</f>
        <v>-18</v>
      </c>
      <c r="AS133" s="68">
        <f>IF(集計対象前年!AS133&lt;&gt;"-",集計対象年!AS133-集計対象前年!AS133,"-")</f>
        <v>-1</v>
      </c>
    </row>
    <row r="134" spans="1:45" ht="15.95" hidden="1" customHeight="1" outlineLevel="2">
      <c r="A134" s="43" t="s">
        <v>127</v>
      </c>
      <c r="B134" s="48">
        <f>IF(集計対象前年!B134&lt;&gt;"-",集計対象年!B134-集計対象前年!B134,"-")</f>
        <v>1</v>
      </c>
      <c r="C134" s="65">
        <f>IF(集計対象前年!C134&lt;&gt;"-",集計対象年!C134-集計対象前年!C134,"-")</f>
        <v>0</v>
      </c>
      <c r="D134" s="48">
        <f>IF(集計対象前年!D134&lt;&gt;"-",集計対象年!D134-集計対象前年!D134,"-")</f>
        <v>-1</v>
      </c>
      <c r="E134" s="65">
        <f>IF(集計対象前年!E134&lt;&gt;"-",集計対象年!E134-集計対象前年!E134,"-")</f>
        <v>0</v>
      </c>
      <c r="F134" s="48">
        <f>IF(集計対象前年!F134&lt;&gt;"-",集計対象年!F134-集計対象前年!F134,"-")</f>
        <v>0</v>
      </c>
      <c r="G134" s="65">
        <f>IF(集計対象前年!G134&lt;&gt;"-",集計対象年!G134-集計対象前年!G134,"-")</f>
        <v>0</v>
      </c>
      <c r="H134" s="48">
        <f>IF(集計対象前年!H134&lt;&gt;"-",集計対象年!H134-集計対象前年!H134,"-")</f>
        <v>-2</v>
      </c>
      <c r="I134" s="65">
        <f>IF(集計対象前年!I134&lt;&gt;"-",集計対象年!I134-集計対象前年!I134,"-")</f>
        <v>0</v>
      </c>
      <c r="J134" s="48">
        <f>IF(集計対象前年!J134&lt;&gt;"-",集計対象年!J134-集計対象前年!J134,"-")</f>
        <v>0</v>
      </c>
      <c r="K134" s="65">
        <f>IF(集計対象前年!K134&lt;&gt;"-",集計対象年!K134-集計対象前年!K134,"-")</f>
        <v>0</v>
      </c>
      <c r="L134" s="48">
        <f>IF(集計対象前年!L134&lt;&gt;"-",集計対象年!L134-集計対象前年!L134,"-")</f>
        <v>0</v>
      </c>
      <c r="M134" s="65">
        <f>IF(集計対象前年!M134&lt;&gt;"-",集計対象年!M134-集計対象前年!M134,"-")</f>
        <v>0</v>
      </c>
      <c r="N134" s="48">
        <f>IF(集計対象前年!N134&lt;&gt;"-",集計対象年!N134-集計対象前年!N134,"-")</f>
        <v>1</v>
      </c>
      <c r="O134" s="65">
        <f>IF(集計対象前年!O134&lt;&gt;"-",集計対象年!O134-集計対象前年!O134,"-")</f>
        <v>0</v>
      </c>
      <c r="P134" s="48">
        <f>IF(集計対象前年!P134&lt;&gt;"-",集計対象年!P134-集計対象前年!P134,"-")</f>
        <v>0</v>
      </c>
      <c r="Q134" s="65">
        <f>IF(集計対象前年!Q134&lt;&gt;"-",集計対象年!Q134-集計対象前年!Q134,"-")</f>
        <v>0</v>
      </c>
      <c r="R134" s="48">
        <f>IF(集計対象前年!R134&lt;&gt;"-",集計対象年!R134-集計対象前年!R134,"-")</f>
        <v>0</v>
      </c>
      <c r="S134" s="65">
        <f>IF(集計対象前年!S134&lt;&gt;"-",集計対象年!S134-集計対象前年!S134,"-")</f>
        <v>0</v>
      </c>
      <c r="T134" s="48">
        <f>IF(集計対象前年!T134&lt;&gt;"-",集計対象年!T134-集計対象前年!T134,"-")</f>
        <v>0</v>
      </c>
      <c r="U134" s="65">
        <f>IF(集計対象前年!U134&lt;&gt;"-",集計対象年!U134-集計対象前年!U134,"-")</f>
        <v>0</v>
      </c>
      <c r="V134" s="48">
        <f>IF(集計対象前年!V134&lt;&gt;"-",集計対象年!V134-集計対象前年!V134,"-")</f>
        <v>0</v>
      </c>
      <c r="W134" s="65">
        <f>IF(集計対象前年!W134&lt;&gt;"-",集計対象年!W134-集計対象前年!W134,"-")</f>
        <v>0</v>
      </c>
      <c r="X134" s="48">
        <f>IF(集計対象前年!X134&lt;&gt;"-",集計対象年!X134-集計対象前年!X134,"-")</f>
        <v>0</v>
      </c>
      <c r="Y134" s="65">
        <f>IF(集計対象前年!Y134&lt;&gt;"-",集計対象年!Y134-集計対象前年!Y134,"-")</f>
        <v>0</v>
      </c>
      <c r="Z134" s="48">
        <f>IF(集計対象前年!Z134&lt;&gt;"-",集計対象年!Z134-集計対象前年!Z134,"-")</f>
        <v>0</v>
      </c>
      <c r="AA134" s="65">
        <f>IF(集計対象前年!AA134&lt;&gt;"-",集計対象年!AA134-集計対象前年!AA134,"-")</f>
        <v>0</v>
      </c>
      <c r="AB134" s="48">
        <f>IF(集計対象前年!AB134&lt;&gt;"-",集計対象年!AB134-集計対象前年!AB134,"-")</f>
        <v>0</v>
      </c>
      <c r="AC134" s="65">
        <f>IF(集計対象前年!AC134&lt;&gt;"-",集計対象年!AC134-集計対象前年!AC134,"-")</f>
        <v>0</v>
      </c>
      <c r="AD134" s="48">
        <f>IF(集計対象前年!AD134&lt;&gt;"-",集計対象年!AD134-集計対象前年!AD134,"-")</f>
        <v>0</v>
      </c>
      <c r="AE134" s="65">
        <f>IF(集計対象前年!AE134&lt;&gt;"-",集計対象年!AE134-集計対象前年!AE134,"-")</f>
        <v>0</v>
      </c>
      <c r="AF134" s="48">
        <f>IF(集計対象前年!AF134&lt;&gt;"-",集計対象年!AF134-集計対象前年!AF134,"-")</f>
        <v>0</v>
      </c>
      <c r="AG134" s="65">
        <f>IF(集計対象前年!AG134&lt;&gt;"-",集計対象年!AG134-集計対象前年!AG134,"-")</f>
        <v>0</v>
      </c>
      <c r="AH134" s="48">
        <f>IF(集計対象前年!AH134&lt;&gt;"-",集計対象年!AH134-集計対象前年!AH134,"-")</f>
        <v>0</v>
      </c>
      <c r="AI134" s="65">
        <f>IF(集計対象前年!AI134&lt;&gt;"-",集計対象年!AI134-集計対象前年!AI134,"-")</f>
        <v>0</v>
      </c>
      <c r="AJ134" s="48">
        <f>IF(集計対象前年!AJ134&lt;&gt;"-",集計対象年!AJ134-集計対象前年!AJ134,"-")</f>
        <v>0</v>
      </c>
      <c r="AK134" s="65">
        <f>IF(集計対象前年!AK134&lt;&gt;"-",集計対象年!AK134-集計対象前年!AK134,"-")</f>
        <v>0</v>
      </c>
      <c r="AL134" s="48">
        <f>IF(集計対象前年!AL134&lt;&gt;"-",集計対象年!AL134-集計対象前年!AL134,"-")</f>
        <v>2</v>
      </c>
      <c r="AM134" s="65">
        <f>IF(集計対象前年!AM134&lt;&gt;"-",集計対象年!AM134-集計対象前年!AM134,"-")</f>
        <v>0</v>
      </c>
      <c r="AN134" s="48">
        <f>IF(集計対象前年!AN134&lt;&gt;"-",集計対象年!AN134-集計対象前年!AN134,"-")</f>
        <v>0</v>
      </c>
      <c r="AO134" s="65">
        <f>IF(集計対象前年!AO134&lt;&gt;"-",集計対象年!AO134-集計対象前年!AO134,"-")</f>
        <v>0</v>
      </c>
      <c r="AP134" s="48">
        <f>IF(集計対象前年!AP134&lt;&gt;"-",集計対象年!AP134-集計対象前年!AP134,"-")</f>
        <v>1</v>
      </c>
      <c r="AQ134" s="65">
        <f>IF(集計対象前年!AQ134&lt;&gt;"-",集計対象年!AQ134-集計対象前年!AQ134,"-")</f>
        <v>0</v>
      </c>
      <c r="AR134" s="57">
        <f>IF(集計対象前年!AR134&lt;&gt;"-",集計対象年!AR134-集計対象前年!AR134,"-")</f>
        <v>2</v>
      </c>
      <c r="AS134" s="69">
        <f>IF(集計対象前年!AS134&lt;&gt;"-",集計対象年!AS134-集計対象前年!AS134,"-")</f>
        <v>0</v>
      </c>
    </row>
    <row r="135" spans="1:45" ht="15.95" hidden="1" customHeight="1" outlineLevel="2">
      <c r="A135" s="43" t="s">
        <v>128</v>
      </c>
      <c r="B135" s="48">
        <f>IF(集計対象前年!B135&lt;&gt;"-",集計対象年!B135-集計対象前年!B135,"-")</f>
        <v>0</v>
      </c>
      <c r="C135" s="65">
        <f>IF(集計対象前年!C135&lt;&gt;"-",集計対象年!C135-集計対象前年!C135,"-")</f>
        <v>0</v>
      </c>
      <c r="D135" s="48">
        <f>IF(集計対象前年!D135&lt;&gt;"-",集計対象年!D135-集計対象前年!D135,"-")</f>
        <v>-2</v>
      </c>
      <c r="E135" s="65">
        <f>IF(集計対象前年!E135&lt;&gt;"-",集計対象年!E135-集計対象前年!E135,"-")</f>
        <v>0</v>
      </c>
      <c r="F135" s="48">
        <f>IF(集計対象前年!F135&lt;&gt;"-",集計対象年!F135-集計対象前年!F135,"-")</f>
        <v>0</v>
      </c>
      <c r="G135" s="65">
        <f>IF(集計対象前年!G135&lt;&gt;"-",集計対象年!G135-集計対象前年!G135,"-")</f>
        <v>0</v>
      </c>
      <c r="H135" s="48">
        <f>IF(集計対象前年!H135&lt;&gt;"-",集計対象年!H135-集計対象前年!H135,"-")</f>
        <v>0</v>
      </c>
      <c r="I135" s="65">
        <f>IF(集計対象前年!I135&lt;&gt;"-",集計対象年!I135-集計対象前年!I135,"-")</f>
        <v>0</v>
      </c>
      <c r="J135" s="48">
        <f>IF(集計対象前年!J135&lt;&gt;"-",集計対象年!J135-集計対象前年!J135,"-")</f>
        <v>0</v>
      </c>
      <c r="K135" s="65">
        <f>IF(集計対象前年!K135&lt;&gt;"-",集計対象年!K135-集計対象前年!K135,"-")</f>
        <v>0</v>
      </c>
      <c r="L135" s="48">
        <f>IF(集計対象前年!L135&lt;&gt;"-",集計対象年!L135-集計対象前年!L135,"-")</f>
        <v>0</v>
      </c>
      <c r="M135" s="65">
        <f>IF(集計対象前年!M135&lt;&gt;"-",集計対象年!M135-集計対象前年!M135,"-")</f>
        <v>0</v>
      </c>
      <c r="N135" s="48">
        <f>IF(集計対象前年!N135&lt;&gt;"-",集計対象年!N135-集計対象前年!N135,"-")</f>
        <v>0</v>
      </c>
      <c r="O135" s="65">
        <f>IF(集計対象前年!O135&lt;&gt;"-",集計対象年!O135-集計対象前年!O135,"-")</f>
        <v>0</v>
      </c>
      <c r="P135" s="48">
        <f>IF(集計対象前年!P135&lt;&gt;"-",集計対象年!P135-集計対象前年!P135,"-")</f>
        <v>-1</v>
      </c>
      <c r="Q135" s="65">
        <f>IF(集計対象前年!Q135&lt;&gt;"-",集計対象年!Q135-集計対象前年!Q135,"-")</f>
        <v>0</v>
      </c>
      <c r="R135" s="48">
        <f>IF(集計対象前年!R135&lt;&gt;"-",集計対象年!R135-集計対象前年!R135,"-")</f>
        <v>0</v>
      </c>
      <c r="S135" s="65">
        <f>IF(集計対象前年!S135&lt;&gt;"-",集計対象年!S135-集計対象前年!S135,"-")</f>
        <v>0</v>
      </c>
      <c r="T135" s="48">
        <f>IF(集計対象前年!T135&lt;&gt;"-",集計対象年!T135-集計対象前年!T135,"-")</f>
        <v>0</v>
      </c>
      <c r="U135" s="65">
        <f>IF(集計対象前年!U135&lt;&gt;"-",集計対象年!U135-集計対象前年!U135,"-")</f>
        <v>0</v>
      </c>
      <c r="V135" s="48">
        <f>IF(集計対象前年!V135&lt;&gt;"-",集計対象年!V135-集計対象前年!V135,"-")</f>
        <v>0</v>
      </c>
      <c r="W135" s="65">
        <f>IF(集計対象前年!W135&lt;&gt;"-",集計対象年!W135-集計対象前年!W135,"-")</f>
        <v>0</v>
      </c>
      <c r="X135" s="48">
        <f>IF(集計対象前年!X135&lt;&gt;"-",集計対象年!X135-集計対象前年!X135,"-")</f>
        <v>0</v>
      </c>
      <c r="Y135" s="65">
        <f>IF(集計対象前年!Y135&lt;&gt;"-",集計対象年!Y135-集計対象前年!Y135,"-")</f>
        <v>0</v>
      </c>
      <c r="Z135" s="48">
        <f>IF(集計対象前年!Z135&lt;&gt;"-",集計対象年!Z135-集計対象前年!Z135,"-")</f>
        <v>0</v>
      </c>
      <c r="AA135" s="65">
        <f>IF(集計対象前年!AA135&lt;&gt;"-",集計対象年!AA135-集計対象前年!AA135,"-")</f>
        <v>0</v>
      </c>
      <c r="AB135" s="48">
        <f>IF(集計対象前年!AB135&lt;&gt;"-",集計対象年!AB135-集計対象前年!AB135,"-")</f>
        <v>0</v>
      </c>
      <c r="AC135" s="65">
        <f>IF(集計対象前年!AC135&lt;&gt;"-",集計対象年!AC135-集計対象前年!AC135,"-")</f>
        <v>0</v>
      </c>
      <c r="AD135" s="48">
        <f>IF(集計対象前年!AD135&lt;&gt;"-",集計対象年!AD135-集計対象前年!AD135,"-")</f>
        <v>0</v>
      </c>
      <c r="AE135" s="65">
        <f>IF(集計対象前年!AE135&lt;&gt;"-",集計対象年!AE135-集計対象前年!AE135,"-")</f>
        <v>0</v>
      </c>
      <c r="AF135" s="48">
        <f>IF(集計対象前年!AF135&lt;&gt;"-",集計対象年!AF135-集計対象前年!AF135,"-")</f>
        <v>0</v>
      </c>
      <c r="AG135" s="65">
        <f>IF(集計対象前年!AG135&lt;&gt;"-",集計対象年!AG135-集計対象前年!AG135,"-")</f>
        <v>0</v>
      </c>
      <c r="AH135" s="48">
        <f>IF(集計対象前年!AH135&lt;&gt;"-",集計対象年!AH135-集計対象前年!AH135,"-")</f>
        <v>0</v>
      </c>
      <c r="AI135" s="65">
        <f>IF(集計対象前年!AI135&lt;&gt;"-",集計対象年!AI135-集計対象前年!AI135,"-")</f>
        <v>0</v>
      </c>
      <c r="AJ135" s="48">
        <f>IF(集計対象前年!AJ135&lt;&gt;"-",集計対象年!AJ135-集計対象前年!AJ135,"-")</f>
        <v>0</v>
      </c>
      <c r="AK135" s="65">
        <f>IF(集計対象前年!AK135&lt;&gt;"-",集計対象年!AK135-集計対象前年!AK135,"-")</f>
        <v>0</v>
      </c>
      <c r="AL135" s="48">
        <f>IF(集計対象前年!AL135&lt;&gt;"-",集計対象年!AL135-集計対象前年!AL135,"-")</f>
        <v>0</v>
      </c>
      <c r="AM135" s="65">
        <f>IF(集計対象前年!AM135&lt;&gt;"-",集計対象年!AM135-集計対象前年!AM135,"-")</f>
        <v>0</v>
      </c>
      <c r="AN135" s="48">
        <f>IF(集計対象前年!AN135&lt;&gt;"-",集計対象年!AN135-集計対象前年!AN135,"-")</f>
        <v>0</v>
      </c>
      <c r="AO135" s="65">
        <f>IF(集計対象前年!AO135&lt;&gt;"-",集計対象年!AO135-集計対象前年!AO135,"-")</f>
        <v>0</v>
      </c>
      <c r="AP135" s="48">
        <f>IF(集計対象前年!AP135&lt;&gt;"-",集計対象年!AP135-集計対象前年!AP135,"-")</f>
        <v>0</v>
      </c>
      <c r="AQ135" s="65">
        <f>IF(集計対象前年!AQ135&lt;&gt;"-",集計対象年!AQ135-集計対象前年!AQ135,"-")</f>
        <v>0</v>
      </c>
      <c r="AR135" s="57">
        <f>IF(集計対象前年!AR135&lt;&gt;"-",集計対象年!AR135-集計対象前年!AR135,"-")</f>
        <v>-3</v>
      </c>
      <c r="AS135" s="69">
        <f>IF(集計対象前年!AS135&lt;&gt;"-",集計対象年!AS135-集計対象前年!AS135,"-")</f>
        <v>0</v>
      </c>
    </row>
    <row r="136" spans="1:45" ht="15.95" hidden="1" customHeight="1" outlineLevel="2">
      <c r="A136" s="43" t="s">
        <v>129</v>
      </c>
      <c r="B136" s="48">
        <f>IF(集計対象前年!B136&lt;&gt;"-",集計対象年!B136-集計対象前年!B136,"-")</f>
        <v>0</v>
      </c>
      <c r="C136" s="65">
        <f>IF(集計対象前年!C136&lt;&gt;"-",集計対象年!C136-集計対象前年!C136,"-")</f>
        <v>0</v>
      </c>
      <c r="D136" s="48">
        <f>IF(集計対象前年!D136&lt;&gt;"-",集計対象年!D136-集計対象前年!D136,"-")</f>
        <v>0</v>
      </c>
      <c r="E136" s="65">
        <f>IF(集計対象前年!E136&lt;&gt;"-",集計対象年!E136-集計対象前年!E136,"-")</f>
        <v>0</v>
      </c>
      <c r="F136" s="48">
        <f>IF(集計対象前年!F136&lt;&gt;"-",集計対象年!F136-集計対象前年!F136,"-")</f>
        <v>0</v>
      </c>
      <c r="G136" s="65">
        <f>IF(集計対象前年!G136&lt;&gt;"-",集計対象年!G136-集計対象前年!G136,"-")</f>
        <v>0</v>
      </c>
      <c r="H136" s="48">
        <f>IF(集計対象前年!H136&lt;&gt;"-",集計対象年!H136-集計対象前年!H136,"-")</f>
        <v>0</v>
      </c>
      <c r="I136" s="65">
        <f>IF(集計対象前年!I136&lt;&gt;"-",集計対象年!I136-集計対象前年!I136,"-")</f>
        <v>0</v>
      </c>
      <c r="J136" s="48">
        <f>IF(集計対象前年!J136&lt;&gt;"-",集計対象年!J136-集計対象前年!J136,"-")</f>
        <v>0</v>
      </c>
      <c r="K136" s="65">
        <f>IF(集計対象前年!K136&lt;&gt;"-",集計対象年!K136-集計対象前年!K136,"-")</f>
        <v>0</v>
      </c>
      <c r="L136" s="48">
        <f>IF(集計対象前年!L136&lt;&gt;"-",集計対象年!L136-集計対象前年!L136,"-")</f>
        <v>0</v>
      </c>
      <c r="M136" s="65">
        <f>IF(集計対象前年!M136&lt;&gt;"-",集計対象年!M136-集計対象前年!M136,"-")</f>
        <v>0</v>
      </c>
      <c r="N136" s="48">
        <f>IF(集計対象前年!N136&lt;&gt;"-",集計対象年!N136-集計対象前年!N136,"-")</f>
        <v>0</v>
      </c>
      <c r="O136" s="65">
        <f>IF(集計対象前年!O136&lt;&gt;"-",集計対象年!O136-集計対象前年!O136,"-")</f>
        <v>0</v>
      </c>
      <c r="P136" s="48">
        <f>IF(集計対象前年!P136&lt;&gt;"-",集計対象年!P136-集計対象前年!P136,"-")</f>
        <v>0</v>
      </c>
      <c r="Q136" s="65">
        <f>IF(集計対象前年!Q136&lt;&gt;"-",集計対象年!Q136-集計対象前年!Q136,"-")</f>
        <v>0</v>
      </c>
      <c r="R136" s="48">
        <f>IF(集計対象前年!R136&lt;&gt;"-",集計対象年!R136-集計対象前年!R136,"-")</f>
        <v>0</v>
      </c>
      <c r="S136" s="65">
        <f>IF(集計対象前年!S136&lt;&gt;"-",集計対象年!S136-集計対象前年!S136,"-")</f>
        <v>0</v>
      </c>
      <c r="T136" s="48">
        <f>IF(集計対象前年!T136&lt;&gt;"-",集計対象年!T136-集計対象前年!T136,"-")</f>
        <v>0</v>
      </c>
      <c r="U136" s="65">
        <f>IF(集計対象前年!U136&lt;&gt;"-",集計対象年!U136-集計対象前年!U136,"-")</f>
        <v>0</v>
      </c>
      <c r="V136" s="48">
        <f>IF(集計対象前年!V136&lt;&gt;"-",集計対象年!V136-集計対象前年!V136,"-")</f>
        <v>0</v>
      </c>
      <c r="W136" s="65">
        <f>IF(集計対象前年!W136&lt;&gt;"-",集計対象年!W136-集計対象前年!W136,"-")</f>
        <v>0</v>
      </c>
      <c r="X136" s="48">
        <f>IF(集計対象前年!X136&lt;&gt;"-",集計対象年!X136-集計対象前年!X136,"-")</f>
        <v>0</v>
      </c>
      <c r="Y136" s="65">
        <f>IF(集計対象前年!Y136&lt;&gt;"-",集計対象年!Y136-集計対象前年!Y136,"-")</f>
        <v>0</v>
      </c>
      <c r="Z136" s="48">
        <f>IF(集計対象前年!Z136&lt;&gt;"-",集計対象年!Z136-集計対象前年!Z136,"-")</f>
        <v>0</v>
      </c>
      <c r="AA136" s="65">
        <f>IF(集計対象前年!AA136&lt;&gt;"-",集計対象年!AA136-集計対象前年!AA136,"-")</f>
        <v>0</v>
      </c>
      <c r="AB136" s="48">
        <f>IF(集計対象前年!AB136&lt;&gt;"-",集計対象年!AB136-集計対象前年!AB136,"-")</f>
        <v>0</v>
      </c>
      <c r="AC136" s="65">
        <f>IF(集計対象前年!AC136&lt;&gt;"-",集計対象年!AC136-集計対象前年!AC136,"-")</f>
        <v>0</v>
      </c>
      <c r="AD136" s="48">
        <f>IF(集計対象前年!AD136&lt;&gt;"-",集計対象年!AD136-集計対象前年!AD136,"-")</f>
        <v>0</v>
      </c>
      <c r="AE136" s="65">
        <f>IF(集計対象前年!AE136&lt;&gt;"-",集計対象年!AE136-集計対象前年!AE136,"-")</f>
        <v>0</v>
      </c>
      <c r="AF136" s="48">
        <f>IF(集計対象前年!AF136&lt;&gt;"-",集計対象年!AF136-集計対象前年!AF136,"-")</f>
        <v>0</v>
      </c>
      <c r="AG136" s="65">
        <f>IF(集計対象前年!AG136&lt;&gt;"-",集計対象年!AG136-集計対象前年!AG136,"-")</f>
        <v>0</v>
      </c>
      <c r="AH136" s="48">
        <f>IF(集計対象前年!AH136&lt;&gt;"-",集計対象年!AH136-集計対象前年!AH136,"-")</f>
        <v>0</v>
      </c>
      <c r="AI136" s="65">
        <f>IF(集計対象前年!AI136&lt;&gt;"-",集計対象年!AI136-集計対象前年!AI136,"-")</f>
        <v>0</v>
      </c>
      <c r="AJ136" s="48">
        <f>IF(集計対象前年!AJ136&lt;&gt;"-",集計対象年!AJ136-集計対象前年!AJ136,"-")</f>
        <v>0</v>
      </c>
      <c r="AK136" s="65">
        <f>IF(集計対象前年!AK136&lt;&gt;"-",集計対象年!AK136-集計対象前年!AK136,"-")</f>
        <v>0</v>
      </c>
      <c r="AL136" s="48">
        <f>IF(集計対象前年!AL136&lt;&gt;"-",集計対象年!AL136-集計対象前年!AL136,"-")</f>
        <v>0</v>
      </c>
      <c r="AM136" s="65">
        <f>IF(集計対象前年!AM136&lt;&gt;"-",集計対象年!AM136-集計対象前年!AM136,"-")</f>
        <v>0</v>
      </c>
      <c r="AN136" s="48">
        <f>IF(集計対象前年!AN136&lt;&gt;"-",集計対象年!AN136-集計対象前年!AN136,"-")</f>
        <v>0</v>
      </c>
      <c r="AO136" s="65">
        <f>IF(集計対象前年!AO136&lt;&gt;"-",集計対象年!AO136-集計対象前年!AO136,"-")</f>
        <v>0</v>
      </c>
      <c r="AP136" s="48">
        <f>IF(集計対象前年!AP136&lt;&gt;"-",集計対象年!AP136-集計対象前年!AP136,"-")</f>
        <v>0</v>
      </c>
      <c r="AQ136" s="65">
        <f>IF(集計対象前年!AQ136&lt;&gt;"-",集計対象年!AQ136-集計対象前年!AQ136,"-")</f>
        <v>0</v>
      </c>
      <c r="AR136" s="57">
        <f>IF(集計対象前年!AR136&lt;&gt;"-",集計対象年!AR136-集計対象前年!AR136,"-")</f>
        <v>0</v>
      </c>
      <c r="AS136" s="69">
        <f>IF(集計対象前年!AS136&lt;&gt;"-",集計対象年!AS136-集計対象前年!AS136,"-")</f>
        <v>0</v>
      </c>
    </row>
    <row r="137" spans="1:45" ht="15.95" customHeight="1" outlineLevel="1" collapsed="1">
      <c r="A137" s="44" t="s">
        <v>130</v>
      </c>
      <c r="B137" s="50">
        <f>IF(集計対象前年!B137&lt;&gt;"-",集計対象年!B137-集計対象前年!B137,"-")</f>
        <v>1</v>
      </c>
      <c r="C137" s="66">
        <f>IF(集計対象前年!C137&lt;&gt;"-",集計対象年!C137-集計対象前年!C137,"-")</f>
        <v>0</v>
      </c>
      <c r="D137" s="50">
        <f>IF(集計対象前年!D137&lt;&gt;"-",集計対象年!D137-集計対象前年!D137,"-")</f>
        <v>-3</v>
      </c>
      <c r="E137" s="66">
        <f>IF(集計対象前年!E137&lt;&gt;"-",集計対象年!E137-集計対象前年!E137,"-")</f>
        <v>0</v>
      </c>
      <c r="F137" s="50">
        <f>IF(集計対象前年!F137&lt;&gt;"-",集計対象年!F137-集計対象前年!F137,"-")</f>
        <v>0</v>
      </c>
      <c r="G137" s="66">
        <f>IF(集計対象前年!G137&lt;&gt;"-",集計対象年!G137-集計対象前年!G137,"-")</f>
        <v>0</v>
      </c>
      <c r="H137" s="50">
        <f>IF(集計対象前年!H137&lt;&gt;"-",集計対象年!H137-集計対象前年!H137,"-")</f>
        <v>-2</v>
      </c>
      <c r="I137" s="66">
        <f>IF(集計対象前年!I137&lt;&gt;"-",集計対象年!I137-集計対象前年!I137,"-")</f>
        <v>0</v>
      </c>
      <c r="J137" s="50">
        <f>IF(集計対象前年!J137&lt;&gt;"-",集計対象年!J137-集計対象前年!J137,"-")</f>
        <v>0</v>
      </c>
      <c r="K137" s="66">
        <f>IF(集計対象前年!K137&lt;&gt;"-",集計対象年!K137-集計対象前年!K137,"-")</f>
        <v>0</v>
      </c>
      <c r="L137" s="50">
        <f>IF(集計対象前年!L137&lt;&gt;"-",集計対象年!L137-集計対象前年!L137,"-")</f>
        <v>0</v>
      </c>
      <c r="M137" s="66">
        <f>IF(集計対象前年!M137&lt;&gt;"-",集計対象年!M137-集計対象前年!M137,"-")</f>
        <v>0</v>
      </c>
      <c r="N137" s="50">
        <f>IF(集計対象前年!N137&lt;&gt;"-",集計対象年!N137-集計対象前年!N137,"-")</f>
        <v>1</v>
      </c>
      <c r="O137" s="66">
        <f>IF(集計対象前年!O137&lt;&gt;"-",集計対象年!O137-集計対象前年!O137,"-")</f>
        <v>0</v>
      </c>
      <c r="P137" s="50">
        <f>IF(集計対象前年!P137&lt;&gt;"-",集計対象年!P137-集計対象前年!P137,"-")</f>
        <v>-1</v>
      </c>
      <c r="Q137" s="66">
        <f>IF(集計対象前年!Q137&lt;&gt;"-",集計対象年!Q137-集計対象前年!Q137,"-")</f>
        <v>0</v>
      </c>
      <c r="R137" s="50">
        <f>IF(集計対象前年!R137&lt;&gt;"-",集計対象年!R137-集計対象前年!R137,"-")</f>
        <v>0</v>
      </c>
      <c r="S137" s="66">
        <f>IF(集計対象前年!S137&lt;&gt;"-",集計対象年!S137-集計対象前年!S137,"-")</f>
        <v>0</v>
      </c>
      <c r="T137" s="50">
        <f>IF(集計対象前年!T137&lt;&gt;"-",集計対象年!T137-集計対象前年!T137,"-")</f>
        <v>0</v>
      </c>
      <c r="U137" s="66">
        <f>IF(集計対象前年!U137&lt;&gt;"-",集計対象年!U137-集計対象前年!U137,"-")</f>
        <v>0</v>
      </c>
      <c r="V137" s="50">
        <f>IF(集計対象前年!V137&lt;&gt;"-",集計対象年!V137-集計対象前年!V137,"-")</f>
        <v>0</v>
      </c>
      <c r="W137" s="66">
        <f>IF(集計対象前年!W137&lt;&gt;"-",集計対象年!W137-集計対象前年!W137,"-")</f>
        <v>0</v>
      </c>
      <c r="X137" s="50">
        <f>IF(集計対象前年!X137&lt;&gt;"-",集計対象年!X137-集計対象前年!X137,"-")</f>
        <v>0</v>
      </c>
      <c r="Y137" s="66">
        <f>IF(集計対象前年!Y137&lt;&gt;"-",集計対象年!Y137-集計対象前年!Y137,"-")</f>
        <v>0</v>
      </c>
      <c r="Z137" s="50">
        <f>IF(集計対象前年!Z137&lt;&gt;"-",集計対象年!Z137-集計対象前年!Z137,"-")</f>
        <v>0</v>
      </c>
      <c r="AA137" s="66">
        <f>IF(集計対象前年!AA137&lt;&gt;"-",集計対象年!AA137-集計対象前年!AA137,"-")</f>
        <v>0</v>
      </c>
      <c r="AB137" s="50">
        <f>IF(集計対象前年!AB137&lt;&gt;"-",集計対象年!AB137-集計対象前年!AB137,"-")</f>
        <v>0</v>
      </c>
      <c r="AC137" s="66">
        <f>IF(集計対象前年!AC137&lt;&gt;"-",集計対象年!AC137-集計対象前年!AC137,"-")</f>
        <v>0</v>
      </c>
      <c r="AD137" s="50">
        <f>IF(集計対象前年!AD137&lt;&gt;"-",集計対象年!AD137-集計対象前年!AD137,"-")</f>
        <v>0</v>
      </c>
      <c r="AE137" s="66">
        <f>IF(集計対象前年!AE137&lt;&gt;"-",集計対象年!AE137-集計対象前年!AE137,"-")</f>
        <v>0</v>
      </c>
      <c r="AF137" s="50">
        <f>IF(集計対象前年!AF137&lt;&gt;"-",集計対象年!AF137-集計対象前年!AF137,"-")</f>
        <v>0</v>
      </c>
      <c r="AG137" s="66">
        <f>IF(集計対象前年!AG137&lt;&gt;"-",集計対象年!AG137-集計対象前年!AG137,"-")</f>
        <v>0</v>
      </c>
      <c r="AH137" s="50">
        <f>IF(集計対象前年!AH137&lt;&gt;"-",集計対象年!AH137-集計対象前年!AH137,"-")</f>
        <v>0</v>
      </c>
      <c r="AI137" s="66">
        <f>IF(集計対象前年!AI137&lt;&gt;"-",集計対象年!AI137-集計対象前年!AI137,"-")</f>
        <v>0</v>
      </c>
      <c r="AJ137" s="50">
        <f>IF(集計対象前年!AJ137&lt;&gt;"-",集計対象年!AJ137-集計対象前年!AJ137,"-")</f>
        <v>0</v>
      </c>
      <c r="AK137" s="66">
        <f>IF(集計対象前年!AK137&lt;&gt;"-",集計対象年!AK137-集計対象前年!AK137,"-")</f>
        <v>0</v>
      </c>
      <c r="AL137" s="50">
        <f>IF(集計対象前年!AL137&lt;&gt;"-",集計対象年!AL137-集計対象前年!AL137,"-")</f>
        <v>2</v>
      </c>
      <c r="AM137" s="66">
        <f>IF(集計対象前年!AM137&lt;&gt;"-",集計対象年!AM137-集計対象前年!AM137,"-")</f>
        <v>0</v>
      </c>
      <c r="AN137" s="50">
        <f>IF(集計対象前年!AN137&lt;&gt;"-",集計対象年!AN137-集計対象前年!AN137,"-")</f>
        <v>0</v>
      </c>
      <c r="AO137" s="66">
        <f>IF(集計対象前年!AO137&lt;&gt;"-",集計対象年!AO137-集計対象前年!AO137,"-")</f>
        <v>0</v>
      </c>
      <c r="AP137" s="50">
        <f>IF(集計対象前年!AP137&lt;&gt;"-",集計対象年!AP137-集計対象前年!AP137,"-")</f>
        <v>1</v>
      </c>
      <c r="AQ137" s="66">
        <f>IF(集計対象前年!AQ137&lt;&gt;"-",集計対象年!AQ137-集計対象前年!AQ137,"-")</f>
        <v>0</v>
      </c>
      <c r="AR137" s="58">
        <f>IF(集計対象前年!AR137&lt;&gt;"-",集計対象年!AR137-集計対象前年!AR137,"-")</f>
        <v>-1</v>
      </c>
      <c r="AS137" s="70">
        <f>IF(集計対象前年!AS137&lt;&gt;"-",集計対象年!AS137-集計対象前年!AS137,"-")</f>
        <v>0</v>
      </c>
    </row>
    <row r="138" spans="1:45" ht="15.95" hidden="1" customHeight="1" outlineLevel="2">
      <c r="A138" s="43" t="s">
        <v>131</v>
      </c>
      <c r="B138" s="48">
        <f>IF(集計対象前年!B138&lt;&gt;"-",集計対象年!B138-集計対象前年!B138,"-")</f>
        <v>-1</v>
      </c>
      <c r="C138" s="65">
        <f>IF(集計対象前年!C138&lt;&gt;"-",集計対象年!C138-集計対象前年!C138,"-")</f>
        <v>0</v>
      </c>
      <c r="D138" s="48">
        <f>IF(集計対象前年!D138&lt;&gt;"-",集計対象年!D138-集計対象前年!D138,"-")</f>
        <v>2</v>
      </c>
      <c r="E138" s="65">
        <f>IF(集計対象前年!E138&lt;&gt;"-",集計対象年!E138-集計対象前年!E138,"-")</f>
        <v>0</v>
      </c>
      <c r="F138" s="48">
        <f>IF(集計対象前年!F138&lt;&gt;"-",集計対象年!F138-集計対象前年!F138,"-")</f>
        <v>0</v>
      </c>
      <c r="G138" s="65">
        <f>IF(集計対象前年!G138&lt;&gt;"-",集計対象年!G138-集計対象前年!G138,"-")</f>
        <v>0</v>
      </c>
      <c r="H138" s="48">
        <f>IF(集計対象前年!H138&lt;&gt;"-",集計対象年!H138-集計対象前年!H138,"-")</f>
        <v>0</v>
      </c>
      <c r="I138" s="65">
        <f>IF(集計対象前年!I138&lt;&gt;"-",集計対象年!I138-集計対象前年!I138,"-")</f>
        <v>0</v>
      </c>
      <c r="J138" s="48">
        <f>IF(集計対象前年!J138&lt;&gt;"-",集計対象年!J138-集計対象前年!J138,"-")</f>
        <v>0</v>
      </c>
      <c r="K138" s="65">
        <f>IF(集計対象前年!K138&lt;&gt;"-",集計対象年!K138-集計対象前年!K138,"-")</f>
        <v>0</v>
      </c>
      <c r="L138" s="48">
        <f>IF(集計対象前年!L138&lt;&gt;"-",集計対象年!L138-集計対象前年!L138,"-")</f>
        <v>0</v>
      </c>
      <c r="M138" s="65">
        <f>IF(集計対象前年!M138&lt;&gt;"-",集計対象年!M138-集計対象前年!M138,"-")</f>
        <v>0</v>
      </c>
      <c r="N138" s="48">
        <f>IF(集計対象前年!N138&lt;&gt;"-",集計対象年!N138-集計対象前年!N138,"-")</f>
        <v>0</v>
      </c>
      <c r="O138" s="65">
        <f>IF(集計対象前年!O138&lt;&gt;"-",集計対象年!O138-集計対象前年!O138,"-")</f>
        <v>0</v>
      </c>
      <c r="P138" s="48">
        <f>IF(集計対象前年!P138&lt;&gt;"-",集計対象年!P138-集計対象前年!P138,"-")</f>
        <v>-1</v>
      </c>
      <c r="Q138" s="65">
        <f>IF(集計対象前年!Q138&lt;&gt;"-",集計対象年!Q138-集計対象前年!Q138,"-")</f>
        <v>0</v>
      </c>
      <c r="R138" s="48">
        <f>IF(集計対象前年!R138&lt;&gt;"-",集計対象年!R138-集計対象前年!R138,"-")</f>
        <v>0</v>
      </c>
      <c r="S138" s="65">
        <f>IF(集計対象前年!S138&lt;&gt;"-",集計対象年!S138-集計対象前年!S138,"-")</f>
        <v>0</v>
      </c>
      <c r="T138" s="48">
        <f>IF(集計対象前年!T138&lt;&gt;"-",集計対象年!T138-集計対象前年!T138,"-")</f>
        <v>0</v>
      </c>
      <c r="U138" s="65">
        <f>IF(集計対象前年!U138&lt;&gt;"-",集計対象年!U138-集計対象前年!U138,"-")</f>
        <v>0</v>
      </c>
      <c r="V138" s="48">
        <f>IF(集計対象前年!V138&lt;&gt;"-",集計対象年!V138-集計対象前年!V138,"-")</f>
        <v>0</v>
      </c>
      <c r="W138" s="65">
        <f>IF(集計対象前年!W138&lt;&gt;"-",集計対象年!W138-集計対象前年!W138,"-")</f>
        <v>0</v>
      </c>
      <c r="X138" s="48">
        <f>IF(集計対象前年!X138&lt;&gt;"-",集計対象年!X138-集計対象前年!X138,"-")</f>
        <v>0</v>
      </c>
      <c r="Y138" s="65">
        <f>IF(集計対象前年!Y138&lt;&gt;"-",集計対象年!Y138-集計対象前年!Y138,"-")</f>
        <v>0</v>
      </c>
      <c r="Z138" s="48">
        <f>IF(集計対象前年!Z138&lt;&gt;"-",集計対象年!Z138-集計対象前年!Z138,"-")</f>
        <v>0</v>
      </c>
      <c r="AA138" s="65">
        <f>IF(集計対象前年!AA138&lt;&gt;"-",集計対象年!AA138-集計対象前年!AA138,"-")</f>
        <v>0</v>
      </c>
      <c r="AB138" s="48">
        <f>IF(集計対象前年!AB138&lt;&gt;"-",集計対象年!AB138-集計対象前年!AB138,"-")</f>
        <v>0</v>
      </c>
      <c r="AC138" s="65">
        <f>IF(集計対象前年!AC138&lt;&gt;"-",集計対象年!AC138-集計対象前年!AC138,"-")</f>
        <v>0</v>
      </c>
      <c r="AD138" s="48">
        <f>IF(集計対象前年!AD138&lt;&gt;"-",集計対象年!AD138-集計対象前年!AD138,"-")</f>
        <v>0</v>
      </c>
      <c r="AE138" s="65">
        <f>IF(集計対象前年!AE138&lt;&gt;"-",集計対象年!AE138-集計対象前年!AE138,"-")</f>
        <v>0</v>
      </c>
      <c r="AF138" s="48">
        <f>IF(集計対象前年!AF138&lt;&gt;"-",集計対象年!AF138-集計対象前年!AF138,"-")</f>
        <v>0</v>
      </c>
      <c r="AG138" s="65">
        <f>IF(集計対象前年!AG138&lt;&gt;"-",集計対象年!AG138-集計対象前年!AG138,"-")</f>
        <v>0</v>
      </c>
      <c r="AH138" s="48">
        <f>IF(集計対象前年!AH138&lt;&gt;"-",集計対象年!AH138-集計対象前年!AH138,"-")</f>
        <v>3</v>
      </c>
      <c r="AI138" s="65">
        <f>IF(集計対象前年!AI138&lt;&gt;"-",集計対象年!AI138-集計対象前年!AI138,"-")</f>
        <v>0</v>
      </c>
      <c r="AJ138" s="48">
        <f>IF(集計対象前年!AJ138&lt;&gt;"-",集計対象年!AJ138-集計対象前年!AJ138,"-")</f>
        <v>0</v>
      </c>
      <c r="AK138" s="65">
        <f>IF(集計対象前年!AK138&lt;&gt;"-",集計対象年!AK138-集計対象前年!AK138,"-")</f>
        <v>0</v>
      </c>
      <c r="AL138" s="48">
        <f>IF(集計対象前年!AL138&lt;&gt;"-",集計対象年!AL138-集計対象前年!AL138,"-")</f>
        <v>0</v>
      </c>
      <c r="AM138" s="65">
        <f>IF(集計対象前年!AM138&lt;&gt;"-",集計対象年!AM138-集計対象前年!AM138,"-")</f>
        <v>0</v>
      </c>
      <c r="AN138" s="48">
        <f>IF(集計対象前年!AN138&lt;&gt;"-",集計対象年!AN138-集計対象前年!AN138,"-")</f>
        <v>0</v>
      </c>
      <c r="AO138" s="65">
        <f>IF(集計対象前年!AO138&lt;&gt;"-",集計対象年!AO138-集計対象前年!AO138,"-")</f>
        <v>0</v>
      </c>
      <c r="AP138" s="48">
        <f>IF(集計対象前年!AP138&lt;&gt;"-",集計対象年!AP138-集計対象前年!AP138,"-")</f>
        <v>0</v>
      </c>
      <c r="AQ138" s="65">
        <f>IF(集計対象前年!AQ138&lt;&gt;"-",集計対象年!AQ138-集計対象前年!AQ138,"-")</f>
        <v>0</v>
      </c>
      <c r="AR138" s="57">
        <f>IF(集計対象前年!AR138&lt;&gt;"-",集計対象年!AR138-集計対象前年!AR138,"-")</f>
        <v>3</v>
      </c>
      <c r="AS138" s="69">
        <f>IF(集計対象前年!AS138&lt;&gt;"-",集計対象年!AS138-集計対象前年!AS138,"-")</f>
        <v>0</v>
      </c>
    </row>
    <row r="139" spans="1:45" ht="15.95" hidden="1" customHeight="1" outlineLevel="2">
      <c r="A139" s="43" t="s">
        <v>132</v>
      </c>
      <c r="B139" s="48">
        <f>IF(集計対象前年!B139&lt;&gt;"-",集計対象年!B139-集計対象前年!B139,"-")</f>
        <v>-1</v>
      </c>
      <c r="C139" s="65">
        <f>IF(集計対象前年!C139&lt;&gt;"-",集計対象年!C139-集計対象前年!C139,"-")</f>
        <v>0</v>
      </c>
      <c r="D139" s="48">
        <f>IF(集計対象前年!D139&lt;&gt;"-",集計対象年!D139-集計対象前年!D139,"-")</f>
        <v>3</v>
      </c>
      <c r="E139" s="65">
        <f>IF(集計対象前年!E139&lt;&gt;"-",集計対象年!E139-集計対象前年!E139,"-")</f>
        <v>0</v>
      </c>
      <c r="F139" s="48">
        <f>IF(集計対象前年!F139&lt;&gt;"-",集計対象年!F139-集計対象前年!F139,"-")</f>
        <v>1</v>
      </c>
      <c r="G139" s="65">
        <f>IF(集計対象前年!G139&lt;&gt;"-",集計対象年!G139-集計対象前年!G139,"-")</f>
        <v>0</v>
      </c>
      <c r="H139" s="48">
        <f>IF(集計対象前年!H139&lt;&gt;"-",集計対象年!H139-集計対象前年!H139,"-")</f>
        <v>1</v>
      </c>
      <c r="I139" s="65">
        <f>IF(集計対象前年!I139&lt;&gt;"-",集計対象年!I139-集計対象前年!I139,"-")</f>
        <v>0</v>
      </c>
      <c r="J139" s="48">
        <f>IF(集計対象前年!J139&lt;&gt;"-",集計対象年!J139-集計対象前年!J139,"-")</f>
        <v>0</v>
      </c>
      <c r="K139" s="65">
        <f>IF(集計対象前年!K139&lt;&gt;"-",集計対象年!K139-集計対象前年!K139,"-")</f>
        <v>0</v>
      </c>
      <c r="L139" s="48">
        <f>IF(集計対象前年!L139&lt;&gt;"-",集計対象年!L139-集計対象前年!L139,"-")</f>
        <v>1</v>
      </c>
      <c r="M139" s="65">
        <f>IF(集計対象前年!M139&lt;&gt;"-",集計対象年!M139-集計対象前年!M139,"-")</f>
        <v>0</v>
      </c>
      <c r="N139" s="48">
        <f>IF(集計対象前年!N139&lt;&gt;"-",集計対象年!N139-集計対象前年!N139,"-")</f>
        <v>-1</v>
      </c>
      <c r="O139" s="65">
        <f>IF(集計対象前年!O139&lt;&gt;"-",集計対象年!O139-集計対象前年!O139,"-")</f>
        <v>0</v>
      </c>
      <c r="P139" s="48">
        <f>IF(集計対象前年!P139&lt;&gt;"-",集計対象年!P139-集計対象前年!P139,"-")</f>
        <v>1</v>
      </c>
      <c r="Q139" s="65">
        <f>IF(集計対象前年!Q139&lt;&gt;"-",集計対象年!Q139-集計対象前年!Q139,"-")</f>
        <v>0</v>
      </c>
      <c r="R139" s="48">
        <f>IF(集計対象前年!R139&lt;&gt;"-",集計対象年!R139-集計対象前年!R139,"-")</f>
        <v>0</v>
      </c>
      <c r="S139" s="65">
        <f>IF(集計対象前年!S139&lt;&gt;"-",集計対象年!S139-集計対象前年!S139,"-")</f>
        <v>0</v>
      </c>
      <c r="T139" s="48">
        <f>IF(集計対象前年!T139&lt;&gt;"-",集計対象年!T139-集計対象前年!T139,"-")</f>
        <v>0</v>
      </c>
      <c r="U139" s="65">
        <f>IF(集計対象前年!U139&lt;&gt;"-",集計対象年!U139-集計対象前年!U139,"-")</f>
        <v>0</v>
      </c>
      <c r="V139" s="48">
        <f>IF(集計対象前年!V139&lt;&gt;"-",集計対象年!V139-集計対象前年!V139,"-")</f>
        <v>0</v>
      </c>
      <c r="W139" s="65">
        <f>IF(集計対象前年!W139&lt;&gt;"-",集計対象年!W139-集計対象前年!W139,"-")</f>
        <v>0</v>
      </c>
      <c r="X139" s="48">
        <f>IF(集計対象前年!X139&lt;&gt;"-",集計対象年!X139-集計対象前年!X139,"-")</f>
        <v>0</v>
      </c>
      <c r="Y139" s="65">
        <f>IF(集計対象前年!Y139&lt;&gt;"-",集計対象年!Y139-集計対象前年!Y139,"-")</f>
        <v>0</v>
      </c>
      <c r="Z139" s="48">
        <f>IF(集計対象前年!Z139&lt;&gt;"-",集計対象年!Z139-集計対象前年!Z139,"-")</f>
        <v>0</v>
      </c>
      <c r="AA139" s="65">
        <f>IF(集計対象前年!AA139&lt;&gt;"-",集計対象年!AA139-集計対象前年!AA139,"-")</f>
        <v>0</v>
      </c>
      <c r="AB139" s="48">
        <f>IF(集計対象前年!AB139&lt;&gt;"-",集計対象年!AB139-集計対象前年!AB139,"-")</f>
        <v>0</v>
      </c>
      <c r="AC139" s="65">
        <f>IF(集計対象前年!AC139&lt;&gt;"-",集計対象年!AC139-集計対象前年!AC139,"-")</f>
        <v>0</v>
      </c>
      <c r="AD139" s="48">
        <f>IF(集計対象前年!AD139&lt;&gt;"-",集計対象年!AD139-集計対象前年!AD139,"-")</f>
        <v>0</v>
      </c>
      <c r="AE139" s="65">
        <f>IF(集計対象前年!AE139&lt;&gt;"-",集計対象年!AE139-集計対象前年!AE139,"-")</f>
        <v>0</v>
      </c>
      <c r="AF139" s="48">
        <f>IF(集計対象前年!AF139&lt;&gt;"-",集計対象年!AF139-集計対象前年!AF139,"-")</f>
        <v>0</v>
      </c>
      <c r="AG139" s="65">
        <f>IF(集計対象前年!AG139&lt;&gt;"-",集計対象年!AG139-集計対象前年!AG139,"-")</f>
        <v>0</v>
      </c>
      <c r="AH139" s="48">
        <f>IF(集計対象前年!AH139&lt;&gt;"-",集計対象年!AH139-集計対象前年!AH139,"-")</f>
        <v>0</v>
      </c>
      <c r="AI139" s="65">
        <f>IF(集計対象前年!AI139&lt;&gt;"-",集計対象年!AI139-集計対象前年!AI139,"-")</f>
        <v>0</v>
      </c>
      <c r="AJ139" s="48">
        <f>IF(集計対象前年!AJ139&lt;&gt;"-",集計対象年!AJ139-集計対象前年!AJ139,"-")</f>
        <v>0</v>
      </c>
      <c r="AK139" s="65">
        <f>IF(集計対象前年!AK139&lt;&gt;"-",集計対象年!AK139-集計対象前年!AK139,"-")</f>
        <v>0</v>
      </c>
      <c r="AL139" s="48">
        <f>IF(集計対象前年!AL139&lt;&gt;"-",集計対象年!AL139-集計対象前年!AL139,"-")</f>
        <v>-2</v>
      </c>
      <c r="AM139" s="65">
        <f>IF(集計対象前年!AM139&lt;&gt;"-",集計対象年!AM139-集計対象前年!AM139,"-")</f>
        <v>0</v>
      </c>
      <c r="AN139" s="48">
        <f>IF(集計対象前年!AN139&lt;&gt;"-",集計対象年!AN139-集計対象前年!AN139,"-")</f>
        <v>0</v>
      </c>
      <c r="AO139" s="65">
        <f>IF(集計対象前年!AO139&lt;&gt;"-",集計対象年!AO139-集計対象前年!AO139,"-")</f>
        <v>0</v>
      </c>
      <c r="AP139" s="48">
        <f>IF(集計対象前年!AP139&lt;&gt;"-",集計対象年!AP139-集計対象前年!AP139,"-")</f>
        <v>0</v>
      </c>
      <c r="AQ139" s="65">
        <f>IF(集計対象前年!AQ139&lt;&gt;"-",集計対象年!AQ139-集計対象前年!AQ139,"-")</f>
        <v>0</v>
      </c>
      <c r="AR139" s="57">
        <f>IF(集計対象前年!AR139&lt;&gt;"-",集計対象年!AR139-集計対象前年!AR139,"-")</f>
        <v>3</v>
      </c>
      <c r="AS139" s="69">
        <f>IF(集計対象前年!AS139&lt;&gt;"-",集計対象年!AS139-集計対象前年!AS139,"-")</f>
        <v>0</v>
      </c>
    </row>
    <row r="140" spans="1:45" ht="15.95" hidden="1" customHeight="1" outlineLevel="2">
      <c r="A140" s="43" t="s">
        <v>133</v>
      </c>
      <c r="B140" s="48">
        <f>IF(集計対象前年!B140&lt;&gt;"-",集計対象年!B140-集計対象前年!B140,"-")</f>
        <v>0</v>
      </c>
      <c r="C140" s="65">
        <f>IF(集計対象前年!C140&lt;&gt;"-",集計対象年!C140-集計対象前年!C140,"-")</f>
        <v>0</v>
      </c>
      <c r="D140" s="48">
        <f>IF(集計対象前年!D140&lt;&gt;"-",集計対象年!D140-集計対象前年!D140,"-")</f>
        <v>-1</v>
      </c>
      <c r="E140" s="65">
        <f>IF(集計対象前年!E140&lt;&gt;"-",集計対象年!E140-集計対象前年!E140,"-")</f>
        <v>0</v>
      </c>
      <c r="F140" s="48">
        <f>IF(集計対象前年!F140&lt;&gt;"-",集計対象年!F140-集計対象前年!F140,"-")</f>
        <v>0</v>
      </c>
      <c r="G140" s="65">
        <f>IF(集計対象前年!G140&lt;&gt;"-",集計対象年!G140-集計対象前年!G140,"-")</f>
        <v>0</v>
      </c>
      <c r="H140" s="48">
        <f>IF(集計対象前年!H140&lt;&gt;"-",集計対象年!H140-集計対象前年!H140,"-")</f>
        <v>0</v>
      </c>
      <c r="I140" s="65">
        <f>IF(集計対象前年!I140&lt;&gt;"-",集計対象年!I140-集計対象前年!I140,"-")</f>
        <v>0</v>
      </c>
      <c r="J140" s="48">
        <f>IF(集計対象前年!J140&lt;&gt;"-",集計対象年!J140-集計対象前年!J140,"-")</f>
        <v>0</v>
      </c>
      <c r="K140" s="65">
        <f>IF(集計対象前年!K140&lt;&gt;"-",集計対象年!K140-集計対象前年!K140,"-")</f>
        <v>0</v>
      </c>
      <c r="L140" s="48">
        <f>IF(集計対象前年!L140&lt;&gt;"-",集計対象年!L140-集計対象前年!L140,"-")</f>
        <v>0</v>
      </c>
      <c r="M140" s="65">
        <f>IF(集計対象前年!M140&lt;&gt;"-",集計対象年!M140-集計対象前年!M140,"-")</f>
        <v>0</v>
      </c>
      <c r="N140" s="48">
        <f>IF(集計対象前年!N140&lt;&gt;"-",集計対象年!N140-集計対象前年!N140,"-")</f>
        <v>0</v>
      </c>
      <c r="O140" s="65">
        <f>IF(集計対象前年!O140&lt;&gt;"-",集計対象年!O140-集計対象前年!O140,"-")</f>
        <v>0</v>
      </c>
      <c r="P140" s="48">
        <f>IF(集計対象前年!P140&lt;&gt;"-",集計対象年!P140-集計対象前年!P140,"-")</f>
        <v>0</v>
      </c>
      <c r="Q140" s="65">
        <f>IF(集計対象前年!Q140&lt;&gt;"-",集計対象年!Q140-集計対象前年!Q140,"-")</f>
        <v>0</v>
      </c>
      <c r="R140" s="48">
        <f>IF(集計対象前年!R140&lt;&gt;"-",集計対象年!R140-集計対象前年!R140,"-")</f>
        <v>0</v>
      </c>
      <c r="S140" s="65">
        <f>IF(集計対象前年!S140&lt;&gt;"-",集計対象年!S140-集計対象前年!S140,"-")</f>
        <v>0</v>
      </c>
      <c r="T140" s="48">
        <f>IF(集計対象前年!T140&lt;&gt;"-",集計対象年!T140-集計対象前年!T140,"-")</f>
        <v>0</v>
      </c>
      <c r="U140" s="65">
        <f>IF(集計対象前年!U140&lt;&gt;"-",集計対象年!U140-集計対象前年!U140,"-")</f>
        <v>0</v>
      </c>
      <c r="V140" s="48">
        <f>IF(集計対象前年!V140&lt;&gt;"-",集計対象年!V140-集計対象前年!V140,"-")</f>
        <v>0</v>
      </c>
      <c r="W140" s="65">
        <f>IF(集計対象前年!W140&lt;&gt;"-",集計対象年!W140-集計対象前年!W140,"-")</f>
        <v>0</v>
      </c>
      <c r="X140" s="48">
        <f>IF(集計対象前年!X140&lt;&gt;"-",集計対象年!X140-集計対象前年!X140,"-")</f>
        <v>0</v>
      </c>
      <c r="Y140" s="65">
        <f>IF(集計対象前年!Y140&lt;&gt;"-",集計対象年!Y140-集計対象前年!Y140,"-")</f>
        <v>0</v>
      </c>
      <c r="Z140" s="48">
        <f>IF(集計対象前年!Z140&lt;&gt;"-",集計対象年!Z140-集計対象前年!Z140,"-")</f>
        <v>0</v>
      </c>
      <c r="AA140" s="65">
        <f>IF(集計対象前年!AA140&lt;&gt;"-",集計対象年!AA140-集計対象前年!AA140,"-")</f>
        <v>0</v>
      </c>
      <c r="AB140" s="48">
        <f>IF(集計対象前年!AB140&lt;&gt;"-",集計対象年!AB140-集計対象前年!AB140,"-")</f>
        <v>0</v>
      </c>
      <c r="AC140" s="65">
        <f>IF(集計対象前年!AC140&lt;&gt;"-",集計対象年!AC140-集計対象前年!AC140,"-")</f>
        <v>0</v>
      </c>
      <c r="AD140" s="48">
        <f>IF(集計対象前年!AD140&lt;&gt;"-",集計対象年!AD140-集計対象前年!AD140,"-")</f>
        <v>0</v>
      </c>
      <c r="AE140" s="65">
        <f>IF(集計対象前年!AE140&lt;&gt;"-",集計対象年!AE140-集計対象前年!AE140,"-")</f>
        <v>0</v>
      </c>
      <c r="AF140" s="48">
        <f>IF(集計対象前年!AF140&lt;&gt;"-",集計対象年!AF140-集計対象前年!AF140,"-")</f>
        <v>0</v>
      </c>
      <c r="AG140" s="65">
        <f>IF(集計対象前年!AG140&lt;&gt;"-",集計対象年!AG140-集計対象前年!AG140,"-")</f>
        <v>0</v>
      </c>
      <c r="AH140" s="48">
        <f>IF(集計対象前年!AH140&lt;&gt;"-",集計対象年!AH140-集計対象前年!AH140,"-")</f>
        <v>0</v>
      </c>
      <c r="AI140" s="65">
        <f>IF(集計対象前年!AI140&lt;&gt;"-",集計対象年!AI140-集計対象前年!AI140,"-")</f>
        <v>0</v>
      </c>
      <c r="AJ140" s="48">
        <f>IF(集計対象前年!AJ140&lt;&gt;"-",集計対象年!AJ140-集計対象前年!AJ140,"-")</f>
        <v>0</v>
      </c>
      <c r="AK140" s="65">
        <f>IF(集計対象前年!AK140&lt;&gt;"-",集計対象年!AK140-集計対象前年!AK140,"-")</f>
        <v>0</v>
      </c>
      <c r="AL140" s="48">
        <f>IF(集計対象前年!AL140&lt;&gt;"-",集計対象年!AL140-集計対象前年!AL140,"-")</f>
        <v>0</v>
      </c>
      <c r="AM140" s="65">
        <f>IF(集計対象前年!AM140&lt;&gt;"-",集計対象年!AM140-集計対象前年!AM140,"-")</f>
        <v>0</v>
      </c>
      <c r="AN140" s="48">
        <f>IF(集計対象前年!AN140&lt;&gt;"-",集計対象年!AN140-集計対象前年!AN140,"-")</f>
        <v>0</v>
      </c>
      <c r="AO140" s="65">
        <f>IF(集計対象前年!AO140&lt;&gt;"-",集計対象年!AO140-集計対象前年!AO140,"-")</f>
        <v>0</v>
      </c>
      <c r="AP140" s="48">
        <f>IF(集計対象前年!AP140&lt;&gt;"-",集計対象年!AP140-集計対象前年!AP140,"-")</f>
        <v>0</v>
      </c>
      <c r="AQ140" s="65">
        <f>IF(集計対象前年!AQ140&lt;&gt;"-",集計対象年!AQ140-集計対象前年!AQ140,"-")</f>
        <v>0</v>
      </c>
      <c r="AR140" s="57">
        <f>IF(集計対象前年!AR140&lt;&gt;"-",集計対象年!AR140-集計対象前年!AR140,"-")</f>
        <v>-1</v>
      </c>
      <c r="AS140" s="69">
        <f>IF(集計対象前年!AS140&lt;&gt;"-",集計対象年!AS140-集計対象前年!AS140,"-")</f>
        <v>0</v>
      </c>
    </row>
    <row r="141" spans="1:45" ht="15.95" customHeight="1" outlineLevel="1" collapsed="1">
      <c r="A141" s="44" t="s">
        <v>134</v>
      </c>
      <c r="B141" s="50">
        <f>IF(集計対象前年!B141&lt;&gt;"-",集計対象年!B141-集計対象前年!B141,"-")</f>
        <v>-2</v>
      </c>
      <c r="C141" s="66">
        <f>IF(集計対象前年!C141&lt;&gt;"-",集計対象年!C141-集計対象前年!C141,"-")</f>
        <v>0</v>
      </c>
      <c r="D141" s="50">
        <f>IF(集計対象前年!D141&lt;&gt;"-",集計対象年!D141-集計対象前年!D141,"-")</f>
        <v>4</v>
      </c>
      <c r="E141" s="66">
        <f>IF(集計対象前年!E141&lt;&gt;"-",集計対象年!E141-集計対象前年!E141,"-")</f>
        <v>0</v>
      </c>
      <c r="F141" s="50">
        <f>IF(集計対象前年!F141&lt;&gt;"-",集計対象年!F141-集計対象前年!F141,"-")</f>
        <v>1</v>
      </c>
      <c r="G141" s="66">
        <f>IF(集計対象前年!G141&lt;&gt;"-",集計対象年!G141-集計対象前年!G141,"-")</f>
        <v>0</v>
      </c>
      <c r="H141" s="50">
        <f>IF(集計対象前年!H141&lt;&gt;"-",集計対象年!H141-集計対象前年!H141,"-")</f>
        <v>1</v>
      </c>
      <c r="I141" s="66">
        <f>IF(集計対象前年!I141&lt;&gt;"-",集計対象年!I141-集計対象前年!I141,"-")</f>
        <v>0</v>
      </c>
      <c r="J141" s="50">
        <f>IF(集計対象前年!J141&lt;&gt;"-",集計対象年!J141-集計対象前年!J141,"-")</f>
        <v>0</v>
      </c>
      <c r="K141" s="66">
        <f>IF(集計対象前年!K141&lt;&gt;"-",集計対象年!K141-集計対象前年!K141,"-")</f>
        <v>0</v>
      </c>
      <c r="L141" s="50">
        <f>IF(集計対象前年!L141&lt;&gt;"-",集計対象年!L141-集計対象前年!L141,"-")</f>
        <v>1</v>
      </c>
      <c r="M141" s="66">
        <f>IF(集計対象前年!M141&lt;&gt;"-",集計対象年!M141-集計対象前年!M141,"-")</f>
        <v>0</v>
      </c>
      <c r="N141" s="50">
        <f>IF(集計対象前年!N141&lt;&gt;"-",集計対象年!N141-集計対象前年!N141,"-")</f>
        <v>-1</v>
      </c>
      <c r="O141" s="66">
        <f>IF(集計対象前年!O141&lt;&gt;"-",集計対象年!O141-集計対象前年!O141,"-")</f>
        <v>0</v>
      </c>
      <c r="P141" s="50">
        <f>IF(集計対象前年!P141&lt;&gt;"-",集計対象年!P141-集計対象前年!P141,"-")</f>
        <v>0</v>
      </c>
      <c r="Q141" s="66">
        <f>IF(集計対象前年!Q141&lt;&gt;"-",集計対象年!Q141-集計対象前年!Q141,"-")</f>
        <v>0</v>
      </c>
      <c r="R141" s="50">
        <f>IF(集計対象前年!R141&lt;&gt;"-",集計対象年!R141-集計対象前年!R141,"-")</f>
        <v>0</v>
      </c>
      <c r="S141" s="66">
        <f>IF(集計対象前年!S141&lt;&gt;"-",集計対象年!S141-集計対象前年!S141,"-")</f>
        <v>0</v>
      </c>
      <c r="T141" s="50">
        <f>IF(集計対象前年!T141&lt;&gt;"-",集計対象年!T141-集計対象前年!T141,"-")</f>
        <v>0</v>
      </c>
      <c r="U141" s="66">
        <f>IF(集計対象前年!U141&lt;&gt;"-",集計対象年!U141-集計対象前年!U141,"-")</f>
        <v>0</v>
      </c>
      <c r="V141" s="50">
        <f>IF(集計対象前年!V141&lt;&gt;"-",集計対象年!V141-集計対象前年!V141,"-")</f>
        <v>0</v>
      </c>
      <c r="W141" s="66">
        <f>IF(集計対象前年!W141&lt;&gt;"-",集計対象年!W141-集計対象前年!W141,"-")</f>
        <v>0</v>
      </c>
      <c r="X141" s="50">
        <f>IF(集計対象前年!X141&lt;&gt;"-",集計対象年!X141-集計対象前年!X141,"-")</f>
        <v>0</v>
      </c>
      <c r="Y141" s="66">
        <f>IF(集計対象前年!Y141&lt;&gt;"-",集計対象年!Y141-集計対象前年!Y141,"-")</f>
        <v>0</v>
      </c>
      <c r="Z141" s="50">
        <f>IF(集計対象前年!Z141&lt;&gt;"-",集計対象年!Z141-集計対象前年!Z141,"-")</f>
        <v>0</v>
      </c>
      <c r="AA141" s="66">
        <f>IF(集計対象前年!AA141&lt;&gt;"-",集計対象年!AA141-集計対象前年!AA141,"-")</f>
        <v>0</v>
      </c>
      <c r="AB141" s="50">
        <f>IF(集計対象前年!AB141&lt;&gt;"-",集計対象年!AB141-集計対象前年!AB141,"-")</f>
        <v>0</v>
      </c>
      <c r="AC141" s="66">
        <f>IF(集計対象前年!AC141&lt;&gt;"-",集計対象年!AC141-集計対象前年!AC141,"-")</f>
        <v>0</v>
      </c>
      <c r="AD141" s="50">
        <f>IF(集計対象前年!AD141&lt;&gt;"-",集計対象年!AD141-集計対象前年!AD141,"-")</f>
        <v>0</v>
      </c>
      <c r="AE141" s="66">
        <f>IF(集計対象前年!AE141&lt;&gt;"-",集計対象年!AE141-集計対象前年!AE141,"-")</f>
        <v>0</v>
      </c>
      <c r="AF141" s="50">
        <f>IF(集計対象前年!AF141&lt;&gt;"-",集計対象年!AF141-集計対象前年!AF141,"-")</f>
        <v>0</v>
      </c>
      <c r="AG141" s="66">
        <f>IF(集計対象前年!AG141&lt;&gt;"-",集計対象年!AG141-集計対象前年!AG141,"-")</f>
        <v>0</v>
      </c>
      <c r="AH141" s="50">
        <f>IF(集計対象前年!AH141&lt;&gt;"-",集計対象年!AH141-集計対象前年!AH141,"-")</f>
        <v>3</v>
      </c>
      <c r="AI141" s="66">
        <f>IF(集計対象前年!AI141&lt;&gt;"-",集計対象年!AI141-集計対象前年!AI141,"-")</f>
        <v>0</v>
      </c>
      <c r="AJ141" s="50">
        <f>IF(集計対象前年!AJ141&lt;&gt;"-",集計対象年!AJ141-集計対象前年!AJ141,"-")</f>
        <v>0</v>
      </c>
      <c r="AK141" s="66">
        <f>IF(集計対象前年!AK141&lt;&gt;"-",集計対象年!AK141-集計対象前年!AK141,"-")</f>
        <v>0</v>
      </c>
      <c r="AL141" s="50">
        <f>IF(集計対象前年!AL141&lt;&gt;"-",集計対象年!AL141-集計対象前年!AL141,"-")</f>
        <v>-2</v>
      </c>
      <c r="AM141" s="66">
        <f>IF(集計対象前年!AM141&lt;&gt;"-",集計対象年!AM141-集計対象前年!AM141,"-")</f>
        <v>0</v>
      </c>
      <c r="AN141" s="50">
        <f>IF(集計対象前年!AN141&lt;&gt;"-",集計対象年!AN141-集計対象前年!AN141,"-")</f>
        <v>0</v>
      </c>
      <c r="AO141" s="66">
        <f>IF(集計対象前年!AO141&lt;&gt;"-",集計対象年!AO141-集計対象前年!AO141,"-")</f>
        <v>0</v>
      </c>
      <c r="AP141" s="50">
        <f>IF(集計対象前年!AP141&lt;&gt;"-",集計対象年!AP141-集計対象前年!AP141,"-")</f>
        <v>0</v>
      </c>
      <c r="AQ141" s="66">
        <f>IF(集計対象前年!AQ141&lt;&gt;"-",集計対象年!AQ141-集計対象前年!AQ141,"-")</f>
        <v>0</v>
      </c>
      <c r="AR141" s="58">
        <f>IF(集計対象前年!AR141&lt;&gt;"-",集計対象年!AR141-集計対象前年!AR141,"-")</f>
        <v>5</v>
      </c>
      <c r="AS141" s="70">
        <f>IF(集計対象前年!AS141&lt;&gt;"-",集計対象年!AS141-集計対象前年!AS141,"-")</f>
        <v>0</v>
      </c>
    </row>
    <row r="142" spans="1:45" ht="15.95" hidden="1" customHeight="1" outlineLevel="2">
      <c r="A142" s="43" t="s">
        <v>135</v>
      </c>
      <c r="B142" s="48">
        <f>IF(集計対象前年!B142&lt;&gt;"-",集計対象年!B142-集計対象前年!B142,"-")</f>
        <v>2</v>
      </c>
      <c r="C142" s="65">
        <f>IF(集計対象前年!C142&lt;&gt;"-",集計対象年!C142-集計対象前年!C142,"-")</f>
        <v>0</v>
      </c>
      <c r="D142" s="48">
        <f>IF(集計対象前年!D142&lt;&gt;"-",集計対象年!D142-集計対象前年!D142,"-")</f>
        <v>-5</v>
      </c>
      <c r="E142" s="65">
        <f>IF(集計対象前年!E142&lt;&gt;"-",集計対象年!E142-集計対象前年!E142,"-")</f>
        <v>0</v>
      </c>
      <c r="F142" s="48">
        <f>IF(集計対象前年!F142&lt;&gt;"-",集計対象年!F142-集計対象前年!F142,"-")</f>
        <v>-7</v>
      </c>
      <c r="G142" s="65">
        <f>IF(集計対象前年!G142&lt;&gt;"-",集計対象年!G142-集計対象前年!G142,"-")</f>
        <v>0</v>
      </c>
      <c r="H142" s="48">
        <f>IF(集計対象前年!H142&lt;&gt;"-",集計対象年!H142-集計対象前年!H142,"-")</f>
        <v>6</v>
      </c>
      <c r="I142" s="65">
        <f>IF(集計対象前年!I142&lt;&gt;"-",集計対象年!I142-集計対象前年!I142,"-")</f>
        <v>0</v>
      </c>
      <c r="J142" s="48">
        <f>IF(集計対象前年!J142&lt;&gt;"-",集計対象年!J142-集計対象前年!J142,"-")</f>
        <v>5</v>
      </c>
      <c r="K142" s="65">
        <f>IF(集計対象前年!K142&lt;&gt;"-",集計対象年!K142-集計対象前年!K142,"-")</f>
        <v>0</v>
      </c>
      <c r="L142" s="48">
        <f>IF(集計対象前年!L142&lt;&gt;"-",集計対象年!L142-集計対象前年!L142,"-")</f>
        <v>1</v>
      </c>
      <c r="M142" s="65">
        <f>IF(集計対象前年!M142&lt;&gt;"-",集計対象年!M142-集計対象前年!M142,"-")</f>
        <v>0</v>
      </c>
      <c r="N142" s="48">
        <f>IF(集計対象前年!N142&lt;&gt;"-",集計対象年!N142-集計対象前年!N142,"-")</f>
        <v>8</v>
      </c>
      <c r="O142" s="65">
        <f>IF(集計対象前年!O142&lt;&gt;"-",集計対象年!O142-集計対象前年!O142,"-")</f>
        <v>0</v>
      </c>
      <c r="P142" s="48">
        <f>IF(集計対象前年!P142&lt;&gt;"-",集計対象年!P142-集計対象前年!P142,"-")</f>
        <v>0</v>
      </c>
      <c r="Q142" s="65">
        <f>IF(集計対象前年!Q142&lt;&gt;"-",集計対象年!Q142-集計対象前年!Q142,"-")</f>
        <v>0</v>
      </c>
      <c r="R142" s="48">
        <f>IF(集計対象前年!R142&lt;&gt;"-",集計対象年!R142-集計対象前年!R142,"-")</f>
        <v>0</v>
      </c>
      <c r="S142" s="65">
        <f>IF(集計対象前年!S142&lt;&gt;"-",集計対象年!S142-集計対象前年!S142,"-")</f>
        <v>0</v>
      </c>
      <c r="T142" s="48">
        <f>IF(集計対象前年!T142&lt;&gt;"-",集計対象年!T142-集計対象前年!T142,"-")</f>
        <v>0</v>
      </c>
      <c r="U142" s="65">
        <f>IF(集計対象前年!U142&lt;&gt;"-",集計対象年!U142-集計対象前年!U142,"-")</f>
        <v>0</v>
      </c>
      <c r="V142" s="48">
        <f>IF(集計対象前年!V142&lt;&gt;"-",集計対象年!V142-集計対象前年!V142,"-")</f>
        <v>1</v>
      </c>
      <c r="W142" s="65">
        <f>IF(集計対象前年!W142&lt;&gt;"-",集計対象年!W142-集計対象前年!W142,"-")</f>
        <v>0</v>
      </c>
      <c r="X142" s="48">
        <f>IF(集計対象前年!X142&lt;&gt;"-",集計対象年!X142-集計対象前年!X142,"-")</f>
        <v>1</v>
      </c>
      <c r="Y142" s="65">
        <f>IF(集計対象前年!Y142&lt;&gt;"-",集計対象年!Y142-集計対象前年!Y142,"-")</f>
        <v>0</v>
      </c>
      <c r="Z142" s="48">
        <f>IF(集計対象前年!Z142&lt;&gt;"-",集計対象年!Z142-集計対象前年!Z142,"-")</f>
        <v>0</v>
      </c>
      <c r="AA142" s="65">
        <f>IF(集計対象前年!AA142&lt;&gt;"-",集計対象年!AA142-集計対象前年!AA142,"-")</f>
        <v>0</v>
      </c>
      <c r="AB142" s="48">
        <f>IF(集計対象前年!AB142&lt;&gt;"-",集計対象年!AB142-集計対象前年!AB142,"-")</f>
        <v>0</v>
      </c>
      <c r="AC142" s="65">
        <f>IF(集計対象前年!AC142&lt;&gt;"-",集計対象年!AC142-集計対象前年!AC142,"-")</f>
        <v>0</v>
      </c>
      <c r="AD142" s="48">
        <f>IF(集計対象前年!AD142&lt;&gt;"-",集計対象年!AD142-集計対象前年!AD142,"-")</f>
        <v>0</v>
      </c>
      <c r="AE142" s="65">
        <f>IF(集計対象前年!AE142&lt;&gt;"-",集計対象年!AE142-集計対象前年!AE142,"-")</f>
        <v>0</v>
      </c>
      <c r="AF142" s="48">
        <f>IF(集計対象前年!AF142&lt;&gt;"-",集計対象年!AF142-集計対象前年!AF142,"-")</f>
        <v>0</v>
      </c>
      <c r="AG142" s="65">
        <f>IF(集計対象前年!AG142&lt;&gt;"-",集計対象年!AG142-集計対象前年!AG142,"-")</f>
        <v>0</v>
      </c>
      <c r="AH142" s="48">
        <f>IF(集計対象前年!AH142&lt;&gt;"-",集計対象年!AH142-集計対象前年!AH142,"-")</f>
        <v>-4</v>
      </c>
      <c r="AI142" s="65">
        <f>IF(集計対象前年!AI142&lt;&gt;"-",集計対象年!AI142-集計対象前年!AI142,"-")</f>
        <v>-2</v>
      </c>
      <c r="AJ142" s="48">
        <f>IF(集計対象前年!AJ142&lt;&gt;"-",集計対象年!AJ142-集計対象前年!AJ142,"-")</f>
        <v>0</v>
      </c>
      <c r="AK142" s="65">
        <f>IF(集計対象前年!AK142&lt;&gt;"-",集計対象年!AK142-集計対象前年!AK142,"-")</f>
        <v>0</v>
      </c>
      <c r="AL142" s="48">
        <f>IF(集計対象前年!AL142&lt;&gt;"-",集計対象年!AL142-集計対象前年!AL142,"-")</f>
        <v>-11</v>
      </c>
      <c r="AM142" s="65">
        <f>IF(集計対象前年!AM142&lt;&gt;"-",集計対象年!AM142-集計対象前年!AM142,"-")</f>
        <v>0</v>
      </c>
      <c r="AN142" s="48">
        <f>IF(集計対象前年!AN142&lt;&gt;"-",集計対象年!AN142-集計対象前年!AN142,"-")</f>
        <v>-1</v>
      </c>
      <c r="AO142" s="65">
        <f>IF(集計対象前年!AO142&lt;&gt;"-",集計対象年!AO142-集計対象前年!AO142,"-")</f>
        <v>0</v>
      </c>
      <c r="AP142" s="48">
        <f>IF(集計対象前年!AP142&lt;&gt;"-",集計対象年!AP142-集計対象前年!AP142,"-")</f>
        <v>0</v>
      </c>
      <c r="AQ142" s="65">
        <f>IF(集計対象前年!AQ142&lt;&gt;"-",集計対象年!AQ142-集計対象前年!AQ142,"-")</f>
        <v>0</v>
      </c>
      <c r="AR142" s="57">
        <f>IF(集計対象前年!AR142&lt;&gt;"-",集計対象年!AR142-集計対象前年!AR142,"-")</f>
        <v>-4</v>
      </c>
      <c r="AS142" s="69">
        <f>IF(集計対象前年!AS142&lt;&gt;"-",集計対象年!AS142-集計対象前年!AS142,"-")</f>
        <v>-2</v>
      </c>
    </row>
    <row r="143" spans="1:45" ht="15.95" hidden="1" customHeight="1" outlineLevel="2">
      <c r="A143" s="43" t="s">
        <v>136</v>
      </c>
      <c r="B143" s="48">
        <f>IF(集計対象前年!B143&lt;&gt;"-",集計対象年!B143-集計対象前年!B143,"-")</f>
        <v>0</v>
      </c>
      <c r="C143" s="65">
        <f>IF(集計対象前年!C143&lt;&gt;"-",集計対象年!C143-集計対象前年!C143,"-")</f>
        <v>0</v>
      </c>
      <c r="D143" s="48">
        <f>IF(集計対象前年!D143&lt;&gt;"-",集計対象年!D143-集計対象前年!D143,"-")</f>
        <v>-1</v>
      </c>
      <c r="E143" s="65">
        <f>IF(集計対象前年!E143&lt;&gt;"-",集計対象年!E143-集計対象前年!E143,"-")</f>
        <v>0</v>
      </c>
      <c r="F143" s="48">
        <f>IF(集計対象前年!F143&lt;&gt;"-",集計対象年!F143-集計対象前年!F143,"-")</f>
        <v>0</v>
      </c>
      <c r="G143" s="65">
        <f>IF(集計対象前年!G143&lt;&gt;"-",集計対象年!G143-集計対象前年!G143,"-")</f>
        <v>0</v>
      </c>
      <c r="H143" s="48">
        <f>IF(集計対象前年!H143&lt;&gt;"-",集計対象年!H143-集計対象前年!H143,"-")</f>
        <v>1</v>
      </c>
      <c r="I143" s="65">
        <f>IF(集計対象前年!I143&lt;&gt;"-",集計対象年!I143-集計対象前年!I143,"-")</f>
        <v>0</v>
      </c>
      <c r="J143" s="48">
        <f>IF(集計対象前年!J143&lt;&gt;"-",集計対象年!J143-集計対象前年!J143,"-")</f>
        <v>1</v>
      </c>
      <c r="K143" s="65">
        <f>IF(集計対象前年!K143&lt;&gt;"-",集計対象年!K143-集計対象前年!K143,"-")</f>
        <v>0</v>
      </c>
      <c r="L143" s="48">
        <f>IF(集計対象前年!L143&lt;&gt;"-",集計対象年!L143-集計対象前年!L143,"-")</f>
        <v>0</v>
      </c>
      <c r="M143" s="65">
        <f>IF(集計対象前年!M143&lt;&gt;"-",集計対象年!M143-集計対象前年!M143,"-")</f>
        <v>0</v>
      </c>
      <c r="N143" s="48">
        <f>IF(集計対象前年!N143&lt;&gt;"-",集計対象年!N143-集計対象前年!N143,"-")</f>
        <v>-1</v>
      </c>
      <c r="O143" s="65">
        <f>IF(集計対象前年!O143&lt;&gt;"-",集計対象年!O143-集計対象前年!O143,"-")</f>
        <v>0</v>
      </c>
      <c r="P143" s="48">
        <f>IF(集計対象前年!P143&lt;&gt;"-",集計対象年!P143-集計対象前年!P143,"-")</f>
        <v>0</v>
      </c>
      <c r="Q143" s="65">
        <f>IF(集計対象前年!Q143&lt;&gt;"-",集計対象年!Q143-集計対象前年!Q143,"-")</f>
        <v>0</v>
      </c>
      <c r="R143" s="48">
        <f>IF(集計対象前年!R143&lt;&gt;"-",集計対象年!R143-集計対象前年!R143,"-")</f>
        <v>0</v>
      </c>
      <c r="S143" s="65">
        <f>IF(集計対象前年!S143&lt;&gt;"-",集計対象年!S143-集計対象前年!S143,"-")</f>
        <v>0</v>
      </c>
      <c r="T143" s="48">
        <f>IF(集計対象前年!T143&lt;&gt;"-",集計対象年!T143-集計対象前年!T143,"-")</f>
        <v>0</v>
      </c>
      <c r="U143" s="65">
        <f>IF(集計対象前年!U143&lt;&gt;"-",集計対象年!U143-集計対象前年!U143,"-")</f>
        <v>0</v>
      </c>
      <c r="V143" s="48">
        <f>IF(集計対象前年!V143&lt;&gt;"-",集計対象年!V143-集計対象前年!V143,"-")</f>
        <v>0</v>
      </c>
      <c r="W143" s="65">
        <f>IF(集計対象前年!W143&lt;&gt;"-",集計対象年!W143-集計対象前年!W143,"-")</f>
        <v>0</v>
      </c>
      <c r="X143" s="48">
        <f>IF(集計対象前年!X143&lt;&gt;"-",集計対象年!X143-集計対象前年!X143,"-")</f>
        <v>0</v>
      </c>
      <c r="Y143" s="65">
        <f>IF(集計対象前年!Y143&lt;&gt;"-",集計対象年!Y143-集計対象前年!Y143,"-")</f>
        <v>0</v>
      </c>
      <c r="Z143" s="48">
        <f>IF(集計対象前年!Z143&lt;&gt;"-",集計対象年!Z143-集計対象前年!Z143,"-")</f>
        <v>0</v>
      </c>
      <c r="AA143" s="65">
        <f>IF(集計対象前年!AA143&lt;&gt;"-",集計対象年!AA143-集計対象前年!AA143,"-")</f>
        <v>0</v>
      </c>
      <c r="AB143" s="48">
        <f>IF(集計対象前年!AB143&lt;&gt;"-",集計対象年!AB143-集計対象前年!AB143,"-")</f>
        <v>0</v>
      </c>
      <c r="AC143" s="65">
        <f>IF(集計対象前年!AC143&lt;&gt;"-",集計対象年!AC143-集計対象前年!AC143,"-")</f>
        <v>0</v>
      </c>
      <c r="AD143" s="48">
        <f>IF(集計対象前年!AD143&lt;&gt;"-",集計対象年!AD143-集計対象前年!AD143,"-")</f>
        <v>0</v>
      </c>
      <c r="AE143" s="65">
        <f>IF(集計対象前年!AE143&lt;&gt;"-",集計対象年!AE143-集計対象前年!AE143,"-")</f>
        <v>0</v>
      </c>
      <c r="AF143" s="48">
        <f>IF(集計対象前年!AF143&lt;&gt;"-",集計対象年!AF143-集計対象前年!AF143,"-")</f>
        <v>0</v>
      </c>
      <c r="AG143" s="65">
        <f>IF(集計対象前年!AG143&lt;&gt;"-",集計対象年!AG143-集計対象前年!AG143,"-")</f>
        <v>0</v>
      </c>
      <c r="AH143" s="48">
        <f>IF(集計対象前年!AH143&lt;&gt;"-",集計対象年!AH143-集計対象前年!AH143,"-")</f>
        <v>1</v>
      </c>
      <c r="AI143" s="65">
        <f>IF(集計対象前年!AI143&lt;&gt;"-",集計対象年!AI143-集計対象前年!AI143,"-")</f>
        <v>0</v>
      </c>
      <c r="AJ143" s="48">
        <f>IF(集計対象前年!AJ143&lt;&gt;"-",集計対象年!AJ143-集計対象前年!AJ143,"-")</f>
        <v>0</v>
      </c>
      <c r="AK143" s="65">
        <f>IF(集計対象前年!AK143&lt;&gt;"-",集計対象年!AK143-集計対象前年!AK143,"-")</f>
        <v>0</v>
      </c>
      <c r="AL143" s="48">
        <f>IF(集計対象前年!AL143&lt;&gt;"-",集計対象年!AL143-集計対象前年!AL143,"-")</f>
        <v>-2</v>
      </c>
      <c r="AM143" s="65">
        <f>IF(集計対象前年!AM143&lt;&gt;"-",集計対象年!AM143-集計対象前年!AM143,"-")</f>
        <v>0</v>
      </c>
      <c r="AN143" s="48">
        <f>IF(集計対象前年!AN143&lt;&gt;"-",集計対象年!AN143-集計対象前年!AN143,"-")</f>
        <v>0</v>
      </c>
      <c r="AO143" s="65">
        <f>IF(集計対象前年!AO143&lt;&gt;"-",集計対象年!AO143-集計対象前年!AO143,"-")</f>
        <v>0</v>
      </c>
      <c r="AP143" s="48">
        <f>IF(集計対象前年!AP143&lt;&gt;"-",集計対象年!AP143-集計対象前年!AP143,"-")</f>
        <v>0</v>
      </c>
      <c r="AQ143" s="65">
        <f>IF(集計対象前年!AQ143&lt;&gt;"-",集計対象年!AQ143-集計対象前年!AQ143,"-")</f>
        <v>0</v>
      </c>
      <c r="AR143" s="57">
        <f>IF(集計対象前年!AR143&lt;&gt;"-",集計対象年!AR143-集計対象前年!AR143,"-")</f>
        <v>-1</v>
      </c>
      <c r="AS143" s="69">
        <f>IF(集計対象前年!AS143&lt;&gt;"-",集計対象年!AS143-集計対象前年!AS143,"-")</f>
        <v>0</v>
      </c>
    </row>
    <row r="144" spans="1:45" ht="15.95" hidden="1" customHeight="1" outlineLevel="2">
      <c r="A144" s="43" t="s">
        <v>137</v>
      </c>
      <c r="B144" s="48">
        <f>IF(集計対象前年!B144&lt;&gt;"-",集計対象年!B144-集計対象前年!B144,"-")</f>
        <v>0</v>
      </c>
      <c r="C144" s="65">
        <f>IF(集計対象前年!C144&lt;&gt;"-",集計対象年!C144-集計対象前年!C144,"-")</f>
        <v>0</v>
      </c>
      <c r="D144" s="48">
        <f>IF(集計対象前年!D144&lt;&gt;"-",集計対象年!D144-集計対象前年!D144,"-")</f>
        <v>0</v>
      </c>
      <c r="E144" s="65">
        <f>IF(集計対象前年!E144&lt;&gt;"-",集計対象年!E144-集計対象前年!E144,"-")</f>
        <v>0</v>
      </c>
      <c r="F144" s="48">
        <f>IF(集計対象前年!F144&lt;&gt;"-",集計対象年!F144-集計対象前年!F144,"-")</f>
        <v>0</v>
      </c>
      <c r="G144" s="65">
        <f>IF(集計対象前年!G144&lt;&gt;"-",集計対象年!G144-集計対象前年!G144,"-")</f>
        <v>0</v>
      </c>
      <c r="H144" s="48">
        <f>IF(集計対象前年!H144&lt;&gt;"-",集計対象年!H144-集計対象前年!H144,"-")</f>
        <v>0</v>
      </c>
      <c r="I144" s="65">
        <f>IF(集計対象前年!I144&lt;&gt;"-",集計対象年!I144-集計対象前年!I144,"-")</f>
        <v>0</v>
      </c>
      <c r="J144" s="48">
        <f>IF(集計対象前年!J144&lt;&gt;"-",集計対象年!J144-集計対象前年!J144,"-")</f>
        <v>0</v>
      </c>
      <c r="K144" s="65">
        <f>IF(集計対象前年!K144&lt;&gt;"-",集計対象年!K144-集計対象前年!K144,"-")</f>
        <v>0</v>
      </c>
      <c r="L144" s="48">
        <f>IF(集計対象前年!L144&lt;&gt;"-",集計対象年!L144-集計対象前年!L144,"-")</f>
        <v>0</v>
      </c>
      <c r="M144" s="65">
        <f>IF(集計対象前年!M144&lt;&gt;"-",集計対象年!M144-集計対象前年!M144,"-")</f>
        <v>0</v>
      </c>
      <c r="N144" s="48">
        <f>IF(集計対象前年!N144&lt;&gt;"-",集計対象年!N144-集計対象前年!N144,"-")</f>
        <v>0</v>
      </c>
      <c r="O144" s="65">
        <f>IF(集計対象前年!O144&lt;&gt;"-",集計対象年!O144-集計対象前年!O144,"-")</f>
        <v>0</v>
      </c>
      <c r="P144" s="48">
        <f>IF(集計対象前年!P144&lt;&gt;"-",集計対象年!P144-集計対象前年!P144,"-")</f>
        <v>0</v>
      </c>
      <c r="Q144" s="65">
        <f>IF(集計対象前年!Q144&lt;&gt;"-",集計対象年!Q144-集計対象前年!Q144,"-")</f>
        <v>0</v>
      </c>
      <c r="R144" s="48">
        <f>IF(集計対象前年!R144&lt;&gt;"-",集計対象年!R144-集計対象前年!R144,"-")</f>
        <v>0</v>
      </c>
      <c r="S144" s="65">
        <f>IF(集計対象前年!S144&lt;&gt;"-",集計対象年!S144-集計対象前年!S144,"-")</f>
        <v>0</v>
      </c>
      <c r="T144" s="48">
        <f>IF(集計対象前年!T144&lt;&gt;"-",集計対象年!T144-集計対象前年!T144,"-")</f>
        <v>0</v>
      </c>
      <c r="U144" s="65">
        <f>IF(集計対象前年!U144&lt;&gt;"-",集計対象年!U144-集計対象前年!U144,"-")</f>
        <v>0</v>
      </c>
      <c r="V144" s="48">
        <f>IF(集計対象前年!V144&lt;&gt;"-",集計対象年!V144-集計対象前年!V144,"-")</f>
        <v>0</v>
      </c>
      <c r="W144" s="65">
        <f>IF(集計対象前年!W144&lt;&gt;"-",集計対象年!W144-集計対象前年!W144,"-")</f>
        <v>0</v>
      </c>
      <c r="X144" s="48">
        <f>IF(集計対象前年!X144&lt;&gt;"-",集計対象年!X144-集計対象前年!X144,"-")</f>
        <v>0</v>
      </c>
      <c r="Y144" s="65">
        <f>IF(集計対象前年!Y144&lt;&gt;"-",集計対象年!Y144-集計対象前年!Y144,"-")</f>
        <v>0</v>
      </c>
      <c r="Z144" s="48">
        <f>IF(集計対象前年!Z144&lt;&gt;"-",集計対象年!Z144-集計対象前年!Z144,"-")</f>
        <v>0</v>
      </c>
      <c r="AA144" s="65">
        <f>IF(集計対象前年!AA144&lt;&gt;"-",集計対象年!AA144-集計対象前年!AA144,"-")</f>
        <v>0</v>
      </c>
      <c r="AB144" s="48">
        <f>IF(集計対象前年!AB144&lt;&gt;"-",集計対象年!AB144-集計対象前年!AB144,"-")</f>
        <v>0</v>
      </c>
      <c r="AC144" s="65">
        <f>IF(集計対象前年!AC144&lt;&gt;"-",集計対象年!AC144-集計対象前年!AC144,"-")</f>
        <v>0</v>
      </c>
      <c r="AD144" s="48">
        <f>IF(集計対象前年!AD144&lt;&gt;"-",集計対象年!AD144-集計対象前年!AD144,"-")</f>
        <v>0</v>
      </c>
      <c r="AE144" s="65">
        <f>IF(集計対象前年!AE144&lt;&gt;"-",集計対象年!AE144-集計対象前年!AE144,"-")</f>
        <v>0</v>
      </c>
      <c r="AF144" s="48">
        <f>IF(集計対象前年!AF144&lt;&gt;"-",集計対象年!AF144-集計対象前年!AF144,"-")</f>
        <v>0</v>
      </c>
      <c r="AG144" s="65">
        <f>IF(集計対象前年!AG144&lt;&gt;"-",集計対象年!AG144-集計対象前年!AG144,"-")</f>
        <v>0</v>
      </c>
      <c r="AH144" s="48">
        <f>IF(集計対象前年!AH144&lt;&gt;"-",集計対象年!AH144-集計対象前年!AH144,"-")</f>
        <v>1</v>
      </c>
      <c r="AI144" s="65">
        <f>IF(集計対象前年!AI144&lt;&gt;"-",集計対象年!AI144-集計対象前年!AI144,"-")</f>
        <v>0</v>
      </c>
      <c r="AJ144" s="48">
        <f>IF(集計対象前年!AJ144&lt;&gt;"-",集計対象年!AJ144-集計対象前年!AJ144,"-")</f>
        <v>0</v>
      </c>
      <c r="AK144" s="65">
        <f>IF(集計対象前年!AK144&lt;&gt;"-",集計対象年!AK144-集計対象前年!AK144,"-")</f>
        <v>0</v>
      </c>
      <c r="AL144" s="48">
        <f>IF(集計対象前年!AL144&lt;&gt;"-",集計対象年!AL144-集計対象前年!AL144,"-")</f>
        <v>0</v>
      </c>
      <c r="AM144" s="65">
        <f>IF(集計対象前年!AM144&lt;&gt;"-",集計対象年!AM144-集計対象前年!AM144,"-")</f>
        <v>0</v>
      </c>
      <c r="AN144" s="48">
        <f>IF(集計対象前年!AN144&lt;&gt;"-",集計対象年!AN144-集計対象前年!AN144,"-")</f>
        <v>0</v>
      </c>
      <c r="AO144" s="65">
        <f>IF(集計対象前年!AO144&lt;&gt;"-",集計対象年!AO144-集計対象前年!AO144,"-")</f>
        <v>0</v>
      </c>
      <c r="AP144" s="48">
        <f>IF(集計対象前年!AP144&lt;&gt;"-",集計対象年!AP144-集計対象前年!AP144,"-")</f>
        <v>0</v>
      </c>
      <c r="AQ144" s="65">
        <f>IF(集計対象前年!AQ144&lt;&gt;"-",集計対象年!AQ144-集計対象前年!AQ144,"-")</f>
        <v>0</v>
      </c>
      <c r="AR144" s="57">
        <f>IF(集計対象前年!AR144&lt;&gt;"-",集計対象年!AR144-集計対象前年!AR144,"-")</f>
        <v>1</v>
      </c>
      <c r="AS144" s="69">
        <f>IF(集計対象前年!AS144&lt;&gt;"-",集計対象年!AS144-集計対象前年!AS144,"-")</f>
        <v>0</v>
      </c>
    </row>
    <row r="145" spans="1:45" ht="15.95" hidden="1" customHeight="1" outlineLevel="2">
      <c r="A145" s="43" t="s">
        <v>138</v>
      </c>
      <c r="B145" s="48">
        <f>IF(集計対象前年!B145&lt;&gt;"-",集計対象年!B145-集計対象前年!B145,"-")</f>
        <v>1</v>
      </c>
      <c r="C145" s="65">
        <f>IF(集計対象前年!C145&lt;&gt;"-",集計対象年!C145-集計対象前年!C145,"-")</f>
        <v>0</v>
      </c>
      <c r="D145" s="48">
        <f>IF(集計対象前年!D145&lt;&gt;"-",集計対象年!D145-集計対象前年!D145,"-")</f>
        <v>0</v>
      </c>
      <c r="E145" s="65">
        <f>IF(集計対象前年!E145&lt;&gt;"-",集計対象年!E145-集計対象前年!E145,"-")</f>
        <v>0</v>
      </c>
      <c r="F145" s="48">
        <f>IF(集計対象前年!F145&lt;&gt;"-",集計対象年!F145-集計対象前年!F145,"-")</f>
        <v>0</v>
      </c>
      <c r="G145" s="65">
        <f>IF(集計対象前年!G145&lt;&gt;"-",集計対象年!G145-集計対象前年!G145,"-")</f>
        <v>0</v>
      </c>
      <c r="H145" s="48">
        <f>IF(集計対象前年!H145&lt;&gt;"-",集計対象年!H145-集計対象前年!H145,"-")</f>
        <v>1</v>
      </c>
      <c r="I145" s="65">
        <f>IF(集計対象前年!I145&lt;&gt;"-",集計対象年!I145-集計対象前年!I145,"-")</f>
        <v>0</v>
      </c>
      <c r="J145" s="48">
        <f>IF(集計対象前年!J145&lt;&gt;"-",集計対象年!J145-集計対象前年!J145,"-")</f>
        <v>0</v>
      </c>
      <c r="K145" s="65">
        <f>IF(集計対象前年!K145&lt;&gt;"-",集計対象年!K145-集計対象前年!K145,"-")</f>
        <v>0</v>
      </c>
      <c r="L145" s="48">
        <f>IF(集計対象前年!L145&lt;&gt;"-",集計対象年!L145-集計対象前年!L145,"-")</f>
        <v>1</v>
      </c>
      <c r="M145" s="65">
        <f>IF(集計対象前年!M145&lt;&gt;"-",集計対象年!M145-集計対象前年!M145,"-")</f>
        <v>0</v>
      </c>
      <c r="N145" s="48">
        <f>IF(集計対象前年!N145&lt;&gt;"-",集計対象年!N145-集計対象前年!N145,"-")</f>
        <v>8</v>
      </c>
      <c r="O145" s="65">
        <f>IF(集計対象前年!O145&lt;&gt;"-",集計対象年!O145-集計対象前年!O145,"-")</f>
        <v>0</v>
      </c>
      <c r="P145" s="48">
        <f>IF(集計対象前年!P145&lt;&gt;"-",集計対象年!P145-集計対象前年!P145,"-")</f>
        <v>1</v>
      </c>
      <c r="Q145" s="65">
        <f>IF(集計対象前年!Q145&lt;&gt;"-",集計対象年!Q145-集計対象前年!Q145,"-")</f>
        <v>0</v>
      </c>
      <c r="R145" s="48">
        <f>IF(集計対象前年!R145&lt;&gt;"-",集計対象年!R145-集計対象前年!R145,"-")</f>
        <v>0</v>
      </c>
      <c r="S145" s="65">
        <f>IF(集計対象前年!S145&lt;&gt;"-",集計対象年!S145-集計対象前年!S145,"-")</f>
        <v>0</v>
      </c>
      <c r="T145" s="48">
        <f>IF(集計対象前年!T145&lt;&gt;"-",集計対象年!T145-集計対象前年!T145,"-")</f>
        <v>0</v>
      </c>
      <c r="U145" s="65">
        <f>IF(集計対象前年!U145&lt;&gt;"-",集計対象年!U145-集計対象前年!U145,"-")</f>
        <v>0</v>
      </c>
      <c r="V145" s="48">
        <f>IF(集計対象前年!V145&lt;&gt;"-",集計対象年!V145-集計対象前年!V145,"-")</f>
        <v>0</v>
      </c>
      <c r="W145" s="65">
        <f>IF(集計対象前年!W145&lt;&gt;"-",集計対象年!W145-集計対象前年!W145,"-")</f>
        <v>0</v>
      </c>
      <c r="X145" s="48">
        <f>IF(集計対象前年!X145&lt;&gt;"-",集計対象年!X145-集計対象前年!X145,"-")</f>
        <v>0</v>
      </c>
      <c r="Y145" s="65">
        <f>IF(集計対象前年!Y145&lt;&gt;"-",集計対象年!Y145-集計対象前年!Y145,"-")</f>
        <v>0</v>
      </c>
      <c r="Z145" s="48">
        <f>IF(集計対象前年!Z145&lt;&gt;"-",集計対象年!Z145-集計対象前年!Z145,"-")</f>
        <v>0</v>
      </c>
      <c r="AA145" s="65">
        <f>IF(集計対象前年!AA145&lt;&gt;"-",集計対象年!AA145-集計対象前年!AA145,"-")</f>
        <v>0</v>
      </c>
      <c r="AB145" s="48">
        <f>IF(集計対象前年!AB145&lt;&gt;"-",集計対象年!AB145-集計対象前年!AB145,"-")</f>
        <v>0</v>
      </c>
      <c r="AC145" s="65">
        <f>IF(集計対象前年!AC145&lt;&gt;"-",集計対象年!AC145-集計対象前年!AC145,"-")</f>
        <v>0</v>
      </c>
      <c r="AD145" s="48">
        <f>IF(集計対象前年!AD145&lt;&gt;"-",集計対象年!AD145-集計対象前年!AD145,"-")</f>
        <v>0</v>
      </c>
      <c r="AE145" s="65">
        <f>IF(集計対象前年!AE145&lt;&gt;"-",集計対象年!AE145-集計対象前年!AE145,"-")</f>
        <v>0</v>
      </c>
      <c r="AF145" s="48">
        <f>IF(集計対象前年!AF145&lt;&gt;"-",集計対象年!AF145-集計対象前年!AF145,"-")</f>
        <v>0</v>
      </c>
      <c r="AG145" s="65">
        <f>IF(集計対象前年!AG145&lt;&gt;"-",集計対象年!AG145-集計対象前年!AG145,"-")</f>
        <v>0</v>
      </c>
      <c r="AH145" s="48">
        <f>IF(集計対象前年!AH145&lt;&gt;"-",集計対象年!AH145-集計対象前年!AH145,"-")</f>
        <v>1</v>
      </c>
      <c r="AI145" s="65">
        <f>IF(集計対象前年!AI145&lt;&gt;"-",集計対象年!AI145-集計対象前年!AI145,"-")</f>
        <v>0</v>
      </c>
      <c r="AJ145" s="48">
        <f>IF(集計対象前年!AJ145&lt;&gt;"-",集計対象年!AJ145-集計対象前年!AJ145,"-")</f>
        <v>0</v>
      </c>
      <c r="AK145" s="65">
        <f>IF(集計対象前年!AK145&lt;&gt;"-",集計対象年!AK145-集計対象前年!AK145,"-")</f>
        <v>0</v>
      </c>
      <c r="AL145" s="48">
        <f>IF(集計対象前年!AL145&lt;&gt;"-",集計対象年!AL145-集計対象前年!AL145,"-")</f>
        <v>1</v>
      </c>
      <c r="AM145" s="65">
        <f>IF(集計対象前年!AM145&lt;&gt;"-",集計対象年!AM145-集計対象前年!AM145,"-")</f>
        <v>0</v>
      </c>
      <c r="AN145" s="48">
        <f>IF(集計対象前年!AN145&lt;&gt;"-",集計対象年!AN145-集計対象前年!AN145,"-")</f>
        <v>0</v>
      </c>
      <c r="AO145" s="65">
        <f>IF(集計対象前年!AO145&lt;&gt;"-",集計対象年!AO145-集計対象前年!AO145,"-")</f>
        <v>0</v>
      </c>
      <c r="AP145" s="48">
        <f>IF(集計対象前年!AP145&lt;&gt;"-",集計対象年!AP145-集計対象前年!AP145,"-")</f>
        <v>0</v>
      </c>
      <c r="AQ145" s="65">
        <f>IF(集計対象前年!AQ145&lt;&gt;"-",集計対象年!AQ145-集計対象前年!AQ145,"-")</f>
        <v>0</v>
      </c>
      <c r="AR145" s="57">
        <f>IF(集計対象前年!AR145&lt;&gt;"-",集計対象年!AR145-集計対象前年!AR145,"-")</f>
        <v>14</v>
      </c>
      <c r="AS145" s="69">
        <f>IF(集計対象前年!AS145&lt;&gt;"-",集計対象年!AS145-集計対象前年!AS145,"-")</f>
        <v>0</v>
      </c>
    </row>
    <row r="146" spans="1:45" ht="15.95" customHeight="1" outlineLevel="1" collapsed="1">
      <c r="A146" s="44" t="s">
        <v>139</v>
      </c>
      <c r="B146" s="50">
        <f>IF(集計対象前年!B146&lt;&gt;"-",集計対象年!B146-集計対象前年!B146,"-")</f>
        <v>3</v>
      </c>
      <c r="C146" s="66">
        <f>IF(集計対象前年!C146&lt;&gt;"-",集計対象年!C146-集計対象前年!C146,"-")</f>
        <v>0</v>
      </c>
      <c r="D146" s="50">
        <f>IF(集計対象前年!D146&lt;&gt;"-",集計対象年!D146-集計対象前年!D146,"-")</f>
        <v>-6</v>
      </c>
      <c r="E146" s="66">
        <f>IF(集計対象前年!E146&lt;&gt;"-",集計対象年!E146-集計対象前年!E146,"-")</f>
        <v>0</v>
      </c>
      <c r="F146" s="50">
        <f>IF(集計対象前年!F146&lt;&gt;"-",集計対象年!F146-集計対象前年!F146,"-")</f>
        <v>-7</v>
      </c>
      <c r="G146" s="66">
        <f>IF(集計対象前年!G146&lt;&gt;"-",集計対象年!G146-集計対象前年!G146,"-")</f>
        <v>0</v>
      </c>
      <c r="H146" s="50">
        <f>IF(集計対象前年!H146&lt;&gt;"-",集計対象年!H146-集計対象前年!H146,"-")</f>
        <v>8</v>
      </c>
      <c r="I146" s="66">
        <f>IF(集計対象前年!I146&lt;&gt;"-",集計対象年!I146-集計対象前年!I146,"-")</f>
        <v>0</v>
      </c>
      <c r="J146" s="50">
        <f>IF(集計対象前年!J146&lt;&gt;"-",集計対象年!J146-集計対象前年!J146,"-")</f>
        <v>6</v>
      </c>
      <c r="K146" s="66">
        <f>IF(集計対象前年!K146&lt;&gt;"-",集計対象年!K146-集計対象前年!K146,"-")</f>
        <v>0</v>
      </c>
      <c r="L146" s="50">
        <f>IF(集計対象前年!L146&lt;&gt;"-",集計対象年!L146-集計対象前年!L146,"-")</f>
        <v>2</v>
      </c>
      <c r="M146" s="66">
        <f>IF(集計対象前年!M146&lt;&gt;"-",集計対象年!M146-集計対象前年!M146,"-")</f>
        <v>0</v>
      </c>
      <c r="N146" s="50">
        <f>IF(集計対象前年!N146&lt;&gt;"-",集計対象年!N146-集計対象前年!N146,"-")</f>
        <v>15</v>
      </c>
      <c r="O146" s="66">
        <f>IF(集計対象前年!O146&lt;&gt;"-",集計対象年!O146-集計対象前年!O146,"-")</f>
        <v>0</v>
      </c>
      <c r="P146" s="50">
        <f>IF(集計対象前年!P146&lt;&gt;"-",集計対象年!P146-集計対象前年!P146,"-")</f>
        <v>1</v>
      </c>
      <c r="Q146" s="66">
        <f>IF(集計対象前年!Q146&lt;&gt;"-",集計対象年!Q146-集計対象前年!Q146,"-")</f>
        <v>0</v>
      </c>
      <c r="R146" s="50">
        <f>IF(集計対象前年!R146&lt;&gt;"-",集計対象年!R146-集計対象前年!R146,"-")</f>
        <v>0</v>
      </c>
      <c r="S146" s="66">
        <f>IF(集計対象前年!S146&lt;&gt;"-",集計対象年!S146-集計対象前年!S146,"-")</f>
        <v>0</v>
      </c>
      <c r="T146" s="50">
        <f>IF(集計対象前年!T146&lt;&gt;"-",集計対象年!T146-集計対象前年!T146,"-")</f>
        <v>0</v>
      </c>
      <c r="U146" s="66">
        <f>IF(集計対象前年!U146&lt;&gt;"-",集計対象年!U146-集計対象前年!U146,"-")</f>
        <v>0</v>
      </c>
      <c r="V146" s="50">
        <f>IF(集計対象前年!V146&lt;&gt;"-",集計対象年!V146-集計対象前年!V146,"-")</f>
        <v>1</v>
      </c>
      <c r="W146" s="66">
        <f>IF(集計対象前年!W146&lt;&gt;"-",集計対象年!W146-集計対象前年!W146,"-")</f>
        <v>0</v>
      </c>
      <c r="X146" s="50">
        <f>IF(集計対象前年!X146&lt;&gt;"-",集計対象年!X146-集計対象前年!X146,"-")</f>
        <v>1</v>
      </c>
      <c r="Y146" s="66">
        <f>IF(集計対象前年!Y146&lt;&gt;"-",集計対象年!Y146-集計対象前年!Y146,"-")</f>
        <v>0</v>
      </c>
      <c r="Z146" s="50">
        <f>IF(集計対象前年!Z146&lt;&gt;"-",集計対象年!Z146-集計対象前年!Z146,"-")</f>
        <v>0</v>
      </c>
      <c r="AA146" s="66">
        <f>IF(集計対象前年!AA146&lt;&gt;"-",集計対象年!AA146-集計対象前年!AA146,"-")</f>
        <v>0</v>
      </c>
      <c r="AB146" s="50">
        <f>IF(集計対象前年!AB146&lt;&gt;"-",集計対象年!AB146-集計対象前年!AB146,"-")</f>
        <v>0</v>
      </c>
      <c r="AC146" s="66">
        <f>IF(集計対象前年!AC146&lt;&gt;"-",集計対象年!AC146-集計対象前年!AC146,"-")</f>
        <v>0</v>
      </c>
      <c r="AD146" s="50">
        <f>IF(集計対象前年!AD146&lt;&gt;"-",集計対象年!AD146-集計対象前年!AD146,"-")</f>
        <v>0</v>
      </c>
      <c r="AE146" s="66">
        <f>IF(集計対象前年!AE146&lt;&gt;"-",集計対象年!AE146-集計対象前年!AE146,"-")</f>
        <v>0</v>
      </c>
      <c r="AF146" s="50">
        <f>IF(集計対象前年!AF146&lt;&gt;"-",集計対象年!AF146-集計対象前年!AF146,"-")</f>
        <v>0</v>
      </c>
      <c r="AG146" s="66">
        <f>IF(集計対象前年!AG146&lt;&gt;"-",集計対象年!AG146-集計対象前年!AG146,"-")</f>
        <v>0</v>
      </c>
      <c r="AH146" s="50">
        <f>IF(集計対象前年!AH146&lt;&gt;"-",集計対象年!AH146-集計対象前年!AH146,"-")</f>
        <v>-1</v>
      </c>
      <c r="AI146" s="66">
        <f>IF(集計対象前年!AI146&lt;&gt;"-",集計対象年!AI146-集計対象前年!AI146,"-")</f>
        <v>-2</v>
      </c>
      <c r="AJ146" s="50">
        <f>IF(集計対象前年!AJ146&lt;&gt;"-",集計対象年!AJ146-集計対象前年!AJ146,"-")</f>
        <v>0</v>
      </c>
      <c r="AK146" s="66">
        <f>IF(集計対象前年!AK146&lt;&gt;"-",集計対象年!AK146-集計対象前年!AK146,"-")</f>
        <v>0</v>
      </c>
      <c r="AL146" s="50">
        <f>IF(集計対象前年!AL146&lt;&gt;"-",集計対象年!AL146-集計対象前年!AL146,"-")</f>
        <v>-12</v>
      </c>
      <c r="AM146" s="66">
        <f>IF(集計対象前年!AM146&lt;&gt;"-",集計対象年!AM146-集計対象前年!AM146,"-")</f>
        <v>0</v>
      </c>
      <c r="AN146" s="50">
        <f>IF(集計対象前年!AN146&lt;&gt;"-",集計対象年!AN146-集計対象前年!AN146,"-")</f>
        <v>-1</v>
      </c>
      <c r="AO146" s="66">
        <f>IF(集計対象前年!AO146&lt;&gt;"-",集計対象年!AO146-集計対象前年!AO146,"-")</f>
        <v>0</v>
      </c>
      <c r="AP146" s="50">
        <f>IF(集計対象前年!AP146&lt;&gt;"-",集計対象年!AP146-集計対象前年!AP146,"-")</f>
        <v>0</v>
      </c>
      <c r="AQ146" s="66">
        <f>IF(集計対象前年!AQ146&lt;&gt;"-",集計対象年!AQ146-集計対象前年!AQ146,"-")</f>
        <v>0</v>
      </c>
      <c r="AR146" s="58">
        <f>IF(集計対象前年!AR146&lt;&gt;"-",集計対象年!AR146-集計対象前年!AR146,"-")</f>
        <v>10</v>
      </c>
      <c r="AS146" s="70">
        <f>IF(集計対象前年!AS146&lt;&gt;"-",集計対象年!AS146-集計対象前年!AS146,"-")</f>
        <v>-2</v>
      </c>
    </row>
    <row r="147" spans="1:45" ht="15.95" hidden="1" customHeight="1" outlineLevel="2">
      <c r="A147" s="43" t="s">
        <v>140</v>
      </c>
      <c r="B147" s="48">
        <f>IF(集計対象前年!B147&lt;&gt;"-",集計対象年!B147-集計対象前年!B147,"-")</f>
        <v>0</v>
      </c>
      <c r="C147" s="65">
        <f>IF(集計対象前年!C147&lt;&gt;"-",集計対象年!C147-集計対象前年!C147,"-")</f>
        <v>0</v>
      </c>
      <c r="D147" s="48">
        <f>IF(集計対象前年!D147&lt;&gt;"-",集計対象年!D147-集計対象前年!D147,"-")</f>
        <v>0</v>
      </c>
      <c r="E147" s="65">
        <f>IF(集計対象前年!E147&lt;&gt;"-",集計対象年!E147-集計対象前年!E147,"-")</f>
        <v>0</v>
      </c>
      <c r="F147" s="48">
        <f>IF(集計対象前年!F147&lt;&gt;"-",集計対象年!F147-集計対象前年!F147,"-")</f>
        <v>0</v>
      </c>
      <c r="G147" s="65">
        <f>IF(集計対象前年!G147&lt;&gt;"-",集計対象年!G147-集計対象前年!G147,"-")</f>
        <v>0</v>
      </c>
      <c r="H147" s="48">
        <f>IF(集計対象前年!H147&lt;&gt;"-",集計対象年!H147-集計対象前年!H147,"-")</f>
        <v>0</v>
      </c>
      <c r="I147" s="65">
        <f>IF(集計対象前年!I147&lt;&gt;"-",集計対象年!I147-集計対象前年!I147,"-")</f>
        <v>0</v>
      </c>
      <c r="J147" s="48">
        <f>IF(集計対象前年!J147&lt;&gt;"-",集計対象年!J147-集計対象前年!J147,"-")</f>
        <v>0</v>
      </c>
      <c r="K147" s="65">
        <f>IF(集計対象前年!K147&lt;&gt;"-",集計対象年!K147-集計対象前年!K147,"-")</f>
        <v>0</v>
      </c>
      <c r="L147" s="48">
        <f>IF(集計対象前年!L147&lt;&gt;"-",集計対象年!L147-集計対象前年!L147,"-")</f>
        <v>0</v>
      </c>
      <c r="M147" s="65">
        <f>IF(集計対象前年!M147&lt;&gt;"-",集計対象年!M147-集計対象前年!M147,"-")</f>
        <v>0</v>
      </c>
      <c r="N147" s="48">
        <f>IF(集計対象前年!N147&lt;&gt;"-",集計対象年!N147-集計対象前年!N147,"-")</f>
        <v>0</v>
      </c>
      <c r="O147" s="65">
        <f>IF(集計対象前年!O147&lt;&gt;"-",集計対象年!O147-集計対象前年!O147,"-")</f>
        <v>0</v>
      </c>
      <c r="P147" s="48">
        <f>IF(集計対象前年!P147&lt;&gt;"-",集計対象年!P147-集計対象前年!P147,"-")</f>
        <v>0</v>
      </c>
      <c r="Q147" s="65">
        <f>IF(集計対象前年!Q147&lt;&gt;"-",集計対象年!Q147-集計対象前年!Q147,"-")</f>
        <v>0</v>
      </c>
      <c r="R147" s="48">
        <f>IF(集計対象前年!R147&lt;&gt;"-",集計対象年!R147-集計対象前年!R147,"-")</f>
        <v>0</v>
      </c>
      <c r="S147" s="65">
        <f>IF(集計対象前年!S147&lt;&gt;"-",集計対象年!S147-集計対象前年!S147,"-")</f>
        <v>0</v>
      </c>
      <c r="T147" s="48">
        <f>IF(集計対象前年!T147&lt;&gt;"-",集計対象年!T147-集計対象前年!T147,"-")</f>
        <v>0</v>
      </c>
      <c r="U147" s="65">
        <f>IF(集計対象前年!U147&lt;&gt;"-",集計対象年!U147-集計対象前年!U147,"-")</f>
        <v>0</v>
      </c>
      <c r="V147" s="48">
        <f>IF(集計対象前年!V147&lt;&gt;"-",集計対象年!V147-集計対象前年!V147,"-")</f>
        <v>0</v>
      </c>
      <c r="W147" s="65">
        <f>IF(集計対象前年!W147&lt;&gt;"-",集計対象年!W147-集計対象前年!W147,"-")</f>
        <v>0</v>
      </c>
      <c r="X147" s="48">
        <f>IF(集計対象前年!X147&lt;&gt;"-",集計対象年!X147-集計対象前年!X147,"-")</f>
        <v>0</v>
      </c>
      <c r="Y147" s="65">
        <f>IF(集計対象前年!Y147&lt;&gt;"-",集計対象年!Y147-集計対象前年!Y147,"-")</f>
        <v>0</v>
      </c>
      <c r="Z147" s="48">
        <f>IF(集計対象前年!Z147&lt;&gt;"-",集計対象年!Z147-集計対象前年!Z147,"-")</f>
        <v>0</v>
      </c>
      <c r="AA147" s="65">
        <f>IF(集計対象前年!AA147&lt;&gt;"-",集計対象年!AA147-集計対象前年!AA147,"-")</f>
        <v>0</v>
      </c>
      <c r="AB147" s="48">
        <f>IF(集計対象前年!AB147&lt;&gt;"-",集計対象年!AB147-集計対象前年!AB147,"-")</f>
        <v>0</v>
      </c>
      <c r="AC147" s="65">
        <f>IF(集計対象前年!AC147&lt;&gt;"-",集計対象年!AC147-集計対象前年!AC147,"-")</f>
        <v>0</v>
      </c>
      <c r="AD147" s="48">
        <f>IF(集計対象前年!AD147&lt;&gt;"-",集計対象年!AD147-集計対象前年!AD147,"-")</f>
        <v>0</v>
      </c>
      <c r="AE147" s="65">
        <f>IF(集計対象前年!AE147&lt;&gt;"-",集計対象年!AE147-集計対象前年!AE147,"-")</f>
        <v>0</v>
      </c>
      <c r="AF147" s="48">
        <f>IF(集計対象前年!AF147&lt;&gt;"-",集計対象年!AF147-集計対象前年!AF147,"-")</f>
        <v>0</v>
      </c>
      <c r="AG147" s="65">
        <f>IF(集計対象前年!AG147&lt;&gt;"-",集計対象年!AG147-集計対象前年!AG147,"-")</f>
        <v>0</v>
      </c>
      <c r="AH147" s="48">
        <f>IF(集計対象前年!AH147&lt;&gt;"-",集計対象年!AH147-集計対象前年!AH147,"-")</f>
        <v>-3</v>
      </c>
      <c r="AI147" s="65">
        <f>IF(集計対象前年!AI147&lt;&gt;"-",集計対象年!AI147-集計対象前年!AI147,"-")</f>
        <v>0</v>
      </c>
      <c r="AJ147" s="48">
        <f>IF(集計対象前年!AJ147&lt;&gt;"-",集計対象年!AJ147-集計対象前年!AJ147,"-")</f>
        <v>0</v>
      </c>
      <c r="AK147" s="65">
        <f>IF(集計対象前年!AK147&lt;&gt;"-",集計対象年!AK147-集計対象前年!AK147,"-")</f>
        <v>0</v>
      </c>
      <c r="AL147" s="48">
        <f>IF(集計対象前年!AL147&lt;&gt;"-",集計対象年!AL147-集計対象前年!AL147,"-")</f>
        <v>-1</v>
      </c>
      <c r="AM147" s="65">
        <f>IF(集計対象前年!AM147&lt;&gt;"-",集計対象年!AM147-集計対象前年!AM147,"-")</f>
        <v>0</v>
      </c>
      <c r="AN147" s="48">
        <f>IF(集計対象前年!AN147&lt;&gt;"-",集計対象年!AN147-集計対象前年!AN147,"-")</f>
        <v>0</v>
      </c>
      <c r="AO147" s="65">
        <f>IF(集計対象前年!AO147&lt;&gt;"-",集計対象年!AO147-集計対象前年!AO147,"-")</f>
        <v>0</v>
      </c>
      <c r="AP147" s="48">
        <f>IF(集計対象前年!AP147&lt;&gt;"-",集計対象年!AP147-集計対象前年!AP147,"-")</f>
        <v>0</v>
      </c>
      <c r="AQ147" s="65">
        <f>IF(集計対象前年!AQ147&lt;&gt;"-",集計対象年!AQ147-集計対象前年!AQ147,"-")</f>
        <v>0</v>
      </c>
      <c r="AR147" s="57">
        <f>IF(集計対象前年!AR147&lt;&gt;"-",集計対象年!AR147-集計対象前年!AR147,"-")</f>
        <v>-4</v>
      </c>
      <c r="AS147" s="69">
        <f>IF(集計対象前年!AS147&lt;&gt;"-",集計対象年!AS147-集計対象前年!AS147,"-")</f>
        <v>0</v>
      </c>
    </row>
    <row r="148" spans="1:45" ht="15.95" customHeight="1" outlineLevel="1" collapsed="1">
      <c r="A148" s="44" t="s">
        <v>141</v>
      </c>
      <c r="B148" s="50">
        <f>IF(集計対象前年!B148&lt;&gt;"-",集計対象年!B148-集計対象前年!B148,"-")</f>
        <v>0</v>
      </c>
      <c r="C148" s="66">
        <f>IF(集計対象前年!C148&lt;&gt;"-",集計対象年!C148-集計対象前年!C148,"-")</f>
        <v>0</v>
      </c>
      <c r="D148" s="50">
        <f>IF(集計対象前年!D148&lt;&gt;"-",集計対象年!D148-集計対象前年!D148,"-")</f>
        <v>0</v>
      </c>
      <c r="E148" s="66">
        <f>IF(集計対象前年!E148&lt;&gt;"-",集計対象年!E148-集計対象前年!E148,"-")</f>
        <v>0</v>
      </c>
      <c r="F148" s="50">
        <f>IF(集計対象前年!F148&lt;&gt;"-",集計対象年!F148-集計対象前年!F148,"-")</f>
        <v>0</v>
      </c>
      <c r="G148" s="66">
        <f>IF(集計対象前年!G148&lt;&gt;"-",集計対象年!G148-集計対象前年!G148,"-")</f>
        <v>0</v>
      </c>
      <c r="H148" s="50">
        <f>IF(集計対象前年!H148&lt;&gt;"-",集計対象年!H148-集計対象前年!H148,"-")</f>
        <v>0</v>
      </c>
      <c r="I148" s="66">
        <f>IF(集計対象前年!I148&lt;&gt;"-",集計対象年!I148-集計対象前年!I148,"-")</f>
        <v>0</v>
      </c>
      <c r="J148" s="50">
        <f>IF(集計対象前年!J148&lt;&gt;"-",集計対象年!J148-集計対象前年!J148,"-")</f>
        <v>0</v>
      </c>
      <c r="K148" s="66">
        <f>IF(集計対象前年!K148&lt;&gt;"-",集計対象年!K148-集計対象前年!K148,"-")</f>
        <v>0</v>
      </c>
      <c r="L148" s="50">
        <f>IF(集計対象前年!L148&lt;&gt;"-",集計対象年!L148-集計対象前年!L148,"-")</f>
        <v>0</v>
      </c>
      <c r="M148" s="66">
        <f>IF(集計対象前年!M148&lt;&gt;"-",集計対象年!M148-集計対象前年!M148,"-")</f>
        <v>0</v>
      </c>
      <c r="N148" s="50">
        <f>IF(集計対象前年!N148&lt;&gt;"-",集計対象年!N148-集計対象前年!N148,"-")</f>
        <v>0</v>
      </c>
      <c r="O148" s="66">
        <f>IF(集計対象前年!O148&lt;&gt;"-",集計対象年!O148-集計対象前年!O148,"-")</f>
        <v>0</v>
      </c>
      <c r="P148" s="50">
        <f>IF(集計対象前年!P148&lt;&gt;"-",集計対象年!P148-集計対象前年!P148,"-")</f>
        <v>0</v>
      </c>
      <c r="Q148" s="66">
        <f>IF(集計対象前年!Q148&lt;&gt;"-",集計対象年!Q148-集計対象前年!Q148,"-")</f>
        <v>0</v>
      </c>
      <c r="R148" s="50">
        <f>IF(集計対象前年!R148&lt;&gt;"-",集計対象年!R148-集計対象前年!R148,"-")</f>
        <v>0</v>
      </c>
      <c r="S148" s="66">
        <f>IF(集計対象前年!S148&lt;&gt;"-",集計対象年!S148-集計対象前年!S148,"-")</f>
        <v>0</v>
      </c>
      <c r="T148" s="50">
        <f>IF(集計対象前年!T148&lt;&gt;"-",集計対象年!T148-集計対象前年!T148,"-")</f>
        <v>0</v>
      </c>
      <c r="U148" s="66">
        <f>IF(集計対象前年!U148&lt;&gt;"-",集計対象年!U148-集計対象前年!U148,"-")</f>
        <v>0</v>
      </c>
      <c r="V148" s="50">
        <f>IF(集計対象前年!V148&lt;&gt;"-",集計対象年!V148-集計対象前年!V148,"-")</f>
        <v>0</v>
      </c>
      <c r="W148" s="66">
        <f>IF(集計対象前年!W148&lt;&gt;"-",集計対象年!W148-集計対象前年!W148,"-")</f>
        <v>0</v>
      </c>
      <c r="X148" s="50">
        <f>IF(集計対象前年!X148&lt;&gt;"-",集計対象年!X148-集計対象前年!X148,"-")</f>
        <v>0</v>
      </c>
      <c r="Y148" s="66">
        <f>IF(集計対象前年!Y148&lt;&gt;"-",集計対象年!Y148-集計対象前年!Y148,"-")</f>
        <v>0</v>
      </c>
      <c r="Z148" s="50">
        <f>IF(集計対象前年!Z148&lt;&gt;"-",集計対象年!Z148-集計対象前年!Z148,"-")</f>
        <v>0</v>
      </c>
      <c r="AA148" s="66">
        <f>IF(集計対象前年!AA148&lt;&gt;"-",集計対象年!AA148-集計対象前年!AA148,"-")</f>
        <v>0</v>
      </c>
      <c r="AB148" s="50">
        <f>IF(集計対象前年!AB148&lt;&gt;"-",集計対象年!AB148-集計対象前年!AB148,"-")</f>
        <v>0</v>
      </c>
      <c r="AC148" s="66">
        <f>IF(集計対象前年!AC148&lt;&gt;"-",集計対象年!AC148-集計対象前年!AC148,"-")</f>
        <v>0</v>
      </c>
      <c r="AD148" s="50">
        <f>IF(集計対象前年!AD148&lt;&gt;"-",集計対象年!AD148-集計対象前年!AD148,"-")</f>
        <v>0</v>
      </c>
      <c r="AE148" s="66">
        <f>IF(集計対象前年!AE148&lt;&gt;"-",集計対象年!AE148-集計対象前年!AE148,"-")</f>
        <v>0</v>
      </c>
      <c r="AF148" s="50">
        <f>IF(集計対象前年!AF148&lt;&gt;"-",集計対象年!AF148-集計対象前年!AF148,"-")</f>
        <v>0</v>
      </c>
      <c r="AG148" s="66">
        <f>IF(集計対象前年!AG148&lt;&gt;"-",集計対象年!AG148-集計対象前年!AG148,"-")</f>
        <v>0</v>
      </c>
      <c r="AH148" s="50">
        <f>IF(集計対象前年!AH148&lt;&gt;"-",集計対象年!AH148-集計対象前年!AH148,"-")</f>
        <v>-3</v>
      </c>
      <c r="AI148" s="66">
        <f>IF(集計対象前年!AI148&lt;&gt;"-",集計対象年!AI148-集計対象前年!AI148,"-")</f>
        <v>0</v>
      </c>
      <c r="AJ148" s="50">
        <f>IF(集計対象前年!AJ148&lt;&gt;"-",集計対象年!AJ148-集計対象前年!AJ148,"-")</f>
        <v>0</v>
      </c>
      <c r="AK148" s="66">
        <f>IF(集計対象前年!AK148&lt;&gt;"-",集計対象年!AK148-集計対象前年!AK148,"-")</f>
        <v>0</v>
      </c>
      <c r="AL148" s="50">
        <f>IF(集計対象前年!AL148&lt;&gt;"-",集計対象年!AL148-集計対象前年!AL148,"-")</f>
        <v>-1</v>
      </c>
      <c r="AM148" s="66">
        <f>IF(集計対象前年!AM148&lt;&gt;"-",集計対象年!AM148-集計対象前年!AM148,"-")</f>
        <v>0</v>
      </c>
      <c r="AN148" s="50">
        <f>IF(集計対象前年!AN148&lt;&gt;"-",集計対象年!AN148-集計対象前年!AN148,"-")</f>
        <v>0</v>
      </c>
      <c r="AO148" s="66">
        <f>IF(集計対象前年!AO148&lt;&gt;"-",集計対象年!AO148-集計対象前年!AO148,"-")</f>
        <v>0</v>
      </c>
      <c r="AP148" s="50">
        <f>IF(集計対象前年!AP148&lt;&gt;"-",集計対象年!AP148-集計対象前年!AP148,"-")</f>
        <v>0</v>
      </c>
      <c r="AQ148" s="66">
        <f>IF(集計対象前年!AQ148&lt;&gt;"-",集計対象年!AQ148-集計対象前年!AQ148,"-")</f>
        <v>0</v>
      </c>
      <c r="AR148" s="58">
        <f>IF(集計対象前年!AR148&lt;&gt;"-",集計対象年!AR148-集計対象前年!AR148,"-")</f>
        <v>-4</v>
      </c>
      <c r="AS148" s="70">
        <f>IF(集計対象前年!AS148&lt;&gt;"-",集計対象年!AS148-集計対象前年!AS148,"-")</f>
        <v>0</v>
      </c>
    </row>
    <row r="149" spans="1:45" ht="15.95" customHeight="1">
      <c r="A149" s="42" t="s">
        <v>142</v>
      </c>
      <c r="B149" s="51">
        <f>IF(集計対象前年!B149&lt;&gt;"-",集計対象年!B149-集計対象前年!B149,"-")</f>
        <v>2</v>
      </c>
      <c r="C149" s="64">
        <f>IF(集計対象前年!C149&lt;&gt;"-",集計対象年!C149-集計対象前年!C149,"-")</f>
        <v>0</v>
      </c>
      <c r="D149" s="51">
        <f>IF(集計対象前年!D149&lt;&gt;"-",集計対象年!D149-集計対象前年!D149,"-")</f>
        <v>-5</v>
      </c>
      <c r="E149" s="64">
        <f>IF(集計対象前年!E149&lt;&gt;"-",集計対象年!E149-集計対象前年!E149,"-")</f>
        <v>0</v>
      </c>
      <c r="F149" s="51">
        <f>IF(集計対象前年!F149&lt;&gt;"-",集計対象年!F149-集計対象前年!F149,"-")</f>
        <v>-6</v>
      </c>
      <c r="G149" s="64">
        <f>IF(集計対象前年!G149&lt;&gt;"-",集計対象年!G149-集計対象前年!G149,"-")</f>
        <v>0</v>
      </c>
      <c r="H149" s="51">
        <f>IF(集計対象前年!H149&lt;&gt;"-",集計対象年!H149-集計対象前年!H149,"-")</f>
        <v>7</v>
      </c>
      <c r="I149" s="64">
        <f>IF(集計対象前年!I149&lt;&gt;"-",集計対象年!I149-集計対象前年!I149,"-")</f>
        <v>0</v>
      </c>
      <c r="J149" s="51">
        <f>IF(集計対象前年!J149&lt;&gt;"-",集計対象年!J149-集計対象前年!J149,"-")</f>
        <v>6</v>
      </c>
      <c r="K149" s="64">
        <f>IF(集計対象前年!K149&lt;&gt;"-",集計対象年!K149-集計対象前年!K149,"-")</f>
        <v>0</v>
      </c>
      <c r="L149" s="51">
        <f>IF(集計対象前年!L149&lt;&gt;"-",集計対象年!L149-集計対象前年!L149,"-")</f>
        <v>3</v>
      </c>
      <c r="M149" s="64">
        <f>IF(集計対象前年!M149&lt;&gt;"-",集計対象年!M149-集計対象前年!M149,"-")</f>
        <v>0</v>
      </c>
      <c r="N149" s="51">
        <f>IF(集計対象前年!N149&lt;&gt;"-",集計対象年!N149-集計対象前年!N149,"-")</f>
        <v>15</v>
      </c>
      <c r="O149" s="64">
        <f>IF(集計対象前年!O149&lt;&gt;"-",集計対象年!O149-集計対象前年!O149,"-")</f>
        <v>0</v>
      </c>
      <c r="P149" s="51">
        <f>IF(集計対象前年!P149&lt;&gt;"-",集計対象年!P149-集計対象前年!P149,"-")</f>
        <v>0</v>
      </c>
      <c r="Q149" s="64">
        <f>IF(集計対象前年!Q149&lt;&gt;"-",集計対象年!Q149-集計対象前年!Q149,"-")</f>
        <v>0</v>
      </c>
      <c r="R149" s="51">
        <f>IF(集計対象前年!R149&lt;&gt;"-",集計対象年!R149-集計対象前年!R149,"-")</f>
        <v>0</v>
      </c>
      <c r="S149" s="64">
        <f>IF(集計対象前年!S149&lt;&gt;"-",集計対象年!S149-集計対象前年!S149,"-")</f>
        <v>0</v>
      </c>
      <c r="T149" s="51">
        <f>IF(集計対象前年!T149&lt;&gt;"-",集計対象年!T149-集計対象前年!T149,"-")</f>
        <v>0</v>
      </c>
      <c r="U149" s="64">
        <f>IF(集計対象前年!U149&lt;&gt;"-",集計対象年!U149-集計対象前年!U149,"-")</f>
        <v>0</v>
      </c>
      <c r="V149" s="51">
        <f>IF(集計対象前年!V149&lt;&gt;"-",集計対象年!V149-集計対象前年!V149,"-")</f>
        <v>1</v>
      </c>
      <c r="W149" s="64">
        <f>IF(集計対象前年!W149&lt;&gt;"-",集計対象年!W149-集計対象前年!W149,"-")</f>
        <v>0</v>
      </c>
      <c r="X149" s="51">
        <f>IF(集計対象前年!X149&lt;&gt;"-",集計対象年!X149-集計対象前年!X149,"-")</f>
        <v>1</v>
      </c>
      <c r="Y149" s="64">
        <f>IF(集計対象前年!Y149&lt;&gt;"-",集計対象年!Y149-集計対象前年!Y149,"-")</f>
        <v>0</v>
      </c>
      <c r="Z149" s="51">
        <f>IF(集計対象前年!Z149&lt;&gt;"-",集計対象年!Z149-集計対象前年!Z149,"-")</f>
        <v>0</v>
      </c>
      <c r="AA149" s="64">
        <f>IF(集計対象前年!AA149&lt;&gt;"-",集計対象年!AA149-集計対象前年!AA149,"-")</f>
        <v>0</v>
      </c>
      <c r="AB149" s="51">
        <f>IF(集計対象前年!AB149&lt;&gt;"-",集計対象年!AB149-集計対象前年!AB149,"-")</f>
        <v>0</v>
      </c>
      <c r="AC149" s="64">
        <f>IF(集計対象前年!AC149&lt;&gt;"-",集計対象年!AC149-集計対象前年!AC149,"-")</f>
        <v>0</v>
      </c>
      <c r="AD149" s="51">
        <f>IF(集計対象前年!AD149&lt;&gt;"-",集計対象年!AD149-集計対象前年!AD149,"-")</f>
        <v>0</v>
      </c>
      <c r="AE149" s="64">
        <f>IF(集計対象前年!AE149&lt;&gt;"-",集計対象年!AE149-集計対象前年!AE149,"-")</f>
        <v>0</v>
      </c>
      <c r="AF149" s="51">
        <f>IF(集計対象前年!AF149&lt;&gt;"-",集計対象年!AF149-集計対象前年!AF149,"-")</f>
        <v>0</v>
      </c>
      <c r="AG149" s="64">
        <f>IF(集計対象前年!AG149&lt;&gt;"-",集計対象年!AG149-集計対象前年!AG149,"-")</f>
        <v>0</v>
      </c>
      <c r="AH149" s="51">
        <f>IF(集計対象前年!AH149&lt;&gt;"-",集計対象年!AH149-集計対象前年!AH149,"-")</f>
        <v>-1</v>
      </c>
      <c r="AI149" s="64">
        <f>IF(集計対象前年!AI149&lt;&gt;"-",集計対象年!AI149-集計対象前年!AI149,"-")</f>
        <v>-2</v>
      </c>
      <c r="AJ149" s="51">
        <f>IF(集計対象前年!AJ149&lt;&gt;"-",集計対象年!AJ149-集計対象前年!AJ149,"-")</f>
        <v>0</v>
      </c>
      <c r="AK149" s="64">
        <f>IF(集計対象前年!AK149&lt;&gt;"-",集計対象年!AK149-集計対象前年!AK149,"-")</f>
        <v>0</v>
      </c>
      <c r="AL149" s="51">
        <f>IF(集計対象前年!AL149&lt;&gt;"-",集計対象年!AL149-集計対象前年!AL149,"-")</f>
        <v>-13</v>
      </c>
      <c r="AM149" s="64">
        <f>IF(集計対象前年!AM149&lt;&gt;"-",集計対象年!AM149-集計対象前年!AM149,"-")</f>
        <v>0</v>
      </c>
      <c r="AN149" s="51">
        <f>IF(集計対象前年!AN149&lt;&gt;"-",集計対象年!AN149-集計対象前年!AN149,"-")</f>
        <v>-1</v>
      </c>
      <c r="AO149" s="64">
        <f>IF(集計対象前年!AO149&lt;&gt;"-",集計対象年!AO149-集計対象前年!AO149,"-")</f>
        <v>0</v>
      </c>
      <c r="AP149" s="51">
        <f>IF(集計対象前年!AP149&lt;&gt;"-",集計対象年!AP149-集計対象前年!AP149,"-")</f>
        <v>1</v>
      </c>
      <c r="AQ149" s="64">
        <f>IF(集計対象前年!AQ149&lt;&gt;"-",集計対象年!AQ149-集計対象前年!AQ149,"-")</f>
        <v>0</v>
      </c>
      <c r="AR149" s="56">
        <f>IF(集計対象前年!AR149&lt;&gt;"-",集計対象年!AR149-集計対象前年!AR149,"-")</f>
        <v>10</v>
      </c>
      <c r="AS149" s="68">
        <f>IF(集計対象前年!AS149&lt;&gt;"-",集計対象年!AS149-集計対象前年!AS149,"-")</f>
        <v>-2</v>
      </c>
    </row>
    <row r="150" spans="1:45" ht="15.95" hidden="1" customHeight="1" outlineLevel="2">
      <c r="A150" s="43" t="s">
        <v>143</v>
      </c>
      <c r="B150" s="48">
        <f>IF(集計対象前年!B150&lt;&gt;"-",集計対象年!B150-集計対象前年!B150,"-")</f>
        <v>2</v>
      </c>
      <c r="C150" s="65">
        <f>IF(集計対象前年!C150&lt;&gt;"-",集計対象年!C150-集計対象前年!C150,"-")</f>
        <v>0</v>
      </c>
      <c r="D150" s="48">
        <f>IF(集計対象前年!D150&lt;&gt;"-",集計対象年!D150-集計対象前年!D150,"-")</f>
        <v>1</v>
      </c>
      <c r="E150" s="65">
        <f>IF(集計対象前年!E150&lt;&gt;"-",集計対象年!E150-集計対象前年!E150,"-")</f>
        <v>0</v>
      </c>
      <c r="F150" s="48">
        <f>IF(集計対象前年!F150&lt;&gt;"-",集計対象年!F150-集計対象前年!F150,"-")</f>
        <v>2</v>
      </c>
      <c r="G150" s="65">
        <f>IF(集計対象前年!G150&lt;&gt;"-",集計対象年!G150-集計対象前年!G150,"-")</f>
        <v>0</v>
      </c>
      <c r="H150" s="48">
        <f>IF(集計対象前年!H150&lt;&gt;"-",集計対象年!H150-集計対象前年!H150,"-")</f>
        <v>1</v>
      </c>
      <c r="I150" s="65">
        <f>IF(集計対象前年!I150&lt;&gt;"-",集計対象年!I150-集計対象前年!I150,"-")</f>
        <v>0</v>
      </c>
      <c r="J150" s="48">
        <f>IF(集計対象前年!J150&lt;&gt;"-",集計対象年!J150-集計対象前年!J150,"-")</f>
        <v>0</v>
      </c>
      <c r="K150" s="65">
        <f>IF(集計対象前年!K150&lt;&gt;"-",集計対象年!K150-集計対象前年!K150,"-")</f>
        <v>0</v>
      </c>
      <c r="L150" s="48">
        <f>IF(集計対象前年!L150&lt;&gt;"-",集計対象年!L150-集計対象前年!L150,"-")</f>
        <v>-1</v>
      </c>
      <c r="M150" s="65">
        <f>IF(集計対象前年!M150&lt;&gt;"-",集計対象年!M150-集計対象前年!M150,"-")</f>
        <v>0</v>
      </c>
      <c r="N150" s="48">
        <f>IF(集計対象前年!N150&lt;&gt;"-",集計対象年!N150-集計対象前年!N150,"-")</f>
        <v>0</v>
      </c>
      <c r="O150" s="65">
        <f>IF(集計対象前年!O150&lt;&gt;"-",集計対象年!O150-集計対象前年!O150,"-")</f>
        <v>0</v>
      </c>
      <c r="P150" s="48">
        <f>IF(集計対象前年!P150&lt;&gt;"-",集計対象年!P150-集計対象前年!P150,"-")</f>
        <v>0</v>
      </c>
      <c r="Q150" s="65">
        <f>IF(集計対象前年!Q150&lt;&gt;"-",集計対象年!Q150-集計対象前年!Q150,"-")</f>
        <v>0</v>
      </c>
      <c r="R150" s="48">
        <f>IF(集計対象前年!R150&lt;&gt;"-",集計対象年!R150-集計対象前年!R150,"-")</f>
        <v>0</v>
      </c>
      <c r="S150" s="65">
        <f>IF(集計対象前年!S150&lt;&gt;"-",集計対象年!S150-集計対象前年!S150,"-")</f>
        <v>0</v>
      </c>
      <c r="T150" s="48">
        <f>IF(集計対象前年!T150&lt;&gt;"-",集計対象年!T150-集計対象前年!T150,"-")</f>
        <v>0</v>
      </c>
      <c r="U150" s="65">
        <f>IF(集計対象前年!U150&lt;&gt;"-",集計対象年!U150-集計対象前年!U150,"-")</f>
        <v>0</v>
      </c>
      <c r="V150" s="48">
        <f>IF(集計対象前年!V150&lt;&gt;"-",集計対象年!V150-集計対象前年!V150,"-")</f>
        <v>0</v>
      </c>
      <c r="W150" s="65">
        <f>IF(集計対象前年!W150&lt;&gt;"-",集計対象年!W150-集計対象前年!W150,"-")</f>
        <v>0</v>
      </c>
      <c r="X150" s="48">
        <f>IF(集計対象前年!X150&lt;&gt;"-",集計対象年!X150-集計対象前年!X150,"-")</f>
        <v>0</v>
      </c>
      <c r="Y150" s="65">
        <f>IF(集計対象前年!Y150&lt;&gt;"-",集計対象年!Y150-集計対象前年!Y150,"-")</f>
        <v>0</v>
      </c>
      <c r="Z150" s="48">
        <f>IF(集計対象前年!Z150&lt;&gt;"-",集計対象年!Z150-集計対象前年!Z150,"-")</f>
        <v>0</v>
      </c>
      <c r="AA150" s="65">
        <f>IF(集計対象前年!AA150&lt;&gt;"-",集計対象年!AA150-集計対象前年!AA150,"-")</f>
        <v>0</v>
      </c>
      <c r="AB150" s="48">
        <f>IF(集計対象前年!AB150&lt;&gt;"-",集計対象年!AB150-集計対象前年!AB150,"-")</f>
        <v>0</v>
      </c>
      <c r="AC150" s="65">
        <f>IF(集計対象前年!AC150&lt;&gt;"-",集計対象年!AC150-集計対象前年!AC150,"-")</f>
        <v>0</v>
      </c>
      <c r="AD150" s="48">
        <f>IF(集計対象前年!AD150&lt;&gt;"-",集計対象年!AD150-集計対象前年!AD150,"-")</f>
        <v>0</v>
      </c>
      <c r="AE150" s="65">
        <f>IF(集計対象前年!AE150&lt;&gt;"-",集計対象年!AE150-集計対象前年!AE150,"-")</f>
        <v>0</v>
      </c>
      <c r="AF150" s="48">
        <f>IF(集計対象前年!AF150&lt;&gt;"-",集計対象年!AF150-集計対象前年!AF150,"-")</f>
        <v>0</v>
      </c>
      <c r="AG150" s="65">
        <f>IF(集計対象前年!AG150&lt;&gt;"-",集計対象年!AG150-集計対象前年!AG150,"-")</f>
        <v>0</v>
      </c>
      <c r="AH150" s="48">
        <f>IF(集計対象前年!AH150&lt;&gt;"-",集計対象年!AH150-集計対象前年!AH150,"-")</f>
        <v>0</v>
      </c>
      <c r="AI150" s="65">
        <f>IF(集計対象前年!AI150&lt;&gt;"-",集計対象年!AI150-集計対象前年!AI150,"-")</f>
        <v>0</v>
      </c>
      <c r="AJ150" s="48">
        <f>IF(集計対象前年!AJ150&lt;&gt;"-",集計対象年!AJ150-集計対象前年!AJ150,"-")</f>
        <v>0</v>
      </c>
      <c r="AK150" s="65">
        <f>IF(集計対象前年!AK150&lt;&gt;"-",集計対象年!AK150-集計対象前年!AK150,"-")</f>
        <v>0</v>
      </c>
      <c r="AL150" s="48">
        <f>IF(集計対象前年!AL150&lt;&gt;"-",集計対象年!AL150-集計対象前年!AL150,"-")</f>
        <v>-1</v>
      </c>
      <c r="AM150" s="65">
        <f>IF(集計対象前年!AM150&lt;&gt;"-",集計対象年!AM150-集計対象前年!AM150,"-")</f>
        <v>0</v>
      </c>
      <c r="AN150" s="48">
        <f>IF(集計対象前年!AN150&lt;&gt;"-",集計対象年!AN150-集計対象前年!AN150,"-")</f>
        <v>0</v>
      </c>
      <c r="AO150" s="65">
        <f>IF(集計対象前年!AO150&lt;&gt;"-",集計対象年!AO150-集計対象前年!AO150,"-")</f>
        <v>0</v>
      </c>
      <c r="AP150" s="48">
        <f>IF(集計対象前年!AP150&lt;&gt;"-",集計対象年!AP150-集計対象前年!AP150,"-")</f>
        <v>0</v>
      </c>
      <c r="AQ150" s="65">
        <f>IF(集計対象前年!AQ150&lt;&gt;"-",集計対象年!AQ150-集計対象前年!AQ150,"-")</f>
        <v>0</v>
      </c>
      <c r="AR150" s="57">
        <f>IF(集計対象前年!AR150&lt;&gt;"-",集計対象年!AR150-集計対象前年!AR150,"-")</f>
        <v>4</v>
      </c>
      <c r="AS150" s="69">
        <f>IF(集計対象前年!AS150&lt;&gt;"-",集計対象年!AS150-集計対象前年!AS150,"-")</f>
        <v>0</v>
      </c>
    </row>
    <row r="151" spans="1:45" ht="15.95" customHeight="1" outlineLevel="1" collapsed="1">
      <c r="A151" s="44" t="s">
        <v>144</v>
      </c>
      <c r="B151" s="50">
        <f>IF(集計対象前年!B151&lt;&gt;"-",集計対象年!B151-集計対象前年!B151,"-")</f>
        <v>2</v>
      </c>
      <c r="C151" s="66">
        <f>IF(集計対象前年!C151&lt;&gt;"-",集計対象年!C151-集計対象前年!C151,"-")</f>
        <v>0</v>
      </c>
      <c r="D151" s="50">
        <f>IF(集計対象前年!D151&lt;&gt;"-",集計対象年!D151-集計対象前年!D151,"-")</f>
        <v>1</v>
      </c>
      <c r="E151" s="66">
        <f>IF(集計対象前年!E151&lt;&gt;"-",集計対象年!E151-集計対象前年!E151,"-")</f>
        <v>0</v>
      </c>
      <c r="F151" s="50">
        <f>IF(集計対象前年!F151&lt;&gt;"-",集計対象年!F151-集計対象前年!F151,"-")</f>
        <v>2</v>
      </c>
      <c r="G151" s="66">
        <f>IF(集計対象前年!G151&lt;&gt;"-",集計対象年!G151-集計対象前年!G151,"-")</f>
        <v>0</v>
      </c>
      <c r="H151" s="50">
        <f>IF(集計対象前年!H151&lt;&gt;"-",集計対象年!H151-集計対象前年!H151,"-")</f>
        <v>1</v>
      </c>
      <c r="I151" s="66">
        <f>IF(集計対象前年!I151&lt;&gt;"-",集計対象年!I151-集計対象前年!I151,"-")</f>
        <v>0</v>
      </c>
      <c r="J151" s="50">
        <f>IF(集計対象前年!J151&lt;&gt;"-",集計対象年!J151-集計対象前年!J151,"-")</f>
        <v>0</v>
      </c>
      <c r="K151" s="66">
        <f>IF(集計対象前年!K151&lt;&gt;"-",集計対象年!K151-集計対象前年!K151,"-")</f>
        <v>0</v>
      </c>
      <c r="L151" s="50">
        <f>IF(集計対象前年!L151&lt;&gt;"-",集計対象年!L151-集計対象前年!L151,"-")</f>
        <v>-1</v>
      </c>
      <c r="M151" s="66">
        <f>IF(集計対象前年!M151&lt;&gt;"-",集計対象年!M151-集計対象前年!M151,"-")</f>
        <v>0</v>
      </c>
      <c r="N151" s="50">
        <f>IF(集計対象前年!N151&lt;&gt;"-",集計対象年!N151-集計対象前年!N151,"-")</f>
        <v>0</v>
      </c>
      <c r="O151" s="66">
        <f>IF(集計対象前年!O151&lt;&gt;"-",集計対象年!O151-集計対象前年!O151,"-")</f>
        <v>0</v>
      </c>
      <c r="P151" s="50">
        <f>IF(集計対象前年!P151&lt;&gt;"-",集計対象年!P151-集計対象前年!P151,"-")</f>
        <v>0</v>
      </c>
      <c r="Q151" s="66">
        <f>IF(集計対象前年!Q151&lt;&gt;"-",集計対象年!Q151-集計対象前年!Q151,"-")</f>
        <v>0</v>
      </c>
      <c r="R151" s="50">
        <f>IF(集計対象前年!R151&lt;&gt;"-",集計対象年!R151-集計対象前年!R151,"-")</f>
        <v>0</v>
      </c>
      <c r="S151" s="66">
        <f>IF(集計対象前年!S151&lt;&gt;"-",集計対象年!S151-集計対象前年!S151,"-")</f>
        <v>0</v>
      </c>
      <c r="T151" s="50">
        <f>IF(集計対象前年!T151&lt;&gt;"-",集計対象年!T151-集計対象前年!T151,"-")</f>
        <v>0</v>
      </c>
      <c r="U151" s="66">
        <f>IF(集計対象前年!U151&lt;&gt;"-",集計対象年!U151-集計対象前年!U151,"-")</f>
        <v>0</v>
      </c>
      <c r="V151" s="50">
        <f>IF(集計対象前年!V151&lt;&gt;"-",集計対象年!V151-集計対象前年!V151,"-")</f>
        <v>0</v>
      </c>
      <c r="W151" s="66">
        <f>IF(集計対象前年!W151&lt;&gt;"-",集計対象年!W151-集計対象前年!W151,"-")</f>
        <v>0</v>
      </c>
      <c r="X151" s="50">
        <f>IF(集計対象前年!X151&lt;&gt;"-",集計対象年!X151-集計対象前年!X151,"-")</f>
        <v>0</v>
      </c>
      <c r="Y151" s="66">
        <f>IF(集計対象前年!Y151&lt;&gt;"-",集計対象年!Y151-集計対象前年!Y151,"-")</f>
        <v>0</v>
      </c>
      <c r="Z151" s="50">
        <f>IF(集計対象前年!Z151&lt;&gt;"-",集計対象年!Z151-集計対象前年!Z151,"-")</f>
        <v>0</v>
      </c>
      <c r="AA151" s="66">
        <f>IF(集計対象前年!AA151&lt;&gt;"-",集計対象年!AA151-集計対象前年!AA151,"-")</f>
        <v>0</v>
      </c>
      <c r="AB151" s="50">
        <f>IF(集計対象前年!AB151&lt;&gt;"-",集計対象年!AB151-集計対象前年!AB151,"-")</f>
        <v>0</v>
      </c>
      <c r="AC151" s="66">
        <f>IF(集計対象前年!AC151&lt;&gt;"-",集計対象年!AC151-集計対象前年!AC151,"-")</f>
        <v>0</v>
      </c>
      <c r="AD151" s="50">
        <f>IF(集計対象前年!AD151&lt;&gt;"-",集計対象年!AD151-集計対象前年!AD151,"-")</f>
        <v>0</v>
      </c>
      <c r="AE151" s="66">
        <f>IF(集計対象前年!AE151&lt;&gt;"-",集計対象年!AE151-集計対象前年!AE151,"-")</f>
        <v>0</v>
      </c>
      <c r="AF151" s="50">
        <f>IF(集計対象前年!AF151&lt;&gt;"-",集計対象年!AF151-集計対象前年!AF151,"-")</f>
        <v>0</v>
      </c>
      <c r="AG151" s="66">
        <f>IF(集計対象前年!AG151&lt;&gt;"-",集計対象年!AG151-集計対象前年!AG151,"-")</f>
        <v>0</v>
      </c>
      <c r="AH151" s="50">
        <f>IF(集計対象前年!AH151&lt;&gt;"-",集計対象年!AH151-集計対象前年!AH151,"-")</f>
        <v>0</v>
      </c>
      <c r="AI151" s="66">
        <f>IF(集計対象前年!AI151&lt;&gt;"-",集計対象年!AI151-集計対象前年!AI151,"-")</f>
        <v>0</v>
      </c>
      <c r="AJ151" s="50">
        <f>IF(集計対象前年!AJ151&lt;&gt;"-",集計対象年!AJ151-集計対象前年!AJ151,"-")</f>
        <v>0</v>
      </c>
      <c r="AK151" s="66">
        <f>IF(集計対象前年!AK151&lt;&gt;"-",集計対象年!AK151-集計対象前年!AK151,"-")</f>
        <v>0</v>
      </c>
      <c r="AL151" s="50">
        <f>IF(集計対象前年!AL151&lt;&gt;"-",集計対象年!AL151-集計対象前年!AL151,"-")</f>
        <v>-1</v>
      </c>
      <c r="AM151" s="66">
        <f>IF(集計対象前年!AM151&lt;&gt;"-",集計対象年!AM151-集計対象前年!AM151,"-")</f>
        <v>0</v>
      </c>
      <c r="AN151" s="50">
        <f>IF(集計対象前年!AN151&lt;&gt;"-",集計対象年!AN151-集計対象前年!AN151,"-")</f>
        <v>0</v>
      </c>
      <c r="AO151" s="66">
        <f>IF(集計対象前年!AO151&lt;&gt;"-",集計対象年!AO151-集計対象前年!AO151,"-")</f>
        <v>0</v>
      </c>
      <c r="AP151" s="50">
        <f>IF(集計対象前年!AP151&lt;&gt;"-",集計対象年!AP151-集計対象前年!AP151,"-")</f>
        <v>0</v>
      </c>
      <c r="AQ151" s="66">
        <f>IF(集計対象前年!AQ151&lt;&gt;"-",集計対象年!AQ151-集計対象前年!AQ151,"-")</f>
        <v>0</v>
      </c>
      <c r="AR151" s="58">
        <f>IF(集計対象前年!AR151&lt;&gt;"-",集計対象年!AR151-集計対象前年!AR151,"-")</f>
        <v>4</v>
      </c>
      <c r="AS151" s="70">
        <f>IF(集計対象前年!AS151&lt;&gt;"-",集計対象年!AS151-集計対象前年!AS151,"-")</f>
        <v>0</v>
      </c>
    </row>
    <row r="152" spans="1:45" ht="15.95" hidden="1" customHeight="1" outlineLevel="2">
      <c r="A152" s="43" t="s">
        <v>145</v>
      </c>
      <c r="B152" s="48">
        <f>IF(集計対象前年!B152&lt;&gt;"-",集計対象年!B152-集計対象前年!B152,"-")</f>
        <v>0</v>
      </c>
      <c r="C152" s="65">
        <f>IF(集計対象前年!C152&lt;&gt;"-",集計対象年!C152-集計対象前年!C152,"-")</f>
        <v>0</v>
      </c>
      <c r="D152" s="48">
        <f>IF(集計対象前年!D152&lt;&gt;"-",集計対象年!D152-集計対象前年!D152,"-")</f>
        <v>0</v>
      </c>
      <c r="E152" s="65">
        <f>IF(集計対象前年!E152&lt;&gt;"-",集計対象年!E152-集計対象前年!E152,"-")</f>
        <v>0</v>
      </c>
      <c r="F152" s="48">
        <f>IF(集計対象前年!F152&lt;&gt;"-",集計対象年!F152-集計対象前年!F152,"-")</f>
        <v>0</v>
      </c>
      <c r="G152" s="65">
        <f>IF(集計対象前年!G152&lt;&gt;"-",集計対象年!G152-集計対象前年!G152,"-")</f>
        <v>0</v>
      </c>
      <c r="H152" s="48">
        <f>IF(集計対象前年!H152&lt;&gt;"-",集計対象年!H152-集計対象前年!H152,"-")</f>
        <v>0</v>
      </c>
      <c r="I152" s="65">
        <f>IF(集計対象前年!I152&lt;&gt;"-",集計対象年!I152-集計対象前年!I152,"-")</f>
        <v>0</v>
      </c>
      <c r="J152" s="48">
        <f>IF(集計対象前年!J152&lt;&gt;"-",集計対象年!J152-集計対象前年!J152,"-")</f>
        <v>0</v>
      </c>
      <c r="K152" s="65">
        <f>IF(集計対象前年!K152&lt;&gt;"-",集計対象年!K152-集計対象前年!K152,"-")</f>
        <v>0</v>
      </c>
      <c r="L152" s="48">
        <f>IF(集計対象前年!L152&lt;&gt;"-",集計対象年!L152-集計対象前年!L152,"-")</f>
        <v>0</v>
      </c>
      <c r="M152" s="65">
        <f>IF(集計対象前年!M152&lt;&gt;"-",集計対象年!M152-集計対象前年!M152,"-")</f>
        <v>0</v>
      </c>
      <c r="N152" s="48">
        <f>IF(集計対象前年!N152&lt;&gt;"-",集計対象年!N152-集計対象前年!N152,"-")</f>
        <v>0</v>
      </c>
      <c r="O152" s="65">
        <f>IF(集計対象前年!O152&lt;&gt;"-",集計対象年!O152-集計対象前年!O152,"-")</f>
        <v>0</v>
      </c>
      <c r="P152" s="48">
        <f>IF(集計対象前年!P152&lt;&gt;"-",集計対象年!P152-集計対象前年!P152,"-")</f>
        <v>0</v>
      </c>
      <c r="Q152" s="65">
        <f>IF(集計対象前年!Q152&lt;&gt;"-",集計対象年!Q152-集計対象前年!Q152,"-")</f>
        <v>0</v>
      </c>
      <c r="R152" s="48">
        <f>IF(集計対象前年!R152&lt;&gt;"-",集計対象年!R152-集計対象前年!R152,"-")</f>
        <v>0</v>
      </c>
      <c r="S152" s="65">
        <f>IF(集計対象前年!S152&lt;&gt;"-",集計対象年!S152-集計対象前年!S152,"-")</f>
        <v>0</v>
      </c>
      <c r="T152" s="48">
        <f>IF(集計対象前年!T152&lt;&gt;"-",集計対象年!T152-集計対象前年!T152,"-")</f>
        <v>0</v>
      </c>
      <c r="U152" s="65">
        <f>IF(集計対象前年!U152&lt;&gt;"-",集計対象年!U152-集計対象前年!U152,"-")</f>
        <v>0</v>
      </c>
      <c r="V152" s="48">
        <f>IF(集計対象前年!V152&lt;&gt;"-",集計対象年!V152-集計対象前年!V152,"-")</f>
        <v>0</v>
      </c>
      <c r="W152" s="65">
        <f>IF(集計対象前年!W152&lt;&gt;"-",集計対象年!W152-集計対象前年!W152,"-")</f>
        <v>0</v>
      </c>
      <c r="X152" s="48">
        <f>IF(集計対象前年!X152&lt;&gt;"-",集計対象年!X152-集計対象前年!X152,"-")</f>
        <v>0</v>
      </c>
      <c r="Y152" s="65">
        <f>IF(集計対象前年!Y152&lt;&gt;"-",集計対象年!Y152-集計対象前年!Y152,"-")</f>
        <v>0</v>
      </c>
      <c r="Z152" s="48">
        <f>IF(集計対象前年!Z152&lt;&gt;"-",集計対象年!Z152-集計対象前年!Z152,"-")</f>
        <v>0</v>
      </c>
      <c r="AA152" s="65">
        <f>IF(集計対象前年!AA152&lt;&gt;"-",集計対象年!AA152-集計対象前年!AA152,"-")</f>
        <v>0</v>
      </c>
      <c r="AB152" s="48">
        <f>IF(集計対象前年!AB152&lt;&gt;"-",集計対象年!AB152-集計対象前年!AB152,"-")</f>
        <v>0</v>
      </c>
      <c r="AC152" s="65">
        <f>IF(集計対象前年!AC152&lt;&gt;"-",集計対象年!AC152-集計対象前年!AC152,"-")</f>
        <v>0</v>
      </c>
      <c r="AD152" s="48">
        <f>IF(集計対象前年!AD152&lt;&gt;"-",集計対象年!AD152-集計対象前年!AD152,"-")</f>
        <v>0</v>
      </c>
      <c r="AE152" s="65">
        <f>IF(集計対象前年!AE152&lt;&gt;"-",集計対象年!AE152-集計対象前年!AE152,"-")</f>
        <v>0</v>
      </c>
      <c r="AF152" s="48">
        <f>IF(集計対象前年!AF152&lt;&gt;"-",集計対象年!AF152-集計対象前年!AF152,"-")</f>
        <v>0</v>
      </c>
      <c r="AG152" s="65">
        <f>IF(集計対象前年!AG152&lt;&gt;"-",集計対象年!AG152-集計対象前年!AG152,"-")</f>
        <v>0</v>
      </c>
      <c r="AH152" s="48">
        <f>IF(集計対象前年!AH152&lt;&gt;"-",集計対象年!AH152-集計対象前年!AH152,"-")</f>
        <v>0</v>
      </c>
      <c r="AI152" s="65">
        <f>IF(集計対象前年!AI152&lt;&gt;"-",集計対象年!AI152-集計対象前年!AI152,"-")</f>
        <v>0</v>
      </c>
      <c r="AJ152" s="48">
        <f>IF(集計対象前年!AJ152&lt;&gt;"-",集計対象年!AJ152-集計対象前年!AJ152,"-")</f>
        <v>0</v>
      </c>
      <c r="AK152" s="65">
        <f>IF(集計対象前年!AK152&lt;&gt;"-",集計対象年!AK152-集計対象前年!AK152,"-")</f>
        <v>0</v>
      </c>
      <c r="AL152" s="48">
        <f>IF(集計対象前年!AL152&lt;&gt;"-",集計対象年!AL152-集計対象前年!AL152,"-")</f>
        <v>0</v>
      </c>
      <c r="AM152" s="65">
        <f>IF(集計対象前年!AM152&lt;&gt;"-",集計対象年!AM152-集計対象前年!AM152,"-")</f>
        <v>0</v>
      </c>
      <c r="AN152" s="48">
        <f>IF(集計対象前年!AN152&lt;&gt;"-",集計対象年!AN152-集計対象前年!AN152,"-")</f>
        <v>0</v>
      </c>
      <c r="AO152" s="65">
        <f>IF(集計対象前年!AO152&lt;&gt;"-",集計対象年!AO152-集計対象前年!AO152,"-")</f>
        <v>0</v>
      </c>
      <c r="AP152" s="48">
        <f>IF(集計対象前年!AP152&lt;&gt;"-",集計対象年!AP152-集計対象前年!AP152,"-")</f>
        <v>0</v>
      </c>
      <c r="AQ152" s="65">
        <f>IF(集計対象前年!AQ152&lt;&gt;"-",集計対象年!AQ152-集計対象前年!AQ152,"-")</f>
        <v>0</v>
      </c>
      <c r="AR152" s="57">
        <f>IF(集計対象前年!AR152&lt;&gt;"-",集計対象年!AR152-集計対象前年!AR152,"-")</f>
        <v>0</v>
      </c>
      <c r="AS152" s="69">
        <f>IF(集計対象前年!AS152&lt;&gt;"-",集計対象年!AS152-集計対象前年!AS152,"-")</f>
        <v>0</v>
      </c>
    </row>
    <row r="153" spans="1:45" ht="15.95" hidden="1" customHeight="1" outlineLevel="2">
      <c r="A153" s="43" t="s">
        <v>146</v>
      </c>
      <c r="B153" s="48">
        <f>IF(集計対象前年!B153&lt;&gt;"-",集計対象年!B153-集計対象前年!B153,"-")</f>
        <v>0</v>
      </c>
      <c r="C153" s="65">
        <f>IF(集計対象前年!C153&lt;&gt;"-",集計対象年!C153-集計対象前年!C153,"-")</f>
        <v>0</v>
      </c>
      <c r="D153" s="48">
        <f>IF(集計対象前年!D153&lt;&gt;"-",集計対象年!D153-集計対象前年!D153,"-")</f>
        <v>0</v>
      </c>
      <c r="E153" s="65">
        <f>IF(集計対象前年!E153&lt;&gt;"-",集計対象年!E153-集計対象前年!E153,"-")</f>
        <v>0</v>
      </c>
      <c r="F153" s="48">
        <f>IF(集計対象前年!F153&lt;&gt;"-",集計対象年!F153-集計対象前年!F153,"-")</f>
        <v>0</v>
      </c>
      <c r="G153" s="65">
        <f>IF(集計対象前年!G153&lt;&gt;"-",集計対象年!G153-集計対象前年!G153,"-")</f>
        <v>0</v>
      </c>
      <c r="H153" s="48">
        <f>IF(集計対象前年!H153&lt;&gt;"-",集計対象年!H153-集計対象前年!H153,"-")</f>
        <v>0</v>
      </c>
      <c r="I153" s="65">
        <f>IF(集計対象前年!I153&lt;&gt;"-",集計対象年!I153-集計対象前年!I153,"-")</f>
        <v>0</v>
      </c>
      <c r="J153" s="48">
        <f>IF(集計対象前年!J153&lt;&gt;"-",集計対象年!J153-集計対象前年!J153,"-")</f>
        <v>0</v>
      </c>
      <c r="K153" s="65">
        <f>IF(集計対象前年!K153&lt;&gt;"-",集計対象年!K153-集計対象前年!K153,"-")</f>
        <v>0</v>
      </c>
      <c r="L153" s="48">
        <f>IF(集計対象前年!L153&lt;&gt;"-",集計対象年!L153-集計対象前年!L153,"-")</f>
        <v>0</v>
      </c>
      <c r="M153" s="65">
        <f>IF(集計対象前年!M153&lt;&gt;"-",集計対象年!M153-集計対象前年!M153,"-")</f>
        <v>0</v>
      </c>
      <c r="N153" s="48">
        <f>IF(集計対象前年!N153&lt;&gt;"-",集計対象年!N153-集計対象前年!N153,"-")</f>
        <v>0</v>
      </c>
      <c r="O153" s="65">
        <f>IF(集計対象前年!O153&lt;&gt;"-",集計対象年!O153-集計対象前年!O153,"-")</f>
        <v>0</v>
      </c>
      <c r="P153" s="48">
        <f>IF(集計対象前年!P153&lt;&gt;"-",集計対象年!P153-集計対象前年!P153,"-")</f>
        <v>0</v>
      </c>
      <c r="Q153" s="65">
        <f>IF(集計対象前年!Q153&lt;&gt;"-",集計対象年!Q153-集計対象前年!Q153,"-")</f>
        <v>0</v>
      </c>
      <c r="R153" s="48">
        <f>IF(集計対象前年!R153&lt;&gt;"-",集計対象年!R153-集計対象前年!R153,"-")</f>
        <v>0</v>
      </c>
      <c r="S153" s="65">
        <f>IF(集計対象前年!S153&lt;&gt;"-",集計対象年!S153-集計対象前年!S153,"-")</f>
        <v>0</v>
      </c>
      <c r="T153" s="48">
        <f>IF(集計対象前年!T153&lt;&gt;"-",集計対象年!T153-集計対象前年!T153,"-")</f>
        <v>0</v>
      </c>
      <c r="U153" s="65">
        <f>IF(集計対象前年!U153&lt;&gt;"-",集計対象年!U153-集計対象前年!U153,"-")</f>
        <v>0</v>
      </c>
      <c r="V153" s="48">
        <f>IF(集計対象前年!V153&lt;&gt;"-",集計対象年!V153-集計対象前年!V153,"-")</f>
        <v>0</v>
      </c>
      <c r="W153" s="65">
        <f>IF(集計対象前年!W153&lt;&gt;"-",集計対象年!W153-集計対象前年!W153,"-")</f>
        <v>0</v>
      </c>
      <c r="X153" s="48">
        <f>IF(集計対象前年!X153&lt;&gt;"-",集計対象年!X153-集計対象前年!X153,"-")</f>
        <v>0</v>
      </c>
      <c r="Y153" s="65">
        <f>IF(集計対象前年!Y153&lt;&gt;"-",集計対象年!Y153-集計対象前年!Y153,"-")</f>
        <v>0</v>
      </c>
      <c r="Z153" s="48">
        <f>IF(集計対象前年!Z153&lt;&gt;"-",集計対象年!Z153-集計対象前年!Z153,"-")</f>
        <v>0</v>
      </c>
      <c r="AA153" s="65">
        <f>IF(集計対象前年!AA153&lt;&gt;"-",集計対象年!AA153-集計対象前年!AA153,"-")</f>
        <v>0</v>
      </c>
      <c r="AB153" s="48">
        <f>IF(集計対象前年!AB153&lt;&gt;"-",集計対象年!AB153-集計対象前年!AB153,"-")</f>
        <v>0</v>
      </c>
      <c r="AC153" s="65">
        <f>IF(集計対象前年!AC153&lt;&gt;"-",集計対象年!AC153-集計対象前年!AC153,"-")</f>
        <v>0</v>
      </c>
      <c r="AD153" s="48">
        <f>IF(集計対象前年!AD153&lt;&gt;"-",集計対象年!AD153-集計対象前年!AD153,"-")</f>
        <v>0</v>
      </c>
      <c r="AE153" s="65">
        <f>IF(集計対象前年!AE153&lt;&gt;"-",集計対象年!AE153-集計対象前年!AE153,"-")</f>
        <v>0</v>
      </c>
      <c r="AF153" s="48">
        <f>IF(集計対象前年!AF153&lt;&gt;"-",集計対象年!AF153-集計対象前年!AF153,"-")</f>
        <v>0</v>
      </c>
      <c r="AG153" s="65">
        <f>IF(集計対象前年!AG153&lt;&gt;"-",集計対象年!AG153-集計対象前年!AG153,"-")</f>
        <v>0</v>
      </c>
      <c r="AH153" s="48">
        <f>IF(集計対象前年!AH153&lt;&gt;"-",集計対象年!AH153-集計対象前年!AH153,"-")</f>
        <v>0</v>
      </c>
      <c r="AI153" s="65">
        <f>IF(集計対象前年!AI153&lt;&gt;"-",集計対象年!AI153-集計対象前年!AI153,"-")</f>
        <v>0</v>
      </c>
      <c r="AJ153" s="48">
        <f>IF(集計対象前年!AJ153&lt;&gt;"-",集計対象年!AJ153-集計対象前年!AJ153,"-")</f>
        <v>0</v>
      </c>
      <c r="AK153" s="65">
        <f>IF(集計対象前年!AK153&lt;&gt;"-",集計対象年!AK153-集計対象前年!AK153,"-")</f>
        <v>0</v>
      </c>
      <c r="AL153" s="48">
        <f>IF(集計対象前年!AL153&lt;&gt;"-",集計対象年!AL153-集計対象前年!AL153,"-")</f>
        <v>0</v>
      </c>
      <c r="AM153" s="65">
        <f>IF(集計対象前年!AM153&lt;&gt;"-",集計対象年!AM153-集計対象前年!AM153,"-")</f>
        <v>0</v>
      </c>
      <c r="AN153" s="48">
        <f>IF(集計対象前年!AN153&lt;&gt;"-",集計対象年!AN153-集計対象前年!AN153,"-")</f>
        <v>0</v>
      </c>
      <c r="AO153" s="65">
        <f>IF(集計対象前年!AO153&lt;&gt;"-",集計対象年!AO153-集計対象前年!AO153,"-")</f>
        <v>0</v>
      </c>
      <c r="AP153" s="48">
        <f>IF(集計対象前年!AP153&lt;&gt;"-",集計対象年!AP153-集計対象前年!AP153,"-")</f>
        <v>0</v>
      </c>
      <c r="AQ153" s="65">
        <f>IF(集計対象前年!AQ153&lt;&gt;"-",集計対象年!AQ153-集計対象前年!AQ153,"-")</f>
        <v>0</v>
      </c>
      <c r="AR153" s="57">
        <f>IF(集計対象前年!AR153&lt;&gt;"-",集計対象年!AR153-集計対象前年!AR153,"-")</f>
        <v>0</v>
      </c>
      <c r="AS153" s="69">
        <f>IF(集計対象前年!AS153&lt;&gt;"-",集計対象年!AS153-集計対象前年!AS153,"-")</f>
        <v>0</v>
      </c>
    </row>
    <row r="154" spans="1:45" ht="15.95" hidden="1" customHeight="1" outlineLevel="2">
      <c r="A154" s="43" t="s">
        <v>147</v>
      </c>
      <c r="B154" s="48">
        <f>IF(集計対象前年!B154&lt;&gt;"-",集計対象年!B154-集計対象前年!B154,"-")</f>
        <v>0</v>
      </c>
      <c r="C154" s="65">
        <f>IF(集計対象前年!C154&lt;&gt;"-",集計対象年!C154-集計対象前年!C154,"-")</f>
        <v>0</v>
      </c>
      <c r="D154" s="48">
        <f>IF(集計対象前年!D154&lt;&gt;"-",集計対象年!D154-集計対象前年!D154,"-")</f>
        <v>0</v>
      </c>
      <c r="E154" s="65">
        <f>IF(集計対象前年!E154&lt;&gt;"-",集計対象年!E154-集計対象前年!E154,"-")</f>
        <v>0</v>
      </c>
      <c r="F154" s="48">
        <f>IF(集計対象前年!F154&lt;&gt;"-",集計対象年!F154-集計対象前年!F154,"-")</f>
        <v>0</v>
      </c>
      <c r="G154" s="65">
        <f>IF(集計対象前年!G154&lt;&gt;"-",集計対象年!G154-集計対象前年!G154,"-")</f>
        <v>0</v>
      </c>
      <c r="H154" s="48">
        <f>IF(集計対象前年!H154&lt;&gt;"-",集計対象年!H154-集計対象前年!H154,"-")</f>
        <v>0</v>
      </c>
      <c r="I154" s="65">
        <f>IF(集計対象前年!I154&lt;&gt;"-",集計対象年!I154-集計対象前年!I154,"-")</f>
        <v>0</v>
      </c>
      <c r="J154" s="48">
        <f>IF(集計対象前年!J154&lt;&gt;"-",集計対象年!J154-集計対象前年!J154,"-")</f>
        <v>0</v>
      </c>
      <c r="K154" s="65">
        <f>IF(集計対象前年!K154&lt;&gt;"-",集計対象年!K154-集計対象前年!K154,"-")</f>
        <v>0</v>
      </c>
      <c r="L154" s="48">
        <f>IF(集計対象前年!L154&lt;&gt;"-",集計対象年!L154-集計対象前年!L154,"-")</f>
        <v>0</v>
      </c>
      <c r="M154" s="65">
        <f>IF(集計対象前年!M154&lt;&gt;"-",集計対象年!M154-集計対象前年!M154,"-")</f>
        <v>0</v>
      </c>
      <c r="N154" s="48">
        <f>IF(集計対象前年!N154&lt;&gt;"-",集計対象年!N154-集計対象前年!N154,"-")</f>
        <v>0</v>
      </c>
      <c r="O154" s="65">
        <f>IF(集計対象前年!O154&lt;&gt;"-",集計対象年!O154-集計対象前年!O154,"-")</f>
        <v>0</v>
      </c>
      <c r="P154" s="48">
        <f>IF(集計対象前年!P154&lt;&gt;"-",集計対象年!P154-集計対象前年!P154,"-")</f>
        <v>0</v>
      </c>
      <c r="Q154" s="65">
        <f>IF(集計対象前年!Q154&lt;&gt;"-",集計対象年!Q154-集計対象前年!Q154,"-")</f>
        <v>0</v>
      </c>
      <c r="R154" s="48">
        <f>IF(集計対象前年!R154&lt;&gt;"-",集計対象年!R154-集計対象前年!R154,"-")</f>
        <v>0</v>
      </c>
      <c r="S154" s="65">
        <f>IF(集計対象前年!S154&lt;&gt;"-",集計対象年!S154-集計対象前年!S154,"-")</f>
        <v>0</v>
      </c>
      <c r="T154" s="48">
        <f>IF(集計対象前年!T154&lt;&gt;"-",集計対象年!T154-集計対象前年!T154,"-")</f>
        <v>0</v>
      </c>
      <c r="U154" s="65">
        <f>IF(集計対象前年!U154&lt;&gt;"-",集計対象年!U154-集計対象前年!U154,"-")</f>
        <v>0</v>
      </c>
      <c r="V154" s="48">
        <f>IF(集計対象前年!V154&lt;&gt;"-",集計対象年!V154-集計対象前年!V154,"-")</f>
        <v>0</v>
      </c>
      <c r="W154" s="65">
        <f>IF(集計対象前年!W154&lt;&gt;"-",集計対象年!W154-集計対象前年!W154,"-")</f>
        <v>0</v>
      </c>
      <c r="X154" s="48">
        <f>IF(集計対象前年!X154&lt;&gt;"-",集計対象年!X154-集計対象前年!X154,"-")</f>
        <v>0</v>
      </c>
      <c r="Y154" s="65">
        <f>IF(集計対象前年!Y154&lt;&gt;"-",集計対象年!Y154-集計対象前年!Y154,"-")</f>
        <v>0</v>
      </c>
      <c r="Z154" s="48">
        <f>IF(集計対象前年!Z154&lt;&gt;"-",集計対象年!Z154-集計対象前年!Z154,"-")</f>
        <v>0</v>
      </c>
      <c r="AA154" s="65">
        <f>IF(集計対象前年!AA154&lt;&gt;"-",集計対象年!AA154-集計対象前年!AA154,"-")</f>
        <v>0</v>
      </c>
      <c r="AB154" s="48">
        <f>IF(集計対象前年!AB154&lt;&gt;"-",集計対象年!AB154-集計対象前年!AB154,"-")</f>
        <v>0</v>
      </c>
      <c r="AC154" s="65">
        <f>IF(集計対象前年!AC154&lt;&gt;"-",集計対象年!AC154-集計対象前年!AC154,"-")</f>
        <v>0</v>
      </c>
      <c r="AD154" s="48">
        <f>IF(集計対象前年!AD154&lt;&gt;"-",集計対象年!AD154-集計対象前年!AD154,"-")</f>
        <v>0</v>
      </c>
      <c r="AE154" s="65">
        <f>IF(集計対象前年!AE154&lt;&gt;"-",集計対象年!AE154-集計対象前年!AE154,"-")</f>
        <v>0</v>
      </c>
      <c r="AF154" s="48">
        <f>IF(集計対象前年!AF154&lt;&gt;"-",集計対象年!AF154-集計対象前年!AF154,"-")</f>
        <v>0</v>
      </c>
      <c r="AG154" s="65">
        <f>IF(集計対象前年!AG154&lt;&gt;"-",集計対象年!AG154-集計対象前年!AG154,"-")</f>
        <v>0</v>
      </c>
      <c r="AH154" s="48">
        <f>IF(集計対象前年!AH154&lt;&gt;"-",集計対象年!AH154-集計対象前年!AH154,"-")</f>
        <v>0</v>
      </c>
      <c r="AI154" s="65">
        <f>IF(集計対象前年!AI154&lt;&gt;"-",集計対象年!AI154-集計対象前年!AI154,"-")</f>
        <v>0</v>
      </c>
      <c r="AJ154" s="48">
        <f>IF(集計対象前年!AJ154&lt;&gt;"-",集計対象年!AJ154-集計対象前年!AJ154,"-")</f>
        <v>0</v>
      </c>
      <c r="AK154" s="65">
        <f>IF(集計対象前年!AK154&lt;&gt;"-",集計対象年!AK154-集計対象前年!AK154,"-")</f>
        <v>0</v>
      </c>
      <c r="AL154" s="48">
        <f>IF(集計対象前年!AL154&lt;&gt;"-",集計対象年!AL154-集計対象前年!AL154,"-")</f>
        <v>0</v>
      </c>
      <c r="AM154" s="65">
        <f>IF(集計対象前年!AM154&lt;&gt;"-",集計対象年!AM154-集計対象前年!AM154,"-")</f>
        <v>0</v>
      </c>
      <c r="AN154" s="48">
        <f>IF(集計対象前年!AN154&lt;&gt;"-",集計対象年!AN154-集計対象前年!AN154,"-")</f>
        <v>0</v>
      </c>
      <c r="AO154" s="65">
        <f>IF(集計対象前年!AO154&lt;&gt;"-",集計対象年!AO154-集計対象前年!AO154,"-")</f>
        <v>0</v>
      </c>
      <c r="AP154" s="48">
        <f>IF(集計対象前年!AP154&lt;&gt;"-",集計対象年!AP154-集計対象前年!AP154,"-")</f>
        <v>0</v>
      </c>
      <c r="AQ154" s="65">
        <f>IF(集計対象前年!AQ154&lt;&gt;"-",集計対象年!AQ154-集計対象前年!AQ154,"-")</f>
        <v>0</v>
      </c>
      <c r="AR154" s="57">
        <f>IF(集計対象前年!AR154&lt;&gt;"-",集計対象年!AR154-集計対象前年!AR154,"-")</f>
        <v>0</v>
      </c>
      <c r="AS154" s="69">
        <f>IF(集計対象前年!AS154&lt;&gt;"-",集計対象年!AS154-集計対象前年!AS154,"-")</f>
        <v>0</v>
      </c>
    </row>
    <row r="155" spans="1:45" ht="15.95" customHeight="1" outlineLevel="1" collapsed="1">
      <c r="A155" s="44" t="s">
        <v>148</v>
      </c>
      <c r="B155" s="50">
        <f>IF(集計対象前年!B155&lt;&gt;"-",集計対象年!B155-集計対象前年!B155,"-")</f>
        <v>0</v>
      </c>
      <c r="C155" s="66">
        <f>IF(集計対象前年!C155&lt;&gt;"-",集計対象年!C155-集計対象前年!C155,"-")</f>
        <v>0</v>
      </c>
      <c r="D155" s="50">
        <f>IF(集計対象前年!D155&lt;&gt;"-",集計対象年!D155-集計対象前年!D155,"-")</f>
        <v>0</v>
      </c>
      <c r="E155" s="66">
        <f>IF(集計対象前年!E155&lt;&gt;"-",集計対象年!E155-集計対象前年!E155,"-")</f>
        <v>0</v>
      </c>
      <c r="F155" s="50">
        <f>IF(集計対象前年!F155&lt;&gt;"-",集計対象年!F155-集計対象前年!F155,"-")</f>
        <v>0</v>
      </c>
      <c r="G155" s="66">
        <f>IF(集計対象前年!G155&lt;&gt;"-",集計対象年!G155-集計対象前年!G155,"-")</f>
        <v>0</v>
      </c>
      <c r="H155" s="50">
        <f>IF(集計対象前年!H155&lt;&gt;"-",集計対象年!H155-集計対象前年!H155,"-")</f>
        <v>0</v>
      </c>
      <c r="I155" s="66">
        <f>IF(集計対象前年!I155&lt;&gt;"-",集計対象年!I155-集計対象前年!I155,"-")</f>
        <v>0</v>
      </c>
      <c r="J155" s="50">
        <f>IF(集計対象前年!J155&lt;&gt;"-",集計対象年!J155-集計対象前年!J155,"-")</f>
        <v>0</v>
      </c>
      <c r="K155" s="66">
        <f>IF(集計対象前年!K155&lt;&gt;"-",集計対象年!K155-集計対象前年!K155,"-")</f>
        <v>0</v>
      </c>
      <c r="L155" s="50">
        <f>IF(集計対象前年!L155&lt;&gt;"-",集計対象年!L155-集計対象前年!L155,"-")</f>
        <v>0</v>
      </c>
      <c r="M155" s="66">
        <f>IF(集計対象前年!M155&lt;&gt;"-",集計対象年!M155-集計対象前年!M155,"-")</f>
        <v>0</v>
      </c>
      <c r="N155" s="50">
        <f>IF(集計対象前年!N155&lt;&gt;"-",集計対象年!N155-集計対象前年!N155,"-")</f>
        <v>0</v>
      </c>
      <c r="O155" s="66">
        <f>IF(集計対象前年!O155&lt;&gt;"-",集計対象年!O155-集計対象前年!O155,"-")</f>
        <v>0</v>
      </c>
      <c r="P155" s="50">
        <f>IF(集計対象前年!P155&lt;&gt;"-",集計対象年!P155-集計対象前年!P155,"-")</f>
        <v>0</v>
      </c>
      <c r="Q155" s="66">
        <f>IF(集計対象前年!Q155&lt;&gt;"-",集計対象年!Q155-集計対象前年!Q155,"-")</f>
        <v>0</v>
      </c>
      <c r="R155" s="50">
        <f>IF(集計対象前年!R155&lt;&gt;"-",集計対象年!R155-集計対象前年!R155,"-")</f>
        <v>0</v>
      </c>
      <c r="S155" s="66">
        <f>IF(集計対象前年!S155&lt;&gt;"-",集計対象年!S155-集計対象前年!S155,"-")</f>
        <v>0</v>
      </c>
      <c r="T155" s="50">
        <f>IF(集計対象前年!T155&lt;&gt;"-",集計対象年!T155-集計対象前年!T155,"-")</f>
        <v>0</v>
      </c>
      <c r="U155" s="66">
        <f>IF(集計対象前年!U155&lt;&gt;"-",集計対象年!U155-集計対象前年!U155,"-")</f>
        <v>0</v>
      </c>
      <c r="V155" s="50">
        <f>IF(集計対象前年!V155&lt;&gt;"-",集計対象年!V155-集計対象前年!V155,"-")</f>
        <v>0</v>
      </c>
      <c r="W155" s="66">
        <f>IF(集計対象前年!W155&lt;&gt;"-",集計対象年!W155-集計対象前年!W155,"-")</f>
        <v>0</v>
      </c>
      <c r="X155" s="50">
        <f>IF(集計対象前年!X155&lt;&gt;"-",集計対象年!X155-集計対象前年!X155,"-")</f>
        <v>0</v>
      </c>
      <c r="Y155" s="66">
        <f>IF(集計対象前年!Y155&lt;&gt;"-",集計対象年!Y155-集計対象前年!Y155,"-")</f>
        <v>0</v>
      </c>
      <c r="Z155" s="50">
        <f>IF(集計対象前年!Z155&lt;&gt;"-",集計対象年!Z155-集計対象前年!Z155,"-")</f>
        <v>0</v>
      </c>
      <c r="AA155" s="66">
        <f>IF(集計対象前年!AA155&lt;&gt;"-",集計対象年!AA155-集計対象前年!AA155,"-")</f>
        <v>0</v>
      </c>
      <c r="AB155" s="50">
        <f>IF(集計対象前年!AB155&lt;&gt;"-",集計対象年!AB155-集計対象前年!AB155,"-")</f>
        <v>0</v>
      </c>
      <c r="AC155" s="66">
        <f>IF(集計対象前年!AC155&lt;&gt;"-",集計対象年!AC155-集計対象前年!AC155,"-")</f>
        <v>0</v>
      </c>
      <c r="AD155" s="50">
        <f>IF(集計対象前年!AD155&lt;&gt;"-",集計対象年!AD155-集計対象前年!AD155,"-")</f>
        <v>0</v>
      </c>
      <c r="AE155" s="66">
        <f>IF(集計対象前年!AE155&lt;&gt;"-",集計対象年!AE155-集計対象前年!AE155,"-")</f>
        <v>0</v>
      </c>
      <c r="AF155" s="50">
        <f>IF(集計対象前年!AF155&lt;&gt;"-",集計対象年!AF155-集計対象前年!AF155,"-")</f>
        <v>0</v>
      </c>
      <c r="AG155" s="66">
        <f>IF(集計対象前年!AG155&lt;&gt;"-",集計対象年!AG155-集計対象前年!AG155,"-")</f>
        <v>0</v>
      </c>
      <c r="AH155" s="50">
        <f>IF(集計対象前年!AH155&lt;&gt;"-",集計対象年!AH155-集計対象前年!AH155,"-")</f>
        <v>0</v>
      </c>
      <c r="AI155" s="66">
        <f>IF(集計対象前年!AI155&lt;&gt;"-",集計対象年!AI155-集計対象前年!AI155,"-")</f>
        <v>0</v>
      </c>
      <c r="AJ155" s="50">
        <f>IF(集計対象前年!AJ155&lt;&gt;"-",集計対象年!AJ155-集計対象前年!AJ155,"-")</f>
        <v>0</v>
      </c>
      <c r="AK155" s="66">
        <f>IF(集計対象前年!AK155&lt;&gt;"-",集計対象年!AK155-集計対象前年!AK155,"-")</f>
        <v>0</v>
      </c>
      <c r="AL155" s="50">
        <f>IF(集計対象前年!AL155&lt;&gt;"-",集計対象年!AL155-集計対象前年!AL155,"-")</f>
        <v>0</v>
      </c>
      <c r="AM155" s="66">
        <f>IF(集計対象前年!AM155&lt;&gt;"-",集計対象年!AM155-集計対象前年!AM155,"-")</f>
        <v>0</v>
      </c>
      <c r="AN155" s="50">
        <f>IF(集計対象前年!AN155&lt;&gt;"-",集計対象年!AN155-集計対象前年!AN155,"-")</f>
        <v>0</v>
      </c>
      <c r="AO155" s="66">
        <f>IF(集計対象前年!AO155&lt;&gt;"-",集計対象年!AO155-集計対象前年!AO155,"-")</f>
        <v>0</v>
      </c>
      <c r="AP155" s="50">
        <f>IF(集計対象前年!AP155&lt;&gt;"-",集計対象年!AP155-集計対象前年!AP155,"-")</f>
        <v>0</v>
      </c>
      <c r="AQ155" s="66">
        <f>IF(集計対象前年!AQ155&lt;&gt;"-",集計対象年!AQ155-集計対象前年!AQ155,"-")</f>
        <v>0</v>
      </c>
      <c r="AR155" s="58">
        <f>IF(集計対象前年!AR155&lt;&gt;"-",集計対象年!AR155-集計対象前年!AR155,"-")</f>
        <v>0</v>
      </c>
      <c r="AS155" s="70">
        <f>IF(集計対象前年!AS155&lt;&gt;"-",集計対象年!AS155-集計対象前年!AS155,"-")</f>
        <v>0</v>
      </c>
    </row>
    <row r="156" spans="1:45" ht="15.95" customHeight="1">
      <c r="A156" s="42" t="s">
        <v>149</v>
      </c>
      <c r="B156" s="51">
        <f>IF(集計対象前年!B156&lt;&gt;"-",集計対象年!B156-集計対象前年!B156,"-")</f>
        <v>2</v>
      </c>
      <c r="C156" s="64">
        <f>IF(集計対象前年!C156&lt;&gt;"-",集計対象年!C156-集計対象前年!C156,"-")</f>
        <v>0</v>
      </c>
      <c r="D156" s="51">
        <f>IF(集計対象前年!D156&lt;&gt;"-",集計対象年!D156-集計対象前年!D156,"-")</f>
        <v>1</v>
      </c>
      <c r="E156" s="64">
        <f>IF(集計対象前年!E156&lt;&gt;"-",集計対象年!E156-集計対象前年!E156,"-")</f>
        <v>0</v>
      </c>
      <c r="F156" s="51">
        <f>IF(集計対象前年!F156&lt;&gt;"-",集計対象年!F156-集計対象前年!F156,"-")</f>
        <v>2</v>
      </c>
      <c r="G156" s="64">
        <f>IF(集計対象前年!G156&lt;&gt;"-",集計対象年!G156-集計対象前年!G156,"-")</f>
        <v>0</v>
      </c>
      <c r="H156" s="51">
        <f>IF(集計対象前年!H156&lt;&gt;"-",集計対象年!H156-集計対象前年!H156,"-")</f>
        <v>1</v>
      </c>
      <c r="I156" s="64">
        <f>IF(集計対象前年!I156&lt;&gt;"-",集計対象年!I156-集計対象前年!I156,"-")</f>
        <v>0</v>
      </c>
      <c r="J156" s="51">
        <f>IF(集計対象前年!J156&lt;&gt;"-",集計対象年!J156-集計対象前年!J156,"-")</f>
        <v>0</v>
      </c>
      <c r="K156" s="64">
        <f>IF(集計対象前年!K156&lt;&gt;"-",集計対象年!K156-集計対象前年!K156,"-")</f>
        <v>0</v>
      </c>
      <c r="L156" s="51">
        <f>IF(集計対象前年!L156&lt;&gt;"-",集計対象年!L156-集計対象前年!L156,"-")</f>
        <v>-1</v>
      </c>
      <c r="M156" s="64">
        <f>IF(集計対象前年!M156&lt;&gt;"-",集計対象年!M156-集計対象前年!M156,"-")</f>
        <v>0</v>
      </c>
      <c r="N156" s="51">
        <f>IF(集計対象前年!N156&lt;&gt;"-",集計対象年!N156-集計対象前年!N156,"-")</f>
        <v>0</v>
      </c>
      <c r="O156" s="64">
        <f>IF(集計対象前年!O156&lt;&gt;"-",集計対象年!O156-集計対象前年!O156,"-")</f>
        <v>0</v>
      </c>
      <c r="P156" s="51">
        <f>IF(集計対象前年!P156&lt;&gt;"-",集計対象年!P156-集計対象前年!P156,"-")</f>
        <v>0</v>
      </c>
      <c r="Q156" s="64">
        <f>IF(集計対象前年!Q156&lt;&gt;"-",集計対象年!Q156-集計対象前年!Q156,"-")</f>
        <v>0</v>
      </c>
      <c r="R156" s="51">
        <f>IF(集計対象前年!R156&lt;&gt;"-",集計対象年!R156-集計対象前年!R156,"-")</f>
        <v>0</v>
      </c>
      <c r="S156" s="64">
        <f>IF(集計対象前年!S156&lt;&gt;"-",集計対象年!S156-集計対象前年!S156,"-")</f>
        <v>0</v>
      </c>
      <c r="T156" s="51">
        <f>IF(集計対象前年!T156&lt;&gt;"-",集計対象年!T156-集計対象前年!T156,"-")</f>
        <v>0</v>
      </c>
      <c r="U156" s="64">
        <f>IF(集計対象前年!U156&lt;&gt;"-",集計対象年!U156-集計対象前年!U156,"-")</f>
        <v>0</v>
      </c>
      <c r="V156" s="51">
        <f>IF(集計対象前年!V156&lt;&gt;"-",集計対象年!V156-集計対象前年!V156,"-")</f>
        <v>0</v>
      </c>
      <c r="W156" s="64">
        <f>IF(集計対象前年!W156&lt;&gt;"-",集計対象年!W156-集計対象前年!W156,"-")</f>
        <v>0</v>
      </c>
      <c r="X156" s="51">
        <f>IF(集計対象前年!X156&lt;&gt;"-",集計対象年!X156-集計対象前年!X156,"-")</f>
        <v>0</v>
      </c>
      <c r="Y156" s="64">
        <f>IF(集計対象前年!Y156&lt;&gt;"-",集計対象年!Y156-集計対象前年!Y156,"-")</f>
        <v>0</v>
      </c>
      <c r="Z156" s="51">
        <f>IF(集計対象前年!Z156&lt;&gt;"-",集計対象年!Z156-集計対象前年!Z156,"-")</f>
        <v>0</v>
      </c>
      <c r="AA156" s="64">
        <f>IF(集計対象前年!AA156&lt;&gt;"-",集計対象年!AA156-集計対象前年!AA156,"-")</f>
        <v>0</v>
      </c>
      <c r="AB156" s="51">
        <f>IF(集計対象前年!AB156&lt;&gt;"-",集計対象年!AB156-集計対象前年!AB156,"-")</f>
        <v>0</v>
      </c>
      <c r="AC156" s="64">
        <f>IF(集計対象前年!AC156&lt;&gt;"-",集計対象年!AC156-集計対象前年!AC156,"-")</f>
        <v>0</v>
      </c>
      <c r="AD156" s="51">
        <f>IF(集計対象前年!AD156&lt;&gt;"-",集計対象年!AD156-集計対象前年!AD156,"-")</f>
        <v>0</v>
      </c>
      <c r="AE156" s="64">
        <f>IF(集計対象前年!AE156&lt;&gt;"-",集計対象年!AE156-集計対象前年!AE156,"-")</f>
        <v>0</v>
      </c>
      <c r="AF156" s="51">
        <f>IF(集計対象前年!AF156&lt;&gt;"-",集計対象年!AF156-集計対象前年!AF156,"-")</f>
        <v>0</v>
      </c>
      <c r="AG156" s="64">
        <f>IF(集計対象前年!AG156&lt;&gt;"-",集計対象年!AG156-集計対象前年!AG156,"-")</f>
        <v>0</v>
      </c>
      <c r="AH156" s="51">
        <f>IF(集計対象前年!AH156&lt;&gt;"-",集計対象年!AH156-集計対象前年!AH156,"-")</f>
        <v>0</v>
      </c>
      <c r="AI156" s="64">
        <f>IF(集計対象前年!AI156&lt;&gt;"-",集計対象年!AI156-集計対象前年!AI156,"-")</f>
        <v>0</v>
      </c>
      <c r="AJ156" s="51">
        <f>IF(集計対象前年!AJ156&lt;&gt;"-",集計対象年!AJ156-集計対象前年!AJ156,"-")</f>
        <v>0</v>
      </c>
      <c r="AK156" s="64">
        <f>IF(集計対象前年!AK156&lt;&gt;"-",集計対象年!AK156-集計対象前年!AK156,"-")</f>
        <v>0</v>
      </c>
      <c r="AL156" s="51">
        <f>IF(集計対象前年!AL156&lt;&gt;"-",集計対象年!AL156-集計対象前年!AL156,"-")</f>
        <v>-1</v>
      </c>
      <c r="AM156" s="64">
        <f>IF(集計対象前年!AM156&lt;&gt;"-",集計対象年!AM156-集計対象前年!AM156,"-")</f>
        <v>0</v>
      </c>
      <c r="AN156" s="51">
        <f>IF(集計対象前年!AN156&lt;&gt;"-",集計対象年!AN156-集計対象前年!AN156,"-")</f>
        <v>0</v>
      </c>
      <c r="AO156" s="64">
        <f>IF(集計対象前年!AO156&lt;&gt;"-",集計対象年!AO156-集計対象前年!AO156,"-")</f>
        <v>0</v>
      </c>
      <c r="AP156" s="51">
        <f>IF(集計対象前年!AP156&lt;&gt;"-",集計対象年!AP156-集計対象前年!AP156,"-")</f>
        <v>0</v>
      </c>
      <c r="AQ156" s="64">
        <f>IF(集計対象前年!AQ156&lt;&gt;"-",集計対象年!AQ156-集計対象前年!AQ156,"-")</f>
        <v>0</v>
      </c>
      <c r="AR156" s="56">
        <f>IF(集計対象前年!AR156&lt;&gt;"-",集計対象年!AR156-集計対象前年!AR156,"-")</f>
        <v>4</v>
      </c>
      <c r="AS156" s="68">
        <f>IF(集計対象前年!AS156&lt;&gt;"-",集計対象年!AS156-集計対象前年!AS156,"-")</f>
        <v>0</v>
      </c>
    </row>
    <row r="157" spans="1:45" ht="15.95" hidden="1" customHeight="1" outlineLevel="2">
      <c r="A157" s="43" t="s">
        <v>150</v>
      </c>
      <c r="B157" s="48">
        <f>IF(集計対象前年!B157&lt;&gt;"-",集計対象年!B157-集計対象前年!B157,"-")</f>
        <v>0</v>
      </c>
      <c r="C157" s="65">
        <f>IF(集計対象前年!C157&lt;&gt;"-",集計対象年!C157-集計対象前年!C157,"-")</f>
        <v>0</v>
      </c>
      <c r="D157" s="48">
        <f>IF(集計対象前年!D157&lt;&gt;"-",集計対象年!D157-集計対象前年!D157,"-")</f>
        <v>2</v>
      </c>
      <c r="E157" s="65">
        <f>IF(集計対象前年!E157&lt;&gt;"-",集計対象年!E157-集計対象前年!E157,"-")</f>
        <v>0</v>
      </c>
      <c r="F157" s="48">
        <f>IF(集計対象前年!F157&lt;&gt;"-",集計対象年!F157-集計対象前年!F157,"-")</f>
        <v>0</v>
      </c>
      <c r="G157" s="65">
        <f>IF(集計対象前年!G157&lt;&gt;"-",集計対象年!G157-集計対象前年!G157,"-")</f>
        <v>0</v>
      </c>
      <c r="H157" s="48">
        <f>IF(集計対象前年!H157&lt;&gt;"-",集計対象年!H157-集計対象前年!H157,"-")</f>
        <v>-1</v>
      </c>
      <c r="I157" s="65">
        <f>IF(集計対象前年!I157&lt;&gt;"-",集計対象年!I157-集計対象前年!I157,"-")</f>
        <v>0</v>
      </c>
      <c r="J157" s="48">
        <f>IF(集計対象前年!J157&lt;&gt;"-",集計対象年!J157-集計対象前年!J157,"-")</f>
        <v>0</v>
      </c>
      <c r="K157" s="65">
        <f>IF(集計対象前年!K157&lt;&gt;"-",集計対象年!K157-集計対象前年!K157,"-")</f>
        <v>0</v>
      </c>
      <c r="L157" s="48">
        <f>IF(集計対象前年!L157&lt;&gt;"-",集計対象年!L157-集計対象前年!L157,"-")</f>
        <v>-1</v>
      </c>
      <c r="M157" s="65">
        <f>IF(集計対象前年!M157&lt;&gt;"-",集計対象年!M157-集計対象前年!M157,"-")</f>
        <v>0</v>
      </c>
      <c r="N157" s="48">
        <f>IF(集計対象前年!N157&lt;&gt;"-",集計対象年!N157-集計対象前年!N157,"-")</f>
        <v>-2</v>
      </c>
      <c r="O157" s="65">
        <f>IF(集計対象前年!O157&lt;&gt;"-",集計対象年!O157-集計対象前年!O157,"-")</f>
        <v>-1</v>
      </c>
      <c r="P157" s="48">
        <f>IF(集計対象前年!P157&lt;&gt;"-",集計対象年!P157-集計対象前年!P157,"-")</f>
        <v>0</v>
      </c>
      <c r="Q157" s="65">
        <f>IF(集計対象前年!Q157&lt;&gt;"-",集計対象年!Q157-集計対象前年!Q157,"-")</f>
        <v>0</v>
      </c>
      <c r="R157" s="48">
        <f>IF(集計対象前年!R157&lt;&gt;"-",集計対象年!R157-集計対象前年!R157,"-")</f>
        <v>0</v>
      </c>
      <c r="S157" s="65">
        <f>IF(集計対象前年!S157&lt;&gt;"-",集計対象年!S157-集計対象前年!S157,"-")</f>
        <v>0</v>
      </c>
      <c r="T157" s="48">
        <f>IF(集計対象前年!T157&lt;&gt;"-",集計対象年!T157-集計対象前年!T157,"-")</f>
        <v>0</v>
      </c>
      <c r="U157" s="65">
        <f>IF(集計対象前年!U157&lt;&gt;"-",集計対象年!U157-集計対象前年!U157,"-")</f>
        <v>0</v>
      </c>
      <c r="V157" s="48">
        <f>IF(集計対象前年!V157&lt;&gt;"-",集計対象年!V157-集計対象前年!V157,"-")</f>
        <v>0</v>
      </c>
      <c r="W157" s="65">
        <f>IF(集計対象前年!W157&lt;&gt;"-",集計対象年!W157-集計対象前年!W157,"-")</f>
        <v>0</v>
      </c>
      <c r="X157" s="48">
        <f>IF(集計対象前年!X157&lt;&gt;"-",集計対象年!X157-集計対象前年!X157,"-")</f>
        <v>0</v>
      </c>
      <c r="Y157" s="65">
        <f>IF(集計対象前年!Y157&lt;&gt;"-",集計対象年!Y157-集計対象前年!Y157,"-")</f>
        <v>0</v>
      </c>
      <c r="Z157" s="48">
        <f>IF(集計対象前年!Z157&lt;&gt;"-",集計対象年!Z157-集計対象前年!Z157,"-")</f>
        <v>0</v>
      </c>
      <c r="AA157" s="65">
        <f>IF(集計対象前年!AA157&lt;&gt;"-",集計対象年!AA157-集計対象前年!AA157,"-")</f>
        <v>0</v>
      </c>
      <c r="AB157" s="48">
        <f>IF(集計対象前年!AB157&lt;&gt;"-",集計対象年!AB157-集計対象前年!AB157,"-")</f>
        <v>0</v>
      </c>
      <c r="AC157" s="65">
        <f>IF(集計対象前年!AC157&lt;&gt;"-",集計対象年!AC157-集計対象前年!AC157,"-")</f>
        <v>0</v>
      </c>
      <c r="AD157" s="48">
        <f>IF(集計対象前年!AD157&lt;&gt;"-",集計対象年!AD157-集計対象前年!AD157,"-")</f>
        <v>0</v>
      </c>
      <c r="AE157" s="65">
        <f>IF(集計対象前年!AE157&lt;&gt;"-",集計対象年!AE157-集計対象前年!AE157,"-")</f>
        <v>0</v>
      </c>
      <c r="AF157" s="48">
        <f>IF(集計対象前年!AF157&lt;&gt;"-",集計対象年!AF157-集計対象前年!AF157,"-")</f>
        <v>0</v>
      </c>
      <c r="AG157" s="65">
        <f>IF(集計対象前年!AG157&lt;&gt;"-",集計対象年!AG157-集計対象前年!AG157,"-")</f>
        <v>0</v>
      </c>
      <c r="AH157" s="48">
        <f>IF(集計対象前年!AH157&lt;&gt;"-",集計対象年!AH157-集計対象前年!AH157,"-")</f>
        <v>0</v>
      </c>
      <c r="AI157" s="65">
        <f>IF(集計対象前年!AI157&lt;&gt;"-",集計対象年!AI157-集計対象前年!AI157,"-")</f>
        <v>0</v>
      </c>
      <c r="AJ157" s="48">
        <f>IF(集計対象前年!AJ157&lt;&gt;"-",集計対象年!AJ157-集計対象前年!AJ157,"-")</f>
        <v>0</v>
      </c>
      <c r="AK157" s="65">
        <f>IF(集計対象前年!AK157&lt;&gt;"-",集計対象年!AK157-集計対象前年!AK157,"-")</f>
        <v>0</v>
      </c>
      <c r="AL157" s="48">
        <f>IF(集計対象前年!AL157&lt;&gt;"-",集計対象年!AL157-集計対象前年!AL157,"-")</f>
        <v>2</v>
      </c>
      <c r="AM157" s="65">
        <f>IF(集計対象前年!AM157&lt;&gt;"-",集計対象年!AM157-集計対象前年!AM157,"-")</f>
        <v>0</v>
      </c>
      <c r="AN157" s="48">
        <f>IF(集計対象前年!AN157&lt;&gt;"-",集計対象年!AN157-集計対象前年!AN157,"-")</f>
        <v>0</v>
      </c>
      <c r="AO157" s="65">
        <f>IF(集計対象前年!AO157&lt;&gt;"-",集計対象年!AO157-集計対象前年!AO157,"-")</f>
        <v>0</v>
      </c>
      <c r="AP157" s="48">
        <f>IF(集計対象前年!AP157&lt;&gt;"-",集計対象年!AP157-集計対象前年!AP157,"-")</f>
        <v>0</v>
      </c>
      <c r="AQ157" s="65">
        <f>IF(集計対象前年!AQ157&lt;&gt;"-",集計対象年!AQ157-集計対象前年!AQ157,"-")</f>
        <v>0</v>
      </c>
      <c r="AR157" s="57">
        <f>IF(集計対象前年!AR157&lt;&gt;"-",集計対象年!AR157-集計対象前年!AR157,"-")</f>
        <v>0</v>
      </c>
      <c r="AS157" s="69">
        <f>IF(集計対象前年!AS157&lt;&gt;"-",集計対象年!AS157-集計対象前年!AS157,"-")</f>
        <v>-1</v>
      </c>
    </row>
    <row r="158" spans="1:45" ht="15.95" customHeight="1" outlineLevel="1" collapsed="1">
      <c r="A158" s="44" t="s">
        <v>151</v>
      </c>
      <c r="B158" s="50">
        <f>IF(集計対象前年!B158&lt;&gt;"-",集計対象年!B158-集計対象前年!B158,"-")</f>
        <v>0</v>
      </c>
      <c r="C158" s="66">
        <f>IF(集計対象前年!C158&lt;&gt;"-",集計対象年!C158-集計対象前年!C158,"-")</f>
        <v>0</v>
      </c>
      <c r="D158" s="50">
        <f>IF(集計対象前年!D158&lt;&gt;"-",集計対象年!D158-集計対象前年!D158,"-")</f>
        <v>2</v>
      </c>
      <c r="E158" s="66">
        <f>IF(集計対象前年!E158&lt;&gt;"-",集計対象年!E158-集計対象前年!E158,"-")</f>
        <v>0</v>
      </c>
      <c r="F158" s="50">
        <f>IF(集計対象前年!F158&lt;&gt;"-",集計対象年!F158-集計対象前年!F158,"-")</f>
        <v>0</v>
      </c>
      <c r="G158" s="66">
        <f>IF(集計対象前年!G158&lt;&gt;"-",集計対象年!G158-集計対象前年!G158,"-")</f>
        <v>0</v>
      </c>
      <c r="H158" s="50">
        <f>IF(集計対象前年!H158&lt;&gt;"-",集計対象年!H158-集計対象前年!H158,"-")</f>
        <v>-1</v>
      </c>
      <c r="I158" s="66">
        <f>IF(集計対象前年!I158&lt;&gt;"-",集計対象年!I158-集計対象前年!I158,"-")</f>
        <v>0</v>
      </c>
      <c r="J158" s="50">
        <f>IF(集計対象前年!J158&lt;&gt;"-",集計対象年!J158-集計対象前年!J158,"-")</f>
        <v>0</v>
      </c>
      <c r="K158" s="66">
        <f>IF(集計対象前年!K158&lt;&gt;"-",集計対象年!K158-集計対象前年!K158,"-")</f>
        <v>0</v>
      </c>
      <c r="L158" s="50">
        <f>IF(集計対象前年!L158&lt;&gt;"-",集計対象年!L158-集計対象前年!L158,"-")</f>
        <v>-1</v>
      </c>
      <c r="M158" s="66">
        <f>IF(集計対象前年!M158&lt;&gt;"-",集計対象年!M158-集計対象前年!M158,"-")</f>
        <v>0</v>
      </c>
      <c r="N158" s="50">
        <f>IF(集計対象前年!N158&lt;&gt;"-",集計対象年!N158-集計対象前年!N158,"-")</f>
        <v>-2</v>
      </c>
      <c r="O158" s="66">
        <f>IF(集計対象前年!O158&lt;&gt;"-",集計対象年!O158-集計対象前年!O158,"-")</f>
        <v>-1</v>
      </c>
      <c r="P158" s="50">
        <f>IF(集計対象前年!P158&lt;&gt;"-",集計対象年!P158-集計対象前年!P158,"-")</f>
        <v>0</v>
      </c>
      <c r="Q158" s="66">
        <f>IF(集計対象前年!Q158&lt;&gt;"-",集計対象年!Q158-集計対象前年!Q158,"-")</f>
        <v>0</v>
      </c>
      <c r="R158" s="50">
        <f>IF(集計対象前年!R158&lt;&gt;"-",集計対象年!R158-集計対象前年!R158,"-")</f>
        <v>0</v>
      </c>
      <c r="S158" s="66">
        <f>IF(集計対象前年!S158&lt;&gt;"-",集計対象年!S158-集計対象前年!S158,"-")</f>
        <v>0</v>
      </c>
      <c r="T158" s="50">
        <f>IF(集計対象前年!T158&lt;&gt;"-",集計対象年!T158-集計対象前年!T158,"-")</f>
        <v>0</v>
      </c>
      <c r="U158" s="66">
        <f>IF(集計対象前年!U158&lt;&gt;"-",集計対象年!U158-集計対象前年!U158,"-")</f>
        <v>0</v>
      </c>
      <c r="V158" s="50">
        <f>IF(集計対象前年!V158&lt;&gt;"-",集計対象年!V158-集計対象前年!V158,"-")</f>
        <v>0</v>
      </c>
      <c r="W158" s="66">
        <f>IF(集計対象前年!W158&lt;&gt;"-",集計対象年!W158-集計対象前年!W158,"-")</f>
        <v>0</v>
      </c>
      <c r="X158" s="50">
        <f>IF(集計対象前年!X158&lt;&gt;"-",集計対象年!X158-集計対象前年!X158,"-")</f>
        <v>0</v>
      </c>
      <c r="Y158" s="66">
        <f>IF(集計対象前年!Y158&lt;&gt;"-",集計対象年!Y158-集計対象前年!Y158,"-")</f>
        <v>0</v>
      </c>
      <c r="Z158" s="50">
        <f>IF(集計対象前年!Z158&lt;&gt;"-",集計対象年!Z158-集計対象前年!Z158,"-")</f>
        <v>0</v>
      </c>
      <c r="AA158" s="66">
        <f>IF(集計対象前年!AA158&lt;&gt;"-",集計対象年!AA158-集計対象前年!AA158,"-")</f>
        <v>0</v>
      </c>
      <c r="AB158" s="50">
        <f>IF(集計対象前年!AB158&lt;&gt;"-",集計対象年!AB158-集計対象前年!AB158,"-")</f>
        <v>0</v>
      </c>
      <c r="AC158" s="66">
        <f>IF(集計対象前年!AC158&lt;&gt;"-",集計対象年!AC158-集計対象前年!AC158,"-")</f>
        <v>0</v>
      </c>
      <c r="AD158" s="50">
        <f>IF(集計対象前年!AD158&lt;&gt;"-",集計対象年!AD158-集計対象前年!AD158,"-")</f>
        <v>0</v>
      </c>
      <c r="AE158" s="66">
        <f>IF(集計対象前年!AE158&lt;&gt;"-",集計対象年!AE158-集計対象前年!AE158,"-")</f>
        <v>0</v>
      </c>
      <c r="AF158" s="50">
        <f>IF(集計対象前年!AF158&lt;&gt;"-",集計対象年!AF158-集計対象前年!AF158,"-")</f>
        <v>0</v>
      </c>
      <c r="AG158" s="66">
        <f>IF(集計対象前年!AG158&lt;&gt;"-",集計対象年!AG158-集計対象前年!AG158,"-")</f>
        <v>0</v>
      </c>
      <c r="AH158" s="50">
        <f>IF(集計対象前年!AH158&lt;&gt;"-",集計対象年!AH158-集計対象前年!AH158,"-")</f>
        <v>0</v>
      </c>
      <c r="AI158" s="66">
        <f>IF(集計対象前年!AI158&lt;&gt;"-",集計対象年!AI158-集計対象前年!AI158,"-")</f>
        <v>0</v>
      </c>
      <c r="AJ158" s="50">
        <f>IF(集計対象前年!AJ158&lt;&gt;"-",集計対象年!AJ158-集計対象前年!AJ158,"-")</f>
        <v>0</v>
      </c>
      <c r="AK158" s="66">
        <f>IF(集計対象前年!AK158&lt;&gt;"-",集計対象年!AK158-集計対象前年!AK158,"-")</f>
        <v>0</v>
      </c>
      <c r="AL158" s="50">
        <f>IF(集計対象前年!AL158&lt;&gt;"-",集計対象年!AL158-集計対象前年!AL158,"-")</f>
        <v>2</v>
      </c>
      <c r="AM158" s="66">
        <f>IF(集計対象前年!AM158&lt;&gt;"-",集計対象年!AM158-集計対象前年!AM158,"-")</f>
        <v>0</v>
      </c>
      <c r="AN158" s="50">
        <f>IF(集計対象前年!AN158&lt;&gt;"-",集計対象年!AN158-集計対象前年!AN158,"-")</f>
        <v>0</v>
      </c>
      <c r="AO158" s="66">
        <f>IF(集計対象前年!AO158&lt;&gt;"-",集計対象年!AO158-集計対象前年!AO158,"-")</f>
        <v>0</v>
      </c>
      <c r="AP158" s="50">
        <f>IF(集計対象前年!AP158&lt;&gt;"-",集計対象年!AP158-集計対象前年!AP158,"-")</f>
        <v>0</v>
      </c>
      <c r="AQ158" s="66">
        <f>IF(集計対象前年!AQ158&lt;&gt;"-",集計対象年!AQ158-集計対象前年!AQ158,"-")</f>
        <v>0</v>
      </c>
      <c r="AR158" s="58">
        <f>IF(集計対象前年!AR158&lt;&gt;"-",集計対象年!AR158-集計対象前年!AR158,"-")</f>
        <v>0</v>
      </c>
      <c r="AS158" s="70">
        <f>IF(集計対象前年!AS158&lt;&gt;"-",集計対象年!AS158-集計対象前年!AS158,"-")</f>
        <v>-1</v>
      </c>
    </row>
    <row r="159" spans="1:45" ht="15.95" hidden="1" customHeight="1" outlineLevel="2">
      <c r="A159" s="43" t="s">
        <v>152</v>
      </c>
      <c r="B159" s="48">
        <f>IF(集計対象前年!B159&lt;&gt;"-",集計対象年!B159-集計対象前年!B159,"-")</f>
        <v>1</v>
      </c>
      <c r="C159" s="65">
        <f>IF(集計対象前年!C159&lt;&gt;"-",集計対象年!C159-集計対象前年!C159,"-")</f>
        <v>0</v>
      </c>
      <c r="D159" s="48">
        <f>IF(集計対象前年!D159&lt;&gt;"-",集計対象年!D159-集計対象前年!D159,"-")</f>
        <v>0</v>
      </c>
      <c r="E159" s="65">
        <f>IF(集計対象前年!E159&lt;&gt;"-",集計対象年!E159-集計対象前年!E159,"-")</f>
        <v>0</v>
      </c>
      <c r="F159" s="48">
        <f>IF(集計対象前年!F159&lt;&gt;"-",集計対象年!F159-集計対象前年!F159,"-")</f>
        <v>0</v>
      </c>
      <c r="G159" s="65">
        <f>IF(集計対象前年!G159&lt;&gt;"-",集計対象年!G159-集計対象前年!G159,"-")</f>
        <v>0</v>
      </c>
      <c r="H159" s="48">
        <f>IF(集計対象前年!H159&lt;&gt;"-",集計対象年!H159-集計対象前年!H159,"-")</f>
        <v>0</v>
      </c>
      <c r="I159" s="65">
        <f>IF(集計対象前年!I159&lt;&gt;"-",集計対象年!I159-集計対象前年!I159,"-")</f>
        <v>0</v>
      </c>
      <c r="J159" s="48">
        <f>IF(集計対象前年!J159&lt;&gt;"-",集計対象年!J159-集計対象前年!J159,"-")</f>
        <v>0</v>
      </c>
      <c r="K159" s="65">
        <f>IF(集計対象前年!K159&lt;&gt;"-",集計対象年!K159-集計対象前年!K159,"-")</f>
        <v>0</v>
      </c>
      <c r="L159" s="48">
        <f>IF(集計対象前年!L159&lt;&gt;"-",集計対象年!L159-集計対象前年!L159,"-")</f>
        <v>0</v>
      </c>
      <c r="M159" s="65">
        <f>IF(集計対象前年!M159&lt;&gt;"-",集計対象年!M159-集計対象前年!M159,"-")</f>
        <v>0</v>
      </c>
      <c r="N159" s="48">
        <f>IF(集計対象前年!N159&lt;&gt;"-",集計対象年!N159-集計対象前年!N159,"-")</f>
        <v>0</v>
      </c>
      <c r="O159" s="65">
        <f>IF(集計対象前年!O159&lt;&gt;"-",集計対象年!O159-集計対象前年!O159,"-")</f>
        <v>0</v>
      </c>
      <c r="P159" s="48">
        <f>IF(集計対象前年!P159&lt;&gt;"-",集計対象年!P159-集計対象前年!P159,"-")</f>
        <v>-2</v>
      </c>
      <c r="Q159" s="65">
        <f>IF(集計対象前年!Q159&lt;&gt;"-",集計対象年!Q159-集計対象前年!Q159,"-")</f>
        <v>0</v>
      </c>
      <c r="R159" s="48">
        <f>IF(集計対象前年!R159&lt;&gt;"-",集計対象年!R159-集計対象前年!R159,"-")</f>
        <v>0</v>
      </c>
      <c r="S159" s="65">
        <f>IF(集計対象前年!S159&lt;&gt;"-",集計対象年!S159-集計対象前年!S159,"-")</f>
        <v>0</v>
      </c>
      <c r="T159" s="48">
        <f>IF(集計対象前年!T159&lt;&gt;"-",集計対象年!T159-集計対象前年!T159,"-")</f>
        <v>0</v>
      </c>
      <c r="U159" s="65">
        <f>IF(集計対象前年!U159&lt;&gt;"-",集計対象年!U159-集計対象前年!U159,"-")</f>
        <v>0</v>
      </c>
      <c r="V159" s="48">
        <f>IF(集計対象前年!V159&lt;&gt;"-",集計対象年!V159-集計対象前年!V159,"-")</f>
        <v>0</v>
      </c>
      <c r="W159" s="65">
        <f>IF(集計対象前年!W159&lt;&gt;"-",集計対象年!W159-集計対象前年!W159,"-")</f>
        <v>0</v>
      </c>
      <c r="X159" s="48">
        <f>IF(集計対象前年!X159&lt;&gt;"-",集計対象年!X159-集計対象前年!X159,"-")</f>
        <v>0</v>
      </c>
      <c r="Y159" s="65">
        <f>IF(集計対象前年!Y159&lt;&gt;"-",集計対象年!Y159-集計対象前年!Y159,"-")</f>
        <v>0</v>
      </c>
      <c r="Z159" s="48">
        <f>IF(集計対象前年!Z159&lt;&gt;"-",集計対象年!Z159-集計対象前年!Z159,"-")</f>
        <v>0</v>
      </c>
      <c r="AA159" s="65">
        <f>IF(集計対象前年!AA159&lt;&gt;"-",集計対象年!AA159-集計対象前年!AA159,"-")</f>
        <v>0</v>
      </c>
      <c r="AB159" s="48">
        <f>IF(集計対象前年!AB159&lt;&gt;"-",集計対象年!AB159-集計対象前年!AB159,"-")</f>
        <v>0</v>
      </c>
      <c r="AC159" s="65">
        <f>IF(集計対象前年!AC159&lt;&gt;"-",集計対象年!AC159-集計対象前年!AC159,"-")</f>
        <v>0</v>
      </c>
      <c r="AD159" s="48">
        <f>IF(集計対象前年!AD159&lt;&gt;"-",集計対象年!AD159-集計対象前年!AD159,"-")</f>
        <v>0</v>
      </c>
      <c r="AE159" s="65">
        <f>IF(集計対象前年!AE159&lt;&gt;"-",集計対象年!AE159-集計対象前年!AE159,"-")</f>
        <v>0</v>
      </c>
      <c r="AF159" s="48">
        <f>IF(集計対象前年!AF159&lt;&gt;"-",集計対象年!AF159-集計対象前年!AF159,"-")</f>
        <v>0</v>
      </c>
      <c r="AG159" s="65">
        <f>IF(集計対象前年!AG159&lt;&gt;"-",集計対象年!AG159-集計対象前年!AG159,"-")</f>
        <v>0</v>
      </c>
      <c r="AH159" s="48">
        <f>IF(集計対象前年!AH159&lt;&gt;"-",集計対象年!AH159-集計対象前年!AH159,"-")</f>
        <v>0</v>
      </c>
      <c r="AI159" s="65">
        <f>IF(集計対象前年!AI159&lt;&gt;"-",集計対象年!AI159-集計対象前年!AI159,"-")</f>
        <v>0</v>
      </c>
      <c r="AJ159" s="48">
        <f>IF(集計対象前年!AJ159&lt;&gt;"-",集計対象年!AJ159-集計対象前年!AJ159,"-")</f>
        <v>0</v>
      </c>
      <c r="AK159" s="65">
        <f>IF(集計対象前年!AK159&lt;&gt;"-",集計対象年!AK159-集計対象前年!AK159,"-")</f>
        <v>0</v>
      </c>
      <c r="AL159" s="48">
        <f>IF(集計対象前年!AL159&lt;&gt;"-",集計対象年!AL159-集計対象前年!AL159,"-")</f>
        <v>0</v>
      </c>
      <c r="AM159" s="65">
        <f>IF(集計対象前年!AM159&lt;&gt;"-",集計対象年!AM159-集計対象前年!AM159,"-")</f>
        <v>0</v>
      </c>
      <c r="AN159" s="48">
        <f>IF(集計対象前年!AN159&lt;&gt;"-",集計対象年!AN159-集計対象前年!AN159,"-")</f>
        <v>0</v>
      </c>
      <c r="AO159" s="65">
        <f>IF(集計対象前年!AO159&lt;&gt;"-",集計対象年!AO159-集計対象前年!AO159,"-")</f>
        <v>0</v>
      </c>
      <c r="AP159" s="48">
        <f>IF(集計対象前年!AP159&lt;&gt;"-",集計対象年!AP159-集計対象前年!AP159,"-")</f>
        <v>0</v>
      </c>
      <c r="AQ159" s="65">
        <f>IF(集計対象前年!AQ159&lt;&gt;"-",集計対象年!AQ159-集計対象前年!AQ159,"-")</f>
        <v>0</v>
      </c>
      <c r="AR159" s="57">
        <f>IF(集計対象前年!AR159&lt;&gt;"-",集計対象年!AR159-集計対象前年!AR159,"-")</f>
        <v>-1</v>
      </c>
      <c r="AS159" s="69">
        <f>IF(集計対象前年!AS159&lt;&gt;"-",集計対象年!AS159-集計対象前年!AS159,"-")</f>
        <v>0</v>
      </c>
    </row>
    <row r="160" spans="1:45" ht="15.95" hidden="1" customHeight="1" outlineLevel="2">
      <c r="A160" s="43" t="s">
        <v>153</v>
      </c>
      <c r="B160" s="48">
        <f>IF(集計対象前年!B160&lt;&gt;"-",集計対象年!B160-集計対象前年!B160,"-")</f>
        <v>-7</v>
      </c>
      <c r="C160" s="65">
        <f>IF(集計対象前年!C160&lt;&gt;"-",集計対象年!C160-集計対象前年!C160,"-")</f>
        <v>0</v>
      </c>
      <c r="D160" s="48">
        <f>IF(集計対象前年!D160&lt;&gt;"-",集計対象年!D160-集計対象前年!D160,"-")</f>
        <v>0</v>
      </c>
      <c r="E160" s="65">
        <f>IF(集計対象前年!E160&lt;&gt;"-",集計対象年!E160-集計対象前年!E160,"-")</f>
        <v>0</v>
      </c>
      <c r="F160" s="48">
        <f>IF(集計対象前年!F160&lt;&gt;"-",集計対象年!F160-集計対象前年!F160,"-")</f>
        <v>0</v>
      </c>
      <c r="G160" s="65">
        <f>IF(集計対象前年!G160&lt;&gt;"-",集計対象年!G160-集計対象前年!G160,"-")</f>
        <v>0</v>
      </c>
      <c r="H160" s="48">
        <f>IF(集計対象前年!H160&lt;&gt;"-",集計対象年!H160-集計対象前年!H160,"-")</f>
        <v>-2</v>
      </c>
      <c r="I160" s="65">
        <f>IF(集計対象前年!I160&lt;&gt;"-",集計対象年!I160-集計対象前年!I160,"-")</f>
        <v>0</v>
      </c>
      <c r="J160" s="48">
        <f>IF(集計対象前年!J160&lt;&gt;"-",集計対象年!J160-集計対象前年!J160,"-")</f>
        <v>2</v>
      </c>
      <c r="K160" s="65">
        <f>IF(集計対象前年!K160&lt;&gt;"-",集計対象年!K160-集計対象前年!K160,"-")</f>
        <v>0</v>
      </c>
      <c r="L160" s="48">
        <f>IF(集計対象前年!L160&lt;&gt;"-",集計対象年!L160-集計対象前年!L160,"-")</f>
        <v>2</v>
      </c>
      <c r="M160" s="65">
        <f>IF(集計対象前年!M160&lt;&gt;"-",集計対象年!M160-集計対象前年!M160,"-")</f>
        <v>0</v>
      </c>
      <c r="N160" s="48">
        <f>IF(集計対象前年!N160&lt;&gt;"-",集計対象年!N160-集計対象前年!N160,"-")</f>
        <v>2</v>
      </c>
      <c r="O160" s="65">
        <f>IF(集計対象前年!O160&lt;&gt;"-",集計対象年!O160-集計対象前年!O160,"-")</f>
        <v>0</v>
      </c>
      <c r="P160" s="48">
        <f>IF(集計対象前年!P160&lt;&gt;"-",集計対象年!P160-集計対象前年!P160,"-")</f>
        <v>0</v>
      </c>
      <c r="Q160" s="65">
        <f>IF(集計対象前年!Q160&lt;&gt;"-",集計対象年!Q160-集計対象前年!Q160,"-")</f>
        <v>0</v>
      </c>
      <c r="R160" s="48">
        <f>IF(集計対象前年!R160&lt;&gt;"-",集計対象年!R160-集計対象前年!R160,"-")</f>
        <v>0</v>
      </c>
      <c r="S160" s="65">
        <f>IF(集計対象前年!S160&lt;&gt;"-",集計対象年!S160-集計対象前年!S160,"-")</f>
        <v>0</v>
      </c>
      <c r="T160" s="48">
        <f>IF(集計対象前年!T160&lt;&gt;"-",集計対象年!T160-集計対象前年!T160,"-")</f>
        <v>0</v>
      </c>
      <c r="U160" s="65">
        <f>IF(集計対象前年!U160&lt;&gt;"-",集計対象年!U160-集計対象前年!U160,"-")</f>
        <v>0</v>
      </c>
      <c r="V160" s="48">
        <f>IF(集計対象前年!V160&lt;&gt;"-",集計対象年!V160-集計対象前年!V160,"-")</f>
        <v>0</v>
      </c>
      <c r="W160" s="65">
        <f>IF(集計対象前年!W160&lt;&gt;"-",集計対象年!W160-集計対象前年!W160,"-")</f>
        <v>0</v>
      </c>
      <c r="X160" s="48">
        <f>IF(集計対象前年!X160&lt;&gt;"-",集計対象年!X160-集計対象前年!X160,"-")</f>
        <v>1</v>
      </c>
      <c r="Y160" s="65">
        <f>IF(集計対象前年!Y160&lt;&gt;"-",集計対象年!Y160-集計対象前年!Y160,"-")</f>
        <v>0</v>
      </c>
      <c r="Z160" s="48">
        <f>IF(集計対象前年!Z160&lt;&gt;"-",集計対象年!Z160-集計対象前年!Z160,"-")</f>
        <v>0</v>
      </c>
      <c r="AA160" s="65">
        <f>IF(集計対象前年!AA160&lt;&gt;"-",集計対象年!AA160-集計対象前年!AA160,"-")</f>
        <v>0</v>
      </c>
      <c r="AB160" s="48">
        <f>IF(集計対象前年!AB160&lt;&gt;"-",集計対象年!AB160-集計対象前年!AB160,"-")</f>
        <v>0</v>
      </c>
      <c r="AC160" s="65">
        <f>IF(集計対象前年!AC160&lt;&gt;"-",集計対象年!AC160-集計対象前年!AC160,"-")</f>
        <v>0</v>
      </c>
      <c r="AD160" s="48">
        <f>IF(集計対象前年!AD160&lt;&gt;"-",集計対象年!AD160-集計対象前年!AD160,"-")</f>
        <v>0</v>
      </c>
      <c r="AE160" s="65">
        <f>IF(集計対象前年!AE160&lt;&gt;"-",集計対象年!AE160-集計対象前年!AE160,"-")</f>
        <v>0</v>
      </c>
      <c r="AF160" s="48">
        <f>IF(集計対象前年!AF160&lt;&gt;"-",集計対象年!AF160-集計対象前年!AF160,"-")</f>
        <v>0</v>
      </c>
      <c r="AG160" s="65">
        <f>IF(集計対象前年!AG160&lt;&gt;"-",集計対象年!AG160-集計対象前年!AG160,"-")</f>
        <v>0</v>
      </c>
      <c r="AH160" s="48">
        <f>IF(集計対象前年!AH160&lt;&gt;"-",集計対象年!AH160-集計対象前年!AH160,"-")</f>
        <v>0</v>
      </c>
      <c r="AI160" s="65">
        <f>IF(集計対象前年!AI160&lt;&gt;"-",集計対象年!AI160-集計対象前年!AI160,"-")</f>
        <v>0</v>
      </c>
      <c r="AJ160" s="48">
        <f>IF(集計対象前年!AJ160&lt;&gt;"-",集計対象年!AJ160-集計対象前年!AJ160,"-")</f>
        <v>0</v>
      </c>
      <c r="AK160" s="65">
        <f>IF(集計対象前年!AK160&lt;&gt;"-",集計対象年!AK160-集計対象前年!AK160,"-")</f>
        <v>0</v>
      </c>
      <c r="AL160" s="48">
        <f>IF(集計対象前年!AL160&lt;&gt;"-",集計対象年!AL160-集計対象前年!AL160,"-")</f>
        <v>1</v>
      </c>
      <c r="AM160" s="65">
        <f>IF(集計対象前年!AM160&lt;&gt;"-",集計対象年!AM160-集計対象前年!AM160,"-")</f>
        <v>0</v>
      </c>
      <c r="AN160" s="48">
        <f>IF(集計対象前年!AN160&lt;&gt;"-",集計対象年!AN160-集計対象前年!AN160,"-")</f>
        <v>-2</v>
      </c>
      <c r="AO160" s="65">
        <f>IF(集計対象前年!AO160&lt;&gt;"-",集計対象年!AO160-集計対象前年!AO160,"-")</f>
        <v>0</v>
      </c>
      <c r="AP160" s="48">
        <f>IF(集計対象前年!AP160&lt;&gt;"-",集計対象年!AP160-集計対象前年!AP160,"-")</f>
        <v>0</v>
      </c>
      <c r="AQ160" s="65">
        <f>IF(集計対象前年!AQ160&lt;&gt;"-",集計対象年!AQ160-集計対象前年!AQ160,"-")</f>
        <v>0</v>
      </c>
      <c r="AR160" s="57">
        <f>IF(集計対象前年!AR160&lt;&gt;"-",集計対象年!AR160-集計対象前年!AR160,"-")</f>
        <v>-3</v>
      </c>
      <c r="AS160" s="69">
        <f>IF(集計対象前年!AS160&lt;&gt;"-",集計対象年!AS160-集計対象前年!AS160,"-")</f>
        <v>0</v>
      </c>
    </row>
    <row r="161" spans="1:45" ht="15.95" customHeight="1" outlineLevel="1" collapsed="1">
      <c r="A161" s="44" t="s">
        <v>154</v>
      </c>
      <c r="B161" s="50">
        <f>IF(集計対象前年!B161&lt;&gt;"-",集計対象年!B161-集計対象前年!B161,"-")</f>
        <v>-6</v>
      </c>
      <c r="C161" s="66">
        <f>IF(集計対象前年!C161&lt;&gt;"-",集計対象年!C161-集計対象前年!C161,"-")</f>
        <v>0</v>
      </c>
      <c r="D161" s="50">
        <f>IF(集計対象前年!D161&lt;&gt;"-",集計対象年!D161-集計対象前年!D161,"-")</f>
        <v>0</v>
      </c>
      <c r="E161" s="66">
        <f>IF(集計対象前年!E161&lt;&gt;"-",集計対象年!E161-集計対象前年!E161,"-")</f>
        <v>0</v>
      </c>
      <c r="F161" s="50">
        <f>IF(集計対象前年!F161&lt;&gt;"-",集計対象年!F161-集計対象前年!F161,"-")</f>
        <v>0</v>
      </c>
      <c r="G161" s="66">
        <f>IF(集計対象前年!G161&lt;&gt;"-",集計対象年!G161-集計対象前年!G161,"-")</f>
        <v>0</v>
      </c>
      <c r="H161" s="50">
        <f>IF(集計対象前年!H161&lt;&gt;"-",集計対象年!H161-集計対象前年!H161,"-")</f>
        <v>-2</v>
      </c>
      <c r="I161" s="66">
        <f>IF(集計対象前年!I161&lt;&gt;"-",集計対象年!I161-集計対象前年!I161,"-")</f>
        <v>0</v>
      </c>
      <c r="J161" s="50">
        <f>IF(集計対象前年!J161&lt;&gt;"-",集計対象年!J161-集計対象前年!J161,"-")</f>
        <v>2</v>
      </c>
      <c r="K161" s="66">
        <f>IF(集計対象前年!K161&lt;&gt;"-",集計対象年!K161-集計対象前年!K161,"-")</f>
        <v>0</v>
      </c>
      <c r="L161" s="50">
        <f>IF(集計対象前年!L161&lt;&gt;"-",集計対象年!L161-集計対象前年!L161,"-")</f>
        <v>2</v>
      </c>
      <c r="M161" s="66">
        <f>IF(集計対象前年!M161&lt;&gt;"-",集計対象年!M161-集計対象前年!M161,"-")</f>
        <v>0</v>
      </c>
      <c r="N161" s="50">
        <f>IF(集計対象前年!N161&lt;&gt;"-",集計対象年!N161-集計対象前年!N161,"-")</f>
        <v>2</v>
      </c>
      <c r="O161" s="66">
        <f>IF(集計対象前年!O161&lt;&gt;"-",集計対象年!O161-集計対象前年!O161,"-")</f>
        <v>0</v>
      </c>
      <c r="P161" s="50">
        <f>IF(集計対象前年!P161&lt;&gt;"-",集計対象年!P161-集計対象前年!P161,"-")</f>
        <v>-2</v>
      </c>
      <c r="Q161" s="66">
        <f>IF(集計対象前年!Q161&lt;&gt;"-",集計対象年!Q161-集計対象前年!Q161,"-")</f>
        <v>0</v>
      </c>
      <c r="R161" s="50">
        <f>IF(集計対象前年!R161&lt;&gt;"-",集計対象年!R161-集計対象前年!R161,"-")</f>
        <v>0</v>
      </c>
      <c r="S161" s="66">
        <f>IF(集計対象前年!S161&lt;&gt;"-",集計対象年!S161-集計対象前年!S161,"-")</f>
        <v>0</v>
      </c>
      <c r="T161" s="50">
        <f>IF(集計対象前年!T161&lt;&gt;"-",集計対象年!T161-集計対象前年!T161,"-")</f>
        <v>0</v>
      </c>
      <c r="U161" s="66">
        <f>IF(集計対象前年!U161&lt;&gt;"-",集計対象年!U161-集計対象前年!U161,"-")</f>
        <v>0</v>
      </c>
      <c r="V161" s="50">
        <f>IF(集計対象前年!V161&lt;&gt;"-",集計対象年!V161-集計対象前年!V161,"-")</f>
        <v>0</v>
      </c>
      <c r="W161" s="66">
        <f>IF(集計対象前年!W161&lt;&gt;"-",集計対象年!W161-集計対象前年!W161,"-")</f>
        <v>0</v>
      </c>
      <c r="X161" s="50">
        <f>IF(集計対象前年!X161&lt;&gt;"-",集計対象年!X161-集計対象前年!X161,"-")</f>
        <v>1</v>
      </c>
      <c r="Y161" s="66">
        <f>IF(集計対象前年!Y161&lt;&gt;"-",集計対象年!Y161-集計対象前年!Y161,"-")</f>
        <v>0</v>
      </c>
      <c r="Z161" s="50">
        <f>IF(集計対象前年!Z161&lt;&gt;"-",集計対象年!Z161-集計対象前年!Z161,"-")</f>
        <v>0</v>
      </c>
      <c r="AA161" s="66">
        <f>IF(集計対象前年!AA161&lt;&gt;"-",集計対象年!AA161-集計対象前年!AA161,"-")</f>
        <v>0</v>
      </c>
      <c r="AB161" s="50">
        <f>IF(集計対象前年!AB161&lt;&gt;"-",集計対象年!AB161-集計対象前年!AB161,"-")</f>
        <v>0</v>
      </c>
      <c r="AC161" s="66">
        <f>IF(集計対象前年!AC161&lt;&gt;"-",集計対象年!AC161-集計対象前年!AC161,"-")</f>
        <v>0</v>
      </c>
      <c r="AD161" s="50">
        <f>IF(集計対象前年!AD161&lt;&gt;"-",集計対象年!AD161-集計対象前年!AD161,"-")</f>
        <v>0</v>
      </c>
      <c r="AE161" s="66">
        <f>IF(集計対象前年!AE161&lt;&gt;"-",集計対象年!AE161-集計対象前年!AE161,"-")</f>
        <v>0</v>
      </c>
      <c r="AF161" s="50">
        <f>IF(集計対象前年!AF161&lt;&gt;"-",集計対象年!AF161-集計対象前年!AF161,"-")</f>
        <v>0</v>
      </c>
      <c r="AG161" s="66">
        <f>IF(集計対象前年!AG161&lt;&gt;"-",集計対象年!AG161-集計対象前年!AG161,"-")</f>
        <v>0</v>
      </c>
      <c r="AH161" s="50">
        <f>IF(集計対象前年!AH161&lt;&gt;"-",集計対象年!AH161-集計対象前年!AH161,"-")</f>
        <v>0</v>
      </c>
      <c r="AI161" s="66">
        <f>IF(集計対象前年!AI161&lt;&gt;"-",集計対象年!AI161-集計対象前年!AI161,"-")</f>
        <v>0</v>
      </c>
      <c r="AJ161" s="50">
        <f>IF(集計対象前年!AJ161&lt;&gt;"-",集計対象年!AJ161-集計対象前年!AJ161,"-")</f>
        <v>0</v>
      </c>
      <c r="AK161" s="66">
        <f>IF(集計対象前年!AK161&lt;&gt;"-",集計対象年!AK161-集計対象前年!AK161,"-")</f>
        <v>0</v>
      </c>
      <c r="AL161" s="50">
        <f>IF(集計対象前年!AL161&lt;&gt;"-",集計対象年!AL161-集計対象前年!AL161,"-")</f>
        <v>1</v>
      </c>
      <c r="AM161" s="66">
        <f>IF(集計対象前年!AM161&lt;&gt;"-",集計対象年!AM161-集計対象前年!AM161,"-")</f>
        <v>0</v>
      </c>
      <c r="AN161" s="50">
        <f>IF(集計対象前年!AN161&lt;&gt;"-",集計対象年!AN161-集計対象前年!AN161,"-")</f>
        <v>-2</v>
      </c>
      <c r="AO161" s="66">
        <f>IF(集計対象前年!AO161&lt;&gt;"-",集計対象年!AO161-集計対象前年!AO161,"-")</f>
        <v>0</v>
      </c>
      <c r="AP161" s="50">
        <f>IF(集計対象前年!AP161&lt;&gt;"-",集計対象年!AP161-集計対象前年!AP161,"-")</f>
        <v>0</v>
      </c>
      <c r="AQ161" s="66">
        <f>IF(集計対象前年!AQ161&lt;&gt;"-",集計対象年!AQ161-集計対象前年!AQ161,"-")</f>
        <v>0</v>
      </c>
      <c r="AR161" s="58">
        <f>IF(集計対象前年!AR161&lt;&gt;"-",集計対象年!AR161-集計対象前年!AR161,"-")</f>
        <v>-4</v>
      </c>
      <c r="AS161" s="70">
        <f>IF(集計対象前年!AS161&lt;&gt;"-",集計対象年!AS161-集計対象前年!AS161,"-")</f>
        <v>0</v>
      </c>
    </row>
    <row r="162" spans="1:45" ht="15.95" customHeight="1">
      <c r="A162" s="42" t="s">
        <v>155</v>
      </c>
      <c r="B162" s="51">
        <f>IF(集計対象前年!B162&lt;&gt;"-",集計対象年!B162-集計対象前年!B162,"-")</f>
        <v>-6</v>
      </c>
      <c r="C162" s="64">
        <f>IF(集計対象前年!C162&lt;&gt;"-",集計対象年!C162-集計対象前年!C162,"-")</f>
        <v>0</v>
      </c>
      <c r="D162" s="51">
        <f>IF(集計対象前年!D162&lt;&gt;"-",集計対象年!D162-集計対象前年!D162,"-")</f>
        <v>2</v>
      </c>
      <c r="E162" s="64">
        <f>IF(集計対象前年!E162&lt;&gt;"-",集計対象年!E162-集計対象前年!E162,"-")</f>
        <v>0</v>
      </c>
      <c r="F162" s="51">
        <f>IF(集計対象前年!F162&lt;&gt;"-",集計対象年!F162-集計対象前年!F162,"-")</f>
        <v>0</v>
      </c>
      <c r="G162" s="64">
        <f>IF(集計対象前年!G162&lt;&gt;"-",集計対象年!G162-集計対象前年!G162,"-")</f>
        <v>0</v>
      </c>
      <c r="H162" s="51">
        <f>IF(集計対象前年!H162&lt;&gt;"-",集計対象年!H162-集計対象前年!H162,"-")</f>
        <v>-3</v>
      </c>
      <c r="I162" s="64">
        <f>IF(集計対象前年!I162&lt;&gt;"-",集計対象年!I162-集計対象前年!I162,"-")</f>
        <v>0</v>
      </c>
      <c r="J162" s="51">
        <f>IF(集計対象前年!J162&lt;&gt;"-",集計対象年!J162-集計対象前年!J162,"-")</f>
        <v>2</v>
      </c>
      <c r="K162" s="64">
        <f>IF(集計対象前年!K162&lt;&gt;"-",集計対象年!K162-集計対象前年!K162,"-")</f>
        <v>0</v>
      </c>
      <c r="L162" s="51">
        <f>IF(集計対象前年!L162&lt;&gt;"-",集計対象年!L162-集計対象前年!L162,"-")</f>
        <v>1</v>
      </c>
      <c r="M162" s="64">
        <f>IF(集計対象前年!M162&lt;&gt;"-",集計対象年!M162-集計対象前年!M162,"-")</f>
        <v>0</v>
      </c>
      <c r="N162" s="51">
        <f>IF(集計対象前年!N162&lt;&gt;"-",集計対象年!N162-集計対象前年!N162,"-")</f>
        <v>0</v>
      </c>
      <c r="O162" s="64">
        <f>IF(集計対象前年!O162&lt;&gt;"-",集計対象年!O162-集計対象前年!O162,"-")</f>
        <v>-1</v>
      </c>
      <c r="P162" s="51">
        <f>IF(集計対象前年!P162&lt;&gt;"-",集計対象年!P162-集計対象前年!P162,"-")</f>
        <v>-2</v>
      </c>
      <c r="Q162" s="64">
        <f>IF(集計対象前年!Q162&lt;&gt;"-",集計対象年!Q162-集計対象前年!Q162,"-")</f>
        <v>0</v>
      </c>
      <c r="R162" s="51">
        <f>IF(集計対象前年!R162&lt;&gt;"-",集計対象年!R162-集計対象前年!R162,"-")</f>
        <v>0</v>
      </c>
      <c r="S162" s="64">
        <f>IF(集計対象前年!S162&lt;&gt;"-",集計対象年!S162-集計対象前年!S162,"-")</f>
        <v>0</v>
      </c>
      <c r="T162" s="51">
        <f>IF(集計対象前年!T162&lt;&gt;"-",集計対象年!T162-集計対象前年!T162,"-")</f>
        <v>0</v>
      </c>
      <c r="U162" s="64">
        <f>IF(集計対象前年!U162&lt;&gt;"-",集計対象年!U162-集計対象前年!U162,"-")</f>
        <v>0</v>
      </c>
      <c r="V162" s="51">
        <f>IF(集計対象前年!V162&lt;&gt;"-",集計対象年!V162-集計対象前年!V162,"-")</f>
        <v>0</v>
      </c>
      <c r="W162" s="64">
        <f>IF(集計対象前年!W162&lt;&gt;"-",集計対象年!W162-集計対象前年!W162,"-")</f>
        <v>0</v>
      </c>
      <c r="X162" s="51">
        <f>IF(集計対象前年!X162&lt;&gt;"-",集計対象年!X162-集計対象前年!X162,"-")</f>
        <v>1</v>
      </c>
      <c r="Y162" s="64">
        <f>IF(集計対象前年!Y162&lt;&gt;"-",集計対象年!Y162-集計対象前年!Y162,"-")</f>
        <v>0</v>
      </c>
      <c r="Z162" s="51">
        <f>IF(集計対象前年!Z162&lt;&gt;"-",集計対象年!Z162-集計対象前年!Z162,"-")</f>
        <v>0</v>
      </c>
      <c r="AA162" s="64">
        <f>IF(集計対象前年!AA162&lt;&gt;"-",集計対象年!AA162-集計対象前年!AA162,"-")</f>
        <v>0</v>
      </c>
      <c r="AB162" s="51">
        <f>IF(集計対象前年!AB162&lt;&gt;"-",集計対象年!AB162-集計対象前年!AB162,"-")</f>
        <v>0</v>
      </c>
      <c r="AC162" s="64">
        <f>IF(集計対象前年!AC162&lt;&gt;"-",集計対象年!AC162-集計対象前年!AC162,"-")</f>
        <v>0</v>
      </c>
      <c r="AD162" s="51">
        <f>IF(集計対象前年!AD162&lt;&gt;"-",集計対象年!AD162-集計対象前年!AD162,"-")</f>
        <v>0</v>
      </c>
      <c r="AE162" s="64">
        <f>IF(集計対象前年!AE162&lt;&gt;"-",集計対象年!AE162-集計対象前年!AE162,"-")</f>
        <v>0</v>
      </c>
      <c r="AF162" s="51">
        <f>IF(集計対象前年!AF162&lt;&gt;"-",集計対象年!AF162-集計対象前年!AF162,"-")</f>
        <v>0</v>
      </c>
      <c r="AG162" s="64">
        <f>IF(集計対象前年!AG162&lt;&gt;"-",集計対象年!AG162-集計対象前年!AG162,"-")</f>
        <v>0</v>
      </c>
      <c r="AH162" s="51">
        <f>IF(集計対象前年!AH162&lt;&gt;"-",集計対象年!AH162-集計対象前年!AH162,"-")</f>
        <v>0</v>
      </c>
      <c r="AI162" s="64">
        <f>IF(集計対象前年!AI162&lt;&gt;"-",集計対象年!AI162-集計対象前年!AI162,"-")</f>
        <v>0</v>
      </c>
      <c r="AJ162" s="51">
        <f>IF(集計対象前年!AJ162&lt;&gt;"-",集計対象年!AJ162-集計対象前年!AJ162,"-")</f>
        <v>0</v>
      </c>
      <c r="AK162" s="64">
        <f>IF(集計対象前年!AK162&lt;&gt;"-",集計対象年!AK162-集計対象前年!AK162,"-")</f>
        <v>0</v>
      </c>
      <c r="AL162" s="51">
        <f>IF(集計対象前年!AL162&lt;&gt;"-",集計対象年!AL162-集計対象前年!AL162,"-")</f>
        <v>3</v>
      </c>
      <c r="AM162" s="64">
        <f>IF(集計対象前年!AM162&lt;&gt;"-",集計対象年!AM162-集計対象前年!AM162,"-")</f>
        <v>0</v>
      </c>
      <c r="AN162" s="51">
        <f>IF(集計対象前年!AN162&lt;&gt;"-",集計対象年!AN162-集計対象前年!AN162,"-")</f>
        <v>-2</v>
      </c>
      <c r="AO162" s="64">
        <f>IF(集計対象前年!AO162&lt;&gt;"-",集計対象年!AO162-集計対象前年!AO162,"-")</f>
        <v>0</v>
      </c>
      <c r="AP162" s="51">
        <f>IF(集計対象前年!AP162&lt;&gt;"-",集計対象年!AP162-集計対象前年!AP162,"-")</f>
        <v>0</v>
      </c>
      <c r="AQ162" s="64">
        <f>IF(集計対象前年!AQ162&lt;&gt;"-",集計対象年!AQ162-集計対象前年!AQ162,"-")</f>
        <v>0</v>
      </c>
      <c r="AR162" s="56">
        <f>IF(集計対象前年!AR162&lt;&gt;"-",集計対象年!AR162-集計対象前年!AR162,"-")</f>
        <v>-4</v>
      </c>
      <c r="AS162" s="68">
        <f>IF(集計対象前年!AS162&lt;&gt;"-",集計対象年!AS162-集計対象前年!AS162,"-")</f>
        <v>-1</v>
      </c>
    </row>
    <row r="163" spans="1:45" ht="15.95" hidden="1" customHeight="1" outlineLevel="2">
      <c r="A163" s="43" t="s">
        <v>156</v>
      </c>
      <c r="B163" s="48">
        <f>IF(集計対象前年!B163&lt;&gt;"-",集計対象年!B163-集計対象前年!B163,"-")</f>
        <v>-32</v>
      </c>
      <c r="C163" s="65">
        <f>IF(集計対象前年!C163&lt;&gt;"-",集計対象年!C163-集計対象前年!C163,"-")</f>
        <v>0</v>
      </c>
      <c r="D163" s="48">
        <f>IF(集計対象前年!D163&lt;&gt;"-",集計対象年!D163-集計対象前年!D163,"-")</f>
        <v>6</v>
      </c>
      <c r="E163" s="65">
        <f>IF(集計対象前年!E163&lt;&gt;"-",集計対象年!E163-集計対象前年!E163,"-")</f>
        <v>0</v>
      </c>
      <c r="F163" s="48">
        <f>IF(集計対象前年!F163&lt;&gt;"-",集計対象年!F163-集計対象前年!F163,"-")</f>
        <v>-3</v>
      </c>
      <c r="G163" s="65">
        <f>IF(集計対象前年!G163&lt;&gt;"-",集計対象年!G163-集計対象前年!G163,"-")</f>
        <v>0</v>
      </c>
      <c r="H163" s="48">
        <f>IF(集計対象前年!H163&lt;&gt;"-",集計対象年!H163-集計対象前年!H163,"-")</f>
        <v>1</v>
      </c>
      <c r="I163" s="65">
        <f>IF(集計対象前年!I163&lt;&gt;"-",集計対象年!I163-集計対象前年!I163,"-")</f>
        <v>0</v>
      </c>
      <c r="J163" s="48">
        <f>IF(集計対象前年!J163&lt;&gt;"-",集計対象年!J163-集計対象前年!J163,"-")</f>
        <v>0</v>
      </c>
      <c r="K163" s="65">
        <f>IF(集計対象前年!K163&lt;&gt;"-",集計対象年!K163-集計対象前年!K163,"-")</f>
        <v>0</v>
      </c>
      <c r="L163" s="48">
        <f>IF(集計対象前年!L163&lt;&gt;"-",集計対象年!L163-集計対象前年!L163,"-")</f>
        <v>12</v>
      </c>
      <c r="M163" s="65">
        <f>IF(集計対象前年!M163&lt;&gt;"-",集計対象年!M163-集計対象前年!M163,"-")</f>
        <v>1</v>
      </c>
      <c r="N163" s="48">
        <f>IF(集計対象前年!N163&lt;&gt;"-",集計対象年!N163-集計対象前年!N163,"-")</f>
        <v>1</v>
      </c>
      <c r="O163" s="65">
        <f>IF(集計対象前年!O163&lt;&gt;"-",集計対象年!O163-集計対象前年!O163,"-")</f>
        <v>0</v>
      </c>
      <c r="P163" s="48">
        <f>IF(集計対象前年!P163&lt;&gt;"-",集計対象年!P163-集計対象前年!P163,"-")</f>
        <v>4</v>
      </c>
      <c r="Q163" s="65">
        <f>IF(集計対象前年!Q163&lt;&gt;"-",集計対象年!Q163-集計対象前年!Q163,"-")</f>
        <v>0</v>
      </c>
      <c r="R163" s="48">
        <f>IF(集計対象前年!R163&lt;&gt;"-",集計対象年!R163-集計対象前年!R163,"-")</f>
        <v>0</v>
      </c>
      <c r="S163" s="65">
        <f>IF(集計対象前年!S163&lt;&gt;"-",集計対象年!S163-集計対象前年!S163,"-")</f>
        <v>0</v>
      </c>
      <c r="T163" s="48">
        <f>IF(集計対象前年!T163&lt;&gt;"-",集計対象年!T163-集計対象前年!T163,"-")</f>
        <v>0</v>
      </c>
      <c r="U163" s="65">
        <f>IF(集計対象前年!U163&lt;&gt;"-",集計対象年!U163-集計対象前年!U163,"-")</f>
        <v>0</v>
      </c>
      <c r="V163" s="48">
        <f>IF(集計対象前年!V163&lt;&gt;"-",集計対象年!V163-集計対象前年!V163,"-")</f>
        <v>0</v>
      </c>
      <c r="W163" s="65">
        <f>IF(集計対象前年!W163&lt;&gt;"-",集計対象年!W163-集計対象前年!W163,"-")</f>
        <v>0</v>
      </c>
      <c r="X163" s="48">
        <f>IF(集計対象前年!X163&lt;&gt;"-",集計対象年!X163-集計対象前年!X163,"-")</f>
        <v>0</v>
      </c>
      <c r="Y163" s="65">
        <f>IF(集計対象前年!Y163&lt;&gt;"-",集計対象年!Y163-集計対象前年!Y163,"-")</f>
        <v>0</v>
      </c>
      <c r="Z163" s="48">
        <f>IF(集計対象前年!Z163&lt;&gt;"-",集計対象年!Z163-集計対象前年!Z163,"-")</f>
        <v>0</v>
      </c>
      <c r="AA163" s="65">
        <f>IF(集計対象前年!AA163&lt;&gt;"-",集計対象年!AA163-集計対象前年!AA163,"-")</f>
        <v>0</v>
      </c>
      <c r="AB163" s="48">
        <f>IF(集計対象前年!AB163&lt;&gt;"-",集計対象年!AB163-集計対象前年!AB163,"-")</f>
        <v>0</v>
      </c>
      <c r="AC163" s="65">
        <f>IF(集計対象前年!AC163&lt;&gt;"-",集計対象年!AC163-集計対象前年!AC163,"-")</f>
        <v>0</v>
      </c>
      <c r="AD163" s="48">
        <f>IF(集計対象前年!AD163&lt;&gt;"-",集計対象年!AD163-集計対象前年!AD163,"-")</f>
        <v>0</v>
      </c>
      <c r="AE163" s="65">
        <f>IF(集計対象前年!AE163&lt;&gt;"-",集計対象年!AE163-集計対象前年!AE163,"-")</f>
        <v>0</v>
      </c>
      <c r="AF163" s="48">
        <f>IF(集計対象前年!AF163&lt;&gt;"-",集計対象年!AF163-集計対象前年!AF163,"-")</f>
        <v>0</v>
      </c>
      <c r="AG163" s="65">
        <f>IF(集計対象前年!AG163&lt;&gt;"-",集計対象年!AG163-集計対象前年!AG163,"-")</f>
        <v>0</v>
      </c>
      <c r="AH163" s="48">
        <f>IF(集計対象前年!AH163&lt;&gt;"-",集計対象年!AH163-集計対象前年!AH163,"-")</f>
        <v>-1</v>
      </c>
      <c r="AI163" s="65">
        <f>IF(集計対象前年!AI163&lt;&gt;"-",集計対象年!AI163-集計対象前年!AI163,"-")</f>
        <v>0</v>
      </c>
      <c r="AJ163" s="48">
        <f>IF(集計対象前年!AJ163&lt;&gt;"-",集計対象年!AJ163-集計対象前年!AJ163,"-")</f>
        <v>0</v>
      </c>
      <c r="AK163" s="65">
        <f>IF(集計対象前年!AK163&lt;&gt;"-",集計対象年!AK163-集計対象前年!AK163,"-")</f>
        <v>0</v>
      </c>
      <c r="AL163" s="48">
        <f>IF(集計対象前年!AL163&lt;&gt;"-",集計対象年!AL163-集計対象前年!AL163,"-")</f>
        <v>-8</v>
      </c>
      <c r="AM163" s="65">
        <f>IF(集計対象前年!AM163&lt;&gt;"-",集計対象年!AM163-集計対象前年!AM163,"-")</f>
        <v>0</v>
      </c>
      <c r="AN163" s="48">
        <f>IF(集計対象前年!AN163&lt;&gt;"-",集計対象年!AN163-集計対象前年!AN163,"-")</f>
        <v>0</v>
      </c>
      <c r="AO163" s="65">
        <f>IF(集計対象前年!AO163&lt;&gt;"-",集計対象年!AO163-集計対象前年!AO163,"-")</f>
        <v>0</v>
      </c>
      <c r="AP163" s="48">
        <f>IF(集計対象前年!AP163&lt;&gt;"-",集計対象年!AP163-集計対象前年!AP163,"-")</f>
        <v>-3</v>
      </c>
      <c r="AQ163" s="65">
        <f>IF(集計対象前年!AQ163&lt;&gt;"-",集計対象年!AQ163-集計対象前年!AQ163,"-")</f>
        <v>0</v>
      </c>
      <c r="AR163" s="57">
        <f>IF(集計対象前年!AR163&lt;&gt;"-",集計対象年!AR163-集計対象前年!AR163,"-")</f>
        <v>-23</v>
      </c>
      <c r="AS163" s="69">
        <f>IF(集計対象前年!AS163&lt;&gt;"-",集計対象年!AS163-集計対象前年!AS163,"-")</f>
        <v>1</v>
      </c>
    </row>
    <row r="164" spans="1:45" ht="15.95" customHeight="1" outlineLevel="1" collapsed="1">
      <c r="A164" s="44" t="s">
        <v>157</v>
      </c>
      <c r="B164" s="50">
        <f>IF(集計対象前年!B164&lt;&gt;"-",集計対象年!B164-集計対象前年!B164,"-")</f>
        <v>-32</v>
      </c>
      <c r="C164" s="66">
        <f>IF(集計対象前年!C164&lt;&gt;"-",集計対象年!C164-集計対象前年!C164,"-")</f>
        <v>0</v>
      </c>
      <c r="D164" s="50">
        <f>IF(集計対象前年!D164&lt;&gt;"-",集計対象年!D164-集計対象前年!D164,"-")</f>
        <v>6</v>
      </c>
      <c r="E164" s="66">
        <f>IF(集計対象前年!E164&lt;&gt;"-",集計対象年!E164-集計対象前年!E164,"-")</f>
        <v>0</v>
      </c>
      <c r="F164" s="50">
        <f>IF(集計対象前年!F164&lt;&gt;"-",集計対象年!F164-集計対象前年!F164,"-")</f>
        <v>-3</v>
      </c>
      <c r="G164" s="66">
        <f>IF(集計対象前年!G164&lt;&gt;"-",集計対象年!G164-集計対象前年!G164,"-")</f>
        <v>0</v>
      </c>
      <c r="H164" s="50">
        <f>IF(集計対象前年!H164&lt;&gt;"-",集計対象年!H164-集計対象前年!H164,"-")</f>
        <v>1</v>
      </c>
      <c r="I164" s="66">
        <f>IF(集計対象前年!I164&lt;&gt;"-",集計対象年!I164-集計対象前年!I164,"-")</f>
        <v>0</v>
      </c>
      <c r="J164" s="50">
        <f>IF(集計対象前年!J164&lt;&gt;"-",集計対象年!J164-集計対象前年!J164,"-")</f>
        <v>0</v>
      </c>
      <c r="K164" s="66">
        <f>IF(集計対象前年!K164&lt;&gt;"-",集計対象年!K164-集計対象前年!K164,"-")</f>
        <v>0</v>
      </c>
      <c r="L164" s="50">
        <f>IF(集計対象前年!L164&lt;&gt;"-",集計対象年!L164-集計対象前年!L164,"-")</f>
        <v>12</v>
      </c>
      <c r="M164" s="66">
        <f>IF(集計対象前年!M164&lt;&gt;"-",集計対象年!M164-集計対象前年!M164,"-")</f>
        <v>1</v>
      </c>
      <c r="N164" s="50">
        <f>IF(集計対象前年!N164&lt;&gt;"-",集計対象年!N164-集計対象前年!N164,"-")</f>
        <v>1</v>
      </c>
      <c r="O164" s="66">
        <f>IF(集計対象前年!O164&lt;&gt;"-",集計対象年!O164-集計対象前年!O164,"-")</f>
        <v>0</v>
      </c>
      <c r="P164" s="50">
        <f>IF(集計対象前年!P164&lt;&gt;"-",集計対象年!P164-集計対象前年!P164,"-")</f>
        <v>4</v>
      </c>
      <c r="Q164" s="66">
        <f>IF(集計対象前年!Q164&lt;&gt;"-",集計対象年!Q164-集計対象前年!Q164,"-")</f>
        <v>0</v>
      </c>
      <c r="R164" s="50">
        <f>IF(集計対象前年!R164&lt;&gt;"-",集計対象年!R164-集計対象前年!R164,"-")</f>
        <v>0</v>
      </c>
      <c r="S164" s="66">
        <f>IF(集計対象前年!S164&lt;&gt;"-",集計対象年!S164-集計対象前年!S164,"-")</f>
        <v>0</v>
      </c>
      <c r="T164" s="50">
        <f>IF(集計対象前年!T164&lt;&gt;"-",集計対象年!T164-集計対象前年!T164,"-")</f>
        <v>0</v>
      </c>
      <c r="U164" s="66">
        <f>IF(集計対象前年!U164&lt;&gt;"-",集計対象年!U164-集計対象前年!U164,"-")</f>
        <v>0</v>
      </c>
      <c r="V164" s="50">
        <f>IF(集計対象前年!V164&lt;&gt;"-",集計対象年!V164-集計対象前年!V164,"-")</f>
        <v>0</v>
      </c>
      <c r="W164" s="66">
        <f>IF(集計対象前年!W164&lt;&gt;"-",集計対象年!W164-集計対象前年!W164,"-")</f>
        <v>0</v>
      </c>
      <c r="X164" s="50">
        <f>IF(集計対象前年!X164&lt;&gt;"-",集計対象年!X164-集計対象前年!X164,"-")</f>
        <v>0</v>
      </c>
      <c r="Y164" s="66">
        <f>IF(集計対象前年!Y164&lt;&gt;"-",集計対象年!Y164-集計対象前年!Y164,"-")</f>
        <v>0</v>
      </c>
      <c r="Z164" s="50">
        <f>IF(集計対象前年!Z164&lt;&gt;"-",集計対象年!Z164-集計対象前年!Z164,"-")</f>
        <v>0</v>
      </c>
      <c r="AA164" s="66">
        <f>IF(集計対象前年!AA164&lt;&gt;"-",集計対象年!AA164-集計対象前年!AA164,"-")</f>
        <v>0</v>
      </c>
      <c r="AB164" s="50">
        <f>IF(集計対象前年!AB164&lt;&gt;"-",集計対象年!AB164-集計対象前年!AB164,"-")</f>
        <v>0</v>
      </c>
      <c r="AC164" s="66">
        <f>IF(集計対象前年!AC164&lt;&gt;"-",集計対象年!AC164-集計対象前年!AC164,"-")</f>
        <v>0</v>
      </c>
      <c r="AD164" s="50">
        <f>IF(集計対象前年!AD164&lt;&gt;"-",集計対象年!AD164-集計対象前年!AD164,"-")</f>
        <v>0</v>
      </c>
      <c r="AE164" s="66">
        <f>IF(集計対象前年!AE164&lt;&gt;"-",集計対象年!AE164-集計対象前年!AE164,"-")</f>
        <v>0</v>
      </c>
      <c r="AF164" s="50">
        <f>IF(集計対象前年!AF164&lt;&gt;"-",集計対象年!AF164-集計対象前年!AF164,"-")</f>
        <v>0</v>
      </c>
      <c r="AG164" s="66">
        <f>IF(集計対象前年!AG164&lt;&gt;"-",集計対象年!AG164-集計対象前年!AG164,"-")</f>
        <v>0</v>
      </c>
      <c r="AH164" s="50">
        <f>IF(集計対象前年!AH164&lt;&gt;"-",集計対象年!AH164-集計対象前年!AH164,"-")</f>
        <v>-1</v>
      </c>
      <c r="AI164" s="66">
        <f>IF(集計対象前年!AI164&lt;&gt;"-",集計対象年!AI164-集計対象前年!AI164,"-")</f>
        <v>0</v>
      </c>
      <c r="AJ164" s="50">
        <f>IF(集計対象前年!AJ164&lt;&gt;"-",集計対象年!AJ164-集計対象前年!AJ164,"-")</f>
        <v>0</v>
      </c>
      <c r="AK164" s="66">
        <f>IF(集計対象前年!AK164&lt;&gt;"-",集計対象年!AK164-集計対象前年!AK164,"-")</f>
        <v>0</v>
      </c>
      <c r="AL164" s="50">
        <f>IF(集計対象前年!AL164&lt;&gt;"-",集計対象年!AL164-集計対象前年!AL164,"-")</f>
        <v>-8</v>
      </c>
      <c r="AM164" s="66">
        <f>IF(集計対象前年!AM164&lt;&gt;"-",集計対象年!AM164-集計対象前年!AM164,"-")</f>
        <v>0</v>
      </c>
      <c r="AN164" s="50">
        <f>IF(集計対象前年!AN164&lt;&gt;"-",集計対象年!AN164-集計対象前年!AN164,"-")</f>
        <v>0</v>
      </c>
      <c r="AO164" s="66">
        <f>IF(集計対象前年!AO164&lt;&gt;"-",集計対象年!AO164-集計対象前年!AO164,"-")</f>
        <v>0</v>
      </c>
      <c r="AP164" s="50">
        <f>IF(集計対象前年!AP164&lt;&gt;"-",集計対象年!AP164-集計対象前年!AP164,"-")</f>
        <v>-3</v>
      </c>
      <c r="AQ164" s="66">
        <f>IF(集計対象前年!AQ164&lt;&gt;"-",集計対象年!AQ164-集計対象前年!AQ164,"-")</f>
        <v>0</v>
      </c>
      <c r="AR164" s="58">
        <f>IF(集計対象前年!AR164&lt;&gt;"-",集計対象年!AR164-集計対象前年!AR164,"-")</f>
        <v>-23</v>
      </c>
      <c r="AS164" s="70">
        <f>IF(集計対象前年!AS164&lt;&gt;"-",集計対象年!AS164-集計対象前年!AS164,"-")</f>
        <v>1</v>
      </c>
    </row>
    <row r="165" spans="1:45" ht="15.95" hidden="1" customHeight="1" outlineLevel="2">
      <c r="A165" s="43" t="s">
        <v>158</v>
      </c>
      <c r="B165" s="48">
        <f>IF(集計対象前年!B165&lt;&gt;"-",集計対象年!B165-集計対象前年!B165,"-")</f>
        <v>0</v>
      </c>
      <c r="C165" s="65">
        <f>IF(集計対象前年!C165&lt;&gt;"-",集計対象年!C165-集計対象前年!C165,"-")</f>
        <v>0</v>
      </c>
      <c r="D165" s="48">
        <f>IF(集計対象前年!D165&lt;&gt;"-",集計対象年!D165-集計対象前年!D165,"-")</f>
        <v>0</v>
      </c>
      <c r="E165" s="65">
        <f>IF(集計対象前年!E165&lt;&gt;"-",集計対象年!E165-集計対象前年!E165,"-")</f>
        <v>0</v>
      </c>
      <c r="F165" s="48">
        <f>IF(集計対象前年!F165&lt;&gt;"-",集計対象年!F165-集計対象前年!F165,"-")</f>
        <v>0</v>
      </c>
      <c r="G165" s="65">
        <f>IF(集計対象前年!G165&lt;&gt;"-",集計対象年!G165-集計対象前年!G165,"-")</f>
        <v>0</v>
      </c>
      <c r="H165" s="48">
        <f>IF(集計対象前年!H165&lt;&gt;"-",集計対象年!H165-集計対象前年!H165,"-")</f>
        <v>0</v>
      </c>
      <c r="I165" s="65">
        <f>IF(集計対象前年!I165&lt;&gt;"-",集計対象年!I165-集計対象前年!I165,"-")</f>
        <v>0</v>
      </c>
      <c r="J165" s="48">
        <f>IF(集計対象前年!J165&lt;&gt;"-",集計対象年!J165-集計対象前年!J165,"-")</f>
        <v>0</v>
      </c>
      <c r="K165" s="65">
        <f>IF(集計対象前年!K165&lt;&gt;"-",集計対象年!K165-集計対象前年!K165,"-")</f>
        <v>0</v>
      </c>
      <c r="L165" s="48">
        <f>IF(集計対象前年!L165&lt;&gt;"-",集計対象年!L165-集計対象前年!L165,"-")</f>
        <v>0</v>
      </c>
      <c r="M165" s="65">
        <f>IF(集計対象前年!M165&lt;&gt;"-",集計対象年!M165-集計対象前年!M165,"-")</f>
        <v>0</v>
      </c>
      <c r="N165" s="48">
        <f>IF(集計対象前年!N165&lt;&gt;"-",集計対象年!N165-集計対象前年!N165,"-")</f>
        <v>0</v>
      </c>
      <c r="O165" s="65">
        <f>IF(集計対象前年!O165&lt;&gt;"-",集計対象年!O165-集計対象前年!O165,"-")</f>
        <v>0</v>
      </c>
      <c r="P165" s="48">
        <f>IF(集計対象前年!P165&lt;&gt;"-",集計対象年!P165-集計対象前年!P165,"-")</f>
        <v>0</v>
      </c>
      <c r="Q165" s="65">
        <f>IF(集計対象前年!Q165&lt;&gt;"-",集計対象年!Q165-集計対象前年!Q165,"-")</f>
        <v>0</v>
      </c>
      <c r="R165" s="48">
        <f>IF(集計対象前年!R165&lt;&gt;"-",集計対象年!R165-集計対象前年!R165,"-")</f>
        <v>0</v>
      </c>
      <c r="S165" s="65">
        <f>IF(集計対象前年!S165&lt;&gt;"-",集計対象年!S165-集計対象前年!S165,"-")</f>
        <v>0</v>
      </c>
      <c r="T165" s="48">
        <f>IF(集計対象前年!T165&lt;&gt;"-",集計対象年!T165-集計対象前年!T165,"-")</f>
        <v>0</v>
      </c>
      <c r="U165" s="65">
        <f>IF(集計対象前年!U165&lt;&gt;"-",集計対象年!U165-集計対象前年!U165,"-")</f>
        <v>0</v>
      </c>
      <c r="V165" s="48">
        <f>IF(集計対象前年!V165&lt;&gt;"-",集計対象年!V165-集計対象前年!V165,"-")</f>
        <v>0</v>
      </c>
      <c r="W165" s="65">
        <f>IF(集計対象前年!W165&lt;&gt;"-",集計対象年!W165-集計対象前年!W165,"-")</f>
        <v>0</v>
      </c>
      <c r="X165" s="48">
        <f>IF(集計対象前年!X165&lt;&gt;"-",集計対象年!X165-集計対象前年!X165,"-")</f>
        <v>0</v>
      </c>
      <c r="Y165" s="65">
        <f>IF(集計対象前年!Y165&lt;&gt;"-",集計対象年!Y165-集計対象前年!Y165,"-")</f>
        <v>0</v>
      </c>
      <c r="Z165" s="48">
        <f>IF(集計対象前年!Z165&lt;&gt;"-",集計対象年!Z165-集計対象前年!Z165,"-")</f>
        <v>0</v>
      </c>
      <c r="AA165" s="65">
        <f>IF(集計対象前年!AA165&lt;&gt;"-",集計対象年!AA165-集計対象前年!AA165,"-")</f>
        <v>0</v>
      </c>
      <c r="AB165" s="48">
        <f>IF(集計対象前年!AB165&lt;&gt;"-",集計対象年!AB165-集計対象前年!AB165,"-")</f>
        <v>0</v>
      </c>
      <c r="AC165" s="65">
        <f>IF(集計対象前年!AC165&lt;&gt;"-",集計対象年!AC165-集計対象前年!AC165,"-")</f>
        <v>0</v>
      </c>
      <c r="AD165" s="48">
        <f>IF(集計対象前年!AD165&lt;&gt;"-",集計対象年!AD165-集計対象前年!AD165,"-")</f>
        <v>0</v>
      </c>
      <c r="AE165" s="65">
        <f>IF(集計対象前年!AE165&lt;&gt;"-",集計対象年!AE165-集計対象前年!AE165,"-")</f>
        <v>0</v>
      </c>
      <c r="AF165" s="48">
        <f>IF(集計対象前年!AF165&lt;&gt;"-",集計対象年!AF165-集計対象前年!AF165,"-")</f>
        <v>0</v>
      </c>
      <c r="AG165" s="65">
        <f>IF(集計対象前年!AG165&lt;&gt;"-",集計対象年!AG165-集計対象前年!AG165,"-")</f>
        <v>0</v>
      </c>
      <c r="AH165" s="48">
        <f>IF(集計対象前年!AH165&lt;&gt;"-",集計対象年!AH165-集計対象前年!AH165,"-")</f>
        <v>0</v>
      </c>
      <c r="AI165" s="65">
        <f>IF(集計対象前年!AI165&lt;&gt;"-",集計対象年!AI165-集計対象前年!AI165,"-")</f>
        <v>0</v>
      </c>
      <c r="AJ165" s="48">
        <f>IF(集計対象前年!AJ165&lt;&gt;"-",集計対象年!AJ165-集計対象前年!AJ165,"-")</f>
        <v>0</v>
      </c>
      <c r="AK165" s="65">
        <f>IF(集計対象前年!AK165&lt;&gt;"-",集計対象年!AK165-集計対象前年!AK165,"-")</f>
        <v>0</v>
      </c>
      <c r="AL165" s="48">
        <f>IF(集計対象前年!AL165&lt;&gt;"-",集計対象年!AL165-集計対象前年!AL165,"-")</f>
        <v>0</v>
      </c>
      <c r="AM165" s="65">
        <f>IF(集計対象前年!AM165&lt;&gt;"-",集計対象年!AM165-集計対象前年!AM165,"-")</f>
        <v>0</v>
      </c>
      <c r="AN165" s="48">
        <f>IF(集計対象前年!AN165&lt;&gt;"-",集計対象年!AN165-集計対象前年!AN165,"-")</f>
        <v>0</v>
      </c>
      <c r="AO165" s="65">
        <f>IF(集計対象前年!AO165&lt;&gt;"-",集計対象年!AO165-集計対象前年!AO165,"-")</f>
        <v>0</v>
      </c>
      <c r="AP165" s="48">
        <f>IF(集計対象前年!AP165&lt;&gt;"-",集計対象年!AP165-集計対象前年!AP165,"-")</f>
        <v>0</v>
      </c>
      <c r="AQ165" s="65">
        <f>IF(集計対象前年!AQ165&lt;&gt;"-",集計対象年!AQ165-集計対象前年!AQ165,"-")</f>
        <v>0</v>
      </c>
      <c r="AR165" s="57">
        <f>IF(集計対象前年!AR165&lt;&gt;"-",集計対象年!AR165-集計対象前年!AR165,"-")</f>
        <v>0</v>
      </c>
      <c r="AS165" s="69">
        <f>IF(集計対象前年!AS165&lt;&gt;"-",集計対象年!AS165-集計対象前年!AS165,"-")</f>
        <v>0</v>
      </c>
    </row>
    <row r="166" spans="1:45" ht="15.95" hidden="1" customHeight="1" outlineLevel="2">
      <c r="A166" s="43" t="s">
        <v>159</v>
      </c>
      <c r="B166" s="48">
        <f>IF(集計対象前年!B166&lt;&gt;"-",集計対象年!B166-集計対象前年!B166,"-")</f>
        <v>0</v>
      </c>
      <c r="C166" s="65">
        <f>IF(集計対象前年!C166&lt;&gt;"-",集計対象年!C166-集計対象前年!C166,"-")</f>
        <v>0</v>
      </c>
      <c r="D166" s="48">
        <f>IF(集計対象前年!D166&lt;&gt;"-",集計対象年!D166-集計対象前年!D166,"-")</f>
        <v>-1</v>
      </c>
      <c r="E166" s="65">
        <f>IF(集計対象前年!E166&lt;&gt;"-",集計対象年!E166-集計対象前年!E166,"-")</f>
        <v>0</v>
      </c>
      <c r="F166" s="48">
        <f>IF(集計対象前年!F166&lt;&gt;"-",集計対象年!F166-集計対象前年!F166,"-")</f>
        <v>0</v>
      </c>
      <c r="G166" s="65">
        <f>IF(集計対象前年!G166&lt;&gt;"-",集計対象年!G166-集計対象前年!G166,"-")</f>
        <v>0</v>
      </c>
      <c r="H166" s="48">
        <f>IF(集計対象前年!H166&lt;&gt;"-",集計対象年!H166-集計対象前年!H166,"-")</f>
        <v>0</v>
      </c>
      <c r="I166" s="65">
        <f>IF(集計対象前年!I166&lt;&gt;"-",集計対象年!I166-集計対象前年!I166,"-")</f>
        <v>0</v>
      </c>
      <c r="J166" s="48">
        <f>IF(集計対象前年!J166&lt;&gt;"-",集計対象年!J166-集計対象前年!J166,"-")</f>
        <v>0</v>
      </c>
      <c r="K166" s="65">
        <f>IF(集計対象前年!K166&lt;&gt;"-",集計対象年!K166-集計対象前年!K166,"-")</f>
        <v>0</v>
      </c>
      <c r="L166" s="48">
        <f>IF(集計対象前年!L166&lt;&gt;"-",集計対象年!L166-集計対象前年!L166,"-")</f>
        <v>0</v>
      </c>
      <c r="M166" s="65">
        <f>IF(集計対象前年!M166&lt;&gt;"-",集計対象年!M166-集計対象前年!M166,"-")</f>
        <v>0</v>
      </c>
      <c r="N166" s="48">
        <f>IF(集計対象前年!N166&lt;&gt;"-",集計対象年!N166-集計対象前年!N166,"-")</f>
        <v>0</v>
      </c>
      <c r="O166" s="65">
        <f>IF(集計対象前年!O166&lt;&gt;"-",集計対象年!O166-集計対象前年!O166,"-")</f>
        <v>0</v>
      </c>
      <c r="P166" s="48">
        <f>IF(集計対象前年!P166&lt;&gt;"-",集計対象年!P166-集計対象前年!P166,"-")</f>
        <v>0</v>
      </c>
      <c r="Q166" s="65">
        <f>IF(集計対象前年!Q166&lt;&gt;"-",集計対象年!Q166-集計対象前年!Q166,"-")</f>
        <v>0</v>
      </c>
      <c r="R166" s="48">
        <f>IF(集計対象前年!R166&lt;&gt;"-",集計対象年!R166-集計対象前年!R166,"-")</f>
        <v>0</v>
      </c>
      <c r="S166" s="65">
        <f>IF(集計対象前年!S166&lt;&gt;"-",集計対象年!S166-集計対象前年!S166,"-")</f>
        <v>0</v>
      </c>
      <c r="T166" s="48">
        <f>IF(集計対象前年!T166&lt;&gt;"-",集計対象年!T166-集計対象前年!T166,"-")</f>
        <v>0</v>
      </c>
      <c r="U166" s="65">
        <f>IF(集計対象前年!U166&lt;&gt;"-",集計対象年!U166-集計対象前年!U166,"-")</f>
        <v>0</v>
      </c>
      <c r="V166" s="48">
        <f>IF(集計対象前年!V166&lt;&gt;"-",集計対象年!V166-集計対象前年!V166,"-")</f>
        <v>0</v>
      </c>
      <c r="W166" s="65">
        <f>IF(集計対象前年!W166&lt;&gt;"-",集計対象年!W166-集計対象前年!W166,"-")</f>
        <v>0</v>
      </c>
      <c r="X166" s="48">
        <f>IF(集計対象前年!X166&lt;&gt;"-",集計対象年!X166-集計対象前年!X166,"-")</f>
        <v>0</v>
      </c>
      <c r="Y166" s="65">
        <f>IF(集計対象前年!Y166&lt;&gt;"-",集計対象年!Y166-集計対象前年!Y166,"-")</f>
        <v>0</v>
      </c>
      <c r="Z166" s="48">
        <f>IF(集計対象前年!Z166&lt;&gt;"-",集計対象年!Z166-集計対象前年!Z166,"-")</f>
        <v>0</v>
      </c>
      <c r="AA166" s="65">
        <f>IF(集計対象前年!AA166&lt;&gt;"-",集計対象年!AA166-集計対象前年!AA166,"-")</f>
        <v>0</v>
      </c>
      <c r="AB166" s="48">
        <f>IF(集計対象前年!AB166&lt;&gt;"-",集計対象年!AB166-集計対象前年!AB166,"-")</f>
        <v>0</v>
      </c>
      <c r="AC166" s="65">
        <f>IF(集計対象前年!AC166&lt;&gt;"-",集計対象年!AC166-集計対象前年!AC166,"-")</f>
        <v>0</v>
      </c>
      <c r="AD166" s="48">
        <f>IF(集計対象前年!AD166&lt;&gt;"-",集計対象年!AD166-集計対象前年!AD166,"-")</f>
        <v>0</v>
      </c>
      <c r="AE166" s="65">
        <f>IF(集計対象前年!AE166&lt;&gt;"-",集計対象年!AE166-集計対象前年!AE166,"-")</f>
        <v>0</v>
      </c>
      <c r="AF166" s="48">
        <f>IF(集計対象前年!AF166&lt;&gt;"-",集計対象年!AF166-集計対象前年!AF166,"-")</f>
        <v>0</v>
      </c>
      <c r="AG166" s="65">
        <f>IF(集計対象前年!AG166&lt;&gt;"-",集計対象年!AG166-集計対象前年!AG166,"-")</f>
        <v>0</v>
      </c>
      <c r="AH166" s="48">
        <f>IF(集計対象前年!AH166&lt;&gt;"-",集計対象年!AH166-集計対象前年!AH166,"-")</f>
        <v>0</v>
      </c>
      <c r="AI166" s="65">
        <f>IF(集計対象前年!AI166&lt;&gt;"-",集計対象年!AI166-集計対象前年!AI166,"-")</f>
        <v>0</v>
      </c>
      <c r="AJ166" s="48">
        <f>IF(集計対象前年!AJ166&lt;&gt;"-",集計対象年!AJ166-集計対象前年!AJ166,"-")</f>
        <v>0</v>
      </c>
      <c r="AK166" s="65">
        <f>IF(集計対象前年!AK166&lt;&gt;"-",集計対象年!AK166-集計対象前年!AK166,"-")</f>
        <v>0</v>
      </c>
      <c r="AL166" s="48">
        <f>IF(集計対象前年!AL166&lt;&gt;"-",集計対象年!AL166-集計対象前年!AL166,"-")</f>
        <v>0</v>
      </c>
      <c r="AM166" s="65">
        <f>IF(集計対象前年!AM166&lt;&gt;"-",集計対象年!AM166-集計対象前年!AM166,"-")</f>
        <v>0</v>
      </c>
      <c r="AN166" s="48">
        <f>IF(集計対象前年!AN166&lt;&gt;"-",集計対象年!AN166-集計対象前年!AN166,"-")</f>
        <v>0</v>
      </c>
      <c r="AO166" s="65">
        <f>IF(集計対象前年!AO166&lt;&gt;"-",集計対象年!AO166-集計対象前年!AO166,"-")</f>
        <v>0</v>
      </c>
      <c r="AP166" s="48">
        <f>IF(集計対象前年!AP166&lt;&gt;"-",集計対象年!AP166-集計対象前年!AP166,"-")</f>
        <v>0</v>
      </c>
      <c r="AQ166" s="65">
        <f>IF(集計対象前年!AQ166&lt;&gt;"-",集計対象年!AQ166-集計対象前年!AQ166,"-")</f>
        <v>0</v>
      </c>
      <c r="AR166" s="57">
        <f>IF(集計対象前年!AR166&lt;&gt;"-",集計対象年!AR166-集計対象前年!AR166,"-")</f>
        <v>-1</v>
      </c>
      <c r="AS166" s="69">
        <f>IF(集計対象前年!AS166&lt;&gt;"-",集計対象年!AS166-集計対象前年!AS166,"-")</f>
        <v>0</v>
      </c>
    </row>
    <row r="167" spans="1:45" ht="15.95" customHeight="1" outlineLevel="1" collapsed="1">
      <c r="A167" s="44" t="s">
        <v>160</v>
      </c>
      <c r="B167" s="50">
        <f>IF(集計対象前年!B167&lt;&gt;"-",集計対象年!B167-集計対象前年!B167,"-")</f>
        <v>0</v>
      </c>
      <c r="C167" s="66">
        <f>IF(集計対象前年!C167&lt;&gt;"-",集計対象年!C167-集計対象前年!C167,"-")</f>
        <v>0</v>
      </c>
      <c r="D167" s="50">
        <f>IF(集計対象前年!D167&lt;&gt;"-",集計対象年!D167-集計対象前年!D167,"-")</f>
        <v>-1</v>
      </c>
      <c r="E167" s="66">
        <f>IF(集計対象前年!E167&lt;&gt;"-",集計対象年!E167-集計対象前年!E167,"-")</f>
        <v>0</v>
      </c>
      <c r="F167" s="50">
        <f>IF(集計対象前年!F167&lt;&gt;"-",集計対象年!F167-集計対象前年!F167,"-")</f>
        <v>0</v>
      </c>
      <c r="G167" s="66">
        <f>IF(集計対象前年!G167&lt;&gt;"-",集計対象年!G167-集計対象前年!G167,"-")</f>
        <v>0</v>
      </c>
      <c r="H167" s="50">
        <f>IF(集計対象前年!H167&lt;&gt;"-",集計対象年!H167-集計対象前年!H167,"-")</f>
        <v>0</v>
      </c>
      <c r="I167" s="66">
        <f>IF(集計対象前年!I167&lt;&gt;"-",集計対象年!I167-集計対象前年!I167,"-")</f>
        <v>0</v>
      </c>
      <c r="J167" s="50">
        <f>IF(集計対象前年!J167&lt;&gt;"-",集計対象年!J167-集計対象前年!J167,"-")</f>
        <v>0</v>
      </c>
      <c r="K167" s="66">
        <f>IF(集計対象前年!K167&lt;&gt;"-",集計対象年!K167-集計対象前年!K167,"-")</f>
        <v>0</v>
      </c>
      <c r="L167" s="50">
        <f>IF(集計対象前年!L167&lt;&gt;"-",集計対象年!L167-集計対象前年!L167,"-")</f>
        <v>0</v>
      </c>
      <c r="M167" s="66">
        <f>IF(集計対象前年!M167&lt;&gt;"-",集計対象年!M167-集計対象前年!M167,"-")</f>
        <v>0</v>
      </c>
      <c r="N167" s="50">
        <f>IF(集計対象前年!N167&lt;&gt;"-",集計対象年!N167-集計対象前年!N167,"-")</f>
        <v>0</v>
      </c>
      <c r="O167" s="66">
        <f>IF(集計対象前年!O167&lt;&gt;"-",集計対象年!O167-集計対象前年!O167,"-")</f>
        <v>0</v>
      </c>
      <c r="P167" s="50">
        <f>IF(集計対象前年!P167&lt;&gt;"-",集計対象年!P167-集計対象前年!P167,"-")</f>
        <v>0</v>
      </c>
      <c r="Q167" s="66">
        <f>IF(集計対象前年!Q167&lt;&gt;"-",集計対象年!Q167-集計対象前年!Q167,"-")</f>
        <v>0</v>
      </c>
      <c r="R167" s="50">
        <f>IF(集計対象前年!R167&lt;&gt;"-",集計対象年!R167-集計対象前年!R167,"-")</f>
        <v>0</v>
      </c>
      <c r="S167" s="66">
        <f>IF(集計対象前年!S167&lt;&gt;"-",集計対象年!S167-集計対象前年!S167,"-")</f>
        <v>0</v>
      </c>
      <c r="T167" s="50">
        <f>IF(集計対象前年!T167&lt;&gt;"-",集計対象年!T167-集計対象前年!T167,"-")</f>
        <v>0</v>
      </c>
      <c r="U167" s="66">
        <f>IF(集計対象前年!U167&lt;&gt;"-",集計対象年!U167-集計対象前年!U167,"-")</f>
        <v>0</v>
      </c>
      <c r="V167" s="50">
        <f>IF(集計対象前年!V167&lt;&gt;"-",集計対象年!V167-集計対象前年!V167,"-")</f>
        <v>0</v>
      </c>
      <c r="W167" s="66">
        <f>IF(集計対象前年!W167&lt;&gt;"-",集計対象年!W167-集計対象前年!W167,"-")</f>
        <v>0</v>
      </c>
      <c r="X167" s="50">
        <f>IF(集計対象前年!X167&lt;&gt;"-",集計対象年!X167-集計対象前年!X167,"-")</f>
        <v>0</v>
      </c>
      <c r="Y167" s="66">
        <f>IF(集計対象前年!Y167&lt;&gt;"-",集計対象年!Y167-集計対象前年!Y167,"-")</f>
        <v>0</v>
      </c>
      <c r="Z167" s="50">
        <f>IF(集計対象前年!Z167&lt;&gt;"-",集計対象年!Z167-集計対象前年!Z167,"-")</f>
        <v>0</v>
      </c>
      <c r="AA167" s="66">
        <f>IF(集計対象前年!AA167&lt;&gt;"-",集計対象年!AA167-集計対象前年!AA167,"-")</f>
        <v>0</v>
      </c>
      <c r="AB167" s="50">
        <f>IF(集計対象前年!AB167&lt;&gt;"-",集計対象年!AB167-集計対象前年!AB167,"-")</f>
        <v>0</v>
      </c>
      <c r="AC167" s="66">
        <f>IF(集計対象前年!AC167&lt;&gt;"-",集計対象年!AC167-集計対象前年!AC167,"-")</f>
        <v>0</v>
      </c>
      <c r="AD167" s="50">
        <f>IF(集計対象前年!AD167&lt;&gt;"-",集計対象年!AD167-集計対象前年!AD167,"-")</f>
        <v>0</v>
      </c>
      <c r="AE167" s="66">
        <f>IF(集計対象前年!AE167&lt;&gt;"-",集計対象年!AE167-集計対象前年!AE167,"-")</f>
        <v>0</v>
      </c>
      <c r="AF167" s="50">
        <f>IF(集計対象前年!AF167&lt;&gt;"-",集計対象年!AF167-集計対象前年!AF167,"-")</f>
        <v>0</v>
      </c>
      <c r="AG167" s="66">
        <f>IF(集計対象前年!AG167&lt;&gt;"-",集計対象年!AG167-集計対象前年!AG167,"-")</f>
        <v>0</v>
      </c>
      <c r="AH167" s="50">
        <f>IF(集計対象前年!AH167&lt;&gt;"-",集計対象年!AH167-集計対象前年!AH167,"-")</f>
        <v>0</v>
      </c>
      <c r="AI167" s="66">
        <f>IF(集計対象前年!AI167&lt;&gt;"-",集計対象年!AI167-集計対象前年!AI167,"-")</f>
        <v>0</v>
      </c>
      <c r="AJ167" s="50">
        <f>IF(集計対象前年!AJ167&lt;&gt;"-",集計対象年!AJ167-集計対象前年!AJ167,"-")</f>
        <v>0</v>
      </c>
      <c r="AK167" s="66">
        <f>IF(集計対象前年!AK167&lt;&gt;"-",集計対象年!AK167-集計対象前年!AK167,"-")</f>
        <v>0</v>
      </c>
      <c r="AL167" s="50">
        <f>IF(集計対象前年!AL167&lt;&gt;"-",集計対象年!AL167-集計対象前年!AL167,"-")</f>
        <v>0</v>
      </c>
      <c r="AM167" s="66">
        <f>IF(集計対象前年!AM167&lt;&gt;"-",集計対象年!AM167-集計対象前年!AM167,"-")</f>
        <v>0</v>
      </c>
      <c r="AN167" s="50">
        <f>IF(集計対象前年!AN167&lt;&gt;"-",集計対象年!AN167-集計対象前年!AN167,"-")</f>
        <v>0</v>
      </c>
      <c r="AO167" s="66">
        <f>IF(集計対象前年!AO167&lt;&gt;"-",集計対象年!AO167-集計対象前年!AO167,"-")</f>
        <v>0</v>
      </c>
      <c r="AP167" s="50">
        <f>IF(集計対象前年!AP167&lt;&gt;"-",集計対象年!AP167-集計対象前年!AP167,"-")</f>
        <v>0</v>
      </c>
      <c r="AQ167" s="66">
        <f>IF(集計対象前年!AQ167&lt;&gt;"-",集計対象年!AQ167-集計対象前年!AQ167,"-")</f>
        <v>0</v>
      </c>
      <c r="AR167" s="58">
        <f>IF(集計対象前年!AR167&lt;&gt;"-",集計対象年!AR167-集計対象前年!AR167,"-")</f>
        <v>-1</v>
      </c>
      <c r="AS167" s="70">
        <f>IF(集計対象前年!AS167&lt;&gt;"-",集計対象年!AS167-集計対象前年!AS167,"-")</f>
        <v>0</v>
      </c>
    </row>
    <row r="168" spans="1:45" ht="15.95" customHeight="1">
      <c r="A168" s="42" t="s">
        <v>161</v>
      </c>
      <c r="B168" s="51">
        <f>IF(集計対象前年!B168&lt;&gt;"-",集計対象年!B168-集計対象前年!B168,"-")</f>
        <v>-32</v>
      </c>
      <c r="C168" s="64">
        <f>IF(集計対象前年!C168&lt;&gt;"-",集計対象年!C168-集計対象前年!C168,"-")</f>
        <v>0</v>
      </c>
      <c r="D168" s="51">
        <f>IF(集計対象前年!D168&lt;&gt;"-",集計対象年!D168-集計対象前年!D168,"-")</f>
        <v>5</v>
      </c>
      <c r="E168" s="64">
        <f>IF(集計対象前年!E168&lt;&gt;"-",集計対象年!E168-集計対象前年!E168,"-")</f>
        <v>0</v>
      </c>
      <c r="F168" s="51">
        <f>IF(集計対象前年!F168&lt;&gt;"-",集計対象年!F168-集計対象前年!F168,"-")</f>
        <v>-3</v>
      </c>
      <c r="G168" s="64">
        <f>IF(集計対象前年!G168&lt;&gt;"-",集計対象年!G168-集計対象前年!G168,"-")</f>
        <v>0</v>
      </c>
      <c r="H168" s="51">
        <f>IF(集計対象前年!H168&lt;&gt;"-",集計対象年!H168-集計対象前年!H168,"-")</f>
        <v>1</v>
      </c>
      <c r="I168" s="64">
        <f>IF(集計対象前年!I168&lt;&gt;"-",集計対象年!I168-集計対象前年!I168,"-")</f>
        <v>0</v>
      </c>
      <c r="J168" s="51">
        <f>IF(集計対象前年!J168&lt;&gt;"-",集計対象年!J168-集計対象前年!J168,"-")</f>
        <v>0</v>
      </c>
      <c r="K168" s="64">
        <f>IF(集計対象前年!K168&lt;&gt;"-",集計対象年!K168-集計対象前年!K168,"-")</f>
        <v>0</v>
      </c>
      <c r="L168" s="51">
        <f>IF(集計対象前年!L168&lt;&gt;"-",集計対象年!L168-集計対象前年!L168,"-")</f>
        <v>12</v>
      </c>
      <c r="M168" s="64">
        <f>IF(集計対象前年!M168&lt;&gt;"-",集計対象年!M168-集計対象前年!M168,"-")</f>
        <v>1</v>
      </c>
      <c r="N168" s="51">
        <f>IF(集計対象前年!N168&lt;&gt;"-",集計対象年!N168-集計対象前年!N168,"-")</f>
        <v>1</v>
      </c>
      <c r="O168" s="64">
        <f>IF(集計対象前年!O168&lt;&gt;"-",集計対象年!O168-集計対象前年!O168,"-")</f>
        <v>0</v>
      </c>
      <c r="P168" s="51">
        <f>IF(集計対象前年!P168&lt;&gt;"-",集計対象年!P168-集計対象前年!P168,"-")</f>
        <v>4</v>
      </c>
      <c r="Q168" s="64">
        <f>IF(集計対象前年!Q168&lt;&gt;"-",集計対象年!Q168-集計対象前年!Q168,"-")</f>
        <v>0</v>
      </c>
      <c r="R168" s="51">
        <f>IF(集計対象前年!R168&lt;&gt;"-",集計対象年!R168-集計対象前年!R168,"-")</f>
        <v>0</v>
      </c>
      <c r="S168" s="64">
        <f>IF(集計対象前年!S168&lt;&gt;"-",集計対象年!S168-集計対象前年!S168,"-")</f>
        <v>0</v>
      </c>
      <c r="T168" s="51">
        <f>IF(集計対象前年!T168&lt;&gt;"-",集計対象年!T168-集計対象前年!T168,"-")</f>
        <v>0</v>
      </c>
      <c r="U168" s="64">
        <f>IF(集計対象前年!U168&lt;&gt;"-",集計対象年!U168-集計対象前年!U168,"-")</f>
        <v>0</v>
      </c>
      <c r="V168" s="51">
        <f>IF(集計対象前年!V168&lt;&gt;"-",集計対象年!V168-集計対象前年!V168,"-")</f>
        <v>0</v>
      </c>
      <c r="W168" s="64">
        <f>IF(集計対象前年!W168&lt;&gt;"-",集計対象年!W168-集計対象前年!W168,"-")</f>
        <v>0</v>
      </c>
      <c r="X168" s="51">
        <f>IF(集計対象前年!X168&lt;&gt;"-",集計対象年!X168-集計対象前年!X168,"-")</f>
        <v>0</v>
      </c>
      <c r="Y168" s="64">
        <f>IF(集計対象前年!Y168&lt;&gt;"-",集計対象年!Y168-集計対象前年!Y168,"-")</f>
        <v>0</v>
      </c>
      <c r="Z168" s="51">
        <f>IF(集計対象前年!Z168&lt;&gt;"-",集計対象年!Z168-集計対象前年!Z168,"-")</f>
        <v>0</v>
      </c>
      <c r="AA168" s="64">
        <f>IF(集計対象前年!AA168&lt;&gt;"-",集計対象年!AA168-集計対象前年!AA168,"-")</f>
        <v>0</v>
      </c>
      <c r="AB168" s="51">
        <f>IF(集計対象前年!AB168&lt;&gt;"-",集計対象年!AB168-集計対象前年!AB168,"-")</f>
        <v>0</v>
      </c>
      <c r="AC168" s="64">
        <f>IF(集計対象前年!AC168&lt;&gt;"-",集計対象年!AC168-集計対象前年!AC168,"-")</f>
        <v>0</v>
      </c>
      <c r="AD168" s="51">
        <f>IF(集計対象前年!AD168&lt;&gt;"-",集計対象年!AD168-集計対象前年!AD168,"-")</f>
        <v>0</v>
      </c>
      <c r="AE168" s="64">
        <f>IF(集計対象前年!AE168&lt;&gt;"-",集計対象年!AE168-集計対象前年!AE168,"-")</f>
        <v>0</v>
      </c>
      <c r="AF168" s="51">
        <f>IF(集計対象前年!AF168&lt;&gt;"-",集計対象年!AF168-集計対象前年!AF168,"-")</f>
        <v>0</v>
      </c>
      <c r="AG168" s="64">
        <f>IF(集計対象前年!AG168&lt;&gt;"-",集計対象年!AG168-集計対象前年!AG168,"-")</f>
        <v>0</v>
      </c>
      <c r="AH168" s="51">
        <f>IF(集計対象前年!AH168&lt;&gt;"-",集計対象年!AH168-集計対象前年!AH168,"-")</f>
        <v>-1</v>
      </c>
      <c r="AI168" s="64">
        <f>IF(集計対象前年!AI168&lt;&gt;"-",集計対象年!AI168-集計対象前年!AI168,"-")</f>
        <v>0</v>
      </c>
      <c r="AJ168" s="51">
        <f>IF(集計対象前年!AJ168&lt;&gt;"-",集計対象年!AJ168-集計対象前年!AJ168,"-")</f>
        <v>0</v>
      </c>
      <c r="AK168" s="64">
        <f>IF(集計対象前年!AK168&lt;&gt;"-",集計対象年!AK168-集計対象前年!AK168,"-")</f>
        <v>0</v>
      </c>
      <c r="AL168" s="51">
        <f>IF(集計対象前年!AL168&lt;&gt;"-",集計対象年!AL168-集計対象前年!AL168,"-")</f>
        <v>-8</v>
      </c>
      <c r="AM168" s="64">
        <f>IF(集計対象前年!AM168&lt;&gt;"-",集計対象年!AM168-集計対象前年!AM168,"-")</f>
        <v>0</v>
      </c>
      <c r="AN168" s="51">
        <f>IF(集計対象前年!AN168&lt;&gt;"-",集計対象年!AN168-集計対象前年!AN168,"-")</f>
        <v>0</v>
      </c>
      <c r="AO168" s="64">
        <f>IF(集計対象前年!AO168&lt;&gt;"-",集計対象年!AO168-集計対象前年!AO168,"-")</f>
        <v>0</v>
      </c>
      <c r="AP168" s="51">
        <f>IF(集計対象前年!AP168&lt;&gt;"-",集計対象年!AP168-集計対象前年!AP168,"-")</f>
        <v>-3</v>
      </c>
      <c r="AQ168" s="64">
        <f>IF(集計対象前年!AQ168&lt;&gt;"-",集計対象年!AQ168-集計対象前年!AQ168,"-")</f>
        <v>0</v>
      </c>
      <c r="AR168" s="56">
        <f>IF(集計対象前年!AR168&lt;&gt;"-",集計対象年!AR168-集計対象前年!AR168,"-")</f>
        <v>-24</v>
      </c>
      <c r="AS168" s="68">
        <f>IF(集計対象前年!AS168&lt;&gt;"-",集計対象年!AS168-集計対象前年!AS168,"-")</f>
        <v>1</v>
      </c>
    </row>
    <row r="169" spans="1:45" ht="15.95" hidden="1" customHeight="1" outlineLevel="2">
      <c r="A169" s="43" t="s">
        <v>162</v>
      </c>
      <c r="B169" s="48">
        <f>IF(集計対象前年!B169&lt;&gt;"-",集計対象年!B169-集計対象前年!B169,"-")</f>
        <v>0</v>
      </c>
      <c r="C169" s="65">
        <f>IF(集計対象前年!C169&lt;&gt;"-",集計対象年!C169-集計対象前年!C169,"-")</f>
        <v>0</v>
      </c>
      <c r="D169" s="48">
        <f>IF(集計対象前年!D169&lt;&gt;"-",集計対象年!D169-集計対象前年!D169,"-")</f>
        <v>0</v>
      </c>
      <c r="E169" s="65">
        <f>IF(集計対象前年!E169&lt;&gt;"-",集計対象年!E169-集計対象前年!E169,"-")</f>
        <v>0</v>
      </c>
      <c r="F169" s="48">
        <f>IF(集計対象前年!F169&lt;&gt;"-",集計対象年!F169-集計対象前年!F169,"-")</f>
        <v>0</v>
      </c>
      <c r="G169" s="65">
        <f>IF(集計対象前年!G169&lt;&gt;"-",集計対象年!G169-集計対象前年!G169,"-")</f>
        <v>0</v>
      </c>
      <c r="H169" s="48">
        <f>IF(集計対象前年!H169&lt;&gt;"-",集計対象年!H169-集計対象前年!H169,"-")</f>
        <v>1</v>
      </c>
      <c r="I169" s="65">
        <f>IF(集計対象前年!I169&lt;&gt;"-",集計対象年!I169-集計対象前年!I169,"-")</f>
        <v>0</v>
      </c>
      <c r="J169" s="48">
        <f>IF(集計対象前年!J169&lt;&gt;"-",集計対象年!J169-集計対象前年!J169,"-")</f>
        <v>-1</v>
      </c>
      <c r="K169" s="65">
        <f>IF(集計対象前年!K169&lt;&gt;"-",集計対象年!K169-集計対象前年!K169,"-")</f>
        <v>0</v>
      </c>
      <c r="L169" s="48">
        <f>IF(集計対象前年!L169&lt;&gt;"-",集計対象年!L169-集計対象前年!L169,"-")</f>
        <v>0</v>
      </c>
      <c r="M169" s="65">
        <f>IF(集計対象前年!M169&lt;&gt;"-",集計対象年!M169-集計対象前年!M169,"-")</f>
        <v>0</v>
      </c>
      <c r="N169" s="48">
        <f>IF(集計対象前年!N169&lt;&gt;"-",集計対象年!N169-集計対象前年!N169,"-")</f>
        <v>0</v>
      </c>
      <c r="O169" s="65">
        <f>IF(集計対象前年!O169&lt;&gt;"-",集計対象年!O169-集計対象前年!O169,"-")</f>
        <v>0</v>
      </c>
      <c r="P169" s="48">
        <f>IF(集計対象前年!P169&lt;&gt;"-",集計対象年!P169-集計対象前年!P169,"-")</f>
        <v>0</v>
      </c>
      <c r="Q169" s="65">
        <f>IF(集計対象前年!Q169&lt;&gt;"-",集計対象年!Q169-集計対象前年!Q169,"-")</f>
        <v>0</v>
      </c>
      <c r="R169" s="48">
        <f>IF(集計対象前年!R169&lt;&gt;"-",集計対象年!R169-集計対象前年!R169,"-")</f>
        <v>0</v>
      </c>
      <c r="S169" s="65">
        <f>IF(集計対象前年!S169&lt;&gt;"-",集計対象年!S169-集計対象前年!S169,"-")</f>
        <v>0</v>
      </c>
      <c r="T169" s="48">
        <f>IF(集計対象前年!T169&lt;&gt;"-",集計対象年!T169-集計対象前年!T169,"-")</f>
        <v>0</v>
      </c>
      <c r="U169" s="65">
        <f>IF(集計対象前年!U169&lt;&gt;"-",集計対象年!U169-集計対象前年!U169,"-")</f>
        <v>0</v>
      </c>
      <c r="V169" s="48">
        <f>IF(集計対象前年!V169&lt;&gt;"-",集計対象年!V169-集計対象前年!V169,"-")</f>
        <v>0</v>
      </c>
      <c r="W169" s="65">
        <f>IF(集計対象前年!W169&lt;&gt;"-",集計対象年!W169-集計対象前年!W169,"-")</f>
        <v>0</v>
      </c>
      <c r="X169" s="48">
        <f>IF(集計対象前年!X169&lt;&gt;"-",集計対象年!X169-集計対象前年!X169,"-")</f>
        <v>0</v>
      </c>
      <c r="Y169" s="65">
        <f>IF(集計対象前年!Y169&lt;&gt;"-",集計対象年!Y169-集計対象前年!Y169,"-")</f>
        <v>0</v>
      </c>
      <c r="Z169" s="48">
        <f>IF(集計対象前年!Z169&lt;&gt;"-",集計対象年!Z169-集計対象前年!Z169,"-")</f>
        <v>0</v>
      </c>
      <c r="AA169" s="65">
        <f>IF(集計対象前年!AA169&lt;&gt;"-",集計対象年!AA169-集計対象前年!AA169,"-")</f>
        <v>0</v>
      </c>
      <c r="AB169" s="48">
        <f>IF(集計対象前年!AB169&lt;&gt;"-",集計対象年!AB169-集計対象前年!AB169,"-")</f>
        <v>0</v>
      </c>
      <c r="AC169" s="65">
        <f>IF(集計対象前年!AC169&lt;&gt;"-",集計対象年!AC169-集計対象前年!AC169,"-")</f>
        <v>0</v>
      </c>
      <c r="AD169" s="48">
        <f>IF(集計対象前年!AD169&lt;&gt;"-",集計対象年!AD169-集計対象前年!AD169,"-")</f>
        <v>0</v>
      </c>
      <c r="AE169" s="65">
        <f>IF(集計対象前年!AE169&lt;&gt;"-",集計対象年!AE169-集計対象前年!AE169,"-")</f>
        <v>0</v>
      </c>
      <c r="AF169" s="48">
        <f>IF(集計対象前年!AF169&lt;&gt;"-",集計対象年!AF169-集計対象前年!AF169,"-")</f>
        <v>0</v>
      </c>
      <c r="AG169" s="65">
        <f>IF(集計対象前年!AG169&lt;&gt;"-",集計対象年!AG169-集計対象前年!AG169,"-")</f>
        <v>0</v>
      </c>
      <c r="AH169" s="48">
        <f>IF(集計対象前年!AH169&lt;&gt;"-",集計対象年!AH169-集計対象前年!AH169,"-")</f>
        <v>0</v>
      </c>
      <c r="AI169" s="65">
        <f>IF(集計対象前年!AI169&lt;&gt;"-",集計対象年!AI169-集計対象前年!AI169,"-")</f>
        <v>0</v>
      </c>
      <c r="AJ169" s="48">
        <f>IF(集計対象前年!AJ169&lt;&gt;"-",集計対象年!AJ169-集計対象前年!AJ169,"-")</f>
        <v>0</v>
      </c>
      <c r="AK169" s="65">
        <f>IF(集計対象前年!AK169&lt;&gt;"-",集計対象年!AK169-集計対象前年!AK169,"-")</f>
        <v>0</v>
      </c>
      <c r="AL169" s="48">
        <f>IF(集計対象前年!AL169&lt;&gt;"-",集計対象年!AL169-集計対象前年!AL169,"-")</f>
        <v>-1</v>
      </c>
      <c r="AM169" s="65">
        <f>IF(集計対象前年!AM169&lt;&gt;"-",集計対象年!AM169-集計対象前年!AM169,"-")</f>
        <v>0</v>
      </c>
      <c r="AN169" s="48">
        <f>IF(集計対象前年!AN169&lt;&gt;"-",集計対象年!AN169-集計対象前年!AN169,"-")</f>
        <v>0</v>
      </c>
      <c r="AO169" s="65">
        <f>IF(集計対象前年!AO169&lt;&gt;"-",集計対象年!AO169-集計対象前年!AO169,"-")</f>
        <v>0</v>
      </c>
      <c r="AP169" s="48">
        <f>IF(集計対象前年!AP169&lt;&gt;"-",集計対象年!AP169-集計対象前年!AP169,"-")</f>
        <v>0</v>
      </c>
      <c r="AQ169" s="65">
        <f>IF(集計対象前年!AQ169&lt;&gt;"-",集計対象年!AQ169-集計対象前年!AQ169,"-")</f>
        <v>0</v>
      </c>
      <c r="AR169" s="57">
        <f>IF(集計対象前年!AR169&lt;&gt;"-",集計対象年!AR169-集計対象前年!AR169,"-")</f>
        <v>-1</v>
      </c>
      <c r="AS169" s="69">
        <f>IF(集計対象前年!AS169&lt;&gt;"-",集計対象年!AS169-集計対象前年!AS169,"-")</f>
        <v>0</v>
      </c>
    </row>
    <row r="170" spans="1:45" ht="15.95" hidden="1" customHeight="1" outlineLevel="2">
      <c r="A170" s="43" t="s">
        <v>163</v>
      </c>
      <c r="B170" s="48">
        <f>IF(集計対象前年!B170&lt;&gt;"-",集計対象年!B170-集計対象前年!B170,"-")</f>
        <v>0</v>
      </c>
      <c r="C170" s="65">
        <f>IF(集計対象前年!C170&lt;&gt;"-",集計対象年!C170-集計対象前年!C170,"-")</f>
        <v>0</v>
      </c>
      <c r="D170" s="48">
        <f>IF(集計対象前年!D170&lt;&gt;"-",集計対象年!D170-集計対象前年!D170,"-")</f>
        <v>0</v>
      </c>
      <c r="E170" s="65">
        <f>IF(集計対象前年!E170&lt;&gt;"-",集計対象年!E170-集計対象前年!E170,"-")</f>
        <v>0</v>
      </c>
      <c r="F170" s="48">
        <f>IF(集計対象前年!F170&lt;&gt;"-",集計対象年!F170-集計対象前年!F170,"-")</f>
        <v>0</v>
      </c>
      <c r="G170" s="65">
        <f>IF(集計対象前年!G170&lt;&gt;"-",集計対象年!G170-集計対象前年!G170,"-")</f>
        <v>0</v>
      </c>
      <c r="H170" s="48">
        <f>IF(集計対象前年!H170&lt;&gt;"-",集計対象年!H170-集計対象前年!H170,"-")</f>
        <v>0</v>
      </c>
      <c r="I170" s="65">
        <f>IF(集計対象前年!I170&lt;&gt;"-",集計対象年!I170-集計対象前年!I170,"-")</f>
        <v>0</v>
      </c>
      <c r="J170" s="48">
        <f>IF(集計対象前年!J170&lt;&gt;"-",集計対象年!J170-集計対象前年!J170,"-")</f>
        <v>0</v>
      </c>
      <c r="K170" s="65">
        <f>IF(集計対象前年!K170&lt;&gt;"-",集計対象年!K170-集計対象前年!K170,"-")</f>
        <v>0</v>
      </c>
      <c r="L170" s="48">
        <f>IF(集計対象前年!L170&lt;&gt;"-",集計対象年!L170-集計対象前年!L170,"-")</f>
        <v>0</v>
      </c>
      <c r="M170" s="65">
        <f>IF(集計対象前年!M170&lt;&gt;"-",集計対象年!M170-集計対象前年!M170,"-")</f>
        <v>0</v>
      </c>
      <c r="N170" s="48">
        <f>IF(集計対象前年!N170&lt;&gt;"-",集計対象年!N170-集計対象前年!N170,"-")</f>
        <v>0</v>
      </c>
      <c r="O170" s="65">
        <f>IF(集計対象前年!O170&lt;&gt;"-",集計対象年!O170-集計対象前年!O170,"-")</f>
        <v>0</v>
      </c>
      <c r="P170" s="48">
        <f>IF(集計対象前年!P170&lt;&gt;"-",集計対象年!P170-集計対象前年!P170,"-")</f>
        <v>0</v>
      </c>
      <c r="Q170" s="65">
        <f>IF(集計対象前年!Q170&lt;&gt;"-",集計対象年!Q170-集計対象前年!Q170,"-")</f>
        <v>0</v>
      </c>
      <c r="R170" s="48">
        <f>IF(集計対象前年!R170&lt;&gt;"-",集計対象年!R170-集計対象前年!R170,"-")</f>
        <v>0</v>
      </c>
      <c r="S170" s="65">
        <f>IF(集計対象前年!S170&lt;&gt;"-",集計対象年!S170-集計対象前年!S170,"-")</f>
        <v>0</v>
      </c>
      <c r="T170" s="48">
        <f>IF(集計対象前年!T170&lt;&gt;"-",集計対象年!T170-集計対象前年!T170,"-")</f>
        <v>0</v>
      </c>
      <c r="U170" s="65">
        <f>IF(集計対象前年!U170&lt;&gt;"-",集計対象年!U170-集計対象前年!U170,"-")</f>
        <v>0</v>
      </c>
      <c r="V170" s="48">
        <f>IF(集計対象前年!V170&lt;&gt;"-",集計対象年!V170-集計対象前年!V170,"-")</f>
        <v>0</v>
      </c>
      <c r="W170" s="65">
        <f>IF(集計対象前年!W170&lt;&gt;"-",集計対象年!W170-集計対象前年!W170,"-")</f>
        <v>0</v>
      </c>
      <c r="X170" s="48">
        <f>IF(集計対象前年!X170&lt;&gt;"-",集計対象年!X170-集計対象前年!X170,"-")</f>
        <v>0</v>
      </c>
      <c r="Y170" s="65">
        <f>IF(集計対象前年!Y170&lt;&gt;"-",集計対象年!Y170-集計対象前年!Y170,"-")</f>
        <v>0</v>
      </c>
      <c r="Z170" s="48">
        <f>IF(集計対象前年!Z170&lt;&gt;"-",集計対象年!Z170-集計対象前年!Z170,"-")</f>
        <v>0</v>
      </c>
      <c r="AA170" s="65">
        <f>IF(集計対象前年!AA170&lt;&gt;"-",集計対象年!AA170-集計対象前年!AA170,"-")</f>
        <v>0</v>
      </c>
      <c r="AB170" s="48">
        <f>IF(集計対象前年!AB170&lt;&gt;"-",集計対象年!AB170-集計対象前年!AB170,"-")</f>
        <v>0</v>
      </c>
      <c r="AC170" s="65">
        <f>IF(集計対象前年!AC170&lt;&gt;"-",集計対象年!AC170-集計対象前年!AC170,"-")</f>
        <v>0</v>
      </c>
      <c r="AD170" s="48">
        <f>IF(集計対象前年!AD170&lt;&gt;"-",集計対象年!AD170-集計対象前年!AD170,"-")</f>
        <v>0</v>
      </c>
      <c r="AE170" s="65">
        <f>IF(集計対象前年!AE170&lt;&gt;"-",集計対象年!AE170-集計対象前年!AE170,"-")</f>
        <v>0</v>
      </c>
      <c r="AF170" s="48">
        <f>IF(集計対象前年!AF170&lt;&gt;"-",集計対象年!AF170-集計対象前年!AF170,"-")</f>
        <v>0</v>
      </c>
      <c r="AG170" s="65">
        <f>IF(集計対象前年!AG170&lt;&gt;"-",集計対象年!AG170-集計対象前年!AG170,"-")</f>
        <v>0</v>
      </c>
      <c r="AH170" s="48">
        <f>IF(集計対象前年!AH170&lt;&gt;"-",集計対象年!AH170-集計対象前年!AH170,"-")</f>
        <v>0</v>
      </c>
      <c r="AI170" s="65">
        <f>IF(集計対象前年!AI170&lt;&gt;"-",集計対象年!AI170-集計対象前年!AI170,"-")</f>
        <v>0</v>
      </c>
      <c r="AJ170" s="48">
        <f>IF(集計対象前年!AJ170&lt;&gt;"-",集計対象年!AJ170-集計対象前年!AJ170,"-")</f>
        <v>0</v>
      </c>
      <c r="AK170" s="65">
        <f>IF(集計対象前年!AK170&lt;&gt;"-",集計対象年!AK170-集計対象前年!AK170,"-")</f>
        <v>0</v>
      </c>
      <c r="AL170" s="48">
        <f>IF(集計対象前年!AL170&lt;&gt;"-",集計対象年!AL170-集計対象前年!AL170,"-")</f>
        <v>0</v>
      </c>
      <c r="AM170" s="65">
        <f>IF(集計対象前年!AM170&lt;&gt;"-",集計対象年!AM170-集計対象前年!AM170,"-")</f>
        <v>0</v>
      </c>
      <c r="AN170" s="48">
        <f>IF(集計対象前年!AN170&lt;&gt;"-",集計対象年!AN170-集計対象前年!AN170,"-")</f>
        <v>0</v>
      </c>
      <c r="AO170" s="65">
        <f>IF(集計対象前年!AO170&lt;&gt;"-",集計対象年!AO170-集計対象前年!AO170,"-")</f>
        <v>0</v>
      </c>
      <c r="AP170" s="48">
        <f>IF(集計対象前年!AP170&lt;&gt;"-",集計対象年!AP170-集計対象前年!AP170,"-")</f>
        <v>0</v>
      </c>
      <c r="AQ170" s="65">
        <f>IF(集計対象前年!AQ170&lt;&gt;"-",集計対象年!AQ170-集計対象前年!AQ170,"-")</f>
        <v>0</v>
      </c>
      <c r="AR170" s="57">
        <f>IF(集計対象前年!AR170&lt;&gt;"-",集計対象年!AR170-集計対象前年!AR170,"-")</f>
        <v>0</v>
      </c>
      <c r="AS170" s="69">
        <f>IF(集計対象前年!AS170&lt;&gt;"-",集計対象年!AS170-集計対象前年!AS170,"-")</f>
        <v>0</v>
      </c>
    </row>
    <row r="171" spans="1:45" ht="15.95" hidden="1" customHeight="1" outlineLevel="2">
      <c r="A171" s="43" t="s">
        <v>164</v>
      </c>
      <c r="B171" s="48">
        <f>IF(集計対象前年!B171&lt;&gt;"-",集計対象年!B171-集計対象前年!B171,"-")</f>
        <v>0</v>
      </c>
      <c r="C171" s="65">
        <f>IF(集計対象前年!C171&lt;&gt;"-",集計対象年!C171-集計対象前年!C171,"-")</f>
        <v>0</v>
      </c>
      <c r="D171" s="48">
        <f>IF(集計対象前年!D171&lt;&gt;"-",集計対象年!D171-集計対象前年!D171,"-")</f>
        <v>0</v>
      </c>
      <c r="E171" s="65">
        <f>IF(集計対象前年!E171&lt;&gt;"-",集計対象年!E171-集計対象前年!E171,"-")</f>
        <v>0</v>
      </c>
      <c r="F171" s="48">
        <f>IF(集計対象前年!F171&lt;&gt;"-",集計対象年!F171-集計対象前年!F171,"-")</f>
        <v>1</v>
      </c>
      <c r="G171" s="65">
        <f>IF(集計対象前年!G171&lt;&gt;"-",集計対象年!G171-集計対象前年!G171,"-")</f>
        <v>0</v>
      </c>
      <c r="H171" s="48">
        <f>IF(集計対象前年!H171&lt;&gt;"-",集計対象年!H171-集計対象前年!H171,"-")</f>
        <v>-1</v>
      </c>
      <c r="I171" s="65">
        <f>IF(集計対象前年!I171&lt;&gt;"-",集計対象年!I171-集計対象前年!I171,"-")</f>
        <v>0</v>
      </c>
      <c r="J171" s="48">
        <f>IF(集計対象前年!J171&lt;&gt;"-",集計対象年!J171-集計対象前年!J171,"-")</f>
        <v>-1</v>
      </c>
      <c r="K171" s="65">
        <f>IF(集計対象前年!K171&lt;&gt;"-",集計対象年!K171-集計対象前年!K171,"-")</f>
        <v>0</v>
      </c>
      <c r="L171" s="48">
        <f>IF(集計対象前年!L171&lt;&gt;"-",集計対象年!L171-集計対象前年!L171,"-")</f>
        <v>0</v>
      </c>
      <c r="M171" s="65">
        <f>IF(集計対象前年!M171&lt;&gt;"-",集計対象年!M171-集計対象前年!M171,"-")</f>
        <v>0</v>
      </c>
      <c r="N171" s="48">
        <f>IF(集計対象前年!N171&lt;&gt;"-",集計対象年!N171-集計対象前年!N171,"-")</f>
        <v>2</v>
      </c>
      <c r="O171" s="65">
        <f>IF(集計対象前年!O171&lt;&gt;"-",集計対象年!O171-集計対象前年!O171,"-")</f>
        <v>0</v>
      </c>
      <c r="P171" s="48">
        <f>IF(集計対象前年!P171&lt;&gt;"-",集計対象年!P171-集計対象前年!P171,"-")</f>
        <v>-1</v>
      </c>
      <c r="Q171" s="65">
        <f>IF(集計対象前年!Q171&lt;&gt;"-",集計対象年!Q171-集計対象前年!Q171,"-")</f>
        <v>0</v>
      </c>
      <c r="R171" s="48">
        <f>IF(集計対象前年!R171&lt;&gt;"-",集計対象年!R171-集計対象前年!R171,"-")</f>
        <v>0</v>
      </c>
      <c r="S171" s="65">
        <f>IF(集計対象前年!S171&lt;&gt;"-",集計対象年!S171-集計対象前年!S171,"-")</f>
        <v>0</v>
      </c>
      <c r="T171" s="48">
        <f>IF(集計対象前年!T171&lt;&gt;"-",集計対象年!T171-集計対象前年!T171,"-")</f>
        <v>0</v>
      </c>
      <c r="U171" s="65">
        <f>IF(集計対象前年!U171&lt;&gt;"-",集計対象年!U171-集計対象前年!U171,"-")</f>
        <v>0</v>
      </c>
      <c r="V171" s="48">
        <f>IF(集計対象前年!V171&lt;&gt;"-",集計対象年!V171-集計対象前年!V171,"-")</f>
        <v>-1</v>
      </c>
      <c r="W171" s="65">
        <f>IF(集計対象前年!W171&lt;&gt;"-",集計対象年!W171-集計対象前年!W171,"-")</f>
        <v>0</v>
      </c>
      <c r="X171" s="48">
        <f>IF(集計対象前年!X171&lt;&gt;"-",集計対象年!X171-集計対象前年!X171,"-")</f>
        <v>0</v>
      </c>
      <c r="Y171" s="65">
        <f>IF(集計対象前年!Y171&lt;&gt;"-",集計対象年!Y171-集計対象前年!Y171,"-")</f>
        <v>0</v>
      </c>
      <c r="Z171" s="48">
        <f>IF(集計対象前年!Z171&lt;&gt;"-",集計対象年!Z171-集計対象前年!Z171,"-")</f>
        <v>0</v>
      </c>
      <c r="AA171" s="65">
        <f>IF(集計対象前年!AA171&lt;&gt;"-",集計対象年!AA171-集計対象前年!AA171,"-")</f>
        <v>0</v>
      </c>
      <c r="AB171" s="48">
        <f>IF(集計対象前年!AB171&lt;&gt;"-",集計対象年!AB171-集計対象前年!AB171,"-")</f>
        <v>0</v>
      </c>
      <c r="AC171" s="65">
        <f>IF(集計対象前年!AC171&lt;&gt;"-",集計対象年!AC171-集計対象前年!AC171,"-")</f>
        <v>0</v>
      </c>
      <c r="AD171" s="48">
        <f>IF(集計対象前年!AD171&lt;&gt;"-",集計対象年!AD171-集計対象前年!AD171,"-")</f>
        <v>0</v>
      </c>
      <c r="AE171" s="65">
        <f>IF(集計対象前年!AE171&lt;&gt;"-",集計対象年!AE171-集計対象前年!AE171,"-")</f>
        <v>0</v>
      </c>
      <c r="AF171" s="48">
        <f>IF(集計対象前年!AF171&lt;&gt;"-",集計対象年!AF171-集計対象前年!AF171,"-")</f>
        <v>0</v>
      </c>
      <c r="AG171" s="65">
        <f>IF(集計対象前年!AG171&lt;&gt;"-",集計対象年!AG171-集計対象前年!AG171,"-")</f>
        <v>0</v>
      </c>
      <c r="AH171" s="48">
        <f>IF(集計対象前年!AH171&lt;&gt;"-",集計対象年!AH171-集計対象前年!AH171,"-")</f>
        <v>0</v>
      </c>
      <c r="AI171" s="65">
        <f>IF(集計対象前年!AI171&lt;&gt;"-",集計対象年!AI171-集計対象前年!AI171,"-")</f>
        <v>0</v>
      </c>
      <c r="AJ171" s="48">
        <f>IF(集計対象前年!AJ171&lt;&gt;"-",集計対象年!AJ171-集計対象前年!AJ171,"-")</f>
        <v>0</v>
      </c>
      <c r="AK171" s="65">
        <f>IF(集計対象前年!AK171&lt;&gt;"-",集計対象年!AK171-集計対象前年!AK171,"-")</f>
        <v>0</v>
      </c>
      <c r="AL171" s="48">
        <f>IF(集計対象前年!AL171&lt;&gt;"-",集計対象年!AL171-集計対象前年!AL171,"-")</f>
        <v>-3</v>
      </c>
      <c r="AM171" s="65">
        <f>IF(集計対象前年!AM171&lt;&gt;"-",集計対象年!AM171-集計対象前年!AM171,"-")</f>
        <v>0</v>
      </c>
      <c r="AN171" s="48">
        <f>IF(集計対象前年!AN171&lt;&gt;"-",集計対象年!AN171-集計対象前年!AN171,"-")</f>
        <v>0</v>
      </c>
      <c r="AO171" s="65">
        <f>IF(集計対象前年!AO171&lt;&gt;"-",集計対象年!AO171-集計対象前年!AO171,"-")</f>
        <v>0</v>
      </c>
      <c r="AP171" s="48">
        <f>IF(集計対象前年!AP171&lt;&gt;"-",集計対象年!AP171-集計対象前年!AP171,"-")</f>
        <v>0</v>
      </c>
      <c r="AQ171" s="65">
        <f>IF(集計対象前年!AQ171&lt;&gt;"-",集計対象年!AQ171-集計対象前年!AQ171,"-")</f>
        <v>0</v>
      </c>
      <c r="AR171" s="57">
        <f>IF(集計対象前年!AR171&lt;&gt;"-",集計対象年!AR171-集計対象前年!AR171,"-")</f>
        <v>-4</v>
      </c>
      <c r="AS171" s="69">
        <f>IF(集計対象前年!AS171&lt;&gt;"-",集計対象年!AS171-集計対象前年!AS171,"-")</f>
        <v>0</v>
      </c>
    </row>
    <row r="172" spans="1:45" ht="15.95" customHeight="1" outlineLevel="1" collapsed="1">
      <c r="A172" s="44" t="s">
        <v>165</v>
      </c>
      <c r="B172" s="50">
        <f>IF(集計対象前年!B172&lt;&gt;"-",集計対象年!B172-集計対象前年!B172,"-")</f>
        <v>0</v>
      </c>
      <c r="C172" s="66">
        <f>IF(集計対象前年!C172&lt;&gt;"-",集計対象年!C172-集計対象前年!C172,"-")</f>
        <v>0</v>
      </c>
      <c r="D172" s="50">
        <f>IF(集計対象前年!D172&lt;&gt;"-",集計対象年!D172-集計対象前年!D172,"-")</f>
        <v>0</v>
      </c>
      <c r="E172" s="66">
        <f>IF(集計対象前年!E172&lt;&gt;"-",集計対象年!E172-集計対象前年!E172,"-")</f>
        <v>0</v>
      </c>
      <c r="F172" s="50">
        <f>IF(集計対象前年!F172&lt;&gt;"-",集計対象年!F172-集計対象前年!F172,"-")</f>
        <v>1</v>
      </c>
      <c r="G172" s="66">
        <f>IF(集計対象前年!G172&lt;&gt;"-",集計対象年!G172-集計対象前年!G172,"-")</f>
        <v>0</v>
      </c>
      <c r="H172" s="50">
        <f>IF(集計対象前年!H172&lt;&gt;"-",集計対象年!H172-集計対象前年!H172,"-")</f>
        <v>0</v>
      </c>
      <c r="I172" s="66">
        <f>IF(集計対象前年!I172&lt;&gt;"-",集計対象年!I172-集計対象前年!I172,"-")</f>
        <v>0</v>
      </c>
      <c r="J172" s="50">
        <f>IF(集計対象前年!J172&lt;&gt;"-",集計対象年!J172-集計対象前年!J172,"-")</f>
        <v>-2</v>
      </c>
      <c r="K172" s="66">
        <f>IF(集計対象前年!K172&lt;&gt;"-",集計対象年!K172-集計対象前年!K172,"-")</f>
        <v>0</v>
      </c>
      <c r="L172" s="50">
        <f>IF(集計対象前年!L172&lt;&gt;"-",集計対象年!L172-集計対象前年!L172,"-")</f>
        <v>0</v>
      </c>
      <c r="M172" s="66">
        <f>IF(集計対象前年!M172&lt;&gt;"-",集計対象年!M172-集計対象前年!M172,"-")</f>
        <v>0</v>
      </c>
      <c r="N172" s="50">
        <f>IF(集計対象前年!N172&lt;&gt;"-",集計対象年!N172-集計対象前年!N172,"-")</f>
        <v>2</v>
      </c>
      <c r="O172" s="66">
        <f>IF(集計対象前年!O172&lt;&gt;"-",集計対象年!O172-集計対象前年!O172,"-")</f>
        <v>0</v>
      </c>
      <c r="P172" s="50">
        <f>IF(集計対象前年!P172&lt;&gt;"-",集計対象年!P172-集計対象前年!P172,"-")</f>
        <v>-1</v>
      </c>
      <c r="Q172" s="66">
        <f>IF(集計対象前年!Q172&lt;&gt;"-",集計対象年!Q172-集計対象前年!Q172,"-")</f>
        <v>0</v>
      </c>
      <c r="R172" s="50">
        <f>IF(集計対象前年!R172&lt;&gt;"-",集計対象年!R172-集計対象前年!R172,"-")</f>
        <v>0</v>
      </c>
      <c r="S172" s="66">
        <f>IF(集計対象前年!S172&lt;&gt;"-",集計対象年!S172-集計対象前年!S172,"-")</f>
        <v>0</v>
      </c>
      <c r="T172" s="50">
        <f>IF(集計対象前年!T172&lt;&gt;"-",集計対象年!T172-集計対象前年!T172,"-")</f>
        <v>0</v>
      </c>
      <c r="U172" s="66">
        <f>IF(集計対象前年!U172&lt;&gt;"-",集計対象年!U172-集計対象前年!U172,"-")</f>
        <v>0</v>
      </c>
      <c r="V172" s="50">
        <f>IF(集計対象前年!V172&lt;&gt;"-",集計対象年!V172-集計対象前年!V172,"-")</f>
        <v>-1</v>
      </c>
      <c r="W172" s="66">
        <f>IF(集計対象前年!W172&lt;&gt;"-",集計対象年!W172-集計対象前年!W172,"-")</f>
        <v>0</v>
      </c>
      <c r="X172" s="50">
        <f>IF(集計対象前年!X172&lt;&gt;"-",集計対象年!X172-集計対象前年!X172,"-")</f>
        <v>0</v>
      </c>
      <c r="Y172" s="66">
        <f>IF(集計対象前年!Y172&lt;&gt;"-",集計対象年!Y172-集計対象前年!Y172,"-")</f>
        <v>0</v>
      </c>
      <c r="Z172" s="50">
        <f>IF(集計対象前年!Z172&lt;&gt;"-",集計対象年!Z172-集計対象前年!Z172,"-")</f>
        <v>0</v>
      </c>
      <c r="AA172" s="66">
        <f>IF(集計対象前年!AA172&lt;&gt;"-",集計対象年!AA172-集計対象前年!AA172,"-")</f>
        <v>0</v>
      </c>
      <c r="AB172" s="50">
        <f>IF(集計対象前年!AB172&lt;&gt;"-",集計対象年!AB172-集計対象前年!AB172,"-")</f>
        <v>0</v>
      </c>
      <c r="AC172" s="66">
        <f>IF(集計対象前年!AC172&lt;&gt;"-",集計対象年!AC172-集計対象前年!AC172,"-")</f>
        <v>0</v>
      </c>
      <c r="AD172" s="50">
        <f>IF(集計対象前年!AD172&lt;&gt;"-",集計対象年!AD172-集計対象前年!AD172,"-")</f>
        <v>0</v>
      </c>
      <c r="AE172" s="66">
        <f>IF(集計対象前年!AE172&lt;&gt;"-",集計対象年!AE172-集計対象前年!AE172,"-")</f>
        <v>0</v>
      </c>
      <c r="AF172" s="50">
        <f>IF(集計対象前年!AF172&lt;&gt;"-",集計対象年!AF172-集計対象前年!AF172,"-")</f>
        <v>0</v>
      </c>
      <c r="AG172" s="66">
        <f>IF(集計対象前年!AG172&lt;&gt;"-",集計対象年!AG172-集計対象前年!AG172,"-")</f>
        <v>0</v>
      </c>
      <c r="AH172" s="50">
        <f>IF(集計対象前年!AH172&lt;&gt;"-",集計対象年!AH172-集計対象前年!AH172,"-")</f>
        <v>0</v>
      </c>
      <c r="AI172" s="66">
        <f>IF(集計対象前年!AI172&lt;&gt;"-",集計対象年!AI172-集計対象前年!AI172,"-")</f>
        <v>0</v>
      </c>
      <c r="AJ172" s="50">
        <f>IF(集計対象前年!AJ172&lt;&gt;"-",集計対象年!AJ172-集計対象前年!AJ172,"-")</f>
        <v>0</v>
      </c>
      <c r="AK172" s="66">
        <f>IF(集計対象前年!AK172&lt;&gt;"-",集計対象年!AK172-集計対象前年!AK172,"-")</f>
        <v>0</v>
      </c>
      <c r="AL172" s="50">
        <f>IF(集計対象前年!AL172&lt;&gt;"-",集計対象年!AL172-集計対象前年!AL172,"-")</f>
        <v>-4</v>
      </c>
      <c r="AM172" s="66">
        <f>IF(集計対象前年!AM172&lt;&gt;"-",集計対象年!AM172-集計対象前年!AM172,"-")</f>
        <v>0</v>
      </c>
      <c r="AN172" s="50">
        <f>IF(集計対象前年!AN172&lt;&gt;"-",集計対象年!AN172-集計対象前年!AN172,"-")</f>
        <v>0</v>
      </c>
      <c r="AO172" s="66">
        <f>IF(集計対象前年!AO172&lt;&gt;"-",集計対象年!AO172-集計対象前年!AO172,"-")</f>
        <v>0</v>
      </c>
      <c r="AP172" s="50">
        <f>IF(集計対象前年!AP172&lt;&gt;"-",集計対象年!AP172-集計対象前年!AP172,"-")</f>
        <v>0</v>
      </c>
      <c r="AQ172" s="66">
        <f>IF(集計対象前年!AQ172&lt;&gt;"-",集計対象年!AQ172-集計対象前年!AQ172,"-")</f>
        <v>0</v>
      </c>
      <c r="AR172" s="58">
        <f>IF(集計対象前年!AR172&lt;&gt;"-",集計対象年!AR172-集計対象前年!AR172,"-")</f>
        <v>-5</v>
      </c>
      <c r="AS172" s="70">
        <f>IF(集計対象前年!AS172&lt;&gt;"-",集計対象年!AS172-集計対象前年!AS172,"-")</f>
        <v>0</v>
      </c>
    </row>
    <row r="173" spans="1:45" ht="15.95" hidden="1" customHeight="1" outlineLevel="2">
      <c r="A173" s="43" t="s">
        <v>166</v>
      </c>
      <c r="B173" s="48">
        <f>IF(集計対象前年!B173&lt;&gt;"-",集計対象年!B173-集計対象前年!B173,"-")</f>
        <v>-5</v>
      </c>
      <c r="C173" s="65">
        <f>IF(集計対象前年!C173&lt;&gt;"-",集計対象年!C173-集計対象前年!C173,"-")</f>
        <v>0</v>
      </c>
      <c r="D173" s="48">
        <f>IF(集計対象前年!D173&lt;&gt;"-",集計対象年!D173-集計対象前年!D173,"-")</f>
        <v>0</v>
      </c>
      <c r="E173" s="65">
        <f>IF(集計対象前年!E173&lt;&gt;"-",集計対象年!E173-集計対象前年!E173,"-")</f>
        <v>0</v>
      </c>
      <c r="F173" s="48">
        <f>IF(集計対象前年!F173&lt;&gt;"-",集計対象年!F173-集計対象前年!F173,"-")</f>
        <v>-1</v>
      </c>
      <c r="G173" s="65">
        <f>IF(集計対象前年!G173&lt;&gt;"-",集計対象年!G173-集計対象前年!G173,"-")</f>
        <v>0</v>
      </c>
      <c r="H173" s="48">
        <f>IF(集計対象前年!H173&lt;&gt;"-",集計対象年!H173-集計対象前年!H173,"-")</f>
        <v>-2</v>
      </c>
      <c r="I173" s="65">
        <f>IF(集計対象前年!I173&lt;&gt;"-",集計対象年!I173-集計対象前年!I173,"-")</f>
        <v>0</v>
      </c>
      <c r="J173" s="48">
        <f>IF(集計対象前年!J173&lt;&gt;"-",集計対象年!J173-集計対象前年!J173,"-")</f>
        <v>2</v>
      </c>
      <c r="K173" s="65">
        <f>IF(集計対象前年!K173&lt;&gt;"-",集計対象年!K173-集計対象前年!K173,"-")</f>
        <v>0</v>
      </c>
      <c r="L173" s="48">
        <f>IF(集計対象前年!L173&lt;&gt;"-",集計対象年!L173-集計対象前年!L173,"-")</f>
        <v>-2</v>
      </c>
      <c r="M173" s="65">
        <f>IF(集計対象前年!M173&lt;&gt;"-",集計対象年!M173-集計対象前年!M173,"-")</f>
        <v>0</v>
      </c>
      <c r="N173" s="48">
        <f>IF(集計対象前年!N173&lt;&gt;"-",集計対象年!N173-集計対象前年!N173,"-")</f>
        <v>-1</v>
      </c>
      <c r="O173" s="65">
        <f>IF(集計対象前年!O173&lt;&gt;"-",集計対象年!O173-集計対象前年!O173,"-")</f>
        <v>0</v>
      </c>
      <c r="P173" s="48">
        <f>IF(集計対象前年!P173&lt;&gt;"-",集計対象年!P173-集計対象前年!P173,"-")</f>
        <v>2</v>
      </c>
      <c r="Q173" s="65">
        <f>IF(集計対象前年!Q173&lt;&gt;"-",集計対象年!Q173-集計対象前年!Q173,"-")</f>
        <v>0</v>
      </c>
      <c r="R173" s="48">
        <f>IF(集計対象前年!R173&lt;&gt;"-",集計対象年!R173-集計対象前年!R173,"-")</f>
        <v>0</v>
      </c>
      <c r="S173" s="65">
        <f>IF(集計対象前年!S173&lt;&gt;"-",集計対象年!S173-集計対象前年!S173,"-")</f>
        <v>0</v>
      </c>
      <c r="T173" s="48">
        <f>IF(集計対象前年!T173&lt;&gt;"-",集計対象年!T173-集計対象前年!T173,"-")</f>
        <v>0</v>
      </c>
      <c r="U173" s="65">
        <f>IF(集計対象前年!U173&lt;&gt;"-",集計対象年!U173-集計対象前年!U173,"-")</f>
        <v>0</v>
      </c>
      <c r="V173" s="48">
        <f>IF(集計対象前年!V173&lt;&gt;"-",集計対象年!V173-集計対象前年!V173,"-")</f>
        <v>-1</v>
      </c>
      <c r="W173" s="65">
        <f>IF(集計対象前年!W173&lt;&gt;"-",集計対象年!W173-集計対象前年!W173,"-")</f>
        <v>0</v>
      </c>
      <c r="X173" s="48">
        <f>IF(集計対象前年!X173&lt;&gt;"-",集計対象年!X173-集計対象前年!X173,"-")</f>
        <v>0</v>
      </c>
      <c r="Y173" s="65">
        <f>IF(集計対象前年!Y173&lt;&gt;"-",集計対象年!Y173-集計対象前年!Y173,"-")</f>
        <v>0</v>
      </c>
      <c r="Z173" s="48">
        <f>IF(集計対象前年!Z173&lt;&gt;"-",集計対象年!Z173-集計対象前年!Z173,"-")</f>
        <v>0</v>
      </c>
      <c r="AA173" s="65">
        <f>IF(集計対象前年!AA173&lt;&gt;"-",集計対象年!AA173-集計対象前年!AA173,"-")</f>
        <v>0</v>
      </c>
      <c r="AB173" s="48">
        <f>IF(集計対象前年!AB173&lt;&gt;"-",集計対象年!AB173-集計対象前年!AB173,"-")</f>
        <v>0</v>
      </c>
      <c r="AC173" s="65">
        <f>IF(集計対象前年!AC173&lt;&gt;"-",集計対象年!AC173-集計対象前年!AC173,"-")</f>
        <v>0</v>
      </c>
      <c r="AD173" s="48">
        <f>IF(集計対象前年!AD173&lt;&gt;"-",集計対象年!AD173-集計対象前年!AD173,"-")</f>
        <v>0</v>
      </c>
      <c r="AE173" s="65">
        <f>IF(集計対象前年!AE173&lt;&gt;"-",集計対象年!AE173-集計対象前年!AE173,"-")</f>
        <v>0</v>
      </c>
      <c r="AF173" s="48">
        <f>IF(集計対象前年!AF173&lt;&gt;"-",集計対象年!AF173-集計対象前年!AF173,"-")</f>
        <v>0</v>
      </c>
      <c r="AG173" s="65">
        <f>IF(集計対象前年!AG173&lt;&gt;"-",集計対象年!AG173-集計対象前年!AG173,"-")</f>
        <v>0</v>
      </c>
      <c r="AH173" s="48">
        <f>IF(集計対象前年!AH173&lt;&gt;"-",集計対象年!AH173-集計対象前年!AH173,"-")</f>
        <v>0</v>
      </c>
      <c r="AI173" s="65">
        <f>IF(集計対象前年!AI173&lt;&gt;"-",集計対象年!AI173-集計対象前年!AI173,"-")</f>
        <v>0</v>
      </c>
      <c r="AJ173" s="48">
        <f>IF(集計対象前年!AJ173&lt;&gt;"-",集計対象年!AJ173-集計対象前年!AJ173,"-")</f>
        <v>0</v>
      </c>
      <c r="AK173" s="65">
        <f>IF(集計対象前年!AK173&lt;&gt;"-",集計対象年!AK173-集計対象前年!AK173,"-")</f>
        <v>0</v>
      </c>
      <c r="AL173" s="48">
        <f>IF(集計対象前年!AL173&lt;&gt;"-",集計対象年!AL173-集計対象前年!AL173,"-")</f>
        <v>-1</v>
      </c>
      <c r="AM173" s="65">
        <f>IF(集計対象前年!AM173&lt;&gt;"-",集計対象年!AM173-集計対象前年!AM173,"-")</f>
        <v>0</v>
      </c>
      <c r="AN173" s="48">
        <f>IF(集計対象前年!AN173&lt;&gt;"-",集計対象年!AN173-集計対象前年!AN173,"-")</f>
        <v>-1</v>
      </c>
      <c r="AO173" s="65">
        <f>IF(集計対象前年!AO173&lt;&gt;"-",集計対象年!AO173-集計対象前年!AO173,"-")</f>
        <v>0</v>
      </c>
      <c r="AP173" s="48">
        <f>IF(集計対象前年!AP173&lt;&gt;"-",集計対象年!AP173-集計対象前年!AP173,"-")</f>
        <v>1</v>
      </c>
      <c r="AQ173" s="65">
        <f>IF(集計対象前年!AQ173&lt;&gt;"-",集計対象年!AQ173-集計対象前年!AQ173,"-")</f>
        <v>0</v>
      </c>
      <c r="AR173" s="57">
        <f>IF(集計対象前年!AR173&lt;&gt;"-",集計対象年!AR173-集計対象前年!AR173,"-")</f>
        <v>-9</v>
      </c>
      <c r="AS173" s="69">
        <f>IF(集計対象前年!AS173&lt;&gt;"-",集計対象年!AS173-集計対象前年!AS173,"-")</f>
        <v>0</v>
      </c>
    </row>
    <row r="174" spans="1:45" ht="15.95" hidden="1" customHeight="1" outlineLevel="2">
      <c r="A174" s="43" t="s">
        <v>167</v>
      </c>
      <c r="B174" s="48">
        <f>IF(集計対象前年!B174&lt;&gt;"-",集計対象年!B174-集計対象前年!B174,"-")</f>
        <v>1</v>
      </c>
      <c r="C174" s="65">
        <f>IF(集計対象前年!C174&lt;&gt;"-",集計対象年!C174-集計対象前年!C174,"-")</f>
        <v>0</v>
      </c>
      <c r="D174" s="48">
        <f>IF(集計対象前年!D174&lt;&gt;"-",集計対象年!D174-集計対象前年!D174,"-")</f>
        <v>2</v>
      </c>
      <c r="E174" s="65">
        <f>IF(集計対象前年!E174&lt;&gt;"-",集計対象年!E174-集計対象前年!E174,"-")</f>
        <v>0</v>
      </c>
      <c r="F174" s="48">
        <f>IF(集計対象前年!F174&lt;&gt;"-",集計対象年!F174-集計対象前年!F174,"-")</f>
        <v>0</v>
      </c>
      <c r="G174" s="65">
        <f>IF(集計対象前年!G174&lt;&gt;"-",集計対象年!G174-集計対象前年!G174,"-")</f>
        <v>0</v>
      </c>
      <c r="H174" s="48">
        <f>IF(集計対象前年!H174&lt;&gt;"-",集計対象年!H174-集計対象前年!H174,"-")</f>
        <v>0</v>
      </c>
      <c r="I174" s="65">
        <f>IF(集計対象前年!I174&lt;&gt;"-",集計対象年!I174-集計対象前年!I174,"-")</f>
        <v>0</v>
      </c>
      <c r="J174" s="48">
        <f>IF(集計対象前年!J174&lt;&gt;"-",集計対象年!J174-集計対象前年!J174,"-")</f>
        <v>0</v>
      </c>
      <c r="K174" s="65">
        <f>IF(集計対象前年!K174&lt;&gt;"-",集計対象年!K174-集計対象前年!K174,"-")</f>
        <v>0</v>
      </c>
      <c r="L174" s="48">
        <f>IF(集計対象前年!L174&lt;&gt;"-",集計対象年!L174-集計対象前年!L174,"-")</f>
        <v>0</v>
      </c>
      <c r="M174" s="65">
        <f>IF(集計対象前年!M174&lt;&gt;"-",集計対象年!M174-集計対象前年!M174,"-")</f>
        <v>0</v>
      </c>
      <c r="N174" s="48">
        <f>IF(集計対象前年!N174&lt;&gt;"-",集計対象年!N174-集計対象前年!N174,"-")</f>
        <v>0</v>
      </c>
      <c r="O174" s="65">
        <f>IF(集計対象前年!O174&lt;&gt;"-",集計対象年!O174-集計対象前年!O174,"-")</f>
        <v>0</v>
      </c>
      <c r="P174" s="48">
        <f>IF(集計対象前年!P174&lt;&gt;"-",集計対象年!P174-集計対象前年!P174,"-")</f>
        <v>-1</v>
      </c>
      <c r="Q174" s="65">
        <f>IF(集計対象前年!Q174&lt;&gt;"-",集計対象年!Q174-集計対象前年!Q174,"-")</f>
        <v>0</v>
      </c>
      <c r="R174" s="48">
        <f>IF(集計対象前年!R174&lt;&gt;"-",集計対象年!R174-集計対象前年!R174,"-")</f>
        <v>0</v>
      </c>
      <c r="S174" s="65">
        <f>IF(集計対象前年!S174&lt;&gt;"-",集計対象年!S174-集計対象前年!S174,"-")</f>
        <v>0</v>
      </c>
      <c r="T174" s="48">
        <f>IF(集計対象前年!T174&lt;&gt;"-",集計対象年!T174-集計対象前年!T174,"-")</f>
        <v>0</v>
      </c>
      <c r="U174" s="65">
        <f>IF(集計対象前年!U174&lt;&gt;"-",集計対象年!U174-集計対象前年!U174,"-")</f>
        <v>0</v>
      </c>
      <c r="V174" s="48">
        <f>IF(集計対象前年!V174&lt;&gt;"-",集計対象年!V174-集計対象前年!V174,"-")</f>
        <v>0</v>
      </c>
      <c r="W174" s="65">
        <f>IF(集計対象前年!W174&lt;&gt;"-",集計対象年!W174-集計対象前年!W174,"-")</f>
        <v>0</v>
      </c>
      <c r="X174" s="48">
        <f>IF(集計対象前年!X174&lt;&gt;"-",集計対象年!X174-集計対象前年!X174,"-")</f>
        <v>0</v>
      </c>
      <c r="Y174" s="65">
        <f>IF(集計対象前年!Y174&lt;&gt;"-",集計対象年!Y174-集計対象前年!Y174,"-")</f>
        <v>0</v>
      </c>
      <c r="Z174" s="48">
        <f>IF(集計対象前年!Z174&lt;&gt;"-",集計対象年!Z174-集計対象前年!Z174,"-")</f>
        <v>0</v>
      </c>
      <c r="AA174" s="65">
        <f>IF(集計対象前年!AA174&lt;&gt;"-",集計対象年!AA174-集計対象前年!AA174,"-")</f>
        <v>0</v>
      </c>
      <c r="AB174" s="48">
        <f>IF(集計対象前年!AB174&lt;&gt;"-",集計対象年!AB174-集計対象前年!AB174,"-")</f>
        <v>0</v>
      </c>
      <c r="AC174" s="65">
        <f>IF(集計対象前年!AC174&lt;&gt;"-",集計対象年!AC174-集計対象前年!AC174,"-")</f>
        <v>0</v>
      </c>
      <c r="AD174" s="48">
        <f>IF(集計対象前年!AD174&lt;&gt;"-",集計対象年!AD174-集計対象前年!AD174,"-")</f>
        <v>0</v>
      </c>
      <c r="AE174" s="65">
        <f>IF(集計対象前年!AE174&lt;&gt;"-",集計対象年!AE174-集計対象前年!AE174,"-")</f>
        <v>0</v>
      </c>
      <c r="AF174" s="48">
        <f>IF(集計対象前年!AF174&lt;&gt;"-",集計対象年!AF174-集計対象前年!AF174,"-")</f>
        <v>0</v>
      </c>
      <c r="AG174" s="65">
        <f>IF(集計対象前年!AG174&lt;&gt;"-",集計対象年!AG174-集計対象前年!AG174,"-")</f>
        <v>0</v>
      </c>
      <c r="AH174" s="48">
        <f>IF(集計対象前年!AH174&lt;&gt;"-",集計対象年!AH174-集計対象前年!AH174,"-")</f>
        <v>0</v>
      </c>
      <c r="AI174" s="65">
        <f>IF(集計対象前年!AI174&lt;&gt;"-",集計対象年!AI174-集計対象前年!AI174,"-")</f>
        <v>0</v>
      </c>
      <c r="AJ174" s="48">
        <f>IF(集計対象前年!AJ174&lt;&gt;"-",集計対象年!AJ174-集計対象前年!AJ174,"-")</f>
        <v>0</v>
      </c>
      <c r="AK174" s="65">
        <f>IF(集計対象前年!AK174&lt;&gt;"-",集計対象年!AK174-集計対象前年!AK174,"-")</f>
        <v>0</v>
      </c>
      <c r="AL174" s="48">
        <f>IF(集計対象前年!AL174&lt;&gt;"-",集計対象年!AL174-集計対象前年!AL174,"-")</f>
        <v>0</v>
      </c>
      <c r="AM174" s="65">
        <f>IF(集計対象前年!AM174&lt;&gt;"-",集計対象年!AM174-集計対象前年!AM174,"-")</f>
        <v>0</v>
      </c>
      <c r="AN174" s="48">
        <f>IF(集計対象前年!AN174&lt;&gt;"-",集計対象年!AN174-集計対象前年!AN174,"-")</f>
        <v>0</v>
      </c>
      <c r="AO174" s="65">
        <f>IF(集計対象前年!AO174&lt;&gt;"-",集計対象年!AO174-集計対象前年!AO174,"-")</f>
        <v>0</v>
      </c>
      <c r="AP174" s="48">
        <f>IF(集計対象前年!AP174&lt;&gt;"-",集計対象年!AP174-集計対象前年!AP174,"-")</f>
        <v>0</v>
      </c>
      <c r="AQ174" s="65">
        <f>IF(集計対象前年!AQ174&lt;&gt;"-",集計対象年!AQ174-集計対象前年!AQ174,"-")</f>
        <v>0</v>
      </c>
      <c r="AR174" s="57">
        <f>IF(集計対象前年!AR174&lt;&gt;"-",集計対象年!AR174-集計対象前年!AR174,"-")</f>
        <v>2</v>
      </c>
      <c r="AS174" s="69">
        <f>IF(集計対象前年!AS174&lt;&gt;"-",集計対象年!AS174-集計対象前年!AS174,"-")</f>
        <v>0</v>
      </c>
    </row>
    <row r="175" spans="1:45" ht="15.95" hidden="1" customHeight="1" outlineLevel="2">
      <c r="A175" s="43" t="s">
        <v>168</v>
      </c>
      <c r="B175" s="48">
        <f>IF(集計対象前年!B175&lt;&gt;"-",集計対象年!B175-集計対象前年!B175,"-")</f>
        <v>0</v>
      </c>
      <c r="C175" s="65">
        <f>IF(集計対象前年!C175&lt;&gt;"-",集計対象年!C175-集計対象前年!C175,"-")</f>
        <v>0</v>
      </c>
      <c r="D175" s="48">
        <f>IF(集計対象前年!D175&lt;&gt;"-",集計対象年!D175-集計対象前年!D175,"-")</f>
        <v>0</v>
      </c>
      <c r="E175" s="65">
        <f>IF(集計対象前年!E175&lt;&gt;"-",集計対象年!E175-集計対象前年!E175,"-")</f>
        <v>0</v>
      </c>
      <c r="F175" s="48">
        <f>IF(集計対象前年!F175&lt;&gt;"-",集計対象年!F175-集計対象前年!F175,"-")</f>
        <v>0</v>
      </c>
      <c r="G175" s="65">
        <f>IF(集計対象前年!G175&lt;&gt;"-",集計対象年!G175-集計対象前年!G175,"-")</f>
        <v>0</v>
      </c>
      <c r="H175" s="48">
        <f>IF(集計対象前年!H175&lt;&gt;"-",集計対象年!H175-集計対象前年!H175,"-")</f>
        <v>0</v>
      </c>
      <c r="I175" s="65">
        <f>IF(集計対象前年!I175&lt;&gt;"-",集計対象年!I175-集計対象前年!I175,"-")</f>
        <v>0</v>
      </c>
      <c r="J175" s="48">
        <f>IF(集計対象前年!J175&lt;&gt;"-",集計対象年!J175-集計対象前年!J175,"-")</f>
        <v>0</v>
      </c>
      <c r="K175" s="65">
        <f>IF(集計対象前年!K175&lt;&gt;"-",集計対象年!K175-集計対象前年!K175,"-")</f>
        <v>0</v>
      </c>
      <c r="L175" s="48">
        <f>IF(集計対象前年!L175&lt;&gt;"-",集計対象年!L175-集計対象前年!L175,"-")</f>
        <v>0</v>
      </c>
      <c r="M175" s="65">
        <f>IF(集計対象前年!M175&lt;&gt;"-",集計対象年!M175-集計対象前年!M175,"-")</f>
        <v>0</v>
      </c>
      <c r="N175" s="48">
        <f>IF(集計対象前年!N175&lt;&gt;"-",集計対象年!N175-集計対象前年!N175,"-")</f>
        <v>0</v>
      </c>
      <c r="O175" s="65">
        <f>IF(集計対象前年!O175&lt;&gt;"-",集計対象年!O175-集計対象前年!O175,"-")</f>
        <v>0</v>
      </c>
      <c r="P175" s="48">
        <f>IF(集計対象前年!P175&lt;&gt;"-",集計対象年!P175-集計対象前年!P175,"-")</f>
        <v>1</v>
      </c>
      <c r="Q175" s="65">
        <f>IF(集計対象前年!Q175&lt;&gt;"-",集計対象年!Q175-集計対象前年!Q175,"-")</f>
        <v>0</v>
      </c>
      <c r="R175" s="48">
        <f>IF(集計対象前年!R175&lt;&gt;"-",集計対象年!R175-集計対象前年!R175,"-")</f>
        <v>0</v>
      </c>
      <c r="S175" s="65">
        <f>IF(集計対象前年!S175&lt;&gt;"-",集計対象年!S175-集計対象前年!S175,"-")</f>
        <v>0</v>
      </c>
      <c r="T175" s="48">
        <f>IF(集計対象前年!T175&lt;&gt;"-",集計対象年!T175-集計対象前年!T175,"-")</f>
        <v>0</v>
      </c>
      <c r="U175" s="65">
        <f>IF(集計対象前年!U175&lt;&gt;"-",集計対象年!U175-集計対象前年!U175,"-")</f>
        <v>0</v>
      </c>
      <c r="V175" s="48">
        <f>IF(集計対象前年!V175&lt;&gt;"-",集計対象年!V175-集計対象前年!V175,"-")</f>
        <v>0</v>
      </c>
      <c r="W175" s="65">
        <f>IF(集計対象前年!W175&lt;&gt;"-",集計対象年!W175-集計対象前年!W175,"-")</f>
        <v>0</v>
      </c>
      <c r="X175" s="48">
        <f>IF(集計対象前年!X175&lt;&gt;"-",集計対象年!X175-集計対象前年!X175,"-")</f>
        <v>0</v>
      </c>
      <c r="Y175" s="65">
        <f>IF(集計対象前年!Y175&lt;&gt;"-",集計対象年!Y175-集計対象前年!Y175,"-")</f>
        <v>0</v>
      </c>
      <c r="Z175" s="48">
        <f>IF(集計対象前年!Z175&lt;&gt;"-",集計対象年!Z175-集計対象前年!Z175,"-")</f>
        <v>0</v>
      </c>
      <c r="AA175" s="65">
        <f>IF(集計対象前年!AA175&lt;&gt;"-",集計対象年!AA175-集計対象前年!AA175,"-")</f>
        <v>0</v>
      </c>
      <c r="AB175" s="48">
        <f>IF(集計対象前年!AB175&lt;&gt;"-",集計対象年!AB175-集計対象前年!AB175,"-")</f>
        <v>0</v>
      </c>
      <c r="AC175" s="65">
        <f>IF(集計対象前年!AC175&lt;&gt;"-",集計対象年!AC175-集計対象前年!AC175,"-")</f>
        <v>0</v>
      </c>
      <c r="AD175" s="48">
        <f>IF(集計対象前年!AD175&lt;&gt;"-",集計対象年!AD175-集計対象前年!AD175,"-")</f>
        <v>0</v>
      </c>
      <c r="AE175" s="65">
        <f>IF(集計対象前年!AE175&lt;&gt;"-",集計対象年!AE175-集計対象前年!AE175,"-")</f>
        <v>0</v>
      </c>
      <c r="AF175" s="48">
        <f>IF(集計対象前年!AF175&lt;&gt;"-",集計対象年!AF175-集計対象前年!AF175,"-")</f>
        <v>0</v>
      </c>
      <c r="AG175" s="65">
        <f>IF(集計対象前年!AG175&lt;&gt;"-",集計対象年!AG175-集計対象前年!AG175,"-")</f>
        <v>0</v>
      </c>
      <c r="AH175" s="48">
        <f>IF(集計対象前年!AH175&lt;&gt;"-",集計対象年!AH175-集計対象前年!AH175,"-")</f>
        <v>0</v>
      </c>
      <c r="AI175" s="65">
        <f>IF(集計対象前年!AI175&lt;&gt;"-",集計対象年!AI175-集計対象前年!AI175,"-")</f>
        <v>0</v>
      </c>
      <c r="AJ175" s="48">
        <f>IF(集計対象前年!AJ175&lt;&gt;"-",集計対象年!AJ175-集計対象前年!AJ175,"-")</f>
        <v>0</v>
      </c>
      <c r="AK175" s="65">
        <f>IF(集計対象前年!AK175&lt;&gt;"-",集計対象年!AK175-集計対象前年!AK175,"-")</f>
        <v>0</v>
      </c>
      <c r="AL175" s="48">
        <f>IF(集計対象前年!AL175&lt;&gt;"-",集計対象年!AL175-集計対象前年!AL175,"-")</f>
        <v>-1</v>
      </c>
      <c r="AM175" s="65">
        <f>IF(集計対象前年!AM175&lt;&gt;"-",集計対象年!AM175-集計対象前年!AM175,"-")</f>
        <v>0</v>
      </c>
      <c r="AN175" s="48">
        <f>IF(集計対象前年!AN175&lt;&gt;"-",集計対象年!AN175-集計対象前年!AN175,"-")</f>
        <v>0</v>
      </c>
      <c r="AO175" s="65">
        <f>IF(集計対象前年!AO175&lt;&gt;"-",集計対象年!AO175-集計対象前年!AO175,"-")</f>
        <v>0</v>
      </c>
      <c r="AP175" s="48">
        <f>IF(集計対象前年!AP175&lt;&gt;"-",集計対象年!AP175-集計対象前年!AP175,"-")</f>
        <v>0</v>
      </c>
      <c r="AQ175" s="65">
        <f>IF(集計対象前年!AQ175&lt;&gt;"-",集計対象年!AQ175-集計対象前年!AQ175,"-")</f>
        <v>0</v>
      </c>
      <c r="AR175" s="57">
        <f>IF(集計対象前年!AR175&lt;&gt;"-",集計対象年!AR175-集計対象前年!AR175,"-")</f>
        <v>0</v>
      </c>
      <c r="AS175" s="69">
        <f>IF(集計対象前年!AS175&lt;&gt;"-",集計対象年!AS175-集計対象前年!AS175,"-")</f>
        <v>0</v>
      </c>
    </row>
    <row r="176" spans="1:45" ht="15.95" hidden="1" customHeight="1" outlineLevel="2">
      <c r="A176" s="43" t="s">
        <v>169</v>
      </c>
      <c r="B176" s="48">
        <f>IF(集計対象前年!B176&lt;&gt;"-",集計対象年!B176-集計対象前年!B176,"-")</f>
        <v>2</v>
      </c>
      <c r="C176" s="65">
        <f>IF(集計対象前年!C176&lt;&gt;"-",集計対象年!C176-集計対象前年!C176,"-")</f>
        <v>0</v>
      </c>
      <c r="D176" s="48">
        <f>IF(集計対象前年!D176&lt;&gt;"-",集計対象年!D176-集計対象前年!D176,"-")</f>
        <v>-2</v>
      </c>
      <c r="E176" s="65">
        <f>IF(集計対象前年!E176&lt;&gt;"-",集計対象年!E176-集計対象前年!E176,"-")</f>
        <v>0</v>
      </c>
      <c r="F176" s="48">
        <f>IF(集計対象前年!F176&lt;&gt;"-",集計対象年!F176-集計対象前年!F176,"-")</f>
        <v>0</v>
      </c>
      <c r="G176" s="65">
        <f>IF(集計対象前年!G176&lt;&gt;"-",集計対象年!G176-集計対象前年!G176,"-")</f>
        <v>0</v>
      </c>
      <c r="H176" s="48">
        <f>IF(集計対象前年!H176&lt;&gt;"-",集計対象年!H176-集計対象前年!H176,"-")</f>
        <v>0</v>
      </c>
      <c r="I176" s="65">
        <f>IF(集計対象前年!I176&lt;&gt;"-",集計対象年!I176-集計対象前年!I176,"-")</f>
        <v>0</v>
      </c>
      <c r="J176" s="48">
        <f>IF(集計対象前年!J176&lt;&gt;"-",集計対象年!J176-集計対象前年!J176,"-")</f>
        <v>0</v>
      </c>
      <c r="K176" s="65">
        <f>IF(集計対象前年!K176&lt;&gt;"-",集計対象年!K176-集計対象前年!K176,"-")</f>
        <v>0</v>
      </c>
      <c r="L176" s="48">
        <f>IF(集計対象前年!L176&lt;&gt;"-",集計対象年!L176-集計対象前年!L176,"-")</f>
        <v>0</v>
      </c>
      <c r="M176" s="65">
        <f>IF(集計対象前年!M176&lt;&gt;"-",集計対象年!M176-集計対象前年!M176,"-")</f>
        <v>0</v>
      </c>
      <c r="N176" s="48">
        <f>IF(集計対象前年!N176&lt;&gt;"-",集計対象年!N176-集計対象前年!N176,"-")</f>
        <v>-1</v>
      </c>
      <c r="O176" s="65">
        <f>IF(集計対象前年!O176&lt;&gt;"-",集計対象年!O176-集計対象前年!O176,"-")</f>
        <v>0</v>
      </c>
      <c r="P176" s="48">
        <f>IF(集計対象前年!P176&lt;&gt;"-",集計対象年!P176-集計対象前年!P176,"-")</f>
        <v>0</v>
      </c>
      <c r="Q176" s="65">
        <f>IF(集計対象前年!Q176&lt;&gt;"-",集計対象年!Q176-集計対象前年!Q176,"-")</f>
        <v>0</v>
      </c>
      <c r="R176" s="48">
        <f>IF(集計対象前年!R176&lt;&gt;"-",集計対象年!R176-集計対象前年!R176,"-")</f>
        <v>0</v>
      </c>
      <c r="S176" s="65">
        <f>IF(集計対象前年!S176&lt;&gt;"-",集計対象年!S176-集計対象前年!S176,"-")</f>
        <v>0</v>
      </c>
      <c r="T176" s="48">
        <f>IF(集計対象前年!T176&lt;&gt;"-",集計対象年!T176-集計対象前年!T176,"-")</f>
        <v>0</v>
      </c>
      <c r="U176" s="65">
        <f>IF(集計対象前年!U176&lt;&gt;"-",集計対象年!U176-集計対象前年!U176,"-")</f>
        <v>0</v>
      </c>
      <c r="V176" s="48">
        <f>IF(集計対象前年!V176&lt;&gt;"-",集計対象年!V176-集計対象前年!V176,"-")</f>
        <v>0</v>
      </c>
      <c r="W176" s="65">
        <f>IF(集計対象前年!W176&lt;&gt;"-",集計対象年!W176-集計対象前年!W176,"-")</f>
        <v>0</v>
      </c>
      <c r="X176" s="48">
        <f>IF(集計対象前年!X176&lt;&gt;"-",集計対象年!X176-集計対象前年!X176,"-")</f>
        <v>0</v>
      </c>
      <c r="Y176" s="65">
        <f>IF(集計対象前年!Y176&lt;&gt;"-",集計対象年!Y176-集計対象前年!Y176,"-")</f>
        <v>0</v>
      </c>
      <c r="Z176" s="48">
        <f>IF(集計対象前年!Z176&lt;&gt;"-",集計対象年!Z176-集計対象前年!Z176,"-")</f>
        <v>0</v>
      </c>
      <c r="AA176" s="65">
        <f>IF(集計対象前年!AA176&lt;&gt;"-",集計対象年!AA176-集計対象前年!AA176,"-")</f>
        <v>0</v>
      </c>
      <c r="AB176" s="48">
        <f>IF(集計対象前年!AB176&lt;&gt;"-",集計対象年!AB176-集計対象前年!AB176,"-")</f>
        <v>0</v>
      </c>
      <c r="AC176" s="65">
        <f>IF(集計対象前年!AC176&lt;&gt;"-",集計対象年!AC176-集計対象前年!AC176,"-")</f>
        <v>0</v>
      </c>
      <c r="AD176" s="48">
        <f>IF(集計対象前年!AD176&lt;&gt;"-",集計対象年!AD176-集計対象前年!AD176,"-")</f>
        <v>0</v>
      </c>
      <c r="AE176" s="65">
        <f>IF(集計対象前年!AE176&lt;&gt;"-",集計対象年!AE176-集計対象前年!AE176,"-")</f>
        <v>0</v>
      </c>
      <c r="AF176" s="48">
        <f>IF(集計対象前年!AF176&lt;&gt;"-",集計対象年!AF176-集計対象前年!AF176,"-")</f>
        <v>0</v>
      </c>
      <c r="AG176" s="65">
        <f>IF(集計対象前年!AG176&lt;&gt;"-",集計対象年!AG176-集計対象前年!AG176,"-")</f>
        <v>0</v>
      </c>
      <c r="AH176" s="48">
        <f>IF(集計対象前年!AH176&lt;&gt;"-",集計対象年!AH176-集計対象前年!AH176,"-")</f>
        <v>-2</v>
      </c>
      <c r="AI176" s="65">
        <f>IF(集計対象前年!AI176&lt;&gt;"-",集計対象年!AI176-集計対象前年!AI176,"-")</f>
        <v>0</v>
      </c>
      <c r="AJ176" s="48">
        <f>IF(集計対象前年!AJ176&lt;&gt;"-",集計対象年!AJ176-集計対象前年!AJ176,"-")</f>
        <v>0</v>
      </c>
      <c r="AK176" s="65">
        <f>IF(集計対象前年!AK176&lt;&gt;"-",集計対象年!AK176-集計対象前年!AK176,"-")</f>
        <v>0</v>
      </c>
      <c r="AL176" s="48">
        <f>IF(集計対象前年!AL176&lt;&gt;"-",集計対象年!AL176-集計対象前年!AL176,"-")</f>
        <v>0</v>
      </c>
      <c r="AM176" s="65">
        <f>IF(集計対象前年!AM176&lt;&gt;"-",集計対象年!AM176-集計対象前年!AM176,"-")</f>
        <v>0</v>
      </c>
      <c r="AN176" s="48">
        <f>IF(集計対象前年!AN176&lt;&gt;"-",集計対象年!AN176-集計対象前年!AN176,"-")</f>
        <v>0</v>
      </c>
      <c r="AO176" s="65">
        <f>IF(集計対象前年!AO176&lt;&gt;"-",集計対象年!AO176-集計対象前年!AO176,"-")</f>
        <v>0</v>
      </c>
      <c r="AP176" s="48">
        <f>IF(集計対象前年!AP176&lt;&gt;"-",集計対象年!AP176-集計対象前年!AP176,"-")</f>
        <v>0</v>
      </c>
      <c r="AQ176" s="65">
        <f>IF(集計対象前年!AQ176&lt;&gt;"-",集計対象年!AQ176-集計対象前年!AQ176,"-")</f>
        <v>0</v>
      </c>
      <c r="AR176" s="57">
        <f>IF(集計対象前年!AR176&lt;&gt;"-",集計対象年!AR176-集計対象前年!AR176,"-")</f>
        <v>-3</v>
      </c>
      <c r="AS176" s="69">
        <f>IF(集計対象前年!AS176&lt;&gt;"-",集計対象年!AS176-集計対象前年!AS176,"-")</f>
        <v>0</v>
      </c>
    </row>
    <row r="177" spans="1:45" ht="15.95" hidden="1" customHeight="1" outlineLevel="2">
      <c r="A177" s="43" t="s">
        <v>170</v>
      </c>
      <c r="B177" s="48">
        <f>IF(集計対象前年!B177&lt;&gt;"-",集計対象年!B177-集計対象前年!B177,"-")</f>
        <v>1</v>
      </c>
      <c r="C177" s="65">
        <f>IF(集計対象前年!C177&lt;&gt;"-",集計対象年!C177-集計対象前年!C177,"-")</f>
        <v>0</v>
      </c>
      <c r="D177" s="48">
        <f>IF(集計対象前年!D177&lt;&gt;"-",集計対象年!D177-集計対象前年!D177,"-")</f>
        <v>1</v>
      </c>
      <c r="E177" s="65">
        <f>IF(集計対象前年!E177&lt;&gt;"-",集計対象年!E177-集計対象前年!E177,"-")</f>
        <v>0</v>
      </c>
      <c r="F177" s="48">
        <f>IF(集計対象前年!F177&lt;&gt;"-",集計対象年!F177-集計対象前年!F177,"-")</f>
        <v>0</v>
      </c>
      <c r="G177" s="65">
        <f>IF(集計対象前年!G177&lt;&gt;"-",集計対象年!G177-集計対象前年!G177,"-")</f>
        <v>0</v>
      </c>
      <c r="H177" s="48">
        <f>IF(集計対象前年!H177&lt;&gt;"-",集計対象年!H177-集計対象前年!H177,"-")</f>
        <v>0</v>
      </c>
      <c r="I177" s="65">
        <f>IF(集計対象前年!I177&lt;&gt;"-",集計対象年!I177-集計対象前年!I177,"-")</f>
        <v>0</v>
      </c>
      <c r="J177" s="48">
        <f>IF(集計対象前年!J177&lt;&gt;"-",集計対象年!J177-集計対象前年!J177,"-")</f>
        <v>0</v>
      </c>
      <c r="K177" s="65">
        <f>IF(集計対象前年!K177&lt;&gt;"-",集計対象年!K177-集計対象前年!K177,"-")</f>
        <v>0</v>
      </c>
      <c r="L177" s="48">
        <f>IF(集計対象前年!L177&lt;&gt;"-",集計対象年!L177-集計対象前年!L177,"-")</f>
        <v>0</v>
      </c>
      <c r="M177" s="65">
        <f>IF(集計対象前年!M177&lt;&gt;"-",集計対象年!M177-集計対象前年!M177,"-")</f>
        <v>0</v>
      </c>
      <c r="N177" s="48">
        <f>IF(集計対象前年!N177&lt;&gt;"-",集計対象年!N177-集計対象前年!N177,"-")</f>
        <v>0</v>
      </c>
      <c r="O177" s="65">
        <f>IF(集計対象前年!O177&lt;&gt;"-",集計対象年!O177-集計対象前年!O177,"-")</f>
        <v>0</v>
      </c>
      <c r="P177" s="48">
        <f>IF(集計対象前年!P177&lt;&gt;"-",集計対象年!P177-集計対象前年!P177,"-")</f>
        <v>0</v>
      </c>
      <c r="Q177" s="65">
        <f>IF(集計対象前年!Q177&lt;&gt;"-",集計対象年!Q177-集計対象前年!Q177,"-")</f>
        <v>0</v>
      </c>
      <c r="R177" s="48">
        <f>IF(集計対象前年!R177&lt;&gt;"-",集計対象年!R177-集計対象前年!R177,"-")</f>
        <v>0</v>
      </c>
      <c r="S177" s="65">
        <f>IF(集計対象前年!S177&lt;&gt;"-",集計対象年!S177-集計対象前年!S177,"-")</f>
        <v>0</v>
      </c>
      <c r="T177" s="48">
        <f>IF(集計対象前年!T177&lt;&gt;"-",集計対象年!T177-集計対象前年!T177,"-")</f>
        <v>0</v>
      </c>
      <c r="U177" s="65">
        <f>IF(集計対象前年!U177&lt;&gt;"-",集計対象年!U177-集計対象前年!U177,"-")</f>
        <v>0</v>
      </c>
      <c r="V177" s="48">
        <f>IF(集計対象前年!V177&lt;&gt;"-",集計対象年!V177-集計対象前年!V177,"-")</f>
        <v>0</v>
      </c>
      <c r="W177" s="65">
        <f>IF(集計対象前年!W177&lt;&gt;"-",集計対象年!W177-集計対象前年!W177,"-")</f>
        <v>0</v>
      </c>
      <c r="X177" s="48">
        <f>IF(集計対象前年!X177&lt;&gt;"-",集計対象年!X177-集計対象前年!X177,"-")</f>
        <v>0</v>
      </c>
      <c r="Y177" s="65">
        <f>IF(集計対象前年!Y177&lt;&gt;"-",集計対象年!Y177-集計対象前年!Y177,"-")</f>
        <v>0</v>
      </c>
      <c r="Z177" s="48">
        <f>IF(集計対象前年!Z177&lt;&gt;"-",集計対象年!Z177-集計対象前年!Z177,"-")</f>
        <v>0</v>
      </c>
      <c r="AA177" s="65">
        <f>IF(集計対象前年!AA177&lt;&gt;"-",集計対象年!AA177-集計対象前年!AA177,"-")</f>
        <v>0</v>
      </c>
      <c r="AB177" s="48">
        <f>IF(集計対象前年!AB177&lt;&gt;"-",集計対象年!AB177-集計対象前年!AB177,"-")</f>
        <v>0</v>
      </c>
      <c r="AC177" s="65">
        <f>IF(集計対象前年!AC177&lt;&gt;"-",集計対象年!AC177-集計対象前年!AC177,"-")</f>
        <v>0</v>
      </c>
      <c r="AD177" s="48">
        <f>IF(集計対象前年!AD177&lt;&gt;"-",集計対象年!AD177-集計対象前年!AD177,"-")</f>
        <v>0</v>
      </c>
      <c r="AE177" s="65">
        <f>IF(集計対象前年!AE177&lt;&gt;"-",集計対象年!AE177-集計対象前年!AE177,"-")</f>
        <v>0</v>
      </c>
      <c r="AF177" s="48">
        <f>IF(集計対象前年!AF177&lt;&gt;"-",集計対象年!AF177-集計対象前年!AF177,"-")</f>
        <v>0</v>
      </c>
      <c r="AG177" s="65">
        <f>IF(集計対象前年!AG177&lt;&gt;"-",集計対象年!AG177-集計対象前年!AG177,"-")</f>
        <v>0</v>
      </c>
      <c r="AH177" s="48">
        <f>IF(集計対象前年!AH177&lt;&gt;"-",集計対象年!AH177-集計対象前年!AH177,"-")</f>
        <v>0</v>
      </c>
      <c r="AI177" s="65">
        <f>IF(集計対象前年!AI177&lt;&gt;"-",集計対象年!AI177-集計対象前年!AI177,"-")</f>
        <v>1</v>
      </c>
      <c r="AJ177" s="48">
        <f>IF(集計対象前年!AJ177&lt;&gt;"-",集計対象年!AJ177-集計対象前年!AJ177,"-")</f>
        <v>0</v>
      </c>
      <c r="AK177" s="65">
        <f>IF(集計対象前年!AK177&lt;&gt;"-",集計対象年!AK177-集計対象前年!AK177,"-")</f>
        <v>0</v>
      </c>
      <c r="AL177" s="48">
        <f>IF(集計対象前年!AL177&lt;&gt;"-",集計対象年!AL177-集計対象前年!AL177,"-")</f>
        <v>1</v>
      </c>
      <c r="AM177" s="65">
        <f>IF(集計対象前年!AM177&lt;&gt;"-",集計対象年!AM177-集計対象前年!AM177,"-")</f>
        <v>0</v>
      </c>
      <c r="AN177" s="48">
        <f>IF(集計対象前年!AN177&lt;&gt;"-",集計対象年!AN177-集計対象前年!AN177,"-")</f>
        <v>0</v>
      </c>
      <c r="AO177" s="65">
        <f>IF(集計対象前年!AO177&lt;&gt;"-",集計対象年!AO177-集計対象前年!AO177,"-")</f>
        <v>0</v>
      </c>
      <c r="AP177" s="48">
        <f>IF(集計対象前年!AP177&lt;&gt;"-",集計対象年!AP177-集計対象前年!AP177,"-")</f>
        <v>0</v>
      </c>
      <c r="AQ177" s="65">
        <f>IF(集計対象前年!AQ177&lt;&gt;"-",集計対象年!AQ177-集計対象前年!AQ177,"-")</f>
        <v>0</v>
      </c>
      <c r="AR177" s="57">
        <f>IF(集計対象前年!AR177&lt;&gt;"-",集計対象年!AR177-集計対象前年!AR177,"-")</f>
        <v>3</v>
      </c>
      <c r="AS177" s="69">
        <f>IF(集計対象前年!AS177&lt;&gt;"-",集計対象年!AS177-集計対象前年!AS177,"-")</f>
        <v>1</v>
      </c>
    </row>
    <row r="178" spans="1:45" ht="15.95" hidden="1" customHeight="1" outlineLevel="2">
      <c r="A178" s="43" t="s">
        <v>171</v>
      </c>
      <c r="B178" s="48">
        <f>IF(集計対象前年!B178&lt;&gt;"-",集計対象年!B178-集計対象前年!B178,"-")</f>
        <v>-3</v>
      </c>
      <c r="C178" s="65">
        <f>IF(集計対象前年!C178&lt;&gt;"-",集計対象年!C178-集計対象前年!C178,"-")</f>
        <v>0</v>
      </c>
      <c r="D178" s="48">
        <f>IF(集計対象前年!D178&lt;&gt;"-",集計対象年!D178-集計対象前年!D178,"-")</f>
        <v>-3</v>
      </c>
      <c r="E178" s="65">
        <f>IF(集計対象前年!E178&lt;&gt;"-",集計対象年!E178-集計対象前年!E178,"-")</f>
        <v>0</v>
      </c>
      <c r="F178" s="48">
        <f>IF(集計対象前年!F178&lt;&gt;"-",集計対象年!F178-集計対象前年!F178,"-")</f>
        <v>-3</v>
      </c>
      <c r="G178" s="65">
        <f>IF(集計対象前年!G178&lt;&gt;"-",集計対象年!G178-集計対象前年!G178,"-")</f>
        <v>0</v>
      </c>
      <c r="H178" s="48">
        <f>IF(集計対象前年!H178&lt;&gt;"-",集計対象年!H178-集計対象前年!H178,"-")</f>
        <v>-1</v>
      </c>
      <c r="I178" s="65">
        <f>IF(集計対象前年!I178&lt;&gt;"-",集計対象年!I178-集計対象前年!I178,"-")</f>
        <v>0</v>
      </c>
      <c r="J178" s="48">
        <f>IF(集計対象前年!J178&lt;&gt;"-",集計対象年!J178-集計対象前年!J178,"-")</f>
        <v>-1</v>
      </c>
      <c r="K178" s="65">
        <f>IF(集計対象前年!K178&lt;&gt;"-",集計対象年!K178-集計対象前年!K178,"-")</f>
        <v>0</v>
      </c>
      <c r="L178" s="48">
        <f>IF(集計対象前年!L178&lt;&gt;"-",集計対象年!L178-集計対象前年!L178,"-")</f>
        <v>-3</v>
      </c>
      <c r="M178" s="65">
        <f>IF(集計対象前年!M178&lt;&gt;"-",集計対象年!M178-集計対象前年!M178,"-")</f>
        <v>0</v>
      </c>
      <c r="N178" s="48">
        <f>IF(集計対象前年!N178&lt;&gt;"-",集計対象年!N178-集計対象前年!N178,"-")</f>
        <v>-1</v>
      </c>
      <c r="O178" s="65">
        <f>IF(集計対象前年!O178&lt;&gt;"-",集計対象年!O178-集計対象前年!O178,"-")</f>
        <v>0</v>
      </c>
      <c r="P178" s="48">
        <f>IF(集計対象前年!P178&lt;&gt;"-",集計対象年!P178-集計対象前年!P178,"-")</f>
        <v>-3</v>
      </c>
      <c r="Q178" s="65">
        <f>IF(集計対象前年!Q178&lt;&gt;"-",集計対象年!Q178-集計対象前年!Q178,"-")</f>
        <v>0</v>
      </c>
      <c r="R178" s="48">
        <f>IF(集計対象前年!R178&lt;&gt;"-",集計対象年!R178-集計対象前年!R178,"-")</f>
        <v>0</v>
      </c>
      <c r="S178" s="65">
        <f>IF(集計対象前年!S178&lt;&gt;"-",集計対象年!S178-集計対象前年!S178,"-")</f>
        <v>0</v>
      </c>
      <c r="T178" s="48">
        <f>IF(集計対象前年!T178&lt;&gt;"-",集計対象年!T178-集計対象前年!T178,"-")</f>
        <v>0</v>
      </c>
      <c r="U178" s="65">
        <f>IF(集計対象前年!U178&lt;&gt;"-",集計対象年!U178-集計対象前年!U178,"-")</f>
        <v>0</v>
      </c>
      <c r="V178" s="48">
        <f>IF(集計対象前年!V178&lt;&gt;"-",集計対象年!V178-集計対象前年!V178,"-")</f>
        <v>2</v>
      </c>
      <c r="W178" s="65">
        <f>IF(集計対象前年!W178&lt;&gt;"-",集計対象年!W178-集計対象前年!W178,"-")</f>
        <v>0</v>
      </c>
      <c r="X178" s="48">
        <f>IF(集計対象前年!X178&lt;&gt;"-",集計対象年!X178-集計対象前年!X178,"-")</f>
        <v>0</v>
      </c>
      <c r="Y178" s="65">
        <f>IF(集計対象前年!Y178&lt;&gt;"-",集計対象年!Y178-集計対象前年!Y178,"-")</f>
        <v>0</v>
      </c>
      <c r="Z178" s="48">
        <f>IF(集計対象前年!Z178&lt;&gt;"-",集計対象年!Z178-集計対象前年!Z178,"-")</f>
        <v>0</v>
      </c>
      <c r="AA178" s="65">
        <f>IF(集計対象前年!AA178&lt;&gt;"-",集計対象年!AA178-集計対象前年!AA178,"-")</f>
        <v>0</v>
      </c>
      <c r="AB178" s="48">
        <f>IF(集計対象前年!AB178&lt;&gt;"-",集計対象年!AB178-集計対象前年!AB178,"-")</f>
        <v>0</v>
      </c>
      <c r="AC178" s="65">
        <f>IF(集計対象前年!AC178&lt;&gt;"-",集計対象年!AC178-集計対象前年!AC178,"-")</f>
        <v>0</v>
      </c>
      <c r="AD178" s="48">
        <f>IF(集計対象前年!AD178&lt;&gt;"-",集計対象年!AD178-集計対象前年!AD178,"-")</f>
        <v>0</v>
      </c>
      <c r="AE178" s="65">
        <f>IF(集計対象前年!AE178&lt;&gt;"-",集計対象年!AE178-集計対象前年!AE178,"-")</f>
        <v>0</v>
      </c>
      <c r="AF178" s="48">
        <f>IF(集計対象前年!AF178&lt;&gt;"-",集計対象年!AF178-集計対象前年!AF178,"-")</f>
        <v>0</v>
      </c>
      <c r="AG178" s="65">
        <f>IF(集計対象前年!AG178&lt;&gt;"-",集計対象年!AG178-集計対象前年!AG178,"-")</f>
        <v>0</v>
      </c>
      <c r="AH178" s="48">
        <f>IF(集計対象前年!AH178&lt;&gt;"-",集計対象年!AH178-集計対象前年!AH178,"-")</f>
        <v>2</v>
      </c>
      <c r="AI178" s="65">
        <f>IF(集計対象前年!AI178&lt;&gt;"-",集計対象年!AI178-集計対象前年!AI178,"-")</f>
        <v>0</v>
      </c>
      <c r="AJ178" s="48">
        <f>IF(集計対象前年!AJ178&lt;&gt;"-",集計対象年!AJ178-集計対象前年!AJ178,"-")</f>
        <v>0</v>
      </c>
      <c r="AK178" s="65">
        <f>IF(集計対象前年!AK178&lt;&gt;"-",集計対象年!AK178-集計対象前年!AK178,"-")</f>
        <v>0</v>
      </c>
      <c r="AL178" s="48">
        <f>IF(集計対象前年!AL178&lt;&gt;"-",集計対象年!AL178-集計対象前年!AL178,"-")</f>
        <v>-6</v>
      </c>
      <c r="AM178" s="65">
        <f>IF(集計対象前年!AM178&lt;&gt;"-",集計対象年!AM178-集計対象前年!AM178,"-")</f>
        <v>0</v>
      </c>
      <c r="AN178" s="48">
        <f>IF(集計対象前年!AN178&lt;&gt;"-",集計対象年!AN178-集計対象前年!AN178,"-")</f>
        <v>0</v>
      </c>
      <c r="AO178" s="65">
        <f>IF(集計対象前年!AO178&lt;&gt;"-",集計対象年!AO178-集計対象前年!AO178,"-")</f>
        <v>0</v>
      </c>
      <c r="AP178" s="48">
        <f>IF(集計対象前年!AP178&lt;&gt;"-",集計対象年!AP178-集計対象前年!AP178,"-")</f>
        <v>1</v>
      </c>
      <c r="AQ178" s="65">
        <f>IF(集計対象前年!AQ178&lt;&gt;"-",集計対象年!AQ178-集計対象前年!AQ178,"-")</f>
        <v>0</v>
      </c>
      <c r="AR178" s="57">
        <f>IF(集計対象前年!AR178&lt;&gt;"-",集計対象年!AR178-集計対象前年!AR178,"-")</f>
        <v>-19</v>
      </c>
      <c r="AS178" s="69">
        <f>IF(集計対象前年!AS178&lt;&gt;"-",集計対象年!AS178-集計対象前年!AS178,"-")</f>
        <v>0</v>
      </c>
    </row>
    <row r="179" spans="1:45" ht="15.95" customHeight="1" outlineLevel="1" collapsed="1">
      <c r="A179" s="44" t="s">
        <v>172</v>
      </c>
      <c r="B179" s="50">
        <f>IF(集計対象前年!B179&lt;&gt;"-",集計対象年!B179-集計対象前年!B179,"-")</f>
        <v>-4</v>
      </c>
      <c r="C179" s="66">
        <f>IF(集計対象前年!C179&lt;&gt;"-",集計対象年!C179-集計対象前年!C179,"-")</f>
        <v>0</v>
      </c>
      <c r="D179" s="50">
        <f>IF(集計対象前年!D179&lt;&gt;"-",集計対象年!D179-集計対象前年!D179,"-")</f>
        <v>-2</v>
      </c>
      <c r="E179" s="66">
        <f>IF(集計対象前年!E179&lt;&gt;"-",集計対象年!E179-集計対象前年!E179,"-")</f>
        <v>0</v>
      </c>
      <c r="F179" s="50">
        <f>IF(集計対象前年!F179&lt;&gt;"-",集計対象年!F179-集計対象前年!F179,"-")</f>
        <v>-4</v>
      </c>
      <c r="G179" s="66">
        <f>IF(集計対象前年!G179&lt;&gt;"-",集計対象年!G179-集計対象前年!G179,"-")</f>
        <v>0</v>
      </c>
      <c r="H179" s="50">
        <f>IF(集計対象前年!H179&lt;&gt;"-",集計対象年!H179-集計対象前年!H179,"-")</f>
        <v>-3</v>
      </c>
      <c r="I179" s="66">
        <f>IF(集計対象前年!I179&lt;&gt;"-",集計対象年!I179-集計対象前年!I179,"-")</f>
        <v>0</v>
      </c>
      <c r="J179" s="50">
        <f>IF(集計対象前年!J179&lt;&gt;"-",集計対象年!J179-集計対象前年!J179,"-")</f>
        <v>1</v>
      </c>
      <c r="K179" s="66">
        <f>IF(集計対象前年!K179&lt;&gt;"-",集計対象年!K179-集計対象前年!K179,"-")</f>
        <v>0</v>
      </c>
      <c r="L179" s="50">
        <f>IF(集計対象前年!L179&lt;&gt;"-",集計対象年!L179-集計対象前年!L179,"-")</f>
        <v>-5</v>
      </c>
      <c r="M179" s="66">
        <f>IF(集計対象前年!M179&lt;&gt;"-",集計対象年!M179-集計対象前年!M179,"-")</f>
        <v>0</v>
      </c>
      <c r="N179" s="50">
        <f>IF(集計対象前年!N179&lt;&gt;"-",集計対象年!N179-集計対象前年!N179,"-")</f>
        <v>-3</v>
      </c>
      <c r="O179" s="66">
        <f>IF(集計対象前年!O179&lt;&gt;"-",集計対象年!O179-集計対象前年!O179,"-")</f>
        <v>0</v>
      </c>
      <c r="P179" s="50">
        <f>IF(集計対象前年!P179&lt;&gt;"-",集計対象年!P179-集計対象前年!P179,"-")</f>
        <v>-1</v>
      </c>
      <c r="Q179" s="66">
        <f>IF(集計対象前年!Q179&lt;&gt;"-",集計対象年!Q179-集計対象前年!Q179,"-")</f>
        <v>0</v>
      </c>
      <c r="R179" s="50">
        <f>IF(集計対象前年!R179&lt;&gt;"-",集計対象年!R179-集計対象前年!R179,"-")</f>
        <v>0</v>
      </c>
      <c r="S179" s="66">
        <f>IF(集計対象前年!S179&lt;&gt;"-",集計対象年!S179-集計対象前年!S179,"-")</f>
        <v>0</v>
      </c>
      <c r="T179" s="50">
        <f>IF(集計対象前年!T179&lt;&gt;"-",集計対象年!T179-集計対象前年!T179,"-")</f>
        <v>0</v>
      </c>
      <c r="U179" s="66">
        <f>IF(集計対象前年!U179&lt;&gt;"-",集計対象年!U179-集計対象前年!U179,"-")</f>
        <v>0</v>
      </c>
      <c r="V179" s="50">
        <f>IF(集計対象前年!V179&lt;&gt;"-",集計対象年!V179-集計対象前年!V179,"-")</f>
        <v>1</v>
      </c>
      <c r="W179" s="66">
        <f>IF(集計対象前年!W179&lt;&gt;"-",集計対象年!W179-集計対象前年!W179,"-")</f>
        <v>0</v>
      </c>
      <c r="X179" s="50">
        <f>IF(集計対象前年!X179&lt;&gt;"-",集計対象年!X179-集計対象前年!X179,"-")</f>
        <v>0</v>
      </c>
      <c r="Y179" s="66">
        <f>IF(集計対象前年!Y179&lt;&gt;"-",集計対象年!Y179-集計対象前年!Y179,"-")</f>
        <v>0</v>
      </c>
      <c r="Z179" s="50">
        <f>IF(集計対象前年!Z179&lt;&gt;"-",集計対象年!Z179-集計対象前年!Z179,"-")</f>
        <v>0</v>
      </c>
      <c r="AA179" s="66">
        <f>IF(集計対象前年!AA179&lt;&gt;"-",集計対象年!AA179-集計対象前年!AA179,"-")</f>
        <v>0</v>
      </c>
      <c r="AB179" s="50">
        <f>IF(集計対象前年!AB179&lt;&gt;"-",集計対象年!AB179-集計対象前年!AB179,"-")</f>
        <v>0</v>
      </c>
      <c r="AC179" s="66">
        <f>IF(集計対象前年!AC179&lt;&gt;"-",集計対象年!AC179-集計対象前年!AC179,"-")</f>
        <v>0</v>
      </c>
      <c r="AD179" s="50">
        <f>IF(集計対象前年!AD179&lt;&gt;"-",集計対象年!AD179-集計対象前年!AD179,"-")</f>
        <v>0</v>
      </c>
      <c r="AE179" s="66">
        <f>IF(集計対象前年!AE179&lt;&gt;"-",集計対象年!AE179-集計対象前年!AE179,"-")</f>
        <v>0</v>
      </c>
      <c r="AF179" s="50">
        <f>IF(集計対象前年!AF179&lt;&gt;"-",集計対象年!AF179-集計対象前年!AF179,"-")</f>
        <v>0</v>
      </c>
      <c r="AG179" s="66">
        <f>IF(集計対象前年!AG179&lt;&gt;"-",集計対象年!AG179-集計対象前年!AG179,"-")</f>
        <v>0</v>
      </c>
      <c r="AH179" s="50">
        <f>IF(集計対象前年!AH179&lt;&gt;"-",集計対象年!AH179-集計対象前年!AH179,"-")</f>
        <v>0</v>
      </c>
      <c r="AI179" s="66">
        <f>IF(集計対象前年!AI179&lt;&gt;"-",集計対象年!AI179-集計対象前年!AI179,"-")</f>
        <v>1</v>
      </c>
      <c r="AJ179" s="50">
        <f>IF(集計対象前年!AJ179&lt;&gt;"-",集計対象年!AJ179-集計対象前年!AJ179,"-")</f>
        <v>0</v>
      </c>
      <c r="AK179" s="66">
        <f>IF(集計対象前年!AK179&lt;&gt;"-",集計対象年!AK179-集計対象前年!AK179,"-")</f>
        <v>0</v>
      </c>
      <c r="AL179" s="50">
        <f>IF(集計対象前年!AL179&lt;&gt;"-",集計対象年!AL179-集計対象前年!AL179,"-")</f>
        <v>-7</v>
      </c>
      <c r="AM179" s="66">
        <f>IF(集計対象前年!AM179&lt;&gt;"-",集計対象年!AM179-集計対象前年!AM179,"-")</f>
        <v>0</v>
      </c>
      <c r="AN179" s="50">
        <f>IF(集計対象前年!AN179&lt;&gt;"-",集計対象年!AN179-集計対象前年!AN179,"-")</f>
        <v>-1</v>
      </c>
      <c r="AO179" s="66">
        <f>IF(集計対象前年!AO179&lt;&gt;"-",集計対象年!AO179-集計対象前年!AO179,"-")</f>
        <v>0</v>
      </c>
      <c r="AP179" s="50">
        <f>IF(集計対象前年!AP179&lt;&gt;"-",集計対象年!AP179-集計対象前年!AP179,"-")</f>
        <v>2</v>
      </c>
      <c r="AQ179" s="66">
        <f>IF(集計対象前年!AQ179&lt;&gt;"-",集計対象年!AQ179-集計対象前年!AQ179,"-")</f>
        <v>0</v>
      </c>
      <c r="AR179" s="58">
        <f>IF(集計対象前年!AR179&lt;&gt;"-",集計対象年!AR179-集計対象前年!AR179,"-")</f>
        <v>-26</v>
      </c>
      <c r="AS179" s="70">
        <f>IF(集計対象前年!AS179&lt;&gt;"-",集計対象年!AS179-集計対象前年!AS179,"-")</f>
        <v>1</v>
      </c>
    </row>
    <row r="180" spans="1:45" ht="15.95" hidden="1" customHeight="1" outlineLevel="2">
      <c r="A180" s="43" t="s">
        <v>173</v>
      </c>
      <c r="B180" s="48">
        <f>IF(集計対象前年!B180&lt;&gt;"-",集計対象年!B180-集計対象前年!B180,"-")</f>
        <v>0</v>
      </c>
      <c r="C180" s="65">
        <f>IF(集計対象前年!C180&lt;&gt;"-",集計対象年!C180-集計対象前年!C180,"-")</f>
        <v>0</v>
      </c>
      <c r="D180" s="48">
        <f>IF(集計対象前年!D180&lt;&gt;"-",集計対象年!D180-集計対象前年!D180,"-")</f>
        <v>0</v>
      </c>
      <c r="E180" s="65">
        <f>IF(集計対象前年!E180&lt;&gt;"-",集計対象年!E180-集計対象前年!E180,"-")</f>
        <v>0</v>
      </c>
      <c r="F180" s="48">
        <f>IF(集計対象前年!F180&lt;&gt;"-",集計対象年!F180-集計対象前年!F180,"-")</f>
        <v>0</v>
      </c>
      <c r="G180" s="65">
        <f>IF(集計対象前年!G180&lt;&gt;"-",集計対象年!G180-集計対象前年!G180,"-")</f>
        <v>0</v>
      </c>
      <c r="H180" s="48">
        <f>IF(集計対象前年!H180&lt;&gt;"-",集計対象年!H180-集計対象前年!H180,"-")</f>
        <v>0</v>
      </c>
      <c r="I180" s="65">
        <f>IF(集計対象前年!I180&lt;&gt;"-",集計対象年!I180-集計対象前年!I180,"-")</f>
        <v>0</v>
      </c>
      <c r="J180" s="48">
        <f>IF(集計対象前年!J180&lt;&gt;"-",集計対象年!J180-集計対象前年!J180,"-")</f>
        <v>0</v>
      </c>
      <c r="K180" s="65">
        <f>IF(集計対象前年!K180&lt;&gt;"-",集計対象年!K180-集計対象前年!K180,"-")</f>
        <v>0</v>
      </c>
      <c r="L180" s="48">
        <f>IF(集計対象前年!L180&lt;&gt;"-",集計対象年!L180-集計対象前年!L180,"-")</f>
        <v>0</v>
      </c>
      <c r="M180" s="65">
        <f>IF(集計対象前年!M180&lt;&gt;"-",集計対象年!M180-集計対象前年!M180,"-")</f>
        <v>0</v>
      </c>
      <c r="N180" s="48">
        <f>IF(集計対象前年!N180&lt;&gt;"-",集計対象年!N180-集計対象前年!N180,"-")</f>
        <v>0</v>
      </c>
      <c r="O180" s="65">
        <f>IF(集計対象前年!O180&lt;&gt;"-",集計対象年!O180-集計対象前年!O180,"-")</f>
        <v>0</v>
      </c>
      <c r="P180" s="48">
        <f>IF(集計対象前年!P180&lt;&gt;"-",集計対象年!P180-集計対象前年!P180,"-")</f>
        <v>0</v>
      </c>
      <c r="Q180" s="65">
        <f>IF(集計対象前年!Q180&lt;&gt;"-",集計対象年!Q180-集計対象前年!Q180,"-")</f>
        <v>0</v>
      </c>
      <c r="R180" s="48">
        <f>IF(集計対象前年!R180&lt;&gt;"-",集計対象年!R180-集計対象前年!R180,"-")</f>
        <v>0</v>
      </c>
      <c r="S180" s="65">
        <f>IF(集計対象前年!S180&lt;&gt;"-",集計対象年!S180-集計対象前年!S180,"-")</f>
        <v>0</v>
      </c>
      <c r="T180" s="48">
        <f>IF(集計対象前年!T180&lt;&gt;"-",集計対象年!T180-集計対象前年!T180,"-")</f>
        <v>0</v>
      </c>
      <c r="U180" s="65">
        <f>IF(集計対象前年!U180&lt;&gt;"-",集計対象年!U180-集計対象前年!U180,"-")</f>
        <v>0</v>
      </c>
      <c r="V180" s="48">
        <f>IF(集計対象前年!V180&lt;&gt;"-",集計対象年!V180-集計対象前年!V180,"-")</f>
        <v>0</v>
      </c>
      <c r="W180" s="65">
        <f>IF(集計対象前年!W180&lt;&gt;"-",集計対象年!W180-集計対象前年!W180,"-")</f>
        <v>0</v>
      </c>
      <c r="X180" s="48">
        <f>IF(集計対象前年!X180&lt;&gt;"-",集計対象年!X180-集計対象前年!X180,"-")</f>
        <v>0</v>
      </c>
      <c r="Y180" s="65">
        <f>IF(集計対象前年!Y180&lt;&gt;"-",集計対象年!Y180-集計対象前年!Y180,"-")</f>
        <v>0</v>
      </c>
      <c r="Z180" s="48">
        <f>IF(集計対象前年!Z180&lt;&gt;"-",集計対象年!Z180-集計対象前年!Z180,"-")</f>
        <v>0</v>
      </c>
      <c r="AA180" s="65">
        <f>IF(集計対象前年!AA180&lt;&gt;"-",集計対象年!AA180-集計対象前年!AA180,"-")</f>
        <v>0</v>
      </c>
      <c r="AB180" s="48">
        <f>IF(集計対象前年!AB180&lt;&gt;"-",集計対象年!AB180-集計対象前年!AB180,"-")</f>
        <v>0</v>
      </c>
      <c r="AC180" s="65">
        <f>IF(集計対象前年!AC180&lt;&gt;"-",集計対象年!AC180-集計対象前年!AC180,"-")</f>
        <v>0</v>
      </c>
      <c r="AD180" s="48">
        <f>IF(集計対象前年!AD180&lt;&gt;"-",集計対象年!AD180-集計対象前年!AD180,"-")</f>
        <v>0</v>
      </c>
      <c r="AE180" s="65">
        <f>IF(集計対象前年!AE180&lt;&gt;"-",集計対象年!AE180-集計対象前年!AE180,"-")</f>
        <v>0</v>
      </c>
      <c r="AF180" s="48">
        <f>IF(集計対象前年!AF180&lt;&gt;"-",集計対象年!AF180-集計対象前年!AF180,"-")</f>
        <v>0</v>
      </c>
      <c r="AG180" s="65">
        <f>IF(集計対象前年!AG180&lt;&gt;"-",集計対象年!AG180-集計対象前年!AG180,"-")</f>
        <v>0</v>
      </c>
      <c r="AH180" s="48">
        <f>IF(集計対象前年!AH180&lt;&gt;"-",集計対象年!AH180-集計対象前年!AH180,"-")</f>
        <v>0</v>
      </c>
      <c r="AI180" s="65">
        <f>IF(集計対象前年!AI180&lt;&gt;"-",集計対象年!AI180-集計対象前年!AI180,"-")</f>
        <v>0</v>
      </c>
      <c r="AJ180" s="48">
        <f>IF(集計対象前年!AJ180&lt;&gt;"-",集計対象年!AJ180-集計対象前年!AJ180,"-")</f>
        <v>0</v>
      </c>
      <c r="AK180" s="65">
        <f>IF(集計対象前年!AK180&lt;&gt;"-",集計対象年!AK180-集計対象前年!AK180,"-")</f>
        <v>0</v>
      </c>
      <c r="AL180" s="48">
        <f>IF(集計対象前年!AL180&lt;&gt;"-",集計対象年!AL180-集計対象前年!AL180,"-")</f>
        <v>0</v>
      </c>
      <c r="AM180" s="65">
        <f>IF(集計対象前年!AM180&lt;&gt;"-",集計対象年!AM180-集計対象前年!AM180,"-")</f>
        <v>0</v>
      </c>
      <c r="AN180" s="48">
        <f>IF(集計対象前年!AN180&lt;&gt;"-",集計対象年!AN180-集計対象前年!AN180,"-")</f>
        <v>0</v>
      </c>
      <c r="AO180" s="65">
        <f>IF(集計対象前年!AO180&lt;&gt;"-",集計対象年!AO180-集計対象前年!AO180,"-")</f>
        <v>0</v>
      </c>
      <c r="AP180" s="48">
        <f>IF(集計対象前年!AP180&lt;&gt;"-",集計対象年!AP180-集計対象前年!AP180,"-")</f>
        <v>0</v>
      </c>
      <c r="AQ180" s="65">
        <f>IF(集計対象前年!AQ180&lt;&gt;"-",集計対象年!AQ180-集計対象前年!AQ180,"-")</f>
        <v>0</v>
      </c>
      <c r="AR180" s="57">
        <f>IF(集計対象前年!AR180&lt;&gt;"-",集計対象年!AR180-集計対象前年!AR180,"-")</f>
        <v>0</v>
      </c>
      <c r="AS180" s="69">
        <f>IF(集計対象前年!AS180&lt;&gt;"-",集計対象年!AS180-集計対象前年!AS180,"-")</f>
        <v>0</v>
      </c>
    </row>
    <row r="181" spans="1:45" ht="15.95" hidden="1" customHeight="1" outlineLevel="2">
      <c r="A181" s="43" t="s">
        <v>174</v>
      </c>
      <c r="B181" s="48">
        <f>IF(集計対象前年!B181&lt;&gt;"-",集計対象年!B181-集計対象前年!B181,"-")</f>
        <v>0</v>
      </c>
      <c r="C181" s="65">
        <f>IF(集計対象前年!C181&lt;&gt;"-",集計対象年!C181-集計対象前年!C181,"-")</f>
        <v>0</v>
      </c>
      <c r="D181" s="48">
        <f>IF(集計対象前年!D181&lt;&gt;"-",集計対象年!D181-集計対象前年!D181,"-")</f>
        <v>-1</v>
      </c>
      <c r="E181" s="65">
        <f>IF(集計対象前年!E181&lt;&gt;"-",集計対象年!E181-集計対象前年!E181,"-")</f>
        <v>0</v>
      </c>
      <c r="F181" s="48">
        <f>IF(集計対象前年!F181&lt;&gt;"-",集計対象年!F181-集計対象前年!F181,"-")</f>
        <v>0</v>
      </c>
      <c r="G181" s="65">
        <f>IF(集計対象前年!G181&lt;&gt;"-",集計対象年!G181-集計対象前年!G181,"-")</f>
        <v>0</v>
      </c>
      <c r="H181" s="48">
        <f>IF(集計対象前年!H181&lt;&gt;"-",集計対象年!H181-集計対象前年!H181,"-")</f>
        <v>0</v>
      </c>
      <c r="I181" s="65">
        <f>IF(集計対象前年!I181&lt;&gt;"-",集計対象年!I181-集計対象前年!I181,"-")</f>
        <v>0</v>
      </c>
      <c r="J181" s="48">
        <f>IF(集計対象前年!J181&lt;&gt;"-",集計対象年!J181-集計対象前年!J181,"-")</f>
        <v>0</v>
      </c>
      <c r="K181" s="65">
        <f>IF(集計対象前年!K181&lt;&gt;"-",集計対象年!K181-集計対象前年!K181,"-")</f>
        <v>0</v>
      </c>
      <c r="L181" s="48">
        <f>IF(集計対象前年!L181&lt;&gt;"-",集計対象年!L181-集計対象前年!L181,"-")</f>
        <v>0</v>
      </c>
      <c r="M181" s="65">
        <f>IF(集計対象前年!M181&lt;&gt;"-",集計対象年!M181-集計対象前年!M181,"-")</f>
        <v>0</v>
      </c>
      <c r="N181" s="48">
        <f>IF(集計対象前年!N181&lt;&gt;"-",集計対象年!N181-集計対象前年!N181,"-")</f>
        <v>0</v>
      </c>
      <c r="O181" s="65">
        <f>IF(集計対象前年!O181&lt;&gt;"-",集計対象年!O181-集計対象前年!O181,"-")</f>
        <v>0</v>
      </c>
      <c r="P181" s="48">
        <f>IF(集計対象前年!P181&lt;&gt;"-",集計対象年!P181-集計対象前年!P181,"-")</f>
        <v>0</v>
      </c>
      <c r="Q181" s="65">
        <f>IF(集計対象前年!Q181&lt;&gt;"-",集計対象年!Q181-集計対象前年!Q181,"-")</f>
        <v>0</v>
      </c>
      <c r="R181" s="48">
        <f>IF(集計対象前年!R181&lt;&gt;"-",集計対象年!R181-集計対象前年!R181,"-")</f>
        <v>0</v>
      </c>
      <c r="S181" s="65">
        <f>IF(集計対象前年!S181&lt;&gt;"-",集計対象年!S181-集計対象前年!S181,"-")</f>
        <v>0</v>
      </c>
      <c r="T181" s="48">
        <f>IF(集計対象前年!T181&lt;&gt;"-",集計対象年!T181-集計対象前年!T181,"-")</f>
        <v>0</v>
      </c>
      <c r="U181" s="65">
        <f>IF(集計対象前年!U181&lt;&gt;"-",集計対象年!U181-集計対象前年!U181,"-")</f>
        <v>0</v>
      </c>
      <c r="V181" s="48">
        <f>IF(集計対象前年!V181&lt;&gt;"-",集計対象年!V181-集計対象前年!V181,"-")</f>
        <v>0</v>
      </c>
      <c r="W181" s="65">
        <f>IF(集計対象前年!W181&lt;&gt;"-",集計対象年!W181-集計対象前年!W181,"-")</f>
        <v>0</v>
      </c>
      <c r="X181" s="48">
        <f>IF(集計対象前年!X181&lt;&gt;"-",集計対象年!X181-集計対象前年!X181,"-")</f>
        <v>0</v>
      </c>
      <c r="Y181" s="65">
        <f>IF(集計対象前年!Y181&lt;&gt;"-",集計対象年!Y181-集計対象前年!Y181,"-")</f>
        <v>0</v>
      </c>
      <c r="Z181" s="48">
        <f>IF(集計対象前年!Z181&lt;&gt;"-",集計対象年!Z181-集計対象前年!Z181,"-")</f>
        <v>0</v>
      </c>
      <c r="AA181" s="65">
        <f>IF(集計対象前年!AA181&lt;&gt;"-",集計対象年!AA181-集計対象前年!AA181,"-")</f>
        <v>0</v>
      </c>
      <c r="AB181" s="48">
        <f>IF(集計対象前年!AB181&lt;&gt;"-",集計対象年!AB181-集計対象前年!AB181,"-")</f>
        <v>0</v>
      </c>
      <c r="AC181" s="65">
        <f>IF(集計対象前年!AC181&lt;&gt;"-",集計対象年!AC181-集計対象前年!AC181,"-")</f>
        <v>0</v>
      </c>
      <c r="AD181" s="48">
        <f>IF(集計対象前年!AD181&lt;&gt;"-",集計対象年!AD181-集計対象前年!AD181,"-")</f>
        <v>0</v>
      </c>
      <c r="AE181" s="65">
        <f>IF(集計対象前年!AE181&lt;&gt;"-",集計対象年!AE181-集計対象前年!AE181,"-")</f>
        <v>0</v>
      </c>
      <c r="AF181" s="48">
        <f>IF(集計対象前年!AF181&lt;&gt;"-",集計対象年!AF181-集計対象前年!AF181,"-")</f>
        <v>0</v>
      </c>
      <c r="AG181" s="65">
        <f>IF(集計対象前年!AG181&lt;&gt;"-",集計対象年!AG181-集計対象前年!AG181,"-")</f>
        <v>0</v>
      </c>
      <c r="AH181" s="48">
        <f>IF(集計対象前年!AH181&lt;&gt;"-",集計対象年!AH181-集計対象前年!AH181,"-")</f>
        <v>0</v>
      </c>
      <c r="AI181" s="65">
        <f>IF(集計対象前年!AI181&lt;&gt;"-",集計対象年!AI181-集計対象前年!AI181,"-")</f>
        <v>0</v>
      </c>
      <c r="AJ181" s="48">
        <f>IF(集計対象前年!AJ181&lt;&gt;"-",集計対象年!AJ181-集計対象前年!AJ181,"-")</f>
        <v>0</v>
      </c>
      <c r="AK181" s="65">
        <f>IF(集計対象前年!AK181&lt;&gt;"-",集計対象年!AK181-集計対象前年!AK181,"-")</f>
        <v>0</v>
      </c>
      <c r="AL181" s="48">
        <f>IF(集計対象前年!AL181&lt;&gt;"-",集計対象年!AL181-集計対象前年!AL181,"-")</f>
        <v>0</v>
      </c>
      <c r="AM181" s="65">
        <f>IF(集計対象前年!AM181&lt;&gt;"-",集計対象年!AM181-集計対象前年!AM181,"-")</f>
        <v>0</v>
      </c>
      <c r="AN181" s="48">
        <f>IF(集計対象前年!AN181&lt;&gt;"-",集計対象年!AN181-集計対象前年!AN181,"-")</f>
        <v>0</v>
      </c>
      <c r="AO181" s="65">
        <f>IF(集計対象前年!AO181&lt;&gt;"-",集計対象年!AO181-集計対象前年!AO181,"-")</f>
        <v>0</v>
      </c>
      <c r="AP181" s="48">
        <f>IF(集計対象前年!AP181&lt;&gt;"-",集計対象年!AP181-集計対象前年!AP181,"-")</f>
        <v>0</v>
      </c>
      <c r="AQ181" s="65">
        <f>IF(集計対象前年!AQ181&lt;&gt;"-",集計対象年!AQ181-集計対象前年!AQ181,"-")</f>
        <v>0</v>
      </c>
      <c r="AR181" s="57">
        <f>IF(集計対象前年!AR181&lt;&gt;"-",集計対象年!AR181-集計対象前年!AR181,"-")</f>
        <v>-1</v>
      </c>
      <c r="AS181" s="69">
        <f>IF(集計対象前年!AS181&lt;&gt;"-",集計対象年!AS181-集計対象前年!AS181,"-")</f>
        <v>0</v>
      </c>
    </row>
    <row r="182" spans="1:45" ht="15.95" customHeight="1" outlineLevel="1" collapsed="1">
      <c r="A182" s="44" t="s">
        <v>175</v>
      </c>
      <c r="B182" s="50">
        <f>IF(集計対象前年!B182&lt;&gt;"-",集計対象年!B182-集計対象前年!B182,"-")</f>
        <v>0</v>
      </c>
      <c r="C182" s="66">
        <f>IF(集計対象前年!C182&lt;&gt;"-",集計対象年!C182-集計対象前年!C182,"-")</f>
        <v>0</v>
      </c>
      <c r="D182" s="50">
        <f>IF(集計対象前年!D182&lt;&gt;"-",集計対象年!D182-集計対象前年!D182,"-")</f>
        <v>-1</v>
      </c>
      <c r="E182" s="66">
        <f>IF(集計対象前年!E182&lt;&gt;"-",集計対象年!E182-集計対象前年!E182,"-")</f>
        <v>0</v>
      </c>
      <c r="F182" s="50">
        <f>IF(集計対象前年!F182&lt;&gt;"-",集計対象年!F182-集計対象前年!F182,"-")</f>
        <v>0</v>
      </c>
      <c r="G182" s="66">
        <f>IF(集計対象前年!G182&lt;&gt;"-",集計対象年!G182-集計対象前年!G182,"-")</f>
        <v>0</v>
      </c>
      <c r="H182" s="50">
        <f>IF(集計対象前年!H182&lt;&gt;"-",集計対象年!H182-集計対象前年!H182,"-")</f>
        <v>0</v>
      </c>
      <c r="I182" s="66">
        <f>IF(集計対象前年!I182&lt;&gt;"-",集計対象年!I182-集計対象前年!I182,"-")</f>
        <v>0</v>
      </c>
      <c r="J182" s="50">
        <f>IF(集計対象前年!J182&lt;&gt;"-",集計対象年!J182-集計対象前年!J182,"-")</f>
        <v>0</v>
      </c>
      <c r="K182" s="66">
        <f>IF(集計対象前年!K182&lt;&gt;"-",集計対象年!K182-集計対象前年!K182,"-")</f>
        <v>0</v>
      </c>
      <c r="L182" s="50">
        <f>IF(集計対象前年!L182&lt;&gt;"-",集計対象年!L182-集計対象前年!L182,"-")</f>
        <v>0</v>
      </c>
      <c r="M182" s="66">
        <f>IF(集計対象前年!M182&lt;&gt;"-",集計対象年!M182-集計対象前年!M182,"-")</f>
        <v>0</v>
      </c>
      <c r="N182" s="50">
        <f>IF(集計対象前年!N182&lt;&gt;"-",集計対象年!N182-集計対象前年!N182,"-")</f>
        <v>0</v>
      </c>
      <c r="O182" s="66">
        <f>IF(集計対象前年!O182&lt;&gt;"-",集計対象年!O182-集計対象前年!O182,"-")</f>
        <v>0</v>
      </c>
      <c r="P182" s="50">
        <f>IF(集計対象前年!P182&lt;&gt;"-",集計対象年!P182-集計対象前年!P182,"-")</f>
        <v>0</v>
      </c>
      <c r="Q182" s="66">
        <f>IF(集計対象前年!Q182&lt;&gt;"-",集計対象年!Q182-集計対象前年!Q182,"-")</f>
        <v>0</v>
      </c>
      <c r="R182" s="50">
        <f>IF(集計対象前年!R182&lt;&gt;"-",集計対象年!R182-集計対象前年!R182,"-")</f>
        <v>0</v>
      </c>
      <c r="S182" s="66">
        <f>IF(集計対象前年!S182&lt;&gt;"-",集計対象年!S182-集計対象前年!S182,"-")</f>
        <v>0</v>
      </c>
      <c r="T182" s="50">
        <f>IF(集計対象前年!T182&lt;&gt;"-",集計対象年!T182-集計対象前年!T182,"-")</f>
        <v>0</v>
      </c>
      <c r="U182" s="66">
        <f>IF(集計対象前年!U182&lt;&gt;"-",集計対象年!U182-集計対象前年!U182,"-")</f>
        <v>0</v>
      </c>
      <c r="V182" s="50">
        <f>IF(集計対象前年!V182&lt;&gt;"-",集計対象年!V182-集計対象前年!V182,"-")</f>
        <v>0</v>
      </c>
      <c r="W182" s="66">
        <f>IF(集計対象前年!W182&lt;&gt;"-",集計対象年!W182-集計対象前年!W182,"-")</f>
        <v>0</v>
      </c>
      <c r="X182" s="50">
        <f>IF(集計対象前年!X182&lt;&gt;"-",集計対象年!X182-集計対象前年!X182,"-")</f>
        <v>0</v>
      </c>
      <c r="Y182" s="66">
        <f>IF(集計対象前年!Y182&lt;&gt;"-",集計対象年!Y182-集計対象前年!Y182,"-")</f>
        <v>0</v>
      </c>
      <c r="Z182" s="50">
        <f>IF(集計対象前年!Z182&lt;&gt;"-",集計対象年!Z182-集計対象前年!Z182,"-")</f>
        <v>0</v>
      </c>
      <c r="AA182" s="66">
        <f>IF(集計対象前年!AA182&lt;&gt;"-",集計対象年!AA182-集計対象前年!AA182,"-")</f>
        <v>0</v>
      </c>
      <c r="AB182" s="50">
        <f>IF(集計対象前年!AB182&lt;&gt;"-",集計対象年!AB182-集計対象前年!AB182,"-")</f>
        <v>0</v>
      </c>
      <c r="AC182" s="66">
        <f>IF(集計対象前年!AC182&lt;&gt;"-",集計対象年!AC182-集計対象前年!AC182,"-")</f>
        <v>0</v>
      </c>
      <c r="AD182" s="50">
        <f>IF(集計対象前年!AD182&lt;&gt;"-",集計対象年!AD182-集計対象前年!AD182,"-")</f>
        <v>0</v>
      </c>
      <c r="AE182" s="66">
        <f>IF(集計対象前年!AE182&lt;&gt;"-",集計対象年!AE182-集計対象前年!AE182,"-")</f>
        <v>0</v>
      </c>
      <c r="AF182" s="50">
        <f>IF(集計対象前年!AF182&lt;&gt;"-",集計対象年!AF182-集計対象前年!AF182,"-")</f>
        <v>0</v>
      </c>
      <c r="AG182" s="66">
        <f>IF(集計対象前年!AG182&lt;&gt;"-",集計対象年!AG182-集計対象前年!AG182,"-")</f>
        <v>0</v>
      </c>
      <c r="AH182" s="50">
        <f>IF(集計対象前年!AH182&lt;&gt;"-",集計対象年!AH182-集計対象前年!AH182,"-")</f>
        <v>0</v>
      </c>
      <c r="AI182" s="66">
        <f>IF(集計対象前年!AI182&lt;&gt;"-",集計対象年!AI182-集計対象前年!AI182,"-")</f>
        <v>0</v>
      </c>
      <c r="AJ182" s="50">
        <f>IF(集計対象前年!AJ182&lt;&gt;"-",集計対象年!AJ182-集計対象前年!AJ182,"-")</f>
        <v>0</v>
      </c>
      <c r="AK182" s="66">
        <f>IF(集計対象前年!AK182&lt;&gt;"-",集計対象年!AK182-集計対象前年!AK182,"-")</f>
        <v>0</v>
      </c>
      <c r="AL182" s="50">
        <f>IF(集計対象前年!AL182&lt;&gt;"-",集計対象年!AL182-集計対象前年!AL182,"-")</f>
        <v>0</v>
      </c>
      <c r="AM182" s="66">
        <f>IF(集計対象前年!AM182&lt;&gt;"-",集計対象年!AM182-集計対象前年!AM182,"-")</f>
        <v>0</v>
      </c>
      <c r="AN182" s="50">
        <f>IF(集計対象前年!AN182&lt;&gt;"-",集計対象年!AN182-集計対象前年!AN182,"-")</f>
        <v>0</v>
      </c>
      <c r="AO182" s="66">
        <f>IF(集計対象前年!AO182&lt;&gt;"-",集計対象年!AO182-集計対象前年!AO182,"-")</f>
        <v>0</v>
      </c>
      <c r="AP182" s="50">
        <f>IF(集計対象前年!AP182&lt;&gt;"-",集計対象年!AP182-集計対象前年!AP182,"-")</f>
        <v>0</v>
      </c>
      <c r="AQ182" s="66">
        <f>IF(集計対象前年!AQ182&lt;&gt;"-",集計対象年!AQ182-集計対象前年!AQ182,"-")</f>
        <v>0</v>
      </c>
      <c r="AR182" s="58">
        <f>IF(集計対象前年!AR182&lt;&gt;"-",集計対象年!AR182-集計対象前年!AR182,"-")</f>
        <v>-1</v>
      </c>
      <c r="AS182" s="70">
        <f>IF(集計対象前年!AS182&lt;&gt;"-",集計対象年!AS182-集計対象前年!AS182,"-")</f>
        <v>0</v>
      </c>
    </row>
    <row r="183" spans="1:45" ht="15.95" hidden="1" customHeight="1" outlineLevel="2">
      <c r="A183" s="43" t="s">
        <v>176</v>
      </c>
      <c r="B183" s="48">
        <f>IF(集計対象前年!B183&lt;&gt;"-",集計対象年!B183-集計対象前年!B183,"-")</f>
        <v>0</v>
      </c>
      <c r="C183" s="65">
        <f>IF(集計対象前年!C183&lt;&gt;"-",集計対象年!C183-集計対象前年!C183,"-")</f>
        <v>0</v>
      </c>
      <c r="D183" s="48">
        <f>IF(集計対象前年!D183&lt;&gt;"-",集計対象年!D183-集計対象前年!D183,"-")</f>
        <v>2</v>
      </c>
      <c r="E183" s="65">
        <f>IF(集計対象前年!E183&lt;&gt;"-",集計対象年!E183-集計対象前年!E183,"-")</f>
        <v>0</v>
      </c>
      <c r="F183" s="48">
        <f>IF(集計対象前年!F183&lt;&gt;"-",集計対象年!F183-集計対象前年!F183,"-")</f>
        <v>1</v>
      </c>
      <c r="G183" s="65">
        <f>IF(集計対象前年!G183&lt;&gt;"-",集計対象年!G183-集計対象前年!G183,"-")</f>
        <v>0</v>
      </c>
      <c r="H183" s="48">
        <f>IF(集計対象前年!H183&lt;&gt;"-",集計対象年!H183-集計対象前年!H183,"-")</f>
        <v>1</v>
      </c>
      <c r="I183" s="65">
        <f>IF(集計対象前年!I183&lt;&gt;"-",集計対象年!I183-集計対象前年!I183,"-")</f>
        <v>0</v>
      </c>
      <c r="J183" s="48">
        <f>IF(集計対象前年!J183&lt;&gt;"-",集計対象年!J183-集計対象前年!J183,"-")</f>
        <v>0</v>
      </c>
      <c r="K183" s="65">
        <f>IF(集計対象前年!K183&lt;&gt;"-",集計対象年!K183-集計対象前年!K183,"-")</f>
        <v>0</v>
      </c>
      <c r="L183" s="48">
        <f>IF(集計対象前年!L183&lt;&gt;"-",集計対象年!L183-集計対象前年!L183,"-")</f>
        <v>3</v>
      </c>
      <c r="M183" s="65">
        <f>IF(集計対象前年!M183&lt;&gt;"-",集計対象年!M183-集計対象前年!M183,"-")</f>
        <v>0</v>
      </c>
      <c r="N183" s="48">
        <f>IF(集計対象前年!N183&lt;&gt;"-",集計対象年!N183-集計対象前年!N183,"-")</f>
        <v>0</v>
      </c>
      <c r="O183" s="65">
        <f>IF(集計対象前年!O183&lt;&gt;"-",集計対象年!O183-集計対象前年!O183,"-")</f>
        <v>0</v>
      </c>
      <c r="P183" s="48">
        <f>IF(集計対象前年!P183&lt;&gt;"-",集計対象年!P183-集計対象前年!P183,"-")</f>
        <v>1</v>
      </c>
      <c r="Q183" s="65">
        <f>IF(集計対象前年!Q183&lt;&gt;"-",集計対象年!Q183-集計対象前年!Q183,"-")</f>
        <v>0</v>
      </c>
      <c r="R183" s="48">
        <f>IF(集計対象前年!R183&lt;&gt;"-",集計対象年!R183-集計対象前年!R183,"-")</f>
        <v>-1</v>
      </c>
      <c r="S183" s="65">
        <f>IF(集計対象前年!S183&lt;&gt;"-",集計対象年!S183-集計対象前年!S183,"-")</f>
        <v>0</v>
      </c>
      <c r="T183" s="48">
        <f>IF(集計対象前年!T183&lt;&gt;"-",集計対象年!T183-集計対象前年!T183,"-")</f>
        <v>0</v>
      </c>
      <c r="U183" s="65">
        <f>IF(集計対象前年!U183&lt;&gt;"-",集計対象年!U183-集計対象前年!U183,"-")</f>
        <v>0</v>
      </c>
      <c r="V183" s="48">
        <f>IF(集計対象前年!V183&lt;&gt;"-",集計対象年!V183-集計対象前年!V183,"-")</f>
        <v>0</v>
      </c>
      <c r="W183" s="65">
        <f>IF(集計対象前年!W183&lt;&gt;"-",集計対象年!W183-集計対象前年!W183,"-")</f>
        <v>0</v>
      </c>
      <c r="X183" s="48">
        <f>IF(集計対象前年!X183&lt;&gt;"-",集計対象年!X183-集計対象前年!X183,"-")</f>
        <v>0</v>
      </c>
      <c r="Y183" s="65">
        <f>IF(集計対象前年!Y183&lt;&gt;"-",集計対象年!Y183-集計対象前年!Y183,"-")</f>
        <v>0</v>
      </c>
      <c r="Z183" s="48">
        <f>IF(集計対象前年!Z183&lt;&gt;"-",集計対象年!Z183-集計対象前年!Z183,"-")</f>
        <v>0</v>
      </c>
      <c r="AA183" s="65">
        <f>IF(集計対象前年!AA183&lt;&gt;"-",集計対象年!AA183-集計対象前年!AA183,"-")</f>
        <v>0</v>
      </c>
      <c r="AB183" s="48">
        <f>IF(集計対象前年!AB183&lt;&gt;"-",集計対象年!AB183-集計対象前年!AB183,"-")</f>
        <v>0</v>
      </c>
      <c r="AC183" s="65">
        <f>IF(集計対象前年!AC183&lt;&gt;"-",集計対象年!AC183-集計対象前年!AC183,"-")</f>
        <v>0</v>
      </c>
      <c r="AD183" s="48">
        <f>IF(集計対象前年!AD183&lt;&gt;"-",集計対象年!AD183-集計対象前年!AD183,"-")</f>
        <v>0</v>
      </c>
      <c r="AE183" s="65">
        <f>IF(集計対象前年!AE183&lt;&gt;"-",集計対象年!AE183-集計対象前年!AE183,"-")</f>
        <v>0</v>
      </c>
      <c r="AF183" s="48">
        <f>IF(集計対象前年!AF183&lt;&gt;"-",集計対象年!AF183-集計対象前年!AF183,"-")</f>
        <v>0</v>
      </c>
      <c r="AG183" s="65">
        <f>IF(集計対象前年!AG183&lt;&gt;"-",集計対象年!AG183-集計対象前年!AG183,"-")</f>
        <v>0</v>
      </c>
      <c r="AH183" s="48">
        <f>IF(集計対象前年!AH183&lt;&gt;"-",集計対象年!AH183-集計対象前年!AH183,"-")</f>
        <v>0</v>
      </c>
      <c r="AI183" s="65">
        <f>IF(集計対象前年!AI183&lt;&gt;"-",集計対象年!AI183-集計対象前年!AI183,"-")</f>
        <v>0</v>
      </c>
      <c r="AJ183" s="48">
        <f>IF(集計対象前年!AJ183&lt;&gt;"-",集計対象年!AJ183-集計対象前年!AJ183,"-")</f>
        <v>0</v>
      </c>
      <c r="AK183" s="65">
        <f>IF(集計対象前年!AK183&lt;&gt;"-",集計対象年!AK183-集計対象前年!AK183,"-")</f>
        <v>0</v>
      </c>
      <c r="AL183" s="48">
        <f>IF(集計対象前年!AL183&lt;&gt;"-",集計対象年!AL183-集計対象前年!AL183,"-")</f>
        <v>3</v>
      </c>
      <c r="AM183" s="65">
        <f>IF(集計対象前年!AM183&lt;&gt;"-",集計対象年!AM183-集計対象前年!AM183,"-")</f>
        <v>0</v>
      </c>
      <c r="AN183" s="48">
        <f>IF(集計対象前年!AN183&lt;&gt;"-",集計対象年!AN183-集計対象前年!AN183,"-")</f>
        <v>0</v>
      </c>
      <c r="AO183" s="65">
        <f>IF(集計対象前年!AO183&lt;&gt;"-",集計対象年!AO183-集計対象前年!AO183,"-")</f>
        <v>0</v>
      </c>
      <c r="AP183" s="48">
        <f>IF(集計対象前年!AP183&lt;&gt;"-",集計対象年!AP183-集計対象前年!AP183,"-")</f>
        <v>0</v>
      </c>
      <c r="AQ183" s="65">
        <f>IF(集計対象前年!AQ183&lt;&gt;"-",集計対象年!AQ183-集計対象前年!AQ183,"-")</f>
        <v>0</v>
      </c>
      <c r="AR183" s="57">
        <f>IF(集計対象前年!AR183&lt;&gt;"-",集計対象年!AR183-集計対象前年!AR183,"-")</f>
        <v>10</v>
      </c>
      <c r="AS183" s="69">
        <f>IF(集計対象前年!AS183&lt;&gt;"-",集計対象年!AS183-集計対象前年!AS183,"-")</f>
        <v>0</v>
      </c>
    </row>
    <row r="184" spans="1:45" ht="15.95" hidden="1" customHeight="1" outlineLevel="2">
      <c r="A184" s="43" t="s">
        <v>177</v>
      </c>
      <c r="B184" s="48">
        <f>IF(集計対象前年!B184&lt;&gt;"-",集計対象年!B184-集計対象前年!B184,"-")</f>
        <v>-1</v>
      </c>
      <c r="C184" s="65">
        <f>IF(集計対象前年!C184&lt;&gt;"-",集計対象年!C184-集計対象前年!C184,"-")</f>
        <v>0</v>
      </c>
      <c r="D184" s="48">
        <f>IF(集計対象前年!D184&lt;&gt;"-",集計対象年!D184-集計対象前年!D184,"-")</f>
        <v>3</v>
      </c>
      <c r="E184" s="65">
        <f>IF(集計対象前年!E184&lt;&gt;"-",集計対象年!E184-集計対象前年!E184,"-")</f>
        <v>0</v>
      </c>
      <c r="F184" s="48">
        <f>IF(集計対象前年!F184&lt;&gt;"-",集計対象年!F184-集計対象前年!F184,"-")</f>
        <v>-3</v>
      </c>
      <c r="G184" s="65">
        <f>IF(集計対象前年!G184&lt;&gt;"-",集計対象年!G184-集計対象前年!G184,"-")</f>
        <v>0</v>
      </c>
      <c r="H184" s="48">
        <f>IF(集計対象前年!H184&lt;&gt;"-",集計対象年!H184-集計対象前年!H184,"-")</f>
        <v>0</v>
      </c>
      <c r="I184" s="65">
        <f>IF(集計対象前年!I184&lt;&gt;"-",集計対象年!I184-集計対象前年!I184,"-")</f>
        <v>0</v>
      </c>
      <c r="J184" s="48">
        <f>IF(集計対象前年!J184&lt;&gt;"-",集計対象年!J184-集計対象前年!J184,"-")</f>
        <v>1</v>
      </c>
      <c r="K184" s="65">
        <f>IF(集計対象前年!K184&lt;&gt;"-",集計対象年!K184-集計対象前年!K184,"-")</f>
        <v>0</v>
      </c>
      <c r="L184" s="48">
        <f>IF(集計対象前年!L184&lt;&gt;"-",集計対象年!L184-集計対象前年!L184,"-")</f>
        <v>0</v>
      </c>
      <c r="M184" s="65">
        <f>IF(集計対象前年!M184&lt;&gt;"-",集計対象年!M184-集計対象前年!M184,"-")</f>
        <v>0</v>
      </c>
      <c r="N184" s="48">
        <f>IF(集計対象前年!N184&lt;&gt;"-",集計対象年!N184-集計対象前年!N184,"-")</f>
        <v>1</v>
      </c>
      <c r="O184" s="65">
        <f>IF(集計対象前年!O184&lt;&gt;"-",集計対象年!O184-集計対象前年!O184,"-")</f>
        <v>0</v>
      </c>
      <c r="P184" s="48">
        <f>IF(集計対象前年!P184&lt;&gt;"-",集計対象年!P184-集計対象前年!P184,"-")</f>
        <v>-1</v>
      </c>
      <c r="Q184" s="65">
        <f>IF(集計対象前年!Q184&lt;&gt;"-",集計対象年!Q184-集計対象前年!Q184,"-")</f>
        <v>0</v>
      </c>
      <c r="R184" s="48">
        <f>IF(集計対象前年!R184&lt;&gt;"-",集計対象年!R184-集計対象前年!R184,"-")</f>
        <v>0</v>
      </c>
      <c r="S184" s="65">
        <f>IF(集計対象前年!S184&lt;&gt;"-",集計対象年!S184-集計対象前年!S184,"-")</f>
        <v>0</v>
      </c>
      <c r="T184" s="48">
        <f>IF(集計対象前年!T184&lt;&gt;"-",集計対象年!T184-集計対象前年!T184,"-")</f>
        <v>0</v>
      </c>
      <c r="U184" s="65">
        <f>IF(集計対象前年!U184&lt;&gt;"-",集計対象年!U184-集計対象前年!U184,"-")</f>
        <v>0</v>
      </c>
      <c r="V184" s="48">
        <f>IF(集計対象前年!V184&lt;&gt;"-",集計対象年!V184-集計対象前年!V184,"-")</f>
        <v>0</v>
      </c>
      <c r="W184" s="65">
        <f>IF(集計対象前年!W184&lt;&gt;"-",集計対象年!W184-集計対象前年!W184,"-")</f>
        <v>0</v>
      </c>
      <c r="X184" s="48">
        <f>IF(集計対象前年!X184&lt;&gt;"-",集計対象年!X184-集計対象前年!X184,"-")</f>
        <v>0</v>
      </c>
      <c r="Y184" s="65">
        <f>IF(集計対象前年!Y184&lt;&gt;"-",集計対象年!Y184-集計対象前年!Y184,"-")</f>
        <v>0</v>
      </c>
      <c r="Z184" s="48">
        <f>IF(集計対象前年!Z184&lt;&gt;"-",集計対象年!Z184-集計対象前年!Z184,"-")</f>
        <v>0</v>
      </c>
      <c r="AA184" s="65">
        <f>IF(集計対象前年!AA184&lt;&gt;"-",集計対象年!AA184-集計対象前年!AA184,"-")</f>
        <v>0</v>
      </c>
      <c r="AB184" s="48">
        <f>IF(集計対象前年!AB184&lt;&gt;"-",集計対象年!AB184-集計対象前年!AB184,"-")</f>
        <v>0</v>
      </c>
      <c r="AC184" s="65">
        <f>IF(集計対象前年!AC184&lt;&gt;"-",集計対象年!AC184-集計対象前年!AC184,"-")</f>
        <v>0</v>
      </c>
      <c r="AD184" s="48">
        <f>IF(集計対象前年!AD184&lt;&gt;"-",集計対象年!AD184-集計対象前年!AD184,"-")</f>
        <v>0</v>
      </c>
      <c r="AE184" s="65">
        <f>IF(集計対象前年!AE184&lt;&gt;"-",集計対象年!AE184-集計対象前年!AE184,"-")</f>
        <v>0</v>
      </c>
      <c r="AF184" s="48">
        <f>IF(集計対象前年!AF184&lt;&gt;"-",集計対象年!AF184-集計対象前年!AF184,"-")</f>
        <v>0</v>
      </c>
      <c r="AG184" s="65">
        <f>IF(集計対象前年!AG184&lt;&gt;"-",集計対象年!AG184-集計対象前年!AG184,"-")</f>
        <v>0</v>
      </c>
      <c r="AH184" s="48">
        <f>IF(集計対象前年!AH184&lt;&gt;"-",集計対象年!AH184-集計対象前年!AH184,"-")</f>
        <v>0</v>
      </c>
      <c r="AI184" s="65">
        <f>IF(集計対象前年!AI184&lt;&gt;"-",集計対象年!AI184-集計対象前年!AI184,"-")</f>
        <v>0</v>
      </c>
      <c r="AJ184" s="48">
        <f>IF(集計対象前年!AJ184&lt;&gt;"-",集計対象年!AJ184-集計対象前年!AJ184,"-")</f>
        <v>0</v>
      </c>
      <c r="AK184" s="65">
        <f>IF(集計対象前年!AK184&lt;&gt;"-",集計対象年!AK184-集計対象前年!AK184,"-")</f>
        <v>0</v>
      </c>
      <c r="AL184" s="48">
        <f>IF(集計対象前年!AL184&lt;&gt;"-",集計対象年!AL184-集計対象前年!AL184,"-")</f>
        <v>-1</v>
      </c>
      <c r="AM184" s="65">
        <f>IF(集計対象前年!AM184&lt;&gt;"-",集計対象年!AM184-集計対象前年!AM184,"-")</f>
        <v>0</v>
      </c>
      <c r="AN184" s="48">
        <f>IF(集計対象前年!AN184&lt;&gt;"-",集計対象年!AN184-集計対象前年!AN184,"-")</f>
        <v>-1</v>
      </c>
      <c r="AO184" s="65">
        <f>IF(集計対象前年!AO184&lt;&gt;"-",集計対象年!AO184-集計対象前年!AO184,"-")</f>
        <v>0</v>
      </c>
      <c r="AP184" s="48">
        <f>IF(集計対象前年!AP184&lt;&gt;"-",集計対象年!AP184-集計対象前年!AP184,"-")</f>
        <v>0</v>
      </c>
      <c r="AQ184" s="65">
        <f>IF(集計対象前年!AQ184&lt;&gt;"-",集計対象年!AQ184-集計対象前年!AQ184,"-")</f>
        <v>0</v>
      </c>
      <c r="AR184" s="57">
        <f>IF(集計対象前年!AR184&lt;&gt;"-",集計対象年!AR184-集計対象前年!AR184,"-")</f>
        <v>-2</v>
      </c>
      <c r="AS184" s="69">
        <f>IF(集計対象前年!AS184&lt;&gt;"-",集計対象年!AS184-集計対象前年!AS184,"-")</f>
        <v>0</v>
      </c>
    </row>
    <row r="185" spans="1:45" ht="15.95" customHeight="1" outlineLevel="1" collapsed="1">
      <c r="A185" s="44" t="s">
        <v>178</v>
      </c>
      <c r="B185" s="50">
        <f>IF(集計対象前年!B185&lt;&gt;"-",集計対象年!B185-集計対象前年!B185,"-")</f>
        <v>-1</v>
      </c>
      <c r="C185" s="66">
        <f>IF(集計対象前年!C185&lt;&gt;"-",集計対象年!C185-集計対象前年!C185,"-")</f>
        <v>0</v>
      </c>
      <c r="D185" s="50">
        <f>IF(集計対象前年!D185&lt;&gt;"-",集計対象年!D185-集計対象前年!D185,"-")</f>
        <v>5</v>
      </c>
      <c r="E185" s="66">
        <f>IF(集計対象前年!E185&lt;&gt;"-",集計対象年!E185-集計対象前年!E185,"-")</f>
        <v>0</v>
      </c>
      <c r="F185" s="50">
        <f>IF(集計対象前年!F185&lt;&gt;"-",集計対象年!F185-集計対象前年!F185,"-")</f>
        <v>-2</v>
      </c>
      <c r="G185" s="66">
        <f>IF(集計対象前年!G185&lt;&gt;"-",集計対象年!G185-集計対象前年!G185,"-")</f>
        <v>0</v>
      </c>
      <c r="H185" s="50">
        <f>IF(集計対象前年!H185&lt;&gt;"-",集計対象年!H185-集計対象前年!H185,"-")</f>
        <v>1</v>
      </c>
      <c r="I185" s="66">
        <f>IF(集計対象前年!I185&lt;&gt;"-",集計対象年!I185-集計対象前年!I185,"-")</f>
        <v>0</v>
      </c>
      <c r="J185" s="50">
        <f>IF(集計対象前年!J185&lt;&gt;"-",集計対象年!J185-集計対象前年!J185,"-")</f>
        <v>1</v>
      </c>
      <c r="K185" s="66">
        <f>IF(集計対象前年!K185&lt;&gt;"-",集計対象年!K185-集計対象前年!K185,"-")</f>
        <v>0</v>
      </c>
      <c r="L185" s="50">
        <f>IF(集計対象前年!L185&lt;&gt;"-",集計対象年!L185-集計対象前年!L185,"-")</f>
        <v>3</v>
      </c>
      <c r="M185" s="66">
        <f>IF(集計対象前年!M185&lt;&gt;"-",集計対象年!M185-集計対象前年!M185,"-")</f>
        <v>0</v>
      </c>
      <c r="N185" s="50">
        <f>IF(集計対象前年!N185&lt;&gt;"-",集計対象年!N185-集計対象前年!N185,"-")</f>
        <v>1</v>
      </c>
      <c r="O185" s="66">
        <f>IF(集計対象前年!O185&lt;&gt;"-",集計対象年!O185-集計対象前年!O185,"-")</f>
        <v>0</v>
      </c>
      <c r="P185" s="50">
        <f>IF(集計対象前年!P185&lt;&gt;"-",集計対象年!P185-集計対象前年!P185,"-")</f>
        <v>0</v>
      </c>
      <c r="Q185" s="66">
        <f>IF(集計対象前年!Q185&lt;&gt;"-",集計対象年!Q185-集計対象前年!Q185,"-")</f>
        <v>0</v>
      </c>
      <c r="R185" s="50">
        <f>IF(集計対象前年!R185&lt;&gt;"-",集計対象年!R185-集計対象前年!R185,"-")</f>
        <v>-1</v>
      </c>
      <c r="S185" s="66">
        <f>IF(集計対象前年!S185&lt;&gt;"-",集計対象年!S185-集計対象前年!S185,"-")</f>
        <v>0</v>
      </c>
      <c r="T185" s="50">
        <f>IF(集計対象前年!T185&lt;&gt;"-",集計対象年!T185-集計対象前年!T185,"-")</f>
        <v>0</v>
      </c>
      <c r="U185" s="66">
        <f>IF(集計対象前年!U185&lt;&gt;"-",集計対象年!U185-集計対象前年!U185,"-")</f>
        <v>0</v>
      </c>
      <c r="V185" s="50">
        <f>IF(集計対象前年!V185&lt;&gt;"-",集計対象年!V185-集計対象前年!V185,"-")</f>
        <v>0</v>
      </c>
      <c r="W185" s="66">
        <f>IF(集計対象前年!W185&lt;&gt;"-",集計対象年!W185-集計対象前年!W185,"-")</f>
        <v>0</v>
      </c>
      <c r="X185" s="50">
        <f>IF(集計対象前年!X185&lt;&gt;"-",集計対象年!X185-集計対象前年!X185,"-")</f>
        <v>0</v>
      </c>
      <c r="Y185" s="66">
        <f>IF(集計対象前年!Y185&lt;&gt;"-",集計対象年!Y185-集計対象前年!Y185,"-")</f>
        <v>0</v>
      </c>
      <c r="Z185" s="50">
        <f>IF(集計対象前年!Z185&lt;&gt;"-",集計対象年!Z185-集計対象前年!Z185,"-")</f>
        <v>0</v>
      </c>
      <c r="AA185" s="66">
        <f>IF(集計対象前年!AA185&lt;&gt;"-",集計対象年!AA185-集計対象前年!AA185,"-")</f>
        <v>0</v>
      </c>
      <c r="AB185" s="50">
        <f>IF(集計対象前年!AB185&lt;&gt;"-",集計対象年!AB185-集計対象前年!AB185,"-")</f>
        <v>0</v>
      </c>
      <c r="AC185" s="66">
        <f>IF(集計対象前年!AC185&lt;&gt;"-",集計対象年!AC185-集計対象前年!AC185,"-")</f>
        <v>0</v>
      </c>
      <c r="AD185" s="50">
        <f>IF(集計対象前年!AD185&lt;&gt;"-",集計対象年!AD185-集計対象前年!AD185,"-")</f>
        <v>0</v>
      </c>
      <c r="AE185" s="66">
        <f>IF(集計対象前年!AE185&lt;&gt;"-",集計対象年!AE185-集計対象前年!AE185,"-")</f>
        <v>0</v>
      </c>
      <c r="AF185" s="50">
        <f>IF(集計対象前年!AF185&lt;&gt;"-",集計対象年!AF185-集計対象前年!AF185,"-")</f>
        <v>0</v>
      </c>
      <c r="AG185" s="66">
        <f>IF(集計対象前年!AG185&lt;&gt;"-",集計対象年!AG185-集計対象前年!AG185,"-")</f>
        <v>0</v>
      </c>
      <c r="AH185" s="50">
        <f>IF(集計対象前年!AH185&lt;&gt;"-",集計対象年!AH185-集計対象前年!AH185,"-")</f>
        <v>0</v>
      </c>
      <c r="AI185" s="66">
        <f>IF(集計対象前年!AI185&lt;&gt;"-",集計対象年!AI185-集計対象前年!AI185,"-")</f>
        <v>0</v>
      </c>
      <c r="AJ185" s="50">
        <f>IF(集計対象前年!AJ185&lt;&gt;"-",集計対象年!AJ185-集計対象前年!AJ185,"-")</f>
        <v>0</v>
      </c>
      <c r="AK185" s="66">
        <f>IF(集計対象前年!AK185&lt;&gt;"-",集計対象年!AK185-集計対象前年!AK185,"-")</f>
        <v>0</v>
      </c>
      <c r="AL185" s="50">
        <f>IF(集計対象前年!AL185&lt;&gt;"-",集計対象年!AL185-集計対象前年!AL185,"-")</f>
        <v>2</v>
      </c>
      <c r="AM185" s="66">
        <f>IF(集計対象前年!AM185&lt;&gt;"-",集計対象年!AM185-集計対象前年!AM185,"-")</f>
        <v>0</v>
      </c>
      <c r="AN185" s="50">
        <f>IF(集計対象前年!AN185&lt;&gt;"-",集計対象年!AN185-集計対象前年!AN185,"-")</f>
        <v>-1</v>
      </c>
      <c r="AO185" s="66">
        <f>IF(集計対象前年!AO185&lt;&gt;"-",集計対象年!AO185-集計対象前年!AO185,"-")</f>
        <v>0</v>
      </c>
      <c r="AP185" s="50">
        <f>IF(集計対象前年!AP185&lt;&gt;"-",集計対象年!AP185-集計対象前年!AP185,"-")</f>
        <v>0</v>
      </c>
      <c r="AQ185" s="66">
        <f>IF(集計対象前年!AQ185&lt;&gt;"-",集計対象年!AQ185-集計対象前年!AQ185,"-")</f>
        <v>0</v>
      </c>
      <c r="AR185" s="58">
        <f>IF(集計対象前年!AR185&lt;&gt;"-",集計対象年!AR185-集計対象前年!AR185,"-")</f>
        <v>8</v>
      </c>
      <c r="AS185" s="70">
        <f>IF(集計対象前年!AS185&lt;&gt;"-",集計対象年!AS185-集計対象前年!AS185,"-")</f>
        <v>0</v>
      </c>
    </row>
    <row r="186" spans="1:45" ht="15.95" customHeight="1">
      <c r="A186" s="42" t="s">
        <v>179</v>
      </c>
      <c r="B186" s="51">
        <f>IF(集計対象前年!B186&lt;&gt;"-",集計対象年!B186-集計対象前年!B186,"-")</f>
        <v>-5</v>
      </c>
      <c r="C186" s="64">
        <f>IF(集計対象前年!C186&lt;&gt;"-",集計対象年!C186-集計対象前年!C186,"-")</f>
        <v>0</v>
      </c>
      <c r="D186" s="51">
        <f>IF(集計対象前年!D186&lt;&gt;"-",集計対象年!D186-集計対象前年!D186,"-")</f>
        <v>2</v>
      </c>
      <c r="E186" s="64">
        <f>IF(集計対象前年!E186&lt;&gt;"-",集計対象年!E186-集計対象前年!E186,"-")</f>
        <v>0</v>
      </c>
      <c r="F186" s="51">
        <f>IF(集計対象前年!F186&lt;&gt;"-",集計対象年!F186-集計対象前年!F186,"-")</f>
        <v>-5</v>
      </c>
      <c r="G186" s="64">
        <f>IF(集計対象前年!G186&lt;&gt;"-",集計対象年!G186-集計対象前年!G186,"-")</f>
        <v>0</v>
      </c>
      <c r="H186" s="51">
        <f>IF(集計対象前年!H186&lt;&gt;"-",集計対象年!H186-集計対象前年!H186,"-")</f>
        <v>-2</v>
      </c>
      <c r="I186" s="64">
        <f>IF(集計対象前年!I186&lt;&gt;"-",集計対象年!I186-集計対象前年!I186,"-")</f>
        <v>0</v>
      </c>
      <c r="J186" s="51">
        <f>IF(集計対象前年!J186&lt;&gt;"-",集計対象年!J186-集計対象前年!J186,"-")</f>
        <v>0</v>
      </c>
      <c r="K186" s="64">
        <f>IF(集計対象前年!K186&lt;&gt;"-",集計対象年!K186-集計対象前年!K186,"-")</f>
        <v>0</v>
      </c>
      <c r="L186" s="51">
        <f>IF(集計対象前年!L186&lt;&gt;"-",集計対象年!L186-集計対象前年!L186,"-")</f>
        <v>-2</v>
      </c>
      <c r="M186" s="64">
        <f>IF(集計対象前年!M186&lt;&gt;"-",集計対象年!M186-集計対象前年!M186,"-")</f>
        <v>0</v>
      </c>
      <c r="N186" s="51">
        <f>IF(集計対象前年!N186&lt;&gt;"-",集計対象年!N186-集計対象前年!N186,"-")</f>
        <v>0</v>
      </c>
      <c r="O186" s="64">
        <f>IF(集計対象前年!O186&lt;&gt;"-",集計対象年!O186-集計対象前年!O186,"-")</f>
        <v>0</v>
      </c>
      <c r="P186" s="51">
        <f>IF(集計対象前年!P186&lt;&gt;"-",集計対象年!P186-集計対象前年!P186,"-")</f>
        <v>-2</v>
      </c>
      <c r="Q186" s="64">
        <f>IF(集計対象前年!Q186&lt;&gt;"-",集計対象年!Q186-集計対象前年!Q186,"-")</f>
        <v>0</v>
      </c>
      <c r="R186" s="51">
        <f>IF(集計対象前年!R186&lt;&gt;"-",集計対象年!R186-集計対象前年!R186,"-")</f>
        <v>-1</v>
      </c>
      <c r="S186" s="64">
        <f>IF(集計対象前年!S186&lt;&gt;"-",集計対象年!S186-集計対象前年!S186,"-")</f>
        <v>0</v>
      </c>
      <c r="T186" s="51">
        <f>IF(集計対象前年!T186&lt;&gt;"-",集計対象年!T186-集計対象前年!T186,"-")</f>
        <v>0</v>
      </c>
      <c r="U186" s="64">
        <f>IF(集計対象前年!U186&lt;&gt;"-",集計対象年!U186-集計対象前年!U186,"-")</f>
        <v>0</v>
      </c>
      <c r="V186" s="51">
        <f>IF(集計対象前年!V186&lt;&gt;"-",集計対象年!V186-集計対象前年!V186,"-")</f>
        <v>0</v>
      </c>
      <c r="W186" s="64">
        <f>IF(集計対象前年!W186&lt;&gt;"-",集計対象年!W186-集計対象前年!W186,"-")</f>
        <v>0</v>
      </c>
      <c r="X186" s="51">
        <f>IF(集計対象前年!X186&lt;&gt;"-",集計対象年!X186-集計対象前年!X186,"-")</f>
        <v>0</v>
      </c>
      <c r="Y186" s="64">
        <f>IF(集計対象前年!Y186&lt;&gt;"-",集計対象年!Y186-集計対象前年!Y186,"-")</f>
        <v>0</v>
      </c>
      <c r="Z186" s="51">
        <f>IF(集計対象前年!Z186&lt;&gt;"-",集計対象年!Z186-集計対象前年!Z186,"-")</f>
        <v>0</v>
      </c>
      <c r="AA186" s="64">
        <f>IF(集計対象前年!AA186&lt;&gt;"-",集計対象年!AA186-集計対象前年!AA186,"-")</f>
        <v>0</v>
      </c>
      <c r="AB186" s="51">
        <f>IF(集計対象前年!AB186&lt;&gt;"-",集計対象年!AB186-集計対象前年!AB186,"-")</f>
        <v>0</v>
      </c>
      <c r="AC186" s="64">
        <f>IF(集計対象前年!AC186&lt;&gt;"-",集計対象年!AC186-集計対象前年!AC186,"-")</f>
        <v>0</v>
      </c>
      <c r="AD186" s="51">
        <f>IF(集計対象前年!AD186&lt;&gt;"-",集計対象年!AD186-集計対象前年!AD186,"-")</f>
        <v>0</v>
      </c>
      <c r="AE186" s="64">
        <f>IF(集計対象前年!AE186&lt;&gt;"-",集計対象年!AE186-集計対象前年!AE186,"-")</f>
        <v>0</v>
      </c>
      <c r="AF186" s="51">
        <f>IF(集計対象前年!AF186&lt;&gt;"-",集計対象年!AF186-集計対象前年!AF186,"-")</f>
        <v>0</v>
      </c>
      <c r="AG186" s="64">
        <f>IF(集計対象前年!AG186&lt;&gt;"-",集計対象年!AG186-集計対象前年!AG186,"-")</f>
        <v>0</v>
      </c>
      <c r="AH186" s="51">
        <f>IF(集計対象前年!AH186&lt;&gt;"-",集計対象年!AH186-集計対象前年!AH186,"-")</f>
        <v>0</v>
      </c>
      <c r="AI186" s="64">
        <f>IF(集計対象前年!AI186&lt;&gt;"-",集計対象年!AI186-集計対象前年!AI186,"-")</f>
        <v>1</v>
      </c>
      <c r="AJ186" s="51">
        <f>IF(集計対象前年!AJ186&lt;&gt;"-",集計対象年!AJ186-集計対象前年!AJ186,"-")</f>
        <v>0</v>
      </c>
      <c r="AK186" s="64">
        <f>IF(集計対象前年!AK186&lt;&gt;"-",集計対象年!AK186-集計対象前年!AK186,"-")</f>
        <v>0</v>
      </c>
      <c r="AL186" s="51">
        <f>IF(集計対象前年!AL186&lt;&gt;"-",集計対象年!AL186-集計対象前年!AL186,"-")</f>
        <v>-9</v>
      </c>
      <c r="AM186" s="64">
        <f>IF(集計対象前年!AM186&lt;&gt;"-",集計対象年!AM186-集計対象前年!AM186,"-")</f>
        <v>0</v>
      </c>
      <c r="AN186" s="51">
        <f>IF(集計対象前年!AN186&lt;&gt;"-",集計対象年!AN186-集計対象前年!AN186,"-")</f>
        <v>-2</v>
      </c>
      <c r="AO186" s="64">
        <f>IF(集計対象前年!AO186&lt;&gt;"-",集計対象年!AO186-集計対象前年!AO186,"-")</f>
        <v>0</v>
      </c>
      <c r="AP186" s="51">
        <f>IF(集計対象前年!AP186&lt;&gt;"-",集計対象年!AP186-集計対象前年!AP186,"-")</f>
        <v>2</v>
      </c>
      <c r="AQ186" s="64">
        <f>IF(集計対象前年!AQ186&lt;&gt;"-",集計対象年!AQ186-集計対象前年!AQ186,"-")</f>
        <v>0</v>
      </c>
      <c r="AR186" s="56">
        <f>IF(集計対象前年!AR186&lt;&gt;"-",集計対象年!AR186-集計対象前年!AR186,"-")</f>
        <v>-24</v>
      </c>
      <c r="AS186" s="68">
        <f>IF(集計対象前年!AS186&lt;&gt;"-",集計対象年!AS186-集計対象前年!AS186,"-")</f>
        <v>1</v>
      </c>
    </row>
    <row r="187" spans="1:45" ht="15.95" hidden="1" customHeight="1" outlineLevel="2">
      <c r="A187" s="43" t="s">
        <v>180</v>
      </c>
      <c r="B187" s="48">
        <f>IF(集計対象前年!B187&lt;&gt;"-",集計対象年!B187-集計対象前年!B187,"-")</f>
        <v>0</v>
      </c>
      <c r="C187" s="65">
        <f>IF(集計対象前年!C187&lt;&gt;"-",集計対象年!C187-集計対象前年!C187,"-")</f>
        <v>0</v>
      </c>
      <c r="D187" s="48">
        <f>IF(集計対象前年!D187&lt;&gt;"-",集計対象年!D187-集計対象前年!D187,"-")</f>
        <v>1</v>
      </c>
      <c r="E187" s="65">
        <f>IF(集計対象前年!E187&lt;&gt;"-",集計対象年!E187-集計対象前年!E187,"-")</f>
        <v>0</v>
      </c>
      <c r="F187" s="48">
        <f>IF(集計対象前年!F187&lt;&gt;"-",集計対象年!F187-集計対象前年!F187,"-")</f>
        <v>0</v>
      </c>
      <c r="G187" s="65">
        <f>IF(集計対象前年!G187&lt;&gt;"-",集計対象年!G187-集計対象前年!G187,"-")</f>
        <v>0</v>
      </c>
      <c r="H187" s="48">
        <f>IF(集計対象前年!H187&lt;&gt;"-",集計対象年!H187-集計対象前年!H187,"-")</f>
        <v>0</v>
      </c>
      <c r="I187" s="65">
        <f>IF(集計対象前年!I187&lt;&gt;"-",集計対象年!I187-集計対象前年!I187,"-")</f>
        <v>0</v>
      </c>
      <c r="J187" s="48">
        <f>IF(集計対象前年!J187&lt;&gt;"-",集計対象年!J187-集計対象前年!J187,"-")</f>
        <v>0</v>
      </c>
      <c r="K187" s="65">
        <f>IF(集計対象前年!K187&lt;&gt;"-",集計対象年!K187-集計対象前年!K187,"-")</f>
        <v>0</v>
      </c>
      <c r="L187" s="48">
        <f>IF(集計対象前年!L187&lt;&gt;"-",集計対象年!L187-集計対象前年!L187,"-")</f>
        <v>0</v>
      </c>
      <c r="M187" s="65">
        <f>IF(集計対象前年!M187&lt;&gt;"-",集計対象年!M187-集計対象前年!M187,"-")</f>
        <v>0</v>
      </c>
      <c r="N187" s="48">
        <f>IF(集計対象前年!N187&lt;&gt;"-",集計対象年!N187-集計対象前年!N187,"-")</f>
        <v>0</v>
      </c>
      <c r="O187" s="65">
        <f>IF(集計対象前年!O187&lt;&gt;"-",集計対象年!O187-集計対象前年!O187,"-")</f>
        <v>0</v>
      </c>
      <c r="P187" s="48">
        <f>IF(集計対象前年!P187&lt;&gt;"-",集計対象年!P187-集計対象前年!P187,"-")</f>
        <v>0</v>
      </c>
      <c r="Q187" s="65">
        <f>IF(集計対象前年!Q187&lt;&gt;"-",集計対象年!Q187-集計対象前年!Q187,"-")</f>
        <v>0</v>
      </c>
      <c r="R187" s="48">
        <f>IF(集計対象前年!R187&lt;&gt;"-",集計対象年!R187-集計対象前年!R187,"-")</f>
        <v>0</v>
      </c>
      <c r="S187" s="65">
        <f>IF(集計対象前年!S187&lt;&gt;"-",集計対象年!S187-集計対象前年!S187,"-")</f>
        <v>0</v>
      </c>
      <c r="T187" s="48">
        <f>IF(集計対象前年!T187&lt;&gt;"-",集計対象年!T187-集計対象前年!T187,"-")</f>
        <v>0</v>
      </c>
      <c r="U187" s="65">
        <f>IF(集計対象前年!U187&lt;&gt;"-",集計対象年!U187-集計対象前年!U187,"-")</f>
        <v>0</v>
      </c>
      <c r="V187" s="48">
        <f>IF(集計対象前年!V187&lt;&gt;"-",集計対象年!V187-集計対象前年!V187,"-")</f>
        <v>0</v>
      </c>
      <c r="W187" s="65">
        <f>IF(集計対象前年!W187&lt;&gt;"-",集計対象年!W187-集計対象前年!W187,"-")</f>
        <v>0</v>
      </c>
      <c r="X187" s="48">
        <f>IF(集計対象前年!X187&lt;&gt;"-",集計対象年!X187-集計対象前年!X187,"-")</f>
        <v>0</v>
      </c>
      <c r="Y187" s="65">
        <f>IF(集計対象前年!Y187&lt;&gt;"-",集計対象年!Y187-集計対象前年!Y187,"-")</f>
        <v>0</v>
      </c>
      <c r="Z187" s="48">
        <f>IF(集計対象前年!Z187&lt;&gt;"-",集計対象年!Z187-集計対象前年!Z187,"-")</f>
        <v>0</v>
      </c>
      <c r="AA187" s="65">
        <f>IF(集計対象前年!AA187&lt;&gt;"-",集計対象年!AA187-集計対象前年!AA187,"-")</f>
        <v>0</v>
      </c>
      <c r="AB187" s="48">
        <f>IF(集計対象前年!AB187&lt;&gt;"-",集計対象年!AB187-集計対象前年!AB187,"-")</f>
        <v>0</v>
      </c>
      <c r="AC187" s="65">
        <f>IF(集計対象前年!AC187&lt;&gt;"-",集計対象年!AC187-集計対象前年!AC187,"-")</f>
        <v>0</v>
      </c>
      <c r="AD187" s="48">
        <f>IF(集計対象前年!AD187&lt;&gt;"-",集計対象年!AD187-集計対象前年!AD187,"-")</f>
        <v>0</v>
      </c>
      <c r="AE187" s="65">
        <f>IF(集計対象前年!AE187&lt;&gt;"-",集計対象年!AE187-集計対象前年!AE187,"-")</f>
        <v>0</v>
      </c>
      <c r="AF187" s="48">
        <f>IF(集計対象前年!AF187&lt;&gt;"-",集計対象年!AF187-集計対象前年!AF187,"-")</f>
        <v>0</v>
      </c>
      <c r="AG187" s="65">
        <f>IF(集計対象前年!AG187&lt;&gt;"-",集計対象年!AG187-集計対象前年!AG187,"-")</f>
        <v>0</v>
      </c>
      <c r="AH187" s="48">
        <f>IF(集計対象前年!AH187&lt;&gt;"-",集計対象年!AH187-集計対象前年!AH187,"-")</f>
        <v>2</v>
      </c>
      <c r="AI187" s="65">
        <f>IF(集計対象前年!AI187&lt;&gt;"-",集計対象年!AI187-集計対象前年!AI187,"-")</f>
        <v>0</v>
      </c>
      <c r="AJ187" s="48">
        <f>IF(集計対象前年!AJ187&lt;&gt;"-",集計対象年!AJ187-集計対象前年!AJ187,"-")</f>
        <v>0</v>
      </c>
      <c r="AK187" s="65">
        <f>IF(集計対象前年!AK187&lt;&gt;"-",集計対象年!AK187-集計対象前年!AK187,"-")</f>
        <v>0</v>
      </c>
      <c r="AL187" s="48">
        <f>IF(集計対象前年!AL187&lt;&gt;"-",集計対象年!AL187-集計対象前年!AL187,"-")</f>
        <v>0</v>
      </c>
      <c r="AM187" s="65">
        <f>IF(集計対象前年!AM187&lt;&gt;"-",集計対象年!AM187-集計対象前年!AM187,"-")</f>
        <v>0</v>
      </c>
      <c r="AN187" s="48">
        <f>IF(集計対象前年!AN187&lt;&gt;"-",集計対象年!AN187-集計対象前年!AN187,"-")</f>
        <v>0</v>
      </c>
      <c r="AO187" s="65">
        <f>IF(集計対象前年!AO187&lt;&gt;"-",集計対象年!AO187-集計対象前年!AO187,"-")</f>
        <v>0</v>
      </c>
      <c r="AP187" s="48">
        <f>IF(集計対象前年!AP187&lt;&gt;"-",集計対象年!AP187-集計対象前年!AP187,"-")</f>
        <v>0</v>
      </c>
      <c r="AQ187" s="65">
        <f>IF(集計対象前年!AQ187&lt;&gt;"-",集計対象年!AQ187-集計対象前年!AQ187,"-")</f>
        <v>0</v>
      </c>
      <c r="AR187" s="57">
        <f>IF(集計対象前年!AR187&lt;&gt;"-",集計対象年!AR187-集計対象前年!AR187,"-")</f>
        <v>3</v>
      </c>
      <c r="AS187" s="69">
        <f>IF(集計対象前年!AS187&lt;&gt;"-",集計対象年!AS187-集計対象前年!AS187,"-")</f>
        <v>0</v>
      </c>
    </row>
    <row r="188" spans="1:45" ht="15.95" hidden="1" customHeight="1" outlineLevel="2">
      <c r="A188" s="43" t="s">
        <v>181</v>
      </c>
      <c r="B188" s="48">
        <f>IF(集計対象前年!B188&lt;&gt;"-",集計対象年!B188-集計対象前年!B188,"-")</f>
        <v>0</v>
      </c>
      <c r="C188" s="65">
        <f>IF(集計対象前年!C188&lt;&gt;"-",集計対象年!C188-集計対象前年!C188,"-")</f>
        <v>0</v>
      </c>
      <c r="D188" s="48">
        <f>IF(集計対象前年!D188&lt;&gt;"-",集計対象年!D188-集計対象前年!D188,"-")</f>
        <v>0</v>
      </c>
      <c r="E188" s="65">
        <f>IF(集計対象前年!E188&lt;&gt;"-",集計対象年!E188-集計対象前年!E188,"-")</f>
        <v>0</v>
      </c>
      <c r="F188" s="48">
        <f>IF(集計対象前年!F188&lt;&gt;"-",集計対象年!F188-集計対象前年!F188,"-")</f>
        <v>0</v>
      </c>
      <c r="G188" s="65">
        <f>IF(集計対象前年!G188&lt;&gt;"-",集計対象年!G188-集計対象前年!G188,"-")</f>
        <v>0</v>
      </c>
      <c r="H188" s="48">
        <f>IF(集計対象前年!H188&lt;&gt;"-",集計対象年!H188-集計対象前年!H188,"-")</f>
        <v>0</v>
      </c>
      <c r="I188" s="65">
        <f>IF(集計対象前年!I188&lt;&gt;"-",集計対象年!I188-集計対象前年!I188,"-")</f>
        <v>0</v>
      </c>
      <c r="J188" s="48">
        <f>IF(集計対象前年!J188&lt;&gt;"-",集計対象年!J188-集計対象前年!J188,"-")</f>
        <v>0</v>
      </c>
      <c r="K188" s="65">
        <f>IF(集計対象前年!K188&lt;&gt;"-",集計対象年!K188-集計対象前年!K188,"-")</f>
        <v>0</v>
      </c>
      <c r="L188" s="48">
        <f>IF(集計対象前年!L188&lt;&gt;"-",集計対象年!L188-集計対象前年!L188,"-")</f>
        <v>0</v>
      </c>
      <c r="M188" s="65">
        <f>IF(集計対象前年!M188&lt;&gt;"-",集計対象年!M188-集計対象前年!M188,"-")</f>
        <v>0</v>
      </c>
      <c r="N188" s="48">
        <f>IF(集計対象前年!N188&lt;&gt;"-",集計対象年!N188-集計対象前年!N188,"-")</f>
        <v>0</v>
      </c>
      <c r="O188" s="65">
        <f>IF(集計対象前年!O188&lt;&gt;"-",集計対象年!O188-集計対象前年!O188,"-")</f>
        <v>0</v>
      </c>
      <c r="P188" s="48">
        <f>IF(集計対象前年!P188&lt;&gt;"-",集計対象年!P188-集計対象前年!P188,"-")</f>
        <v>0</v>
      </c>
      <c r="Q188" s="65">
        <f>IF(集計対象前年!Q188&lt;&gt;"-",集計対象年!Q188-集計対象前年!Q188,"-")</f>
        <v>0</v>
      </c>
      <c r="R188" s="48">
        <f>IF(集計対象前年!R188&lt;&gt;"-",集計対象年!R188-集計対象前年!R188,"-")</f>
        <v>0</v>
      </c>
      <c r="S188" s="65">
        <f>IF(集計対象前年!S188&lt;&gt;"-",集計対象年!S188-集計対象前年!S188,"-")</f>
        <v>0</v>
      </c>
      <c r="T188" s="48">
        <f>IF(集計対象前年!T188&lt;&gt;"-",集計対象年!T188-集計対象前年!T188,"-")</f>
        <v>0</v>
      </c>
      <c r="U188" s="65">
        <f>IF(集計対象前年!U188&lt;&gt;"-",集計対象年!U188-集計対象前年!U188,"-")</f>
        <v>0</v>
      </c>
      <c r="V188" s="48">
        <f>IF(集計対象前年!V188&lt;&gt;"-",集計対象年!V188-集計対象前年!V188,"-")</f>
        <v>0</v>
      </c>
      <c r="W188" s="65">
        <f>IF(集計対象前年!W188&lt;&gt;"-",集計対象年!W188-集計対象前年!W188,"-")</f>
        <v>0</v>
      </c>
      <c r="X188" s="48">
        <f>IF(集計対象前年!X188&lt;&gt;"-",集計対象年!X188-集計対象前年!X188,"-")</f>
        <v>0</v>
      </c>
      <c r="Y188" s="65">
        <f>IF(集計対象前年!Y188&lt;&gt;"-",集計対象年!Y188-集計対象前年!Y188,"-")</f>
        <v>0</v>
      </c>
      <c r="Z188" s="48">
        <f>IF(集計対象前年!Z188&lt;&gt;"-",集計対象年!Z188-集計対象前年!Z188,"-")</f>
        <v>0</v>
      </c>
      <c r="AA188" s="65">
        <f>IF(集計対象前年!AA188&lt;&gt;"-",集計対象年!AA188-集計対象前年!AA188,"-")</f>
        <v>0</v>
      </c>
      <c r="AB188" s="48">
        <f>IF(集計対象前年!AB188&lt;&gt;"-",集計対象年!AB188-集計対象前年!AB188,"-")</f>
        <v>0</v>
      </c>
      <c r="AC188" s="65">
        <f>IF(集計対象前年!AC188&lt;&gt;"-",集計対象年!AC188-集計対象前年!AC188,"-")</f>
        <v>0</v>
      </c>
      <c r="AD188" s="48">
        <f>IF(集計対象前年!AD188&lt;&gt;"-",集計対象年!AD188-集計対象前年!AD188,"-")</f>
        <v>0</v>
      </c>
      <c r="AE188" s="65">
        <f>IF(集計対象前年!AE188&lt;&gt;"-",集計対象年!AE188-集計対象前年!AE188,"-")</f>
        <v>0</v>
      </c>
      <c r="AF188" s="48">
        <f>IF(集計対象前年!AF188&lt;&gt;"-",集計対象年!AF188-集計対象前年!AF188,"-")</f>
        <v>0</v>
      </c>
      <c r="AG188" s="65">
        <f>IF(集計対象前年!AG188&lt;&gt;"-",集計対象年!AG188-集計対象前年!AG188,"-")</f>
        <v>0</v>
      </c>
      <c r="AH188" s="48">
        <f>IF(集計対象前年!AH188&lt;&gt;"-",集計対象年!AH188-集計対象前年!AH188,"-")</f>
        <v>0</v>
      </c>
      <c r="AI188" s="65">
        <f>IF(集計対象前年!AI188&lt;&gt;"-",集計対象年!AI188-集計対象前年!AI188,"-")</f>
        <v>0</v>
      </c>
      <c r="AJ188" s="48">
        <f>IF(集計対象前年!AJ188&lt;&gt;"-",集計対象年!AJ188-集計対象前年!AJ188,"-")</f>
        <v>0</v>
      </c>
      <c r="AK188" s="65">
        <f>IF(集計対象前年!AK188&lt;&gt;"-",集計対象年!AK188-集計対象前年!AK188,"-")</f>
        <v>0</v>
      </c>
      <c r="AL188" s="48">
        <f>IF(集計対象前年!AL188&lt;&gt;"-",集計対象年!AL188-集計対象前年!AL188,"-")</f>
        <v>0</v>
      </c>
      <c r="AM188" s="65">
        <f>IF(集計対象前年!AM188&lt;&gt;"-",集計対象年!AM188-集計対象前年!AM188,"-")</f>
        <v>0</v>
      </c>
      <c r="AN188" s="48">
        <f>IF(集計対象前年!AN188&lt;&gt;"-",集計対象年!AN188-集計対象前年!AN188,"-")</f>
        <v>0</v>
      </c>
      <c r="AO188" s="65">
        <f>IF(集計対象前年!AO188&lt;&gt;"-",集計対象年!AO188-集計対象前年!AO188,"-")</f>
        <v>0</v>
      </c>
      <c r="AP188" s="48">
        <f>IF(集計対象前年!AP188&lt;&gt;"-",集計対象年!AP188-集計対象前年!AP188,"-")</f>
        <v>0</v>
      </c>
      <c r="AQ188" s="65">
        <f>IF(集計対象前年!AQ188&lt;&gt;"-",集計対象年!AQ188-集計対象前年!AQ188,"-")</f>
        <v>0</v>
      </c>
      <c r="AR188" s="57">
        <f>IF(集計対象前年!AR188&lt;&gt;"-",集計対象年!AR188-集計対象前年!AR188,"-")</f>
        <v>0</v>
      </c>
      <c r="AS188" s="69">
        <f>IF(集計対象前年!AS188&lt;&gt;"-",集計対象年!AS188-集計対象前年!AS188,"-")</f>
        <v>0</v>
      </c>
    </row>
    <row r="189" spans="1:45" ht="15.95" hidden="1" customHeight="1" outlineLevel="2">
      <c r="A189" s="43" t="s">
        <v>182</v>
      </c>
      <c r="B189" s="48">
        <f>IF(集計対象前年!B189&lt;&gt;"-",集計対象年!B189-集計対象前年!B189,"-")</f>
        <v>2</v>
      </c>
      <c r="C189" s="65">
        <f>IF(集計対象前年!C189&lt;&gt;"-",集計対象年!C189-集計対象前年!C189,"-")</f>
        <v>0</v>
      </c>
      <c r="D189" s="48">
        <f>IF(集計対象前年!D189&lt;&gt;"-",集計対象年!D189-集計対象前年!D189,"-")</f>
        <v>-2</v>
      </c>
      <c r="E189" s="65">
        <f>IF(集計対象前年!E189&lt;&gt;"-",集計対象年!E189-集計対象前年!E189,"-")</f>
        <v>0</v>
      </c>
      <c r="F189" s="48">
        <f>IF(集計対象前年!F189&lt;&gt;"-",集計対象年!F189-集計対象前年!F189,"-")</f>
        <v>0</v>
      </c>
      <c r="G189" s="65">
        <f>IF(集計対象前年!G189&lt;&gt;"-",集計対象年!G189-集計対象前年!G189,"-")</f>
        <v>0</v>
      </c>
      <c r="H189" s="48">
        <f>IF(集計対象前年!H189&lt;&gt;"-",集計対象年!H189-集計対象前年!H189,"-")</f>
        <v>0</v>
      </c>
      <c r="I189" s="65">
        <f>IF(集計対象前年!I189&lt;&gt;"-",集計対象年!I189-集計対象前年!I189,"-")</f>
        <v>0</v>
      </c>
      <c r="J189" s="48">
        <f>IF(集計対象前年!J189&lt;&gt;"-",集計対象年!J189-集計対象前年!J189,"-")</f>
        <v>0</v>
      </c>
      <c r="K189" s="65">
        <f>IF(集計対象前年!K189&lt;&gt;"-",集計対象年!K189-集計対象前年!K189,"-")</f>
        <v>0</v>
      </c>
      <c r="L189" s="48">
        <f>IF(集計対象前年!L189&lt;&gt;"-",集計対象年!L189-集計対象前年!L189,"-")</f>
        <v>0</v>
      </c>
      <c r="M189" s="65">
        <f>IF(集計対象前年!M189&lt;&gt;"-",集計対象年!M189-集計対象前年!M189,"-")</f>
        <v>0</v>
      </c>
      <c r="N189" s="48">
        <f>IF(集計対象前年!N189&lt;&gt;"-",集計対象年!N189-集計対象前年!N189,"-")</f>
        <v>0</v>
      </c>
      <c r="O189" s="65">
        <f>IF(集計対象前年!O189&lt;&gt;"-",集計対象年!O189-集計対象前年!O189,"-")</f>
        <v>0</v>
      </c>
      <c r="P189" s="48">
        <f>IF(集計対象前年!P189&lt;&gt;"-",集計対象年!P189-集計対象前年!P189,"-")</f>
        <v>0</v>
      </c>
      <c r="Q189" s="65">
        <f>IF(集計対象前年!Q189&lt;&gt;"-",集計対象年!Q189-集計対象前年!Q189,"-")</f>
        <v>0</v>
      </c>
      <c r="R189" s="48">
        <f>IF(集計対象前年!R189&lt;&gt;"-",集計対象年!R189-集計対象前年!R189,"-")</f>
        <v>0</v>
      </c>
      <c r="S189" s="65">
        <f>IF(集計対象前年!S189&lt;&gt;"-",集計対象年!S189-集計対象前年!S189,"-")</f>
        <v>0</v>
      </c>
      <c r="T189" s="48">
        <f>IF(集計対象前年!T189&lt;&gt;"-",集計対象年!T189-集計対象前年!T189,"-")</f>
        <v>0</v>
      </c>
      <c r="U189" s="65">
        <f>IF(集計対象前年!U189&lt;&gt;"-",集計対象年!U189-集計対象前年!U189,"-")</f>
        <v>0</v>
      </c>
      <c r="V189" s="48">
        <f>IF(集計対象前年!V189&lt;&gt;"-",集計対象年!V189-集計対象前年!V189,"-")</f>
        <v>0</v>
      </c>
      <c r="W189" s="65">
        <f>IF(集計対象前年!W189&lt;&gt;"-",集計対象年!W189-集計対象前年!W189,"-")</f>
        <v>0</v>
      </c>
      <c r="X189" s="48">
        <f>IF(集計対象前年!X189&lt;&gt;"-",集計対象年!X189-集計対象前年!X189,"-")</f>
        <v>0</v>
      </c>
      <c r="Y189" s="65">
        <f>IF(集計対象前年!Y189&lt;&gt;"-",集計対象年!Y189-集計対象前年!Y189,"-")</f>
        <v>0</v>
      </c>
      <c r="Z189" s="48">
        <f>IF(集計対象前年!Z189&lt;&gt;"-",集計対象年!Z189-集計対象前年!Z189,"-")</f>
        <v>0</v>
      </c>
      <c r="AA189" s="65">
        <f>IF(集計対象前年!AA189&lt;&gt;"-",集計対象年!AA189-集計対象前年!AA189,"-")</f>
        <v>0</v>
      </c>
      <c r="AB189" s="48">
        <f>IF(集計対象前年!AB189&lt;&gt;"-",集計対象年!AB189-集計対象前年!AB189,"-")</f>
        <v>0</v>
      </c>
      <c r="AC189" s="65">
        <f>IF(集計対象前年!AC189&lt;&gt;"-",集計対象年!AC189-集計対象前年!AC189,"-")</f>
        <v>0</v>
      </c>
      <c r="AD189" s="48">
        <f>IF(集計対象前年!AD189&lt;&gt;"-",集計対象年!AD189-集計対象前年!AD189,"-")</f>
        <v>0</v>
      </c>
      <c r="AE189" s="65">
        <f>IF(集計対象前年!AE189&lt;&gt;"-",集計対象年!AE189-集計対象前年!AE189,"-")</f>
        <v>0</v>
      </c>
      <c r="AF189" s="48">
        <f>IF(集計対象前年!AF189&lt;&gt;"-",集計対象年!AF189-集計対象前年!AF189,"-")</f>
        <v>0</v>
      </c>
      <c r="AG189" s="65">
        <f>IF(集計対象前年!AG189&lt;&gt;"-",集計対象年!AG189-集計対象前年!AG189,"-")</f>
        <v>0</v>
      </c>
      <c r="AH189" s="48">
        <f>IF(集計対象前年!AH189&lt;&gt;"-",集計対象年!AH189-集計対象前年!AH189,"-")</f>
        <v>5</v>
      </c>
      <c r="AI189" s="65">
        <f>IF(集計対象前年!AI189&lt;&gt;"-",集計対象年!AI189-集計対象前年!AI189,"-")</f>
        <v>0</v>
      </c>
      <c r="AJ189" s="48">
        <f>IF(集計対象前年!AJ189&lt;&gt;"-",集計対象年!AJ189-集計対象前年!AJ189,"-")</f>
        <v>0</v>
      </c>
      <c r="AK189" s="65">
        <f>IF(集計対象前年!AK189&lt;&gt;"-",集計対象年!AK189-集計対象前年!AK189,"-")</f>
        <v>0</v>
      </c>
      <c r="AL189" s="48">
        <f>IF(集計対象前年!AL189&lt;&gt;"-",集計対象年!AL189-集計対象前年!AL189,"-")</f>
        <v>0</v>
      </c>
      <c r="AM189" s="65">
        <f>IF(集計対象前年!AM189&lt;&gt;"-",集計対象年!AM189-集計対象前年!AM189,"-")</f>
        <v>0</v>
      </c>
      <c r="AN189" s="48">
        <f>IF(集計対象前年!AN189&lt;&gt;"-",集計対象年!AN189-集計対象前年!AN189,"-")</f>
        <v>0</v>
      </c>
      <c r="AO189" s="65">
        <f>IF(集計対象前年!AO189&lt;&gt;"-",集計対象年!AO189-集計対象前年!AO189,"-")</f>
        <v>0</v>
      </c>
      <c r="AP189" s="48">
        <f>IF(集計対象前年!AP189&lt;&gt;"-",集計対象年!AP189-集計対象前年!AP189,"-")</f>
        <v>0</v>
      </c>
      <c r="AQ189" s="65">
        <f>IF(集計対象前年!AQ189&lt;&gt;"-",集計対象年!AQ189-集計対象前年!AQ189,"-")</f>
        <v>0</v>
      </c>
      <c r="AR189" s="57">
        <f>IF(集計対象前年!AR189&lt;&gt;"-",集計対象年!AR189-集計対象前年!AR189,"-")</f>
        <v>5</v>
      </c>
      <c r="AS189" s="69">
        <f>IF(集計対象前年!AS189&lt;&gt;"-",集計対象年!AS189-集計対象前年!AS189,"-")</f>
        <v>0</v>
      </c>
    </row>
    <row r="190" spans="1:45" ht="15.95" hidden="1" customHeight="1" outlineLevel="2">
      <c r="A190" s="43" t="s">
        <v>183</v>
      </c>
      <c r="B190" s="48">
        <f>IF(集計対象前年!B190&lt;&gt;"-",集計対象年!B190-集計対象前年!B190,"-")</f>
        <v>0</v>
      </c>
      <c r="C190" s="65">
        <f>IF(集計対象前年!C190&lt;&gt;"-",集計対象年!C190-集計対象前年!C190,"-")</f>
        <v>0</v>
      </c>
      <c r="D190" s="48">
        <f>IF(集計対象前年!D190&lt;&gt;"-",集計対象年!D190-集計対象前年!D190,"-")</f>
        <v>-1</v>
      </c>
      <c r="E190" s="65">
        <f>IF(集計対象前年!E190&lt;&gt;"-",集計対象年!E190-集計対象前年!E190,"-")</f>
        <v>0</v>
      </c>
      <c r="F190" s="48">
        <f>IF(集計対象前年!F190&lt;&gt;"-",集計対象年!F190-集計対象前年!F190,"-")</f>
        <v>0</v>
      </c>
      <c r="G190" s="65">
        <f>IF(集計対象前年!G190&lt;&gt;"-",集計対象年!G190-集計対象前年!G190,"-")</f>
        <v>0</v>
      </c>
      <c r="H190" s="48">
        <f>IF(集計対象前年!H190&lt;&gt;"-",集計対象年!H190-集計対象前年!H190,"-")</f>
        <v>0</v>
      </c>
      <c r="I190" s="65">
        <f>IF(集計対象前年!I190&lt;&gt;"-",集計対象年!I190-集計対象前年!I190,"-")</f>
        <v>0</v>
      </c>
      <c r="J190" s="48">
        <f>IF(集計対象前年!J190&lt;&gt;"-",集計対象年!J190-集計対象前年!J190,"-")</f>
        <v>0</v>
      </c>
      <c r="K190" s="65">
        <f>IF(集計対象前年!K190&lt;&gt;"-",集計対象年!K190-集計対象前年!K190,"-")</f>
        <v>0</v>
      </c>
      <c r="L190" s="48">
        <f>IF(集計対象前年!L190&lt;&gt;"-",集計対象年!L190-集計対象前年!L190,"-")</f>
        <v>0</v>
      </c>
      <c r="M190" s="65">
        <f>IF(集計対象前年!M190&lt;&gt;"-",集計対象年!M190-集計対象前年!M190,"-")</f>
        <v>0</v>
      </c>
      <c r="N190" s="48">
        <f>IF(集計対象前年!N190&lt;&gt;"-",集計対象年!N190-集計対象前年!N190,"-")</f>
        <v>0</v>
      </c>
      <c r="O190" s="65">
        <f>IF(集計対象前年!O190&lt;&gt;"-",集計対象年!O190-集計対象前年!O190,"-")</f>
        <v>0</v>
      </c>
      <c r="P190" s="48">
        <f>IF(集計対象前年!P190&lt;&gt;"-",集計対象年!P190-集計対象前年!P190,"-")</f>
        <v>0</v>
      </c>
      <c r="Q190" s="65">
        <f>IF(集計対象前年!Q190&lt;&gt;"-",集計対象年!Q190-集計対象前年!Q190,"-")</f>
        <v>0</v>
      </c>
      <c r="R190" s="48">
        <f>IF(集計対象前年!R190&lt;&gt;"-",集計対象年!R190-集計対象前年!R190,"-")</f>
        <v>0</v>
      </c>
      <c r="S190" s="65">
        <f>IF(集計対象前年!S190&lt;&gt;"-",集計対象年!S190-集計対象前年!S190,"-")</f>
        <v>0</v>
      </c>
      <c r="T190" s="48">
        <f>IF(集計対象前年!T190&lt;&gt;"-",集計対象年!T190-集計対象前年!T190,"-")</f>
        <v>0</v>
      </c>
      <c r="U190" s="65">
        <f>IF(集計対象前年!U190&lt;&gt;"-",集計対象年!U190-集計対象前年!U190,"-")</f>
        <v>0</v>
      </c>
      <c r="V190" s="48">
        <f>IF(集計対象前年!V190&lt;&gt;"-",集計対象年!V190-集計対象前年!V190,"-")</f>
        <v>0</v>
      </c>
      <c r="W190" s="65">
        <f>IF(集計対象前年!W190&lt;&gt;"-",集計対象年!W190-集計対象前年!W190,"-")</f>
        <v>0</v>
      </c>
      <c r="X190" s="48">
        <f>IF(集計対象前年!X190&lt;&gt;"-",集計対象年!X190-集計対象前年!X190,"-")</f>
        <v>0</v>
      </c>
      <c r="Y190" s="65">
        <f>IF(集計対象前年!Y190&lt;&gt;"-",集計対象年!Y190-集計対象前年!Y190,"-")</f>
        <v>0</v>
      </c>
      <c r="Z190" s="48">
        <f>IF(集計対象前年!Z190&lt;&gt;"-",集計対象年!Z190-集計対象前年!Z190,"-")</f>
        <v>0</v>
      </c>
      <c r="AA190" s="65">
        <f>IF(集計対象前年!AA190&lt;&gt;"-",集計対象年!AA190-集計対象前年!AA190,"-")</f>
        <v>0</v>
      </c>
      <c r="AB190" s="48">
        <f>IF(集計対象前年!AB190&lt;&gt;"-",集計対象年!AB190-集計対象前年!AB190,"-")</f>
        <v>0</v>
      </c>
      <c r="AC190" s="65">
        <f>IF(集計対象前年!AC190&lt;&gt;"-",集計対象年!AC190-集計対象前年!AC190,"-")</f>
        <v>0</v>
      </c>
      <c r="AD190" s="48">
        <f>IF(集計対象前年!AD190&lt;&gt;"-",集計対象年!AD190-集計対象前年!AD190,"-")</f>
        <v>0</v>
      </c>
      <c r="AE190" s="65">
        <f>IF(集計対象前年!AE190&lt;&gt;"-",集計対象年!AE190-集計対象前年!AE190,"-")</f>
        <v>0</v>
      </c>
      <c r="AF190" s="48">
        <f>IF(集計対象前年!AF190&lt;&gt;"-",集計対象年!AF190-集計対象前年!AF190,"-")</f>
        <v>0</v>
      </c>
      <c r="AG190" s="65">
        <f>IF(集計対象前年!AG190&lt;&gt;"-",集計対象年!AG190-集計対象前年!AG190,"-")</f>
        <v>0</v>
      </c>
      <c r="AH190" s="48">
        <f>IF(集計対象前年!AH190&lt;&gt;"-",集計対象年!AH190-集計対象前年!AH190,"-")</f>
        <v>0</v>
      </c>
      <c r="AI190" s="65">
        <f>IF(集計対象前年!AI190&lt;&gt;"-",集計対象年!AI190-集計対象前年!AI190,"-")</f>
        <v>0</v>
      </c>
      <c r="AJ190" s="48">
        <f>IF(集計対象前年!AJ190&lt;&gt;"-",集計対象年!AJ190-集計対象前年!AJ190,"-")</f>
        <v>0</v>
      </c>
      <c r="AK190" s="65">
        <f>IF(集計対象前年!AK190&lt;&gt;"-",集計対象年!AK190-集計対象前年!AK190,"-")</f>
        <v>0</v>
      </c>
      <c r="AL190" s="48">
        <f>IF(集計対象前年!AL190&lt;&gt;"-",集計対象年!AL190-集計対象前年!AL190,"-")</f>
        <v>0</v>
      </c>
      <c r="AM190" s="65">
        <f>IF(集計対象前年!AM190&lt;&gt;"-",集計対象年!AM190-集計対象前年!AM190,"-")</f>
        <v>0</v>
      </c>
      <c r="AN190" s="48">
        <f>IF(集計対象前年!AN190&lt;&gt;"-",集計対象年!AN190-集計対象前年!AN190,"-")</f>
        <v>0</v>
      </c>
      <c r="AO190" s="65">
        <f>IF(集計対象前年!AO190&lt;&gt;"-",集計対象年!AO190-集計対象前年!AO190,"-")</f>
        <v>0</v>
      </c>
      <c r="AP190" s="48">
        <f>IF(集計対象前年!AP190&lt;&gt;"-",集計対象年!AP190-集計対象前年!AP190,"-")</f>
        <v>0</v>
      </c>
      <c r="AQ190" s="65">
        <f>IF(集計対象前年!AQ190&lt;&gt;"-",集計対象年!AQ190-集計対象前年!AQ190,"-")</f>
        <v>0</v>
      </c>
      <c r="AR190" s="57">
        <f>IF(集計対象前年!AR190&lt;&gt;"-",集計対象年!AR190-集計対象前年!AR190,"-")</f>
        <v>-1</v>
      </c>
      <c r="AS190" s="69">
        <f>IF(集計対象前年!AS190&lt;&gt;"-",集計対象年!AS190-集計対象前年!AS190,"-")</f>
        <v>0</v>
      </c>
    </row>
    <row r="191" spans="1:45" ht="15.95" customHeight="1" outlineLevel="1" collapsed="1">
      <c r="A191" s="44" t="s">
        <v>184</v>
      </c>
      <c r="B191" s="50">
        <f>IF(集計対象前年!B191&lt;&gt;"-",集計対象年!B191-集計対象前年!B191,"-")</f>
        <v>2</v>
      </c>
      <c r="C191" s="66">
        <f>IF(集計対象前年!C191&lt;&gt;"-",集計対象年!C191-集計対象前年!C191,"-")</f>
        <v>0</v>
      </c>
      <c r="D191" s="50">
        <f>IF(集計対象前年!D191&lt;&gt;"-",集計対象年!D191-集計対象前年!D191,"-")</f>
        <v>-2</v>
      </c>
      <c r="E191" s="66">
        <f>IF(集計対象前年!E191&lt;&gt;"-",集計対象年!E191-集計対象前年!E191,"-")</f>
        <v>0</v>
      </c>
      <c r="F191" s="50">
        <f>IF(集計対象前年!F191&lt;&gt;"-",集計対象年!F191-集計対象前年!F191,"-")</f>
        <v>0</v>
      </c>
      <c r="G191" s="66">
        <f>IF(集計対象前年!G191&lt;&gt;"-",集計対象年!G191-集計対象前年!G191,"-")</f>
        <v>0</v>
      </c>
      <c r="H191" s="50">
        <f>IF(集計対象前年!H191&lt;&gt;"-",集計対象年!H191-集計対象前年!H191,"-")</f>
        <v>0</v>
      </c>
      <c r="I191" s="66">
        <f>IF(集計対象前年!I191&lt;&gt;"-",集計対象年!I191-集計対象前年!I191,"-")</f>
        <v>0</v>
      </c>
      <c r="J191" s="50">
        <f>IF(集計対象前年!J191&lt;&gt;"-",集計対象年!J191-集計対象前年!J191,"-")</f>
        <v>0</v>
      </c>
      <c r="K191" s="66">
        <f>IF(集計対象前年!K191&lt;&gt;"-",集計対象年!K191-集計対象前年!K191,"-")</f>
        <v>0</v>
      </c>
      <c r="L191" s="50">
        <f>IF(集計対象前年!L191&lt;&gt;"-",集計対象年!L191-集計対象前年!L191,"-")</f>
        <v>0</v>
      </c>
      <c r="M191" s="66">
        <f>IF(集計対象前年!M191&lt;&gt;"-",集計対象年!M191-集計対象前年!M191,"-")</f>
        <v>0</v>
      </c>
      <c r="N191" s="50">
        <f>IF(集計対象前年!N191&lt;&gt;"-",集計対象年!N191-集計対象前年!N191,"-")</f>
        <v>0</v>
      </c>
      <c r="O191" s="66">
        <f>IF(集計対象前年!O191&lt;&gt;"-",集計対象年!O191-集計対象前年!O191,"-")</f>
        <v>0</v>
      </c>
      <c r="P191" s="50">
        <f>IF(集計対象前年!P191&lt;&gt;"-",集計対象年!P191-集計対象前年!P191,"-")</f>
        <v>0</v>
      </c>
      <c r="Q191" s="66">
        <f>IF(集計対象前年!Q191&lt;&gt;"-",集計対象年!Q191-集計対象前年!Q191,"-")</f>
        <v>0</v>
      </c>
      <c r="R191" s="50">
        <f>IF(集計対象前年!R191&lt;&gt;"-",集計対象年!R191-集計対象前年!R191,"-")</f>
        <v>0</v>
      </c>
      <c r="S191" s="66">
        <f>IF(集計対象前年!S191&lt;&gt;"-",集計対象年!S191-集計対象前年!S191,"-")</f>
        <v>0</v>
      </c>
      <c r="T191" s="50">
        <f>IF(集計対象前年!T191&lt;&gt;"-",集計対象年!T191-集計対象前年!T191,"-")</f>
        <v>0</v>
      </c>
      <c r="U191" s="66">
        <f>IF(集計対象前年!U191&lt;&gt;"-",集計対象年!U191-集計対象前年!U191,"-")</f>
        <v>0</v>
      </c>
      <c r="V191" s="50">
        <f>IF(集計対象前年!V191&lt;&gt;"-",集計対象年!V191-集計対象前年!V191,"-")</f>
        <v>0</v>
      </c>
      <c r="W191" s="66">
        <f>IF(集計対象前年!W191&lt;&gt;"-",集計対象年!W191-集計対象前年!W191,"-")</f>
        <v>0</v>
      </c>
      <c r="X191" s="50">
        <f>IF(集計対象前年!X191&lt;&gt;"-",集計対象年!X191-集計対象前年!X191,"-")</f>
        <v>0</v>
      </c>
      <c r="Y191" s="66">
        <f>IF(集計対象前年!Y191&lt;&gt;"-",集計対象年!Y191-集計対象前年!Y191,"-")</f>
        <v>0</v>
      </c>
      <c r="Z191" s="50">
        <f>IF(集計対象前年!Z191&lt;&gt;"-",集計対象年!Z191-集計対象前年!Z191,"-")</f>
        <v>0</v>
      </c>
      <c r="AA191" s="66">
        <f>IF(集計対象前年!AA191&lt;&gt;"-",集計対象年!AA191-集計対象前年!AA191,"-")</f>
        <v>0</v>
      </c>
      <c r="AB191" s="50">
        <f>IF(集計対象前年!AB191&lt;&gt;"-",集計対象年!AB191-集計対象前年!AB191,"-")</f>
        <v>0</v>
      </c>
      <c r="AC191" s="66">
        <f>IF(集計対象前年!AC191&lt;&gt;"-",集計対象年!AC191-集計対象前年!AC191,"-")</f>
        <v>0</v>
      </c>
      <c r="AD191" s="50">
        <f>IF(集計対象前年!AD191&lt;&gt;"-",集計対象年!AD191-集計対象前年!AD191,"-")</f>
        <v>0</v>
      </c>
      <c r="AE191" s="66">
        <f>IF(集計対象前年!AE191&lt;&gt;"-",集計対象年!AE191-集計対象前年!AE191,"-")</f>
        <v>0</v>
      </c>
      <c r="AF191" s="50">
        <f>IF(集計対象前年!AF191&lt;&gt;"-",集計対象年!AF191-集計対象前年!AF191,"-")</f>
        <v>0</v>
      </c>
      <c r="AG191" s="66">
        <f>IF(集計対象前年!AG191&lt;&gt;"-",集計対象年!AG191-集計対象前年!AG191,"-")</f>
        <v>0</v>
      </c>
      <c r="AH191" s="50">
        <f>IF(集計対象前年!AH191&lt;&gt;"-",集計対象年!AH191-集計対象前年!AH191,"-")</f>
        <v>7</v>
      </c>
      <c r="AI191" s="66">
        <f>IF(集計対象前年!AI191&lt;&gt;"-",集計対象年!AI191-集計対象前年!AI191,"-")</f>
        <v>0</v>
      </c>
      <c r="AJ191" s="50">
        <f>IF(集計対象前年!AJ191&lt;&gt;"-",集計対象年!AJ191-集計対象前年!AJ191,"-")</f>
        <v>0</v>
      </c>
      <c r="AK191" s="66">
        <f>IF(集計対象前年!AK191&lt;&gt;"-",集計対象年!AK191-集計対象前年!AK191,"-")</f>
        <v>0</v>
      </c>
      <c r="AL191" s="50">
        <f>IF(集計対象前年!AL191&lt;&gt;"-",集計対象年!AL191-集計対象前年!AL191,"-")</f>
        <v>0</v>
      </c>
      <c r="AM191" s="66">
        <f>IF(集計対象前年!AM191&lt;&gt;"-",集計対象年!AM191-集計対象前年!AM191,"-")</f>
        <v>0</v>
      </c>
      <c r="AN191" s="50">
        <f>IF(集計対象前年!AN191&lt;&gt;"-",集計対象年!AN191-集計対象前年!AN191,"-")</f>
        <v>0</v>
      </c>
      <c r="AO191" s="66">
        <f>IF(集計対象前年!AO191&lt;&gt;"-",集計対象年!AO191-集計対象前年!AO191,"-")</f>
        <v>0</v>
      </c>
      <c r="AP191" s="50">
        <f>IF(集計対象前年!AP191&lt;&gt;"-",集計対象年!AP191-集計対象前年!AP191,"-")</f>
        <v>0</v>
      </c>
      <c r="AQ191" s="66">
        <f>IF(集計対象前年!AQ191&lt;&gt;"-",集計対象年!AQ191-集計対象前年!AQ191,"-")</f>
        <v>0</v>
      </c>
      <c r="AR191" s="58">
        <f>IF(集計対象前年!AR191&lt;&gt;"-",集計対象年!AR191-集計対象前年!AR191,"-")</f>
        <v>7</v>
      </c>
      <c r="AS191" s="70">
        <f>IF(集計対象前年!AS191&lt;&gt;"-",集計対象年!AS191-集計対象前年!AS191,"-")</f>
        <v>0</v>
      </c>
    </row>
    <row r="192" spans="1:45" ht="15.95" hidden="1" customHeight="1" outlineLevel="2">
      <c r="A192" s="43" t="s">
        <v>185</v>
      </c>
      <c r="B192" s="48">
        <f>IF(集計対象前年!B192&lt;&gt;"-",集計対象年!B192-集計対象前年!B192,"-")</f>
        <v>0</v>
      </c>
      <c r="C192" s="65">
        <f>IF(集計対象前年!C192&lt;&gt;"-",集計対象年!C192-集計対象前年!C192,"-")</f>
        <v>0</v>
      </c>
      <c r="D192" s="48">
        <f>IF(集計対象前年!D192&lt;&gt;"-",集計対象年!D192-集計対象前年!D192,"-")</f>
        <v>0</v>
      </c>
      <c r="E192" s="65">
        <f>IF(集計対象前年!E192&lt;&gt;"-",集計対象年!E192-集計対象前年!E192,"-")</f>
        <v>0</v>
      </c>
      <c r="F192" s="48">
        <f>IF(集計対象前年!F192&lt;&gt;"-",集計対象年!F192-集計対象前年!F192,"-")</f>
        <v>0</v>
      </c>
      <c r="G192" s="65">
        <f>IF(集計対象前年!G192&lt;&gt;"-",集計対象年!G192-集計対象前年!G192,"-")</f>
        <v>0</v>
      </c>
      <c r="H192" s="48">
        <f>IF(集計対象前年!H192&lt;&gt;"-",集計対象年!H192-集計対象前年!H192,"-")</f>
        <v>0</v>
      </c>
      <c r="I192" s="65">
        <f>IF(集計対象前年!I192&lt;&gt;"-",集計対象年!I192-集計対象前年!I192,"-")</f>
        <v>0</v>
      </c>
      <c r="J192" s="48">
        <f>IF(集計対象前年!J192&lt;&gt;"-",集計対象年!J192-集計対象前年!J192,"-")</f>
        <v>0</v>
      </c>
      <c r="K192" s="65">
        <f>IF(集計対象前年!K192&lt;&gt;"-",集計対象年!K192-集計対象前年!K192,"-")</f>
        <v>0</v>
      </c>
      <c r="L192" s="48">
        <f>IF(集計対象前年!L192&lt;&gt;"-",集計対象年!L192-集計対象前年!L192,"-")</f>
        <v>0</v>
      </c>
      <c r="M192" s="65">
        <f>IF(集計対象前年!M192&lt;&gt;"-",集計対象年!M192-集計対象前年!M192,"-")</f>
        <v>0</v>
      </c>
      <c r="N192" s="48">
        <f>IF(集計対象前年!N192&lt;&gt;"-",集計対象年!N192-集計対象前年!N192,"-")</f>
        <v>0</v>
      </c>
      <c r="O192" s="65">
        <f>IF(集計対象前年!O192&lt;&gt;"-",集計対象年!O192-集計対象前年!O192,"-")</f>
        <v>0</v>
      </c>
      <c r="P192" s="48">
        <f>IF(集計対象前年!P192&lt;&gt;"-",集計対象年!P192-集計対象前年!P192,"-")</f>
        <v>0</v>
      </c>
      <c r="Q192" s="65">
        <f>IF(集計対象前年!Q192&lt;&gt;"-",集計対象年!Q192-集計対象前年!Q192,"-")</f>
        <v>0</v>
      </c>
      <c r="R192" s="48">
        <f>IF(集計対象前年!R192&lt;&gt;"-",集計対象年!R192-集計対象前年!R192,"-")</f>
        <v>0</v>
      </c>
      <c r="S192" s="65">
        <f>IF(集計対象前年!S192&lt;&gt;"-",集計対象年!S192-集計対象前年!S192,"-")</f>
        <v>0</v>
      </c>
      <c r="T192" s="48">
        <f>IF(集計対象前年!T192&lt;&gt;"-",集計対象年!T192-集計対象前年!T192,"-")</f>
        <v>0</v>
      </c>
      <c r="U192" s="65">
        <f>IF(集計対象前年!U192&lt;&gt;"-",集計対象年!U192-集計対象前年!U192,"-")</f>
        <v>0</v>
      </c>
      <c r="V192" s="48">
        <f>IF(集計対象前年!V192&lt;&gt;"-",集計対象年!V192-集計対象前年!V192,"-")</f>
        <v>0</v>
      </c>
      <c r="W192" s="65">
        <f>IF(集計対象前年!W192&lt;&gt;"-",集計対象年!W192-集計対象前年!W192,"-")</f>
        <v>0</v>
      </c>
      <c r="X192" s="48">
        <f>IF(集計対象前年!X192&lt;&gt;"-",集計対象年!X192-集計対象前年!X192,"-")</f>
        <v>0</v>
      </c>
      <c r="Y192" s="65">
        <f>IF(集計対象前年!Y192&lt;&gt;"-",集計対象年!Y192-集計対象前年!Y192,"-")</f>
        <v>0</v>
      </c>
      <c r="Z192" s="48">
        <f>IF(集計対象前年!Z192&lt;&gt;"-",集計対象年!Z192-集計対象前年!Z192,"-")</f>
        <v>0</v>
      </c>
      <c r="AA192" s="65">
        <f>IF(集計対象前年!AA192&lt;&gt;"-",集計対象年!AA192-集計対象前年!AA192,"-")</f>
        <v>0</v>
      </c>
      <c r="AB192" s="48">
        <f>IF(集計対象前年!AB192&lt;&gt;"-",集計対象年!AB192-集計対象前年!AB192,"-")</f>
        <v>0</v>
      </c>
      <c r="AC192" s="65">
        <f>IF(集計対象前年!AC192&lt;&gt;"-",集計対象年!AC192-集計対象前年!AC192,"-")</f>
        <v>0</v>
      </c>
      <c r="AD192" s="48">
        <f>IF(集計対象前年!AD192&lt;&gt;"-",集計対象年!AD192-集計対象前年!AD192,"-")</f>
        <v>0</v>
      </c>
      <c r="AE192" s="65">
        <f>IF(集計対象前年!AE192&lt;&gt;"-",集計対象年!AE192-集計対象前年!AE192,"-")</f>
        <v>0</v>
      </c>
      <c r="AF192" s="48">
        <f>IF(集計対象前年!AF192&lt;&gt;"-",集計対象年!AF192-集計対象前年!AF192,"-")</f>
        <v>0</v>
      </c>
      <c r="AG192" s="65">
        <f>IF(集計対象前年!AG192&lt;&gt;"-",集計対象年!AG192-集計対象前年!AG192,"-")</f>
        <v>0</v>
      </c>
      <c r="AH192" s="48">
        <f>IF(集計対象前年!AH192&lt;&gt;"-",集計対象年!AH192-集計対象前年!AH192,"-")</f>
        <v>0</v>
      </c>
      <c r="AI192" s="65">
        <f>IF(集計対象前年!AI192&lt;&gt;"-",集計対象年!AI192-集計対象前年!AI192,"-")</f>
        <v>0</v>
      </c>
      <c r="AJ192" s="48">
        <f>IF(集計対象前年!AJ192&lt;&gt;"-",集計対象年!AJ192-集計対象前年!AJ192,"-")</f>
        <v>0</v>
      </c>
      <c r="AK192" s="65">
        <f>IF(集計対象前年!AK192&lt;&gt;"-",集計対象年!AK192-集計対象前年!AK192,"-")</f>
        <v>0</v>
      </c>
      <c r="AL192" s="48">
        <f>IF(集計対象前年!AL192&lt;&gt;"-",集計対象年!AL192-集計対象前年!AL192,"-")</f>
        <v>0</v>
      </c>
      <c r="AM192" s="65">
        <f>IF(集計対象前年!AM192&lt;&gt;"-",集計対象年!AM192-集計対象前年!AM192,"-")</f>
        <v>0</v>
      </c>
      <c r="AN192" s="48">
        <f>IF(集計対象前年!AN192&lt;&gt;"-",集計対象年!AN192-集計対象前年!AN192,"-")</f>
        <v>0</v>
      </c>
      <c r="AO192" s="65">
        <f>IF(集計対象前年!AO192&lt;&gt;"-",集計対象年!AO192-集計対象前年!AO192,"-")</f>
        <v>0</v>
      </c>
      <c r="AP192" s="48">
        <f>IF(集計対象前年!AP192&lt;&gt;"-",集計対象年!AP192-集計対象前年!AP192,"-")</f>
        <v>0</v>
      </c>
      <c r="AQ192" s="65">
        <f>IF(集計対象前年!AQ192&lt;&gt;"-",集計対象年!AQ192-集計対象前年!AQ192,"-")</f>
        <v>0</v>
      </c>
      <c r="AR192" s="57">
        <f>IF(集計対象前年!AR192&lt;&gt;"-",集計対象年!AR192-集計対象前年!AR192,"-")</f>
        <v>0</v>
      </c>
      <c r="AS192" s="69">
        <f>IF(集計対象前年!AS192&lt;&gt;"-",集計対象年!AS192-集計対象前年!AS192,"-")</f>
        <v>0</v>
      </c>
    </row>
    <row r="193" spans="1:45" ht="15.95" hidden="1" customHeight="1" outlineLevel="2">
      <c r="A193" s="43" t="s">
        <v>186</v>
      </c>
      <c r="B193" s="48">
        <f>IF(集計対象前年!B193&lt;&gt;"-",集計対象年!B193-集計対象前年!B193,"-")</f>
        <v>1</v>
      </c>
      <c r="C193" s="65">
        <f>IF(集計対象前年!C193&lt;&gt;"-",集計対象年!C193-集計対象前年!C193,"-")</f>
        <v>0</v>
      </c>
      <c r="D193" s="48">
        <f>IF(集計対象前年!D193&lt;&gt;"-",集計対象年!D193-集計対象前年!D193,"-")</f>
        <v>-1</v>
      </c>
      <c r="E193" s="65">
        <f>IF(集計対象前年!E193&lt;&gt;"-",集計対象年!E193-集計対象前年!E193,"-")</f>
        <v>0</v>
      </c>
      <c r="F193" s="48">
        <f>IF(集計対象前年!F193&lt;&gt;"-",集計対象年!F193-集計対象前年!F193,"-")</f>
        <v>0</v>
      </c>
      <c r="G193" s="65">
        <f>IF(集計対象前年!G193&lt;&gt;"-",集計対象年!G193-集計対象前年!G193,"-")</f>
        <v>0</v>
      </c>
      <c r="H193" s="48">
        <f>IF(集計対象前年!H193&lt;&gt;"-",集計対象年!H193-集計対象前年!H193,"-")</f>
        <v>0</v>
      </c>
      <c r="I193" s="65">
        <f>IF(集計対象前年!I193&lt;&gt;"-",集計対象年!I193-集計対象前年!I193,"-")</f>
        <v>0</v>
      </c>
      <c r="J193" s="48">
        <f>IF(集計対象前年!J193&lt;&gt;"-",集計対象年!J193-集計対象前年!J193,"-")</f>
        <v>0</v>
      </c>
      <c r="K193" s="65">
        <f>IF(集計対象前年!K193&lt;&gt;"-",集計対象年!K193-集計対象前年!K193,"-")</f>
        <v>0</v>
      </c>
      <c r="L193" s="48">
        <f>IF(集計対象前年!L193&lt;&gt;"-",集計対象年!L193-集計対象前年!L193,"-")</f>
        <v>0</v>
      </c>
      <c r="M193" s="65">
        <f>IF(集計対象前年!M193&lt;&gt;"-",集計対象年!M193-集計対象前年!M193,"-")</f>
        <v>0</v>
      </c>
      <c r="N193" s="48">
        <f>IF(集計対象前年!N193&lt;&gt;"-",集計対象年!N193-集計対象前年!N193,"-")</f>
        <v>0</v>
      </c>
      <c r="O193" s="65">
        <f>IF(集計対象前年!O193&lt;&gt;"-",集計対象年!O193-集計対象前年!O193,"-")</f>
        <v>0</v>
      </c>
      <c r="P193" s="48">
        <f>IF(集計対象前年!P193&lt;&gt;"-",集計対象年!P193-集計対象前年!P193,"-")</f>
        <v>0</v>
      </c>
      <c r="Q193" s="65">
        <f>IF(集計対象前年!Q193&lt;&gt;"-",集計対象年!Q193-集計対象前年!Q193,"-")</f>
        <v>0</v>
      </c>
      <c r="R193" s="48">
        <f>IF(集計対象前年!R193&lt;&gt;"-",集計対象年!R193-集計対象前年!R193,"-")</f>
        <v>0</v>
      </c>
      <c r="S193" s="65">
        <f>IF(集計対象前年!S193&lt;&gt;"-",集計対象年!S193-集計対象前年!S193,"-")</f>
        <v>0</v>
      </c>
      <c r="T193" s="48">
        <f>IF(集計対象前年!T193&lt;&gt;"-",集計対象年!T193-集計対象前年!T193,"-")</f>
        <v>0</v>
      </c>
      <c r="U193" s="65">
        <f>IF(集計対象前年!U193&lt;&gt;"-",集計対象年!U193-集計対象前年!U193,"-")</f>
        <v>0</v>
      </c>
      <c r="V193" s="48">
        <f>IF(集計対象前年!V193&lt;&gt;"-",集計対象年!V193-集計対象前年!V193,"-")</f>
        <v>0</v>
      </c>
      <c r="W193" s="65">
        <f>IF(集計対象前年!W193&lt;&gt;"-",集計対象年!W193-集計対象前年!W193,"-")</f>
        <v>0</v>
      </c>
      <c r="X193" s="48">
        <f>IF(集計対象前年!X193&lt;&gt;"-",集計対象年!X193-集計対象前年!X193,"-")</f>
        <v>0</v>
      </c>
      <c r="Y193" s="65">
        <f>IF(集計対象前年!Y193&lt;&gt;"-",集計対象年!Y193-集計対象前年!Y193,"-")</f>
        <v>0</v>
      </c>
      <c r="Z193" s="48">
        <f>IF(集計対象前年!Z193&lt;&gt;"-",集計対象年!Z193-集計対象前年!Z193,"-")</f>
        <v>0</v>
      </c>
      <c r="AA193" s="65">
        <f>IF(集計対象前年!AA193&lt;&gt;"-",集計対象年!AA193-集計対象前年!AA193,"-")</f>
        <v>0</v>
      </c>
      <c r="AB193" s="48">
        <f>IF(集計対象前年!AB193&lt;&gt;"-",集計対象年!AB193-集計対象前年!AB193,"-")</f>
        <v>0</v>
      </c>
      <c r="AC193" s="65">
        <f>IF(集計対象前年!AC193&lt;&gt;"-",集計対象年!AC193-集計対象前年!AC193,"-")</f>
        <v>0</v>
      </c>
      <c r="AD193" s="48">
        <f>IF(集計対象前年!AD193&lt;&gt;"-",集計対象年!AD193-集計対象前年!AD193,"-")</f>
        <v>0</v>
      </c>
      <c r="AE193" s="65">
        <f>IF(集計対象前年!AE193&lt;&gt;"-",集計対象年!AE193-集計対象前年!AE193,"-")</f>
        <v>0</v>
      </c>
      <c r="AF193" s="48">
        <f>IF(集計対象前年!AF193&lt;&gt;"-",集計対象年!AF193-集計対象前年!AF193,"-")</f>
        <v>0</v>
      </c>
      <c r="AG193" s="65">
        <f>IF(集計対象前年!AG193&lt;&gt;"-",集計対象年!AG193-集計対象前年!AG193,"-")</f>
        <v>0</v>
      </c>
      <c r="AH193" s="48">
        <f>IF(集計対象前年!AH193&lt;&gt;"-",集計対象年!AH193-集計対象前年!AH193,"-")</f>
        <v>0</v>
      </c>
      <c r="AI193" s="65">
        <f>IF(集計対象前年!AI193&lt;&gt;"-",集計対象年!AI193-集計対象前年!AI193,"-")</f>
        <v>0</v>
      </c>
      <c r="AJ193" s="48">
        <f>IF(集計対象前年!AJ193&lt;&gt;"-",集計対象年!AJ193-集計対象前年!AJ193,"-")</f>
        <v>0</v>
      </c>
      <c r="AK193" s="65">
        <f>IF(集計対象前年!AK193&lt;&gt;"-",集計対象年!AK193-集計対象前年!AK193,"-")</f>
        <v>0</v>
      </c>
      <c r="AL193" s="48">
        <f>IF(集計対象前年!AL193&lt;&gt;"-",集計対象年!AL193-集計対象前年!AL193,"-")</f>
        <v>0</v>
      </c>
      <c r="AM193" s="65">
        <f>IF(集計対象前年!AM193&lt;&gt;"-",集計対象年!AM193-集計対象前年!AM193,"-")</f>
        <v>0</v>
      </c>
      <c r="AN193" s="48">
        <f>IF(集計対象前年!AN193&lt;&gt;"-",集計対象年!AN193-集計対象前年!AN193,"-")</f>
        <v>0</v>
      </c>
      <c r="AO193" s="65">
        <f>IF(集計対象前年!AO193&lt;&gt;"-",集計対象年!AO193-集計対象前年!AO193,"-")</f>
        <v>0</v>
      </c>
      <c r="AP193" s="48">
        <f>IF(集計対象前年!AP193&lt;&gt;"-",集計対象年!AP193-集計対象前年!AP193,"-")</f>
        <v>0</v>
      </c>
      <c r="AQ193" s="65">
        <f>IF(集計対象前年!AQ193&lt;&gt;"-",集計対象年!AQ193-集計対象前年!AQ193,"-")</f>
        <v>0</v>
      </c>
      <c r="AR193" s="57">
        <f>IF(集計対象前年!AR193&lt;&gt;"-",集計対象年!AR193-集計対象前年!AR193,"-")</f>
        <v>0</v>
      </c>
      <c r="AS193" s="69">
        <f>IF(集計対象前年!AS193&lt;&gt;"-",集計対象年!AS193-集計対象前年!AS193,"-")</f>
        <v>0</v>
      </c>
    </row>
    <row r="194" spans="1:45" ht="15.95" customHeight="1" outlineLevel="1" collapsed="1">
      <c r="A194" s="44" t="s">
        <v>187</v>
      </c>
      <c r="B194" s="50">
        <f>IF(集計対象前年!B194&lt;&gt;"-",集計対象年!B194-集計対象前年!B194,"-")</f>
        <v>1</v>
      </c>
      <c r="C194" s="66">
        <f>IF(集計対象前年!C194&lt;&gt;"-",集計対象年!C194-集計対象前年!C194,"-")</f>
        <v>0</v>
      </c>
      <c r="D194" s="50">
        <f>IF(集計対象前年!D194&lt;&gt;"-",集計対象年!D194-集計対象前年!D194,"-")</f>
        <v>-1</v>
      </c>
      <c r="E194" s="66">
        <f>IF(集計対象前年!E194&lt;&gt;"-",集計対象年!E194-集計対象前年!E194,"-")</f>
        <v>0</v>
      </c>
      <c r="F194" s="50">
        <f>IF(集計対象前年!F194&lt;&gt;"-",集計対象年!F194-集計対象前年!F194,"-")</f>
        <v>0</v>
      </c>
      <c r="G194" s="66">
        <f>IF(集計対象前年!G194&lt;&gt;"-",集計対象年!G194-集計対象前年!G194,"-")</f>
        <v>0</v>
      </c>
      <c r="H194" s="50">
        <f>IF(集計対象前年!H194&lt;&gt;"-",集計対象年!H194-集計対象前年!H194,"-")</f>
        <v>0</v>
      </c>
      <c r="I194" s="66">
        <f>IF(集計対象前年!I194&lt;&gt;"-",集計対象年!I194-集計対象前年!I194,"-")</f>
        <v>0</v>
      </c>
      <c r="J194" s="50">
        <f>IF(集計対象前年!J194&lt;&gt;"-",集計対象年!J194-集計対象前年!J194,"-")</f>
        <v>0</v>
      </c>
      <c r="K194" s="66">
        <f>IF(集計対象前年!K194&lt;&gt;"-",集計対象年!K194-集計対象前年!K194,"-")</f>
        <v>0</v>
      </c>
      <c r="L194" s="50">
        <f>IF(集計対象前年!L194&lt;&gt;"-",集計対象年!L194-集計対象前年!L194,"-")</f>
        <v>0</v>
      </c>
      <c r="M194" s="66">
        <f>IF(集計対象前年!M194&lt;&gt;"-",集計対象年!M194-集計対象前年!M194,"-")</f>
        <v>0</v>
      </c>
      <c r="N194" s="50">
        <f>IF(集計対象前年!N194&lt;&gt;"-",集計対象年!N194-集計対象前年!N194,"-")</f>
        <v>0</v>
      </c>
      <c r="O194" s="66">
        <f>IF(集計対象前年!O194&lt;&gt;"-",集計対象年!O194-集計対象前年!O194,"-")</f>
        <v>0</v>
      </c>
      <c r="P194" s="50">
        <f>IF(集計対象前年!P194&lt;&gt;"-",集計対象年!P194-集計対象前年!P194,"-")</f>
        <v>0</v>
      </c>
      <c r="Q194" s="66">
        <f>IF(集計対象前年!Q194&lt;&gt;"-",集計対象年!Q194-集計対象前年!Q194,"-")</f>
        <v>0</v>
      </c>
      <c r="R194" s="50">
        <f>IF(集計対象前年!R194&lt;&gt;"-",集計対象年!R194-集計対象前年!R194,"-")</f>
        <v>0</v>
      </c>
      <c r="S194" s="66">
        <f>IF(集計対象前年!S194&lt;&gt;"-",集計対象年!S194-集計対象前年!S194,"-")</f>
        <v>0</v>
      </c>
      <c r="T194" s="50">
        <f>IF(集計対象前年!T194&lt;&gt;"-",集計対象年!T194-集計対象前年!T194,"-")</f>
        <v>0</v>
      </c>
      <c r="U194" s="66">
        <f>IF(集計対象前年!U194&lt;&gt;"-",集計対象年!U194-集計対象前年!U194,"-")</f>
        <v>0</v>
      </c>
      <c r="V194" s="50">
        <f>IF(集計対象前年!V194&lt;&gt;"-",集計対象年!V194-集計対象前年!V194,"-")</f>
        <v>0</v>
      </c>
      <c r="W194" s="66">
        <f>IF(集計対象前年!W194&lt;&gt;"-",集計対象年!W194-集計対象前年!W194,"-")</f>
        <v>0</v>
      </c>
      <c r="X194" s="50">
        <f>IF(集計対象前年!X194&lt;&gt;"-",集計対象年!X194-集計対象前年!X194,"-")</f>
        <v>0</v>
      </c>
      <c r="Y194" s="66">
        <f>IF(集計対象前年!Y194&lt;&gt;"-",集計対象年!Y194-集計対象前年!Y194,"-")</f>
        <v>0</v>
      </c>
      <c r="Z194" s="50">
        <f>IF(集計対象前年!Z194&lt;&gt;"-",集計対象年!Z194-集計対象前年!Z194,"-")</f>
        <v>0</v>
      </c>
      <c r="AA194" s="66">
        <f>IF(集計対象前年!AA194&lt;&gt;"-",集計対象年!AA194-集計対象前年!AA194,"-")</f>
        <v>0</v>
      </c>
      <c r="AB194" s="50">
        <f>IF(集計対象前年!AB194&lt;&gt;"-",集計対象年!AB194-集計対象前年!AB194,"-")</f>
        <v>0</v>
      </c>
      <c r="AC194" s="66">
        <f>IF(集計対象前年!AC194&lt;&gt;"-",集計対象年!AC194-集計対象前年!AC194,"-")</f>
        <v>0</v>
      </c>
      <c r="AD194" s="50">
        <f>IF(集計対象前年!AD194&lt;&gt;"-",集計対象年!AD194-集計対象前年!AD194,"-")</f>
        <v>0</v>
      </c>
      <c r="AE194" s="66">
        <f>IF(集計対象前年!AE194&lt;&gt;"-",集計対象年!AE194-集計対象前年!AE194,"-")</f>
        <v>0</v>
      </c>
      <c r="AF194" s="50">
        <f>IF(集計対象前年!AF194&lt;&gt;"-",集計対象年!AF194-集計対象前年!AF194,"-")</f>
        <v>0</v>
      </c>
      <c r="AG194" s="66">
        <f>IF(集計対象前年!AG194&lt;&gt;"-",集計対象年!AG194-集計対象前年!AG194,"-")</f>
        <v>0</v>
      </c>
      <c r="AH194" s="50">
        <f>IF(集計対象前年!AH194&lt;&gt;"-",集計対象年!AH194-集計対象前年!AH194,"-")</f>
        <v>0</v>
      </c>
      <c r="AI194" s="66">
        <f>IF(集計対象前年!AI194&lt;&gt;"-",集計対象年!AI194-集計対象前年!AI194,"-")</f>
        <v>0</v>
      </c>
      <c r="AJ194" s="50">
        <f>IF(集計対象前年!AJ194&lt;&gt;"-",集計対象年!AJ194-集計対象前年!AJ194,"-")</f>
        <v>0</v>
      </c>
      <c r="AK194" s="66">
        <f>IF(集計対象前年!AK194&lt;&gt;"-",集計対象年!AK194-集計対象前年!AK194,"-")</f>
        <v>0</v>
      </c>
      <c r="AL194" s="50">
        <f>IF(集計対象前年!AL194&lt;&gt;"-",集計対象年!AL194-集計対象前年!AL194,"-")</f>
        <v>0</v>
      </c>
      <c r="AM194" s="66">
        <f>IF(集計対象前年!AM194&lt;&gt;"-",集計対象年!AM194-集計対象前年!AM194,"-")</f>
        <v>0</v>
      </c>
      <c r="AN194" s="50">
        <f>IF(集計対象前年!AN194&lt;&gt;"-",集計対象年!AN194-集計対象前年!AN194,"-")</f>
        <v>0</v>
      </c>
      <c r="AO194" s="66">
        <f>IF(集計対象前年!AO194&lt;&gt;"-",集計対象年!AO194-集計対象前年!AO194,"-")</f>
        <v>0</v>
      </c>
      <c r="AP194" s="50">
        <f>IF(集計対象前年!AP194&lt;&gt;"-",集計対象年!AP194-集計対象前年!AP194,"-")</f>
        <v>0</v>
      </c>
      <c r="AQ194" s="66">
        <f>IF(集計対象前年!AQ194&lt;&gt;"-",集計対象年!AQ194-集計対象前年!AQ194,"-")</f>
        <v>0</v>
      </c>
      <c r="AR194" s="58">
        <f>IF(集計対象前年!AR194&lt;&gt;"-",集計対象年!AR194-集計対象前年!AR194,"-")</f>
        <v>0</v>
      </c>
      <c r="AS194" s="70">
        <f>IF(集計対象前年!AS194&lt;&gt;"-",集計対象年!AS194-集計対象前年!AS194,"-")</f>
        <v>0</v>
      </c>
    </row>
    <row r="195" spans="1:45" ht="15.95" customHeight="1">
      <c r="A195" s="42" t="s">
        <v>188</v>
      </c>
      <c r="B195" s="51">
        <f>IF(集計対象前年!B195&lt;&gt;"-",集計対象年!B195-集計対象前年!B195,"-")</f>
        <v>3</v>
      </c>
      <c r="C195" s="64">
        <f>IF(集計対象前年!C195&lt;&gt;"-",集計対象年!C195-集計対象前年!C195,"-")</f>
        <v>0</v>
      </c>
      <c r="D195" s="51">
        <f>IF(集計対象前年!D195&lt;&gt;"-",集計対象年!D195-集計対象前年!D195,"-")</f>
        <v>-3</v>
      </c>
      <c r="E195" s="64">
        <f>IF(集計対象前年!E195&lt;&gt;"-",集計対象年!E195-集計対象前年!E195,"-")</f>
        <v>0</v>
      </c>
      <c r="F195" s="51">
        <f>IF(集計対象前年!F195&lt;&gt;"-",集計対象年!F195-集計対象前年!F195,"-")</f>
        <v>0</v>
      </c>
      <c r="G195" s="64">
        <f>IF(集計対象前年!G195&lt;&gt;"-",集計対象年!G195-集計対象前年!G195,"-")</f>
        <v>0</v>
      </c>
      <c r="H195" s="51">
        <f>IF(集計対象前年!H195&lt;&gt;"-",集計対象年!H195-集計対象前年!H195,"-")</f>
        <v>0</v>
      </c>
      <c r="I195" s="64">
        <f>IF(集計対象前年!I195&lt;&gt;"-",集計対象年!I195-集計対象前年!I195,"-")</f>
        <v>0</v>
      </c>
      <c r="J195" s="51">
        <f>IF(集計対象前年!J195&lt;&gt;"-",集計対象年!J195-集計対象前年!J195,"-")</f>
        <v>0</v>
      </c>
      <c r="K195" s="64">
        <f>IF(集計対象前年!K195&lt;&gt;"-",集計対象年!K195-集計対象前年!K195,"-")</f>
        <v>0</v>
      </c>
      <c r="L195" s="51">
        <f>IF(集計対象前年!L195&lt;&gt;"-",集計対象年!L195-集計対象前年!L195,"-")</f>
        <v>0</v>
      </c>
      <c r="M195" s="64">
        <f>IF(集計対象前年!M195&lt;&gt;"-",集計対象年!M195-集計対象前年!M195,"-")</f>
        <v>0</v>
      </c>
      <c r="N195" s="51">
        <f>IF(集計対象前年!N195&lt;&gt;"-",集計対象年!N195-集計対象前年!N195,"-")</f>
        <v>0</v>
      </c>
      <c r="O195" s="64">
        <f>IF(集計対象前年!O195&lt;&gt;"-",集計対象年!O195-集計対象前年!O195,"-")</f>
        <v>0</v>
      </c>
      <c r="P195" s="51">
        <f>IF(集計対象前年!P195&lt;&gt;"-",集計対象年!P195-集計対象前年!P195,"-")</f>
        <v>0</v>
      </c>
      <c r="Q195" s="64">
        <f>IF(集計対象前年!Q195&lt;&gt;"-",集計対象年!Q195-集計対象前年!Q195,"-")</f>
        <v>0</v>
      </c>
      <c r="R195" s="51">
        <f>IF(集計対象前年!R195&lt;&gt;"-",集計対象年!R195-集計対象前年!R195,"-")</f>
        <v>0</v>
      </c>
      <c r="S195" s="64">
        <f>IF(集計対象前年!S195&lt;&gt;"-",集計対象年!S195-集計対象前年!S195,"-")</f>
        <v>0</v>
      </c>
      <c r="T195" s="51">
        <f>IF(集計対象前年!T195&lt;&gt;"-",集計対象年!T195-集計対象前年!T195,"-")</f>
        <v>0</v>
      </c>
      <c r="U195" s="64">
        <f>IF(集計対象前年!U195&lt;&gt;"-",集計対象年!U195-集計対象前年!U195,"-")</f>
        <v>0</v>
      </c>
      <c r="V195" s="51">
        <f>IF(集計対象前年!V195&lt;&gt;"-",集計対象年!V195-集計対象前年!V195,"-")</f>
        <v>0</v>
      </c>
      <c r="W195" s="64">
        <f>IF(集計対象前年!W195&lt;&gt;"-",集計対象年!W195-集計対象前年!W195,"-")</f>
        <v>0</v>
      </c>
      <c r="X195" s="51">
        <f>IF(集計対象前年!X195&lt;&gt;"-",集計対象年!X195-集計対象前年!X195,"-")</f>
        <v>0</v>
      </c>
      <c r="Y195" s="64">
        <f>IF(集計対象前年!Y195&lt;&gt;"-",集計対象年!Y195-集計対象前年!Y195,"-")</f>
        <v>0</v>
      </c>
      <c r="Z195" s="51">
        <f>IF(集計対象前年!Z195&lt;&gt;"-",集計対象年!Z195-集計対象前年!Z195,"-")</f>
        <v>0</v>
      </c>
      <c r="AA195" s="64">
        <f>IF(集計対象前年!AA195&lt;&gt;"-",集計対象年!AA195-集計対象前年!AA195,"-")</f>
        <v>0</v>
      </c>
      <c r="AB195" s="51">
        <f>IF(集計対象前年!AB195&lt;&gt;"-",集計対象年!AB195-集計対象前年!AB195,"-")</f>
        <v>0</v>
      </c>
      <c r="AC195" s="64">
        <f>IF(集計対象前年!AC195&lt;&gt;"-",集計対象年!AC195-集計対象前年!AC195,"-")</f>
        <v>0</v>
      </c>
      <c r="AD195" s="51">
        <f>IF(集計対象前年!AD195&lt;&gt;"-",集計対象年!AD195-集計対象前年!AD195,"-")</f>
        <v>0</v>
      </c>
      <c r="AE195" s="64">
        <f>IF(集計対象前年!AE195&lt;&gt;"-",集計対象年!AE195-集計対象前年!AE195,"-")</f>
        <v>0</v>
      </c>
      <c r="AF195" s="51">
        <f>IF(集計対象前年!AF195&lt;&gt;"-",集計対象年!AF195-集計対象前年!AF195,"-")</f>
        <v>0</v>
      </c>
      <c r="AG195" s="64">
        <f>IF(集計対象前年!AG195&lt;&gt;"-",集計対象年!AG195-集計対象前年!AG195,"-")</f>
        <v>0</v>
      </c>
      <c r="AH195" s="51">
        <f>IF(集計対象前年!AH195&lt;&gt;"-",集計対象年!AH195-集計対象前年!AH195,"-")</f>
        <v>7</v>
      </c>
      <c r="AI195" s="64">
        <f>IF(集計対象前年!AI195&lt;&gt;"-",集計対象年!AI195-集計対象前年!AI195,"-")</f>
        <v>0</v>
      </c>
      <c r="AJ195" s="51">
        <f>IF(集計対象前年!AJ195&lt;&gt;"-",集計対象年!AJ195-集計対象前年!AJ195,"-")</f>
        <v>0</v>
      </c>
      <c r="AK195" s="64">
        <f>IF(集計対象前年!AK195&lt;&gt;"-",集計対象年!AK195-集計対象前年!AK195,"-")</f>
        <v>0</v>
      </c>
      <c r="AL195" s="51">
        <f>IF(集計対象前年!AL195&lt;&gt;"-",集計対象年!AL195-集計対象前年!AL195,"-")</f>
        <v>0</v>
      </c>
      <c r="AM195" s="64">
        <f>IF(集計対象前年!AM195&lt;&gt;"-",集計対象年!AM195-集計対象前年!AM195,"-")</f>
        <v>0</v>
      </c>
      <c r="AN195" s="51">
        <f>IF(集計対象前年!AN195&lt;&gt;"-",集計対象年!AN195-集計対象前年!AN195,"-")</f>
        <v>0</v>
      </c>
      <c r="AO195" s="64">
        <f>IF(集計対象前年!AO195&lt;&gt;"-",集計対象年!AO195-集計対象前年!AO195,"-")</f>
        <v>0</v>
      </c>
      <c r="AP195" s="51">
        <f>IF(集計対象前年!AP195&lt;&gt;"-",集計対象年!AP195-集計対象前年!AP195,"-")</f>
        <v>0</v>
      </c>
      <c r="AQ195" s="64">
        <f>IF(集計対象前年!AQ195&lt;&gt;"-",集計対象年!AQ195-集計対象前年!AQ195,"-")</f>
        <v>0</v>
      </c>
      <c r="AR195" s="56">
        <f>IF(集計対象前年!AR195&lt;&gt;"-",集計対象年!AR195-集計対象前年!AR195,"-")</f>
        <v>7</v>
      </c>
      <c r="AS195" s="68">
        <f>IF(集計対象前年!AS195&lt;&gt;"-",集計対象年!AS195-集計対象前年!AS195,"-")</f>
        <v>0</v>
      </c>
    </row>
    <row r="196" spans="1:45" ht="15.95" hidden="1" customHeight="1" outlineLevel="2">
      <c r="A196" s="43" t="s">
        <v>189</v>
      </c>
      <c r="B196" s="48">
        <f>IF(集計対象前年!B196&lt;&gt;"-",集計対象年!B196-集計対象前年!B196,"-")</f>
        <v>0</v>
      </c>
      <c r="C196" s="65">
        <f>IF(集計対象前年!C196&lt;&gt;"-",集計対象年!C196-集計対象前年!C196,"-")</f>
        <v>0</v>
      </c>
      <c r="D196" s="48">
        <f>IF(集計対象前年!D196&lt;&gt;"-",集計対象年!D196-集計対象前年!D196,"-")</f>
        <v>0</v>
      </c>
      <c r="E196" s="65">
        <f>IF(集計対象前年!E196&lt;&gt;"-",集計対象年!E196-集計対象前年!E196,"-")</f>
        <v>0</v>
      </c>
      <c r="F196" s="48">
        <f>IF(集計対象前年!F196&lt;&gt;"-",集計対象年!F196-集計対象前年!F196,"-")</f>
        <v>0</v>
      </c>
      <c r="G196" s="65">
        <f>IF(集計対象前年!G196&lt;&gt;"-",集計対象年!G196-集計対象前年!G196,"-")</f>
        <v>0</v>
      </c>
      <c r="H196" s="48">
        <f>IF(集計対象前年!H196&lt;&gt;"-",集計対象年!H196-集計対象前年!H196,"-")</f>
        <v>0</v>
      </c>
      <c r="I196" s="65">
        <f>IF(集計対象前年!I196&lt;&gt;"-",集計対象年!I196-集計対象前年!I196,"-")</f>
        <v>0</v>
      </c>
      <c r="J196" s="48">
        <f>IF(集計対象前年!J196&lt;&gt;"-",集計対象年!J196-集計対象前年!J196,"-")</f>
        <v>0</v>
      </c>
      <c r="K196" s="65">
        <f>IF(集計対象前年!K196&lt;&gt;"-",集計対象年!K196-集計対象前年!K196,"-")</f>
        <v>0</v>
      </c>
      <c r="L196" s="48">
        <f>IF(集計対象前年!L196&lt;&gt;"-",集計対象年!L196-集計対象前年!L196,"-")</f>
        <v>0</v>
      </c>
      <c r="M196" s="65">
        <f>IF(集計対象前年!M196&lt;&gt;"-",集計対象年!M196-集計対象前年!M196,"-")</f>
        <v>0</v>
      </c>
      <c r="N196" s="48">
        <f>IF(集計対象前年!N196&lt;&gt;"-",集計対象年!N196-集計対象前年!N196,"-")</f>
        <v>0</v>
      </c>
      <c r="O196" s="65">
        <f>IF(集計対象前年!O196&lt;&gt;"-",集計対象年!O196-集計対象前年!O196,"-")</f>
        <v>0</v>
      </c>
      <c r="P196" s="48">
        <f>IF(集計対象前年!P196&lt;&gt;"-",集計対象年!P196-集計対象前年!P196,"-")</f>
        <v>0</v>
      </c>
      <c r="Q196" s="65">
        <f>IF(集計対象前年!Q196&lt;&gt;"-",集計対象年!Q196-集計対象前年!Q196,"-")</f>
        <v>0</v>
      </c>
      <c r="R196" s="48">
        <f>IF(集計対象前年!R196&lt;&gt;"-",集計対象年!R196-集計対象前年!R196,"-")</f>
        <v>0</v>
      </c>
      <c r="S196" s="65">
        <f>IF(集計対象前年!S196&lt;&gt;"-",集計対象年!S196-集計対象前年!S196,"-")</f>
        <v>0</v>
      </c>
      <c r="T196" s="48">
        <f>IF(集計対象前年!T196&lt;&gt;"-",集計対象年!T196-集計対象前年!T196,"-")</f>
        <v>0</v>
      </c>
      <c r="U196" s="65">
        <f>IF(集計対象前年!U196&lt;&gt;"-",集計対象年!U196-集計対象前年!U196,"-")</f>
        <v>0</v>
      </c>
      <c r="V196" s="48">
        <f>IF(集計対象前年!V196&lt;&gt;"-",集計対象年!V196-集計対象前年!V196,"-")</f>
        <v>0</v>
      </c>
      <c r="W196" s="65">
        <f>IF(集計対象前年!W196&lt;&gt;"-",集計対象年!W196-集計対象前年!W196,"-")</f>
        <v>0</v>
      </c>
      <c r="X196" s="48">
        <f>IF(集計対象前年!X196&lt;&gt;"-",集計対象年!X196-集計対象前年!X196,"-")</f>
        <v>0</v>
      </c>
      <c r="Y196" s="65">
        <f>IF(集計対象前年!Y196&lt;&gt;"-",集計対象年!Y196-集計対象前年!Y196,"-")</f>
        <v>0</v>
      </c>
      <c r="Z196" s="48">
        <f>IF(集計対象前年!Z196&lt;&gt;"-",集計対象年!Z196-集計対象前年!Z196,"-")</f>
        <v>0</v>
      </c>
      <c r="AA196" s="65">
        <f>IF(集計対象前年!AA196&lt;&gt;"-",集計対象年!AA196-集計対象前年!AA196,"-")</f>
        <v>0</v>
      </c>
      <c r="AB196" s="48">
        <f>IF(集計対象前年!AB196&lt;&gt;"-",集計対象年!AB196-集計対象前年!AB196,"-")</f>
        <v>0</v>
      </c>
      <c r="AC196" s="65">
        <f>IF(集計対象前年!AC196&lt;&gt;"-",集計対象年!AC196-集計対象前年!AC196,"-")</f>
        <v>0</v>
      </c>
      <c r="AD196" s="48">
        <f>IF(集計対象前年!AD196&lt;&gt;"-",集計対象年!AD196-集計対象前年!AD196,"-")</f>
        <v>0</v>
      </c>
      <c r="AE196" s="65">
        <f>IF(集計対象前年!AE196&lt;&gt;"-",集計対象年!AE196-集計対象前年!AE196,"-")</f>
        <v>0</v>
      </c>
      <c r="AF196" s="48">
        <f>IF(集計対象前年!AF196&lt;&gt;"-",集計対象年!AF196-集計対象前年!AF196,"-")</f>
        <v>0</v>
      </c>
      <c r="AG196" s="65">
        <f>IF(集計対象前年!AG196&lt;&gt;"-",集計対象年!AG196-集計対象前年!AG196,"-")</f>
        <v>0</v>
      </c>
      <c r="AH196" s="48">
        <f>IF(集計対象前年!AH196&lt;&gt;"-",集計対象年!AH196-集計対象前年!AH196,"-")</f>
        <v>0</v>
      </c>
      <c r="AI196" s="65">
        <f>IF(集計対象前年!AI196&lt;&gt;"-",集計対象年!AI196-集計対象前年!AI196,"-")</f>
        <v>0</v>
      </c>
      <c r="AJ196" s="48">
        <f>IF(集計対象前年!AJ196&lt;&gt;"-",集計対象年!AJ196-集計対象前年!AJ196,"-")</f>
        <v>0</v>
      </c>
      <c r="AK196" s="65">
        <f>IF(集計対象前年!AK196&lt;&gt;"-",集計対象年!AK196-集計対象前年!AK196,"-")</f>
        <v>0</v>
      </c>
      <c r="AL196" s="48">
        <f>IF(集計対象前年!AL196&lt;&gt;"-",集計対象年!AL196-集計対象前年!AL196,"-")</f>
        <v>0</v>
      </c>
      <c r="AM196" s="65">
        <f>IF(集計対象前年!AM196&lt;&gt;"-",集計対象年!AM196-集計対象前年!AM196,"-")</f>
        <v>0</v>
      </c>
      <c r="AN196" s="48">
        <f>IF(集計対象前年!AN196&lt;&gt;"-",集計対象年!AN196-集計対象前年!AN196,"-")</f>
        <v>0</v>
      </c>
      <c r="AO196" s="65">
        <f>IF(集計対象前年!AO196&lt;&gt;"-",集計対象年!AO196-集計対象前年!AO196,"-")</f>
        <v>0</v>
      </c>
      <c r="AP196" s="48">
        <f>IF(集計対象前年!AP196&lt;&gt;"-",集計対象年!AP196-集計対象前年!AP196,"-")</f>
        <v>0</v>
      </c>
      <c r="AQ196" s="65">
        <f>IF(集計対象前年!AQ196&lt;&gt;"-",集計対象年!AQ196-集計対象前年!AQ196,"-")</f>
        <v>0</v>
      </c>
      <c r="AR196" s="57">
        <f>IF(集計対象前年!AR196&lt;&gt;"-",集計対象年!AR196-集計対象前年!AR196,"-")</f>
        <v>0</v>
      </c>
      <c r="AS196" s="69">
        <f>IF(集計対象前年!AS196&lt;&gt;"-",集計対象年!AS196-集計対象前年!AS196,"-")</f>
        <v>0</v>
      </c>
    </row>
    <row r="197" spans="1:45" ht="15.95" hidden="1" customHeight="1" outlineLevel="2">
      <c r="A197" s="43" t="s">
        <v>190</v>
      </c>
      <c r="B197" s="48">
        <f>IF(集計対象前年!B197&lt;&gt;"-",集計対象年!B197-集計対象前年!B197,"-")</f>
        <v>0</v>
      </c>
      <c r="C197" s="65">
        <f>IF(集計対象前年!C197&lt;&gt;"-",集計対象年!C197-集計対象前年!C197,"-")</f>
        <v>0</v>
      </c>
      <c r="D197" s="48">
        <f>IF(集計対象前年!D197&lt;&gt;"-",集計対象年!D197-集計対象前年!D197,"-")</f>
        <v>0</v>
      </c>
      <c r="E197" s="65">
        <f>IF(集計対象前年!E197&lt;&gt;"-",集計対象年!E197-集計対象前年!E197,"-")</f>
        <v>0</v>
      </c>
      <c r="F197" s="48">
        <f>IF(集計対象前年!F197&lt;&gt;"-",集計対象年!F197-集計対象前年!F197,"-")</f>
        <v>0</v>
      </c>
      <c r="G197" s="65">
        <f>IF(集計対象前年!G197&lt;&gt;"-",集計対象年!G197-集計対象前年!G197,"-")</f>
        <v>0</v>
      </c>
      <c r="H197" s="48">
        <f>IF(集計対象前年!H197&lt;&gt;"-",集計対象年!H197-集計対象前年!H197,"-")</f>
        <v>0</v>
      </c>
      <c r="I197" s="65">
        <f>IF(集計対象前年!I197&lt;&gt;"-",集計対象年!I197-集計対象前年!I197,"-")</f>
        <v>0</v>
      </c>
      <c r="J197" s="48">
        <f>IF(集計対象前年!J197&lt;&gt;"-",集計対象年!J197-集計対象前年!J197,"-")</f>
        <v>0</v>
      </c>
      <c r="K197" s="65">
        <f>IF(集計対象前年!K197&lt;&gt;"-",集計対象年!K197-集計対象前年!K197,"-")</f>
        <v>0</v>
      </c>
      <c r="L197" s="48">
        <f>IF(集計対象前年!L197&lt;&gt;"-",集計対象年!L197-集計対象前年!L197,"-")</f>
        <v>0</v>
      </c>
      <c r="M197" s="65">
        <f>IF(集計対象前年!M197&lt;&gt;"-",集計対象年!M197-集計対象前年!M197,"-")</f>
        <v>0</v>
      </c>
      <c r="N197" s="48">
        <f>IF(集計対象前年!N197&lt;&gt;"-",集計対象年!N197-集計対象前年!N197,"-")</f>
        <v>0</v>
      </c>
      <c r="O197" s="65">
        <f>IF(集計対象前年!O197&lt;&gt;"-",集計対象年!O197-集計対象前年!O197,"-")</f>
        <v>0</v>
      </c>
      <c r="P197" s="48">
        <f>IF(集計対象前年!P197&lt;&gt;"-",集計対象年!P197-集計対象前年!P197,"-")</f>
        <v>0</v>
      </c>
      <c r="Q197" s="65">
        <f>IF(集計対象前年!Q197&lt;&gt;"-",集計対象年!Q197-集計対象前年!Q197,"-")</f>
        <v>0</v>
      </c>
      <c r="R197" s="48">
        <f>IF(集計対象前年!R197&lt;&gt;"-",集計対象年!R197-集計対象前年!R197,"-")</f>
        <v>0</v>
      </c>
      <c r="S197" s="65">
        <f>IF(集計対象前年!S197&lt;&gt;"-",集計対象年!S197-集計対象前年!S197,"-")</f>
        <v>0</v>
      </c>
      <c r="T197" s="48">
        <f>IF(集計対象前年!T197&lt;&gt;"-",集計対象年!T197-集計対象前年!T197,"-")</f>
        <v>0</v>
      </c>
      <c r="U197" s="65">
        <f>IF(集計対象前年!U197&lt;&gt;"-",集計対象年!U197-集計対象前年!U197,"-")</f>
        <v>0</v>
      </c>
      <c r="V197" s="48">
        <f>IF(集計対象前年!V197&lt;&gt;"-",集計対象年!V197-集計対象前年!V197,"-")</f>
        <v>0</v>
      </c>
      <c r="W197" s="65">
        <f>IF(集計対象前年!W197&lt;&gt;"-",集計対象年!W197-集計対象前年!W197,"-")</f>
        <v>0</v>
      </c>
      <c r="X197" s="48">
        <f>IF(集計対象前年!X197&lt;&gt;"-",集計対象年!X197-集計対象前年!X197,"-")</f>
        <v>0</v>
      </c>
      <c r="Y197" s="65">
        <f>IF(集計対象前年!Y197&lt;&gt;"-",集計対象年!Y197-集計対象前年!Y197,"-")</f>
        <v>0</v>
      </c>
      <c r="Z197" s="48">
        <f>IF(集計対象前年!Z197&lt;&gt;"-",集計対象年!Z197-集計対象前年!Z197,"-")</f>
        <v>0</v>
      </c>
      <c r="AA197" s="65">
        <f>IF(集計対象前年!AA197&lt;&gt;"-",集計対象年!AA197-集計対象前年!AA197,"-")</f>
        <v>0</v>
      </c>
      <c r="AB197" s="48">
        <f>IF(集計対象前年!AB197&lt;&gt;"-",集計対象年!AB197-集計対象前年!AB197,"-")</f>
        <v>0</v>
      </c>
      <c r="AC197" s="65">
        <f>IF(集計対象前年!AC197&lt;&gt;"-",集計対象年!AC197-集計対象前年!AC197,"-")</f>
        <v>0</v>
      </c>
      <c r="AD197" s="48">
        <f>IF(集計対象前年!AD197&lt;&gt;"-",集計対象年!AD197-集計対象前年!AD197,"-")</f>
        <v>0</v>
      </c>
      <c r="AE197" s="65">
        <f>IF(集計対象前年!AE197&lt;&gt;"-",集計対象年!AE197-集計対象前年!AE197,"-")</f>
        <v>0</v>
      </c>
      <c r="AF197" s="48">
        <f>IF(集計対象前年!AF197&lt;&gt;"-",集計対象年!AF197-集計対象前年!AF197,"-")</f>
        <v>0</v>
      </c>
      <c r="AG197" s="65">
        <f>IF(集計対象前年!AG197&lt;&gt;"-",集計対象年!AG197-集計対象前年!AG197,"-")</f>
        <v>0</v>
      </c>
      <c r="AH197" s="48">
        <f>IF(集計対象前年!AH197&lt;&gt;"-",集計対象年!AH197-集計対象前年!AH197,"-")</f>
        <v>0</v>
      </c>
      <c r="AI197" s="65">
        <f>IF(集計対象前年!AI197&lt;&gt;"-",集計対象年!AI197-集計対象前年!AI197,"-")</f>
        <v>0</v>
      </c>
      <c r="AJ197" s="48">
        <f>IF(集計対象前年!AJ197&lt;&gt;"-",集計対象年!AJ197-集計対象前年!AJ197,"-")</f>
        <v>0</v>
      </c>
      <c r="AK197" s="65">
        <f>IF(集計対象前年!AK197&lt;&gt;"-",集計対象年!AK197-集計対象前年!AK197,"-")</f>
        <v>0</v>
      </c>
      <c r="AL197" s="48">
        <f>IF(集計対象前年!AL197&lt;&gt;"-",集計対象年!AL197-集計対象前年!AL197,"-")</f>
        <v>0</v>
      </c>
      <c r="AM197" s="65">
        <f>IF(集計対象前年!AM197&lt;&gt;"-",集計対象年!AM197-集計対象前年!AM197,"-")</f>
        <v>0</v>
      </c>
      <c r="AN197" s="48">
        <f>IF(集計対象前年!AN197&lt;&gt;"-",集計対象年!AN197-集計対象前年!AN197,"-")</f>
        <v>0</v>
      </c>
      <c r="AO197" s="65">
        <f>IF(集計対象前年!AO197&lt;&gt;"-",集計対象年!AO197-集計対象前年!AO197,"-")</f>
        <v>0</v>
      </c>
      <c r="AP197" s="48">
        <f>IF(集計対象前年!AP197&lt;&gt;"-",集計対象年!AP197-集計対象前年!AP197,"-")</f>
        <v>0</v>
      </c>
      <c r="AQ197" s="65">
        <f>IF(集計対象前年!AQ197&lt;&gt;"-",集計対象年!AQ197-集計対象前年!AQ197,"-")</f>
        <v>0</v>
      </c>
      <c r="AR197" s="57">
        <f>IF(集計対象前年!AR197&lt;&gt;"-",集計対象年!AR197-集計対象前年!AR197,"-")</f>
        <v>0</v>
      </c>
      <c r="AS197" s="69">
        <f>IF(集計対象前年!AS197&lt;&gt;"-",集計対象年!AS197-集計対象前年!AS197,"-")</f>
        <v>0</v>
      </c>
    </row>
    <row r="198" spans="1:45" ht="15.95" hidden="1" customHeight="1" outlineLevel="2">
      <c r="A198" s="43" t="s">
        <v>191</v>
      </c>
      <c r="B198" s="48">
        <f>IF(集計対象前年!B198&lt;&gt;"-",集計対象年!B198-集計対象前年!B198,"-")</f>
        <v>0</v>
      </c>
      <c r="C198" s="65">
        <f>IF(集計対象前年!C198&lt;&gt;"-",集計対象年!C198-集計対象前年!C198,"-")</f>
        <v>0</v>
      </c>
      <c r="D198" s="48">
        <f>IF(集計対象前年!D198&lt;&gt;"-",集計対象年!D198-集計対象前年!D198,"-")</f>
        <v>0</v>
      </c>
      <c r="E198" s="65">
        <f>IF(集計対象前年!E198&lt;&gt;"-",集計対象年!E198-集計対象前年!E198,"-")</f>
        <v>0</v>
      </c>
      <c r="F198" s="48">
        <f>IF(集計対象前年!F198&lt;&gt;"-",集計対象年!F198-集計対象前年!F198,"-")</f>
        <v>0</v>
      </c>
      <c r="G198" s="65">
        <f>IF(集計対象前年!G198&lt;&gt;"-",集計対象年!G198-集計対象前年!G198,"-")</f>
        <v>0</v>
      </c>
      <c r="H198" s="48">
        <f>IF(集計対象前年!H198&lt;&gt;"-",集計対象年!H198-集計対象前年!H198,"-")</f>
        <v>0</v>
      </c>
      <c r="I198" s="65">
        <f>IF(集計対象前年!I198&lt;&gt;"-",集計対象年!I198-集計対象前年!I198,"-")</f>
        <v>0</v>
      </c>
      <c r="J198" s="48">
        <f>IF(集計対象前年!J198&lt;&gt;"-",集計対象年!J198-集計対象前年!J198,"-")</f>
        <v>0</v>
      </c>
      <c r="K198" s="65">
        <f>IF(集計対象前年!K198&lt;&gt;"-",集計対象年!K198-集計対象前年!K198,"-")</f>
        <v>0</v>
      </c>
      <c r="L198" s="48">
        <f>IF(集計対象前年!L198&lt;&gt;"-",集計対象年!L198-集計対象前年!L198,"-")</f>
        <v>0</v>
      </c>
      <c r="M198" s="65">
        <f>IF(集計対象前年!M198&lt;&gt;"-",集計対象年!M198-集計対象前年!M198,"-")</f>
        <v>0</v>
      </c>
      <c r="N198" s="48">
        <f>IF(集計対象前年!N198&lt;&gt;"-",集計対象年!N198-集計対象前年!N198,"-")</f>
        <v>0</v>
      </c>
      <c r="O198" s="65">
        <f>IF(集計対象前年!O198&lt;&gt;"-",集計対象年!O198-集計対象前年!O198,"-")</f>
        <v>0</v>
      </c>
      <c r="P198" s="48">
        <f>IF(集計対象前年!P198&lt;&gt;"-",集計対象年!P198-集計対象前年!P198,"-")</f>
        <v>0</v>
      </c>
      <c r="Q198" s="65">
        <f>IF(集計対象前年!Q198&lt;&gt;"-",集計対象年!Q198-集計対象前年!Q198,"-")</f>
        <v>0</v>
      </c>
      <c r="R198" s="48">
        <f>IF(集計対象前年!R198&lt;&gt;"-",集計対象年!R198-集計対象前年!R198,"-")</f>
        <v>0</v>
      </c>
      <c r="S198" s="65">
        <f>IF(集計対象前年!S198&lt;&gt;"-",集計対象年!S198-集計対象前年!S198,"-")</f>
        <v>0</v>
      </c>
      <c r="T198" s="48">
        <f>IF(集計対象前年!T198&lt;&gt;"-",集計対象年!T198-集計対象前年!T198,"-")</f>
        <v>0</v>
      </c>
      <c r="U198" s="65">
        <f>IF(集計対象前年!U198&lt;&gt;"-",集計対象年!U198-集計対象前年!U198,"-")</f>
        <v>0</v>
      </c>
      <c r="V198" s="48">
        <f>IF(集計対象前年!V198&lt;&gt;"-",集計対象年!V198-集計対象前年!V198,"-")</f>
        <v>0</v>
      </c>
      <c r="W198" s="65">
        <f>IF(集計対象前年!W198&lt;&gt;"-",集計対象年!W198-集計対象前年!W198,"-")</f>
        <v>0</v>
      </c>
      <c r="X198" s="48">
        <f>IF(集計対象前年!X198&lt;&gt;"-",集計対象年!X198-集計対象前年!X198,"-")</f>
        <v>0</v>
      </c>
      <c r="Y198" s="65">
        <f>IF(集計対象前年!Y198&lt;&gt;"-",集計対象年!Y198-集計対象前年!Y198,"-")</f>
        <v>0</v>
      </c>
      <c r="Z198" s="48">
        <f>IF(集計対象前年!Z198&lt;&gt;"-",集計対象年!Z198-集計対象前年!Z198,"-")</f>
        <v>0</v>
      </c>
      <c r="AA198" s="65">
        <f>IF(集計対象前年!AA198&lt;&gt;"-",集計対象年!AA198-集計対象前年!AA198,"-")</f>
        <v>0</v>
      </c>
      <c r="AB198" s="48">
        <f>IF(集計対象前年!AB198&lt;&gt;"-",集計対象年!AB198-集計対象前年!AB198,"-")</f>
        <v>0</v>
      </c>
      <c r="AC198" s="65">
        <f>IF(集計対象前年!AC198&lt;&gt;"-",集計対象年!AC198-集計対象前年!AC198,"-")</f>
        <v>0</v>
      </c>
      <c r="AD198" s="48">
        <f>IF(集計対象前年!AD198&lt;&gt;"-",集計対象年!AD198-集計対象前年!AD198,"-")</f>
        <v>0</v>
      </c>
      <c r="AE198" s="65">
        <f>IF(集計対象前年!AE198&lt;&gt;"-",集計対象年!AE198-集計対象前年!AE198,"-")</f>
        <v>0</v>
      </c>
      <c r="AF198" s="48">
        <f>IF(集計対象前年!AF198&lt;&gt;"-",集計対象年!AF198-集計対象前年!AF198,"-")</f>
        <v>0</v>
      </c>
      <c r="AG198" s="65">
        <f>IF(集計対象前年!AG198&lt;&gt;"-",集計対象年!AG198-集計対象前年!AG198,"-")</f>
        <v>0</v>
      </c>
      <c r="AH198" s="48">
        <f>IF(集計対象前年!AH198&lt;&gt;"-",集計対象年!AH198-集計対象前年!AH198,"-")</f>
        <v>0</v>
      </c>
      <c r="AI198" s="65">
        <f>IF(集計対象前年!AI198&lt;&gt;"-",集計対象年!AI198-集計対象前年!AI198,"-")</f>
        <v>0</v>
      </c>
      <c r="AJ198" s="48">
        <f>IF(集計対象前年!AJ198&lt;&gt;"-",集計対象年!AJ198-集計対象前年!AJ198,"-")</f>
        <v>0</v>
      </c>
      <c r="AK198" s="65">
        <f>IF(集計対象前年!AK198&lt;&gt;"-",集計対象年!AK198-集計対象前年!AK198,"-")</f>
        <v>0</v>
      </c>
      <c r="AL198" s="48">
        <f>IF(集計対象前年!AL198&lt;&gt;"-",集計対象年!AL198-集計対象前年!AL198,"-")</f>
        <v>0</v>
      </c>
      <c r="AM198" s="65">
        <f>IF(集計対象前年!AM198&lt;&gt;"-",集計対象年!AM198-集計対象前年!AM198,"-")</f>
        <v>0</v>
      </c>
      <c r="AN198" s="48">
        <f>IF(集計対象前年!AN198&lt;&gt;"-",集計対象年!AN198-集計対象前年!AN198,"-")</f>
        <v>0</v>
      </c>
      <c r="AO198" s="65">
        <f>IF(集計対象前年!AO198&lt;&gt;"-",集計対象年!AO198-集計対象前年!AO198,"-")</f>
        <v>0</v>
      </c>
      <c r="AP198" s="48">
        <f>IF(集計対象前年!AP198&lt;&gt;"-",集計対象年!AP198-集計対象前年!AP198,"-")</f>
        <v>0</v>
      </c>
      <c r="AQ198" s="65">
        <f>IF(集計対象前年!AQ198&lt;&gt;"-",集計対象年!AQ198-集計対象前年!AQ198,"-")</f>
        <v>0</v>
      </c>
      <c r="AR198" s="57">
        <f>IF(集計対象前年!AR198&lt;&gt;"-",集計対象年!AR198-集計対象前年!AR198,"-")</f>
        <v>0</v>
      </c>
      <c r="AS198" s="69">
        <f>IF(集計対象前年!AS198&lt;&gt;"-",集計対象年!AS198-集計対象前年!AS198,"-")</f>
        <v>0</v>
      </c>
    </row>
    <row r="199" spans="1:45" ht="15.95" customHeight="1" outlineLevel="1" collapsed="1">
      <c r="A199" s="44" t="s">
        <v>192</v>
      </c>
      <c r="B199" s="50">
        <f>IF(集計対象前年!B199&lt;&gt;"-",集計対象年!B199-集計対象前年!B199,"-")</f>
        <v>0</v>
      </c>
      <c r="C199" s="66">
        <f>IF(集計対象前年!C199&lt;&gt;"-",集計対象年!C199-集計対象前年!C199,"-")</f>
        <v>0</v>
      </c>
      <c r="D199" s="50">
        <f>IF(集計対象前年!D199&lt;&gt;"-",集計対象年!D199-集計対象前年!D199,"-")</f>
        <v>0</v>
      </c>
      <c r="E199" s="66">
        <f>IF(集計対象前年!E199&lt;&gt;"-",集計対象年!E199-集計対象前年!E199,"-")</f>
        <v>0</v>
      </c>
      <c r="F199" s="50">
        <f>IF(集計対象前年!F199&lt;&gt;"-",集計対象年!F199-集計対象前年!F199,"-")</f>
        <v>0</v>
      </c>
      <c r="G199" s="66">
        <f>IF(集計対象前年!G199&lt;&gt;"-",集計対象年!G199-集計対象前年!G199,"-")</f>
        <v>0</v>
      </c>
      <c r="H199" s="50">
        <f>IF(集計対象前年!H199&lt;&gt;"-",集計対象年!H199-集計対象前年!H199,"-")</f>
        <v>0</v>
      </c>
      <c r="I199" s="66">
        <f>IF(集計対象前年!I199&lt;&gt;"-",集計対象年!I199-集計対象前年!I199,"-")</f>
        <v>0</v>
      </c>
      <c r="J199" s="50">
        <f>IF(集計対象前年!J199&lt;&gt;"-",集計対象年!J199-集計対象前年!J199,"-")</f>
        <v>0</v>
      </c>
      <c r="K199" s="66">
        <f>IF(集計対象前年!K199&lt;&gt;"-",集計対象年!K199-集計対象前年!K199,"-")</f>
        <v>0</v>
      </c>
      <c r="L199" s="50">
        <f>IF(集計対象前年!L199&lt;&gt;"-",集計対象年!L199-集計対象前年!L199,"-")</f>
        <v>0</v>
      </c>
      <c r="M199" s="66">
        <f>IF(集計対象前年!M199&lt;&gt;"-",集計対象年!M199-集計対象前年!M199,"-")</f>
        <v>0</v>
      </c>
      <c r="N199" s="50">
        <f>IF(集計対象前年!N199&lt;&gt;"-",集計対象年!N199-集計対象前年!N199,"-")</f>
        <v>0</v>
      </c>
      <c r="O199" s="66">
        <f>IF(集計対象前年!O199&lt;&gt;"-",集計対象年!O199-集計対象前年!O199,"-")</f>
        <v>0</v>
      </c>
      <c r="P199" s="50">
        <f>IF(集計対象前年!P199&lt;&gt;"-",集計対象年!P199-集計対象前年!P199,"-")</f>
        <v>0</v>
      </c>
      <c r="Q199" s="66">
        <f>IF(集計対象前年!Q199&lt;&gt;"-",集計対象年!Q199-集計対象前年!Q199,"-")</f>
        <v>0</v>
      </c>
      <c r="R199" s="50">
        <f>IF(集計対象前年!R199&lt;&gt;"-",集計対象年!R199-集計対象前年!R199,"-")</f>
        <v>0</v>
      </c>
      <c r="S199" s="66">
        <f>IF(集計対象前年!S199&lt;&gt;"-",集計対象年!S199-集計対象前年!S199,"-")</f>
        <v>0</v>
      </c>
      <c r="T199" s="50">
        <f>IF(集計対象前年!T199&lt;&gt;"-",集計対象年!T199-集計対象前年!T199,"-")</f>
        <v>0</v>
      </c>
      <c r="U199" s="66">
        <f>IF(集計対象前年!U199&lt;&gt;"-",集計対象年!U199-集計対象前年!U199,"-")</f>
        <v>0</v>
      </c>
      <c r="V199" s="50">
        <f>IF(集計対象前年!V199&lt;&gt;"-",集計対象年!V199-集計対象前年!V199,"-")</f>
        <v>0</v>
      </c>
      <c r="W199" s="66">
        <f>IF(集計対象前年!W199&lt;&gt;"-",集計対象年!W199-集計対象前年!W199,"-")</f>
        <v>0</v>
      </c>
      <c r="X199" s="50">
        <f>IF(集計対象前年!X199&lt;&gt;"-",集計対象年!X199-集計対象前年!X199,"-")</f>
        <v>0</v>
      </c>
      <c r="Y199" s="66">
        <f>IF(集計対象前年!Y199&lt;&gt;"-",集計対象年!Y199-集計対象前年!Y199,"-")</f>
        <v>0</v>
      </c>
      <c r="Z199" s="50">
        <f>IF(集計対象前年!Z199&lt;&gt;"-",集計対象年!Z199-集計対象前年!Z199,"-")</f>
        <v>0</v>
      </c>
      <c r="AA199" s="66">
        <f>IF(集計対象前年!AA199&lt;&gt;"-",集計対象年!AA199-集計対象前年!AA199,"-")</f>
        <v>0</v>
      </c>
      <c r="AB199" s="50">
        <f>IF(集計対象前年!AB199&lt;&gt;"-",集計対象年!AB199-集計対象前年!AB199,"-")</f>
        <v>0</v>
      </c>
      <c r="AC199" s="66">
        <f>IF(集計対象前年!AC199&lt;&gt;"-",集計対象年!AC199-集計対象前年!AC199,"-")</f>
        <v>0</v>
      </c>
      <c r="AD199" s="50">
        <f>IF(集計対象前年!AD199&lt;&gt;"-",集計対象年!AD199-集計対象前年!AD199,"-")</f>
        <v>0</v>
      </c>
      <c r="AE199" s="66">
        <f>IF(集計対象前年!AE199&lt;&gt;"-",集計対象年!AE199-集計対象前年!AE199,"-")</f>
        <v>0</v>
      </c>
      <c r="AF199" s="50">
        <f>IF(集計対象前年!AF199&lt;&gt;"-",集計対象年!AF199-集計対象前年!AF199,"-")</f>
        <v>0</v>
      </c>
      <c r="AG199" s="66">
        <f>IF(集計対象前年!AG199&lt;&gt;"-",集計対象年!AG199-集計対象前年!AG199,"-")</f>
        <v>0</v>
      </c>
      <c r="AH199" s="50">
        <f>IF(集計対象前年!AH199&lt;&gt;"-",集計対象年!AH199-集計対象前年!AH199,"-")</f>
        <v>0</v>
      </c>
      <c r="AI199" s="66">
        <f>IF(集計対象前年!AI199&lt;&gt;"-",集計対象年!AI199-集計対象前年!AI199,"-")</f>
        <v>0</v>
      </c>
      <c r="AJ199" s="50">
        <f>IF(集計対象前年!AJ199&lt;&gt;"-",集計対象年!AJ199-集計対象前年!AJ199,"-")</f>
        <v>0</v>
      </c>
      <c r="AK199" s="66">
        <f>IF(集計対象前年!AK199&lt;&gt;"-",集計対象年!AK199-集計対象前年!AK199,"-")</f>
        <v>0</v>
      </c>
      <c r="AL199" s="50">
        <f>IF(集計対象前年!AL199&lt;&gt;"-",集計対象年!AL199-集計対象前年!AL199,"-")</f>
        <v>0</v>
      </c>
      <c r="AM199" s="66">
        <f>IF(集計対象前年!AM199&lt;&gt;"-",集計対象年!AM199-集計対象前年!AM199,"-")</f>
        <v>0</v>
      </c>
      <c r="AN199" s="50">
        <f>IF(集計対象前年!AN199&lt;&gt;"-",集計対象年!AN199-集計対象前年!AN199,"-")</f>
        <v>0</v>
      </c>
      <c r="AO199" s="66">
        <f>IF(集計対象前年!AO199&lt;&gt;"-",集計対象年!AO199-集計対象前年!AO199,"-")</f>
        <v>0</v>
      </c>
      <c r="AP199" s="50">
        <f>IF(集計対象前年!AP199&lt;&gt;"-",集計対象年!AP199-集計対象前年!AP199,"-")</f>
        <v>0</v>
      </c>
      <c r="AQ199" s="66">
        <f>IF(集計対象前年!AQ199&lt;&gt;"-",集計対象年!AQ199-集計対象前年!AQ199,"-")</f>
        <v>0</v>
      </c>
      <c r="AR199" s="58">
        <f>IF(集計対象前年!AR199&lt;&gt;"-",集計対象年!AR199-集計対象前年!AR199,"-")</f>
        <v>0</v>
      </c>
      <c r="AS199" s="70">
        <f>IF(集計対象前年!AS199&lt;&gt;"-",集計対象年!AS199-集計対象前年!AS199,"-")</f>
        <v>0</v>
      </c>
    </row>
    <row r="200" spans="1:45" ht="15.95" customHeight="1">
      <c r="A200" s="42" t="s">
        <v>193</v>
      </c>
      <c r="B200" s="51">
        <f>IF(集計対象前年!B200&lt;&gt;"-",集計対象年!B200-集計対象前年!B200,"-")</f>
        <v>0</v>
      </c>
      <c r="C200" s="64">
        <f>IF(集計対象前年!C200&lt;&gt;"-",集計対象年!C200-集計対象前年!C200,"-")</f>
        <v>0</v>
      </c>
      <c r="D200" s="51">
        <f>IF(集計対象前年!D200&lt;&gt;"-",集計対象年!D200-集計対象前年!D200,"-")</f>
        <v>0</v>
      </c>
      <c r="E200" s="64">
        <f>IF(集計対象前年!E200&lt;&gt;"-",集計対象年!E200-集計対象前年!E200,"-")</f>
        <v>0</v>
      </c>
      <c r="F200" s="51">
        <f>IF(集計対象前年!F200&lt;&gt;"-",集計対象年!F200-集計対象前年!F200,"-")</f>
        <v>0</v>
      </c>
      <c r="G200" s="64">
        <f>IF(集計対象前年!G200&lt;&gt;"-",集計対象年!G200-集計対象前年!G200,"-")</f>
        <v>0</v>
      </c>
      <c r="H200" s="51">
        <f>IF(集計対象前年!H200&lt;&gt;"-",集計対象年!H200-集計対象前年!H200,"-")</f>
        <v>0</v>
      </c>
      <c r="I200" s="64">
        <f>IF(集計対象前年!I200&lt;&gt;"-",集計対象年!I200-集計対象前年!I200,"-")</f>
        <v>0</v>
      </c>
      <c r="J200" s="51">
        <f>IF(集計対象前年!J200&lt;&gt;"-",集計対象年!J200-集計対象前年!J200,"-")</f>
        <v>0</v>
      </c>
      <c r="K200" s="64">
        <f>IF(集計対象前年!K200&lt;&gt;"-",集計対象年!K200-集計対象前年!K200,"-")</f>
        <v>0</v>
      </c>
      <c r="L200" s="51">
        <f>IF(集計対象前年!L200&lt;&gt;"-",集計対象年!L200-集計対象前年!L200,"-")</f>
        <v>0</v>
      </c>
      <c r="M200" s="64">
        <f>IF(集計対象前年!M200&lt;&gt;"-",集計対象年!M200-集計対象前年!M200,"-")</f>
        <v>0</v>
      </c>
      <c r="N200" s="51">
        <f>IF(集計対象前年!N200&lt;&gt;"-",集計対象年!N200-集計対象前年!N200,"-")</f>
        <v>0</v>
      </c>
      <c r="O200" s="64">
        <f>IF(集計対象前年!O200&lt;&gt;"-",集計対象年!O200-集計対象前年!O200,"-")</f>
        <v>0</v>
      </c>
      <c r="P200" s="51">
        <f>IF(集計対象前年!P200&lt;&gt;"-",集計対象年!P200-集計対象前年!P200,"-")</f>
        <v>0</v>
      </c>
      <c r="Q200" s="64">
        <f>IF(集計対象前年!Q200&lt;&gt;"-",集計対象年!Q200-集計対象前年!Q200,"-")</f>
        <v>0</v>
      </c>
      <c r="R200" s="51">
        <f>IF(集計対象前年!R200&lt;&gt;"-",集計対象年!R200-集計対象前年!R200,"-")</f>
        <v>0</v>
      </c>
      <c r="S200" s="64">
        <f>IF(集計対象前年!S200&lt;&gt;"-",集計対象年!S200-集計対象前年!S200,"-")</f>
        <v>0</v>
      </c>
      <c r="T200" s="51">
        <f>IF(集計対象前年!T200&lt;&gt;"-",集計対象年!T200-集計対象前年!T200,"-")</f>
        <v>0</v>
      </c>
      <c r="U200" s="64">
        <f>IF(集計対象前年!U200&lt;&gt;"-",集計対象年!U200-集計対象前年!U200,"-")</f>
        <v>0</v>
      </c>
      <c r="V200" s="51">
        <f>IF(集計対象前年!V200&lt;&gt;"-",集計対象年!V200-集計対象前年!V200,"-")</f>
        <v>0</v>
      </c>
      <c r="W200" s="64">
        <f>IF(集計対象前年!W200&lt;&gt;"-",集計対象年!W200-集計対象前年!W200,"-")</f>
        <v>0</v>
      </c>
      <c r="X200" s="51">
        <f>IF(集計対象前年!X200&lt;&gt;"-",集計対象年!X200-集計対象前年!X200,"-")</f>
        <v>0</v>
      </c>
      <c r="Y200" s="64">
        <f>IF(集計対象前年!Y200&lt;&gt;"-",集計対象年!Y200-集計対象前年!Y200,"-")</f>
        <v>0</v>
      </c>
      <c r="Z200" s="51">
        <f>IF(集計対象前年!Z200&lt;&gt;"-",集計対象年!Z200-集計対象前年!Z200,"-")</f>
        <v>0</v>
      </c>
      <c r="AA200" s="64">
        <f>IF(集計対象前年!AA200&lt;&gt;"-",集計対象年!AA200-集計対象前年!AA200,"-")</f>
        <v>0</v>
      </c>
      <c r="AB200" s="51">
        <f>IF(集計対象前年!AB200&lt;&gt;"-",集計対象年!AB200-集計対象前年!AB200,"-")</f>
        <v>0</v>
      </c>
      <c r="AC200" s="64">
        <f>IF(集計対象前年!AC200&lt;&gt;"-",集計対象年!AC200-集計対象前年!AC200,"-")</f>
        <v>0</v>
      </c>
      <c r="AD200" s="51">
        <f>IF(集計対象前年!AD200&lt;&gt;"-",集計対象年!AD200-集計対象前年!AD200,"-")</f>
        <v>0</v>
      </c>
      <c r="AE200" s="64">
        <f>IF(集計対象前年!AE200&lt;&gt;"-",集計対象年!AE200-集計対象前年!AE200,"-")</f>
        <v>0</v>
      </c>
      <c r="AF200" s="51">
        <f>IF(集計対象前年!AF200&lt;&gt;"-",集計対象年!AF200-集計対象前年!AF200,"-")</f>
        <v>0</v>
      </c>
      <c r="AG200" s="64">
        <f>IF(集計対象前年!AG200&lt;&gt;"-",集計対象年!AG200-集計対象前年!AG200,"-")</f>
        <v>0</v>
      </c>
      <c r="AH200" s="51">
        <f>IF(集計対象前年!AH200&lt;&gt;"-",集計対象年!AH200-集計対象前年!AH200,"-")</f>
        <v>0</v>
      </c>
      <c r="AI200" s="64">
        <f>IF(集計対象前年!AI200&lt;&gt;"-",集計対象年!AI200-集計対象前年!AI200,"-")</f>
        <v>0</v>
      </c>
      <c r="AJ200" s="51">
        <f>IF(集計対象前年!AJ200&lt;&gt;"-",集計対象年!AJ200-集計対象前年!AJ200,"-")</f>
        <v>0</v>
      </c>
      <c r="AK200" s="64">
        <f>IF(集計対象前年!AK200&lt;&gt;"-",集計対象年!AK200-集計対象前年!AK200,"-")</f>
        <v>0</v>
      </c>
      <c r="AL200" s="51">
        <f>IF(集計対象前年!AL200&lt;&gt;"-",集計対象年!AL200-集計対象前年!AL200,"-")</f>
        <v>0</v>
      </c>
      <c r="AM200" s="64">
        <f>IF(集計対象前年!AM200&lt;&gt;"-",集計対象年!AM200-集計対象前年!AM200,"-")</f>
        <v>0</v>
      </c>
      <c r="AN200" s="51">
        <f>IF(集計対象前年!AN200&lt;&gt;"-",集計対象年!AN200-集計対象前年!AN200,"-")</f>
        <v>0</v>
      </c>
      <c r="AO200" s="64">
        <f>IF(集計対象前年!AO200&lt;&gt;"-",集計対象年!AO200-集計対象前年!AO200,"-")</f>
        <v>0</v>
      </c>
      <c r="AP200" s="51">
        <f>IF(集計対象前年!AP200&lt;&gt;"-",集計対象年!AP200-集計対象前年!AP200,"-")</f>
        <v>0</v>
      </c>
      <c r="AQ200" s="64">
        <f>IF(集計対象前年!AQ200&lt;&gt;"-",集計対象年!AQ200-集計対象前年!AQ200,"-")</f>
        <v>0</v>
      </c>
      <c r="AR200" s="56">
        <f>IF(集計対象前年!AR200&lt;&gt;"-",集計対象年!AR200-集計対象前年!AR200,"-")</f>
        <v>0</v>
      </c>
      <c r="AS200" s="68">
        <f>IF(集計対象前年!AS200&lt;&gt;"-",集計対象年!AS200-集計対象前年!AS200,"-")</f>
        <v>0</v>
      </c>
    </row>
    <row r="201" spans="1:45" ht="15.95" hidden="1" customHeight="1" outlineLevel="2">
      <c r="A201" s="43" t="s">
        <v>194</v>
      </c>
      <c r="B201" s="48">
        <f>IF(集計対象前年!B201&lt;&gt;"-",集計対象年!B201-集計対象前年!B201,"-")</f>
        <v>-2</v>
      </c>
      <c r="C201" s="65">
        <f>IF(集計対象前年!C201&lt;&gt;"-",集計対象年!C201-集計対象前年!C201,"-")</f>
        <v>0</v>
      </c>
      <c r="D201" s="48">
        <f>IF(集計対象前年!D201&lt;&gt;"-",集計対象年!D201-集計対象前年!D201,"-")</f>
        <v>0</v>
      </c>
      <c r="E201" s="65">
        <f>IF(集計対象前年!E201&lt;&gt;"-",集計対象年!E201-集計対象前年!E201,"-")</f>
        <v>0</v>
      </c>
      <c r="F201" s="48">
        <f>IF(集計対象前年!F201&lt;&gt;"-",集計対象年!F201-集計対象前年!F201,"-")</f>
        <v>0</v>
      </c>
      <c r="G201" s="65">
        <f>IF(集計対象前年!G201&lt;&gt;"-",集計対象年!G201-集計対象前年!G201,"-")</f>
        <v>0</v>
      </c>
      <c r="H201" s="48">
        <f>IF(集計対象前年!H201&lt;&gt;"-",集計対象年!H201-集計対象前年!H201,"-")</f>
        <v>-1</v>
      </c>
      <c r="I201" s="65">
        <f>IF(集計対象前年!I201&lt;&gt;"-",集計対象年!I201-集計対象前年!I201,"-")</f>
        <v>0</v>
      </c>
      <c r="J201" s="48">
        <f>IF(集計対象前年!J201&lt;&gt;"-",集計対象年!J201-集計対象前年!J201,"-")</f>
        <v>0</v>
      </c>
      <c r="K201" s="65">
        <f>IF(集計対象前年!K201&lt;&gt;"-",集計対象年!K201-集計対象前年!K201,"-")</f>
        <v>0</v>
      </c>
      <c r="L201" s="48">
        <f>IF(集計対象前年!L201&lt;&gt;"-",集計対象年!L201-集計対象前年!L201,"-")</f>
        <v>0</v>
      </c>
      <c r="M201" s="65">
        <f>IF(集計対象前年!M201&lt;&gt;"-",集計対象年!M201-集計対象前年!M201,"-")</f>
        <v>0</v>
      </c>
      <c r="N201" s="48">
        <f>IF(集計対象前年!N201&lt;&gt;"-",集計対象年!N201-集計対象前年!N201,"-")</f>
        <v>-1</v>
      </c>
      <c r="O201" s="65">
        <f>IF(集計対象前年!O201&lt;&gt;"-",集計対象年!O201-集計対象前年!O201,"-")</f>
        <v>0</v>
      </c>
      <c r="P201" s="48">
        <f>IF(集計対象前年!P201&lt;&gt;"-",集計対象年!P201-集計対象前年!P201,"-")</f>
        <v>0</v>
      </c>
      <c r="Q201" s="65">
        <f>IF(集計対象前年!Q201&lt;&gt;"-",集計対象年!Q201-集計対象前年!Q201,"-")</f>
        <v>0</v>
      </c>
      <c r="R201" s="48">
        <f>IF(集計対象前年!R201&lt;&gt;"-",集計対象年!R201-集計対象前年!R201,"-")</f>
        <v>0</v>
      </c>
      <c r="S201" s="65">
        <f>IF(集計対象前年!S201&lt;&gt;"-",集計対象年!S201-集計対象前年!S201,"-")</f>
        <v>0</v>
      </c>
      <c r="T201" s="48">
        <f>IF(集計対象前年!T201&lt;&gt;"-",集計対象年!T201-集計対象前年!T201,"-")</f>
        <v>0</v>
      </c>
      <c r="U201" s="65">
        <f>IF(集計対象前年!U201&lt;&gt;"-",集計対象年!U201-集計対象前年!U201,"-")</f>
        <v>0</v>
      </c>
      <c r="V201" s="48">
        <f>IF(集計対象前年!V201&lt;&gt;"-",集計対象年!V201-集計対象前年!V201,"-")</f>
        <v>0</v>
      </c>
      <c r="W201" s="65">
        <f>IF(集計対象前年!W201&lt;&gt;"-",集計対象年!W201-集計対象前年!W201,"-")</f>
        <v>0</v>
      </c>
      <c r="X201" s="48">
        <f>IF(集計対象前年!X201&lt;&gt;"-",集計対象年!X201-集計対象前年!X201,"-")</f>
        <v>0</v>
      </c>
      <c r="Y201" s="65">
        <f>IF(集計対象前年!Y201&lt;&gt;"-",集計対象年!Y201-集計対象前年!Y201,"-")</f>
        <v>0</v>
      </c>
      <c r="Z201" s="48">
        <f>IF(集計対象前年!Z201&lt;&gt;"-",集計対象年!Z201-集計対象前年!Z201,"-")</f>
        <v>0</v>
      </c>
      <c r="AA201" s="65">
        <f>IF(集計対象前年!AA201&lt;&gt;"-",集計対象年!AA201-集計対象前年!AA201,"-")</f>
        <v>0</v>
      </c>
      <c r="AB201" s="48">
        <f>IF(集計対象前年!AB201&lt;&gt;"-",集計対象年!AB201-集計対象前年!AB201,"-")</f>
        <v>0</v>
      </c>
      <c r="AC201" s="65">
        <f>IF(集計対象前年!AC201&lt;&gt;"-",集計対象年!AC201-集計対象前年!AC201,"-")</f>
        <v>0</v>
      </c>
      <c r="AD201" s="48">
        <f>IF(集計対象前年!AD201&lt;&gt;"-",集計対象年!AD201-集計対象前年!AD201,"-")</f>
        <v>0</v>
      </c>
      <c r="AE201" s="65">
        <f>IF(集計対象前年!AE201&lt;&gt;"-",集計対象年!AE201-集計対象前年!AE201,"-")</f>
        <v>0</v>
      </c>
      <c r="AF201" s="48">
        <f>IF(集計対象前年!AF201&lt;&gt;"-",集計対象年!AF201-集計対象前年!AF201,"-")</f>
        <v>0</v>
      </c>
      <c r="AG201" s="65">
        <f>IF(集計対象前年!AG201&lt;&gt;"-",集計対象年!AG201-集計対象前年!AG201,"-")</f>
        <v>0</v>
      </c>
      <c r="AH201" s="48">
        <f>IF(集計対象前年!AH201&lt;&gt;"-",集計対象年!AH201-集計対象前年!AH201,"-")</f>
        <v>-1</v>
      </c>
      <c r="AI201" s="65">
        <f>IF(集計対象前年!AI201&lt;&gt;"-",集計対象年!AI201-集計対象前年!AI201,"-")</f>
        <v>0</v>
      </c>
      <c r="AJ201" s="48">
        <f>IF(集計対象前年!AJ201&lt;&gt;"-",集計対象年!AJ201-集計対象前年!AJ201,"-")</f>
        <v>0</v>
      </c>
      <c r="AK201" s="65">
        <f>IF(集計対象前年!AK201&lt;&gt;"-",集計対象年!AK201-集計対象前年!AK201,"-")</f>
        <v>0</v>
      </c>
      <c r="AL201" s="48">
        <f>IF(集計対象前年!AL201&lt;&gt;"-",集計対象年!AL201-集計対象前年!AL201,"-")</f>
        <v>5</v>
      </c>
      <c r="AM201" s="65">
        <f>IF(集計対象前年!AM201&lt;&gt;"-",集計対象年!AM201-集計対象前年!AM201,"-")</f>
        <v>0</v>
      </c>
      <c r="AN201" s="48">
        <f>IF(集計対象前年!AN201&lt;&gt;"-",集計対象年!AN201-集計対象前年!AN201,"-")</f>
        <v>0</v>
      </c>
      <c r="AO201" s="65">
        <f>IF(集計対象前年!AO201&lt;&gt;"-",集計対象年!AO201-集計対象前年!AO201,"-")</f>
        <v>0</v>
      </c>
      <c r="AP201" s="48">
        <f>IF(集計対象前年!AP201&lt;&gt;"-",集計対象年!AP201-集計対象前年!AP201,"-")</f>
        <v>0</v>
      </c>
      <c r="AQ201" s="65">
        <f>IF(集計対象前年!AQ201&lt;&gt;"-",集計対象年!AQ201-集計対象前年!AQ201,"-")</f>
        <v>0</v>
      </c>
      <c r="AR201" s="57">
        <f>IF(集計対象前年!AR201&lt;&gt;"-",集計対象年!AR201-集計対象前年!AR201,"-")</f>
        <v>0</v>
      </c>
      <c r="AS201" s="69">
        <f>IF(集計対象前年!AS201&lt;&gt;"-",集計対象年!AS201-集計対象前年!AS201,"-")</f>
        <v>0</v>
      </c>
    </row>
    <row r="202" spans="1:45" ht="15.95" customHeight="1" outlineLevel="1" collapsed="1">
      <c r="A202" s="44" t="s">
        <v>195</v>
      </c>
      <c r="B202" s="50">
        <f>IF(集計対象前年!B202&lt;&gt;"-",集計対象年!B202-集計対象前年!B202,"-")</f>
        <v>-2</v>
      </c>
      <c r="C202" s="66">
        <f>IF(集計対象前年!C202&lt;&gt;"-",集計対象年!C202-集計対象前年!C202,"-")</f>
        <v>0</v>
      </c>
      <c r="D202" s="50">
        <f>IF(集計対象前年!D202&lt;&gt;"-",集計対象年!D202-集計対象前年!D202,"-")</f>
        <v>0</v>
      </c>
      <c r="E202" s="66">
        <f>IF(集計対象前年!E202&lt;&gt;"-",集計対象年!E202-集計対象前年!E202,"-")</f>
        <v>0</v>
      </c>
      <c r="F202" s="50">
        <f>IF(集計対象前年!F202&lt;&gt;"-",集計対象年!F202-集計対象前年!F202,"-")</f>
        <v>0</v>
      </c>
      <c r="G202" s="66">
        <f>IF(集計対象前年!G202&lt;&gt;"-",集計対象年!G202-集計対象前年!G202,"-")</f>
        <v>0</v>
      </c>
      <c r="H202" s="50">
        <f>IF(集計対象前年!H202&lt;&gt;"-",集計対象年!H202-集計対象前年!H202,"-")</f>
        <v>-1</v>
      </c>
      <c r="I202" s="66">
        <f>IF(集計対象前年!I202&lt;&gt;"-",集計対象年!I202-集計対象前年!I202,"-")</f>
        <v>0</v>
      </c>
      <c r="J202" s="50">
        <f>IF(集計対象前年!J202&lt;&gt;"-",集計対象年!J202-集計対象前年!J202,"-")</f>
        <v>0</v>
      </c>
      <c r="K202" s="66">
        <f>IF(集計対象前年!K202&lt;&gt;"-",集計対象年!K202-集計対象前年!K202,"-")</f>
        <v>0</v>
      </c>
      <c r="L202" s="50">
        <f>IF(集計対象前年!L202&lt;&gt;"-",集計対象年!L202-集計対象前年!L202,"-")</f>
        <v>0</v>
      </c>
      <c r="M202" s="66">
        <f>IF(集計対象前年!M202&lt;&gt;"-",集計対象年!M202-集計対象前年!M202,"-")</f>
        <v>0</v>
      </c>
      <c r="N202" s="50">
        <f>IF(集計対象前年!N202&lt;&gt;"-",集計対象年!N202-集計対象前年!N202,"-")</f>
        <v>-1</v>
      </c>
      <c r="O202" s="66">
        <f>IF(集計対象前年!O202&lt;&gt;"-",集計対象年!O202-集計対象前年!O202,"-")</f>
        <v>0</v>
      </c>
      <c r="P202" s="50">
        <f>IF(集計対象前年!P202&lt;&gt;"-",集計対象年!P202-集計対象前年!P202,"-")</f>
        <v>0</v>
      </c>
      <c r="Q202" s="66">
        <f>IF(集計対象前年!Q202&lt;&gt;"-",集計対象年!Q202-集計対象前年!Q202,"-")</f>
        <v>0</v>
      </c>
      <c r="R202" s="50">
        <f>IF(集計対象前年!R202&lt;&gt;"-",集計対象年!R202-集計対象前年!R202,"-")</f>
        <v>0</v>
      </c>
      <c r="S202" s="66">
        <f>IF(集計対象前年!S202&lt;&gt;"-",集計対象年!S202-集計対象前年!S202,"-")</f>
        <v>0</v>
      </c>
      <c r="T202" s="50">
        <f>IF(集計対象前年!T202&lt;&gt;"-",集計対象年!T202-集計対象前年!T202,"-")</f>
        <v>0</v>
      </c>
      <c r="U202" s="66">
        <f>IF(集計対象前年!U202&lt;&gt;"-",集計対象年!U202-集計対象前年!U202,"-")</f>
        <v>0</v>
      </c>
      <c r="V202" s="50">
        <f>IF(集計対象前年!V202&lt;&gt;"-",集計対象年!V202-集計対象前年!V202,"-")</f>
        <v>0</v>
      </c>
      <c r="W202" s="66">
        <f>IF(集計対象前年!W202&lt;&gt;"-",集計対象年!W202-集計対象前年!W202,"-")</f>
        <v>0</v>
      </c>
      <c r="X202" s="50">
        <f>IF(集計対象前年!X202&lt;&gt;"-",集計対象年!X202-集計対象前年!X202,"-")</f>
        <v>0</v>
      </c>
      <c r="Y202" s="66">
        <f>IF(集計対象前年!Y202&lt;&gt;"-",集計対象年!Y202-集計対象前年!Y202,"-")</f>
        <v>0</v>
      </c>
      <c r="Z202" s="50">
        <f>IF(集計対象前年!Z202&lt;&gt;"-",集計対象年!Z202-集計対象前年!Z202,"-")</f>
        <v>0</v>
      </c>
      <c r="AA202" s="66">
        <f>IF(集計対象前年!AA202&lt;&gt;"-",集計対象年!AA202-集計対象前年!AA202,"-")</f>
        <v>0</v>
      </c>
      <c r="AB202" s="50">
        <f>IF(集計対象前年!AB202&lt;&gt;"-",集計対象年!AB202-集計対象前年!AB202,"-")</f>
        <v>0</v>
      </c>
      <c r="AC202" s="66">
        <f>IF(集計対象前年!AC202&lt;&gt;"-",集計対象年!AC202-集計対象前年!AC202,"-")</f>
        <v>0</v>
      </c>
      <c r="AD202" s="50">
        <f>IF(集計対象前年!AD202&lt;&gt;"-",集計対象年!AD202-集計対象前年!AD202,"-")</f>
        <v>0</v>
      </c>
      <c r="AE202" s="66">
        <f>IF(集計対象前年!AE202&lt;&gt;"-",集計対象年!AE202-集計対象前年!AE202,"-")</f>
        <v>0</v>
      </c>
      <c r="AF202" s="50">
        <f>IF(集計対象前年!AF202&lt;&gt;"-",集計対象年!AF202-集計対象前年!AF202,"-")</f>
        <v>0</v>
      </c>
      <c r="AG202" s="66">
        <f>IF(集計対象前年!AG202&lt;&gt;"-",集計対象年!AG202-集計対象前年!AG202,"-")</f>
        <v>0</v>
      </c>
      <c r="AH202" s="50">
        <f>IF(集計対象前年!AH202&lt;&gt;"-",集計対象年!AH202-集計対象前年!AH202,"-")</f>
        <v>-1</v>
      </c>
      <c r="AI202" s="66">
        <f>IF(集計対象前年!AI202&lt;&gt;"-",集計対象年!AI202-集計対象前年!AI202,"-")</f>
        <v>0</v>
      </c>
      <c r="AJ202" s="50">
        <f>IF(集計対象前年!AJ202&lt;&gt;"-",集計対象年!AJ202-集計対象前年!AJ202,"-")</f>
        <v>0</v>
      </c>
      <c r="AK202" s="66">
        <f>IF(集計対象前年!AK202&lt;&gt;"-",集計対象年!AK202-集計対象前年!AK202,"-")</f>
        <v>0</v>
      </c>
      <c r="AL202" s="50">
        <f>IF(集計対象前年!AL202&lt;&gt;"-",集計対象年!AL202-集計対象前年!AL202,"-")</f>
        <v>5</v>
      </c>
      <c r="AM202" s="66">
        <f>IF(集計対象前年!AM202&lt;&gt;"-",集計対象年!AM202-集計対象前年!AM202,"-")</f>
        <v>0</v>
      </c>
      <c r="AN202" s="50">
        <f>IF(集計対象前年!AN202&lt;&gt;"-",集計対象年!AN202-集計対象前年!AN202,"-")</f>
        <v>0</v>
      </c>
      <c r="AO202" s="66">
        <f>IF(集計対象前年!AO202&lt;&gt;"-",集計対象年!AO202-集計対象前年!AO202,"-")</f>
        <v>0</v>
      </c>
      <c r="AP202" s="50">
        <f>IF(集計対象前年!AP202&lt;&gt;"-",集計対象年!AP202-集計対象前年!AP202,"-")</f>
        <v>0</v>
      </c>
      <c r="AQ202" s="66">
        <f>IF(集計対象前年!AQ202&lt;&gt;"-",集計対象年!AQ202-集計対象前年!AQ202,"-")</f>
        <v>0</v>
      </c>
      <c r="AR202" s="58">
        <f>IF(集計対象前年!AR202&lt;&gt;"-",集計対象年!AR202-集計対象前年!AR202,"-")</f>
        <v>0</v>
      </c>
      <c r="AS202" s="70">
        <f>IF(集計対象前年!AS202&lt;&gt;"-",集計対象年!AS202-集計対象前年!AS202,"-")</f>
        <v>0</v>
      </c>
    </row>
    <row r="203" spans="1:45" ht="15.95" customHeight="1">
      <c r="A203" s="42" t="s">
        <v>196</v>
      </c>
      <c r="B203" s="51">
        <f>IF(集計対象前年!B203&lt;&gt;"-",集計対象年!B203-集計対象前年!B203,"-")</f>
        <v>-2</v>
      </c>
      <c r="C203" s="64">
        <f>IF(集計対象前年!C203&lt;&gt;"-",集計対象年!C203-集計対象前年!C203,"-")</f>
        <v>0</v>
      </c>
      <c r="D203" s="51">
        <f>IF(集計対象前年!D203&lt;&gt;"-",集計対象年!D203-集計対象前年!D203,"-")</f>
        <v>0</v>
      </c>
      <c r="E203" s="64">
        <f>IF(集計対象前年!E203&lt;&gt;"-",集計対象年!E203-集計対象前年!E203,"-")</f>
        <v>0</v>
      </c>
      <c r="F203" s="51">
        <f>IF(集計対象前年!F203&lt;&gt;"-",集計対象年!F203-集計対象前年!F203,"-")</f>
        <v>0</v>
      </c>
      <c r="G203" s="64">
        <f>IF(集計対象前年!G203&lt;&gt;"-",集計対象年!G203-集計対象前年!G203,"-")</f>
        <v>0</v>
      </c>
      <c r="H203" s="51">
        <f>IF(集計対象前年!H203&lt;&gt;"-",集計対象年!H203-集計対象前年!H203,"-")</f>
        <v>-1</v>
      </c>
      <c r="I203" s="64">
        <f>IF(集計対象前年!I203&lt;&gt;"-",集計対象年!I203-集計対象前年!I203,"-")</f>
        <v>0</v>
      </c>
      <c r="J203" s="51">
        <f>IF(集計対象前年!J203&lt;&gt;"-",集計対象年!J203-集計対象前年!J203,"-")</f>
        <v>0</v>
      </c>
      <c r="K203" s="64">
        <f>IF(集計対象前年!K203&lt;&gt;"-",集計対象年!K203-集計対象前年!K203,"-")</f>
        <v>0</v>
      </c>
      <c r="L203" s="51">
        <f>IF(集計対象前年!L203&lt;&gt;"-",集計対象年!L203-集計対象前年!L203,"-")</f>
        <v>0</v>
      </c>
      <c r="M203" s="64">
        <f>IF(集計対象前年!M203&lt;&gt;"-",集計対象年!M203-集計対象前年!M203,"-")</f>
        <v>0</v>
      </c>
      <c r="N203" s="51">
        <f>IF(集計対象前年!N203&lt;&gt;"-",集計対象年!N203-集計対象前年!N203,"-")</f>
        <v>-1</v>
      </c>
      <c r="O203" s="64">
        <f>IF(集計対象前年!O203&lt;&gt;"-",集計対象年!O203-集計対象前年!O203,"-")</f>
        <v>0</v>
      </c>
      <c r="P203" s="51">
        <f>IF(集計対象前年!P203&lt;&gt;"-",集計対象年!P203-集計対象前年!P203,"-")</f>
        <v>0</v>
      </c>
      <c r="Q203" s="64">
        <f>IF(集計対象前年!Q203&lt;&gt;"-",集計対象年!Q203-集計対象前年!Q203,"-")</f>
        <v>0</v>
      </c>
      <c r="R203" s="51">
        <f>IF(集計対象前年!R203&lt;&gt;"-",集計対象年!R203-集計対象前年!R203,"-")</f>
        <v>0</v>
      </c>
      <c r="S203" s="64">
        <f>IF(集計対象前年!S203&lt;&gt;"-",集計対象年!S203-集計対象前年!S203,"-")</f>
        <v>0</v>
      </c>
      <c r="T203" s="51">
        <f>IF(集計対象前年!T203&lt;&gt;"-",集計対象年!T203-集計対象前年!T203,"-")</f>
        <v>0</v>
      </c>
      <c r="U203" s="64">
        <f>IF(集計対象前年!U203&lt;&gt;"-",集計対象年!U203-集計対象前年!U203,"-")</f>
        <v>0</v>
      </c>
      <c r="V203" s="51">
        <f>IF(集計対象前年!V203&lt;&gt;"-",集計対象年!V203-集計対象前年!V203,"-")</f>
        <v>0</v>
      </c>
      <c r="W203" s="64">
        <f>IF(集計対象前年!W203&lt;&gt;"-",集計対象年!W203-集計対象前年!W203,"-")</f>
        <v>0</v>
      </c>
      <c r="X203" s="51">
        <f>IF(集計対象前年!X203&lt;&gt;"-",集計対象年!X203-集計対象前年!X203,"-")</f>
        <v>0</v>
      </c>
      <c r="Y203" s="64">
        <f>IF(集計対象前年!Y203&lt;&gt;"-",集計対象年!Y203-集計対象前年!Y203,"-")</f>
        <v>0</v>
      </c>
      <c r="Z203" s="51">
        <f>IF(集計対象前年!Z203&lt;&gt;"-",集計対象年!Z203-集計対象前年!Z203,"-")</f>
        <v>0</v>
      </c>
      <c r="AA203" s="64">
        <f>IF(集計対象前年!AA203&lt;&gt;"-",集計対象年!AA203-集計対象前年!AA203,"-")</f>
        <v>0</v>
      </c>
      <c r="AB203" s="51">
        <f>IF(集計対象前年!AB203&lt;&gt;"-",集計対象年!AB203-集計対象前年!AB203,"-")</f>
        <v>0</v>
      </c>
      <c r="AC203" s="64">
        <f>IF(集計対象前年!AC203&lt;&gt;"-",集計対象年!AC203-集計対象前年!AC203,"-")</f>
        <v>0</v>
      </c>
      <c r="AD203" s="51">
        <f>IF(集計対象前年!AD203&lt;&gt;"-",集計対象年!AD203-集計対象前年!AD203,"-")</f>
        <v>0</v>
      </c>
      <c r="AE203" s="64">
        <f>IF(集計対象前年!AE203&lt;&gt;"-",集計対象年!AE203-集計対象前年!AE203,"-")</f>
        <v>0</v>
      </c>
      <c r="AF203" s="51">
        <f>IF(集計対象前年!AF203&lt;&gt;"-",集計対象年!AF203-集計対象前年!AF203,"-")</f>
        <v>0</v>
      </c>
      <c r="AG203" s="64">
        <f>IF(集計対象前年!AG203&lt;&gt;"-",集計対象年!AG203-集計対象前年!AG203,"-")</f>
        <v>0</v>
      </c>
      <c r="AH203" s="51">
        <f>IF(集計対象前年!AH203&lt;&gt;"-",集計対象年!AH203-集計対象前年!AH203,"-")</f>
        <v>-1</v>
      </c>
      <c r="AI203" s="64">
        <f>IF(集計対象前年!AI203&lt;&gt;"-",集計対象年!AI203-集計対象前年!AI203,"-")</f>
        <v>0</v>
      </c>
      <c r="AJ203" s="51">
        <f>IF(集計対象前年!AJ203&lt;&gt;"-",集計対象年!AJ203-集計対象前年!AJ203,"-")</f>
        <v>0</v>
      </c>
      <c r="AK203" s="64">
        <f>IF(集計対象前年!AK203&lt;&gt;"-",集計対象年!AK203-集計対象前年!AK203,"-")</f>
        <v>0</v>
      </c>
      <c r="AL203" s="51">
        <f>IF(集計対象前年!AL203&lt;&gt;"-",集計対象年!AL203-集計対象前年!AL203,"-")</f>
        <v>5</v>
      </c>
      <c r="AM203" s="64">
        <f>IF(集計対象前年!AM203&lt;&gt;"-",集計対象年!AM203-集計対象前年!AM203,"-")</f>
        <v>0</v>
      </c>
      <c r="AN203" s="51">
        <f>IF(集計対象前年!AN203&lt;&gt;"-",集計対象年!AN203-集計対象前年!AN203,"-")</f>
        <v>0</v>
      </c>
      <c r="AO203" s="64">
        <f>IF(集計対象前年!AO203&lt;&gt;"-",集計対象年!AO203-集計対象前年!AO203,"-")</f>
        <v>0</v>
      </c>
      <c r="AP203" s="51">
        <f>IF(集計対象前年!AP203&lt;&gt;"-",集計対象年!AP203-集計対象前年!AP203,"-")</f>
        <v>0</v>
      </c>
      <c r="AQ203" s="64">
        <f>IF(集計対象前年!AQ203&lt;&gt;"-",集計対象年!AQ203-集計対象前年!AQ203,"-")</f>
        <v>0</v>
      </c>
      <c r="AR203" s="56">
        <f>IF(集計対象前年!AR203&lt;&gt;"-",集計対象年!AR203-集計対象前年!AR203,"-")</f>
        <v>0</v>
      </c>
      <c r="AS203" s="68">
        <f>IF(集計対象前年!AS203&lt;&gt;"-",集計対象年!AS203-集計対象前年!AS203,"-")</f>
        <v>0</v>
      </c>
    </row>
    <row r="204" spans="1:45" ht="15.95" hidden="1" customHeight="1" outlineLevel="2">
      <c r="A204" s="43" t="s">
        <v>197</v>
      </c>
      <c r="B204" s="48">
        <f>IF(集計対象前年!B204&lt;&gt;"-",集計対象年!B204-集計対象前年!B204,"-")</f>
        <v>0</v>
      </c>
      <c r="C204" s="65">
        <f>IF(集計対象前年!C204&lt;&gt;"-",集計対象年!C204-集計対象前年!C204,"-")</f>
        <v>0</v>
      </c>
      <c r="D204" s="48">
        <f>IF(集計対象前年!D204&lt;&gt;"-",集計対象年!D204-集計対象前年!D204,"-")</f>
        <v>-1</v>
      </c>
      <c r="E204" s="65">
        <f>IF(集計対象前年!E204&lt;&gt;"-",集計対象年!E204-集計対象前年!E204,"-")</f>
        <v>0</v>
      </c>
      <c r="F204" s="48">
        <f>IF(集計対象前年!F204&lt;&gt;"-",集計対象年!F204-集計対象前年!F204,"-")</f>
        <v>0</v>
      </c>
      <c r="G204" s="65">
        <f>IF(集計対象前年!G204&lt;&gt;"-",集計対象年!G204-集計対象前年!G204,"-")</f>
        <v>0</v>
      </c>
      <c r="H204" s="48">
        <f>IF(集計対象前年!H204&lt;&gt;"-",集計対象年!H204-集計対象前年!H204,"-")</f>
        <v>0</v>
      </c>
      <c r="I204" s="65">
        <f>IF(集計対象前年!I204&lt;&gt;"-",集計対象年!I204-集計対象前年!I204,"-")</f>
        <v>0</v>
      </c>
      <c r="J204" s="48">
        <f>IF(集計対象前年!J204&lt;&gt;"-",集計対象年!J204-集計対象前年!J204,"-")</f>
        <v>0</v>
      </c>
      <c r="K204" s="65">
        <f>IF(集計対象前年!K204&lt;&gt;"-",集計対象年!K204-集計対象前年!K204,"-")</f>
        <v>0</v>
      </c>
      <c r="L204" s="48">
        <f>IF(集計対象前年!L204&lt;&gt;"-",集計対象年!L204-集計対象前年!L204,"-")</f>
        <v>0</v>
      </c>
      <c r="M204" s="65">
        <f>IF(集計対象前年!M204&lt;&gt;"-",集計対象年!M204-集計対象前年!M204,"-")</f>
        <v>0</v>
      </c>
      <c r="N204" s="48">
        <f>IF(集計対象前年!N204&lt;&gt;"-",集計対象年!N204-集計対象前年!N204,"-")</f>
        <v>1</v>
      </c>
      <c r="O204" s="65">
        <f>IF(集計対象前年!O204&lt;&gt;"-",集計対象年!O204-集計対象前年!O204,"-")</f>
        <v>0</v>
      </c>
      <c r="P204" s="48">
        <f>IF(集計対象前年!P204&lt;&gt;"-",集計対象年!P204-集計対象前年!P204,"-")</f>
        <v>0</v>
      </c>
      <c r="Q204" s="65">
        <f>IF(集計対象前年!Q204&lt;&gt;"-",集計対象年!Q204-集計対象前年!Q204,"-")</f>
        <v>0</v>
      </c>
      <c r="R204" s="48">
        <f>IF(集計対象前年!R204&lt;&gt;"-",集計対象年!R204-集計対象前年!R204,"-")</f>
        <v>0</v>
      </c>
      <c r="S204" s="65">
        <f>IF(集計対象前年!S204&lt;&gt;"-",集計対象年!S204-集計対象前年!S204,"-")</f>
        <v>0</v>
      </c>
      <c r="T204" s="48">
        <f>IF(集計対象前年!T204&lt;&gt;"-",集計対象年!T204-集計対象前年!T204,"-")</f>
        <v>0</v>
      </c>
      <c r="U204" s="65">
        <f>IF(集計対象前年!U204&lt;&gt;"-",集計対象年!U204-集計対象前年!U204,"-")</f>
        <v>0</v>
      </c>
      <c r="V204" s="48">
        <f>IF(集計対象前年!V204&lt;&gt;"-",集計対象年!V204-集計対象前年!V204,"-")</f>
        <v>0</v>
      </c>
      <c r="W204" s="65">
        <f>IF(集計対象前年!W204&lt;&gt;"-",集計対象年!W204-集計対象前年!W204,"-")</f>
        <v>0</v>
      </c>
      <c r="X204" s="48">
        <f>IF(集計対象前年!X204&lt;&gt;"-",集計対象年!X204-集計対象前年!X204,"-")</f>
        <v>0</v>
      </c>
      <c r="Y204" s="65">
        <f>IF(集計対象前年!Y204&lt;&gt;"-",集計対象年!Y204-集計対象前年!Y204,"-")</f>
        <v>0</v>
      </c>
      <c r="Z204" s="48">
        <f>IF(集計対象前年!Z204&lt;&gt;"-",集計対象年!Z204-集計対象前年!Z204,"-")</f>
        <v>0</v>
      </c>
      <c r="AA204" s="65">
        <f>IF(集計対象前年!AA204&lt;&gt;"-",集計対象年!AA204-集計対象前年!AA204,"-")</f>
        <v>0</v>
      </c>
      <c r="AB204" s="48">
        <f>IF(集計対象前年!AB204&lt;&gt;"-",集計対象年!AB204-集計対象前年!AB204,"-")</f>
        <v>0</v>
      </c>
      <c r="AC204" s="65">
        <f>IF(集計対象前年!AC204&lt;&gt;"-",集計対象年!AC204-集計対象前年!AC204,"-")</f>
        <v>0</v>
      </c>
      <c r="AD204" s="48">
        <f>IF(集計対象前年!AD204&lt;&gt;"-",集計対象年!AD204-集計対象前年!AD204,"-")</f>
        <v>0</v>
      </c>
      <c r="AE204" s="65">
        <f>IF(集計対象前年!AE204&lt;&gt;"-",集計対象年!AE204-集計対象前年!AE204,"-")</f>
        <v>0</v>
      </c>
      <c r="AF204" s="48">
        <f>IF(集計対象前年!AF204&lt;&gt;"-",集計対象年!AF204-集計対象前年!AF204,"-")</f>
        <v>0</v>
      </c>
      <c r="AG204" s="65">
        <f>IF(集計対象前年!AG204&lt;&gt;"-",集計対象年!AG204-集計対象前年!AG204,"-")</f>
        <v>0</v>
      </c>
      <c r="AH204" s="48">
        <f>IF(集計対象前年!AH204&lt;&gt;"-",集計対象年!AH204-集計対象前年!AH204,"-")</f>
        <v>0</v>
      </c>
      <c r="AI204" s="65">
        <f>IF(集計対象前年!AI204&lt;&gt;"-",集計対象年!AI204-集計対象前年!AI204,"-")</f>
        <v>0</v>
      </c>
      <c r="AJ204" s="48">
        <f>IF(集計対象前年!AJ204&lt;&gt;"-",集計対象年!AJ204-集計対象前年!AJ204,"-")</f>
        <v>0</v>
      </c>
      <c r="AK204" s="65">
        <f>IF(集計対象前年!AK204&lt;&gt;"-",集計対象年!AK204-集計対象前年!AK204,"-")</f>
        <v>0</v>
      </c>
      <c r="AL204" s="48">
        <f>IF(集計対象前年!AL204&lt;&gt;"-",集計対象年!AL204-集計対象前年!AL204,"-")</f>
        <v>1</v>
      </c>
      <c r="AM204" s="65">
        <f>IF(集計対象前年!AM204&lt;&gt;"-",集計対象年!AM204-集計対象前年!AM204,"-")</f>
        <v>0</v>
      </c>
      <c r="AN204" s="48">
        <f>IF(集計対象前年!AN204&lt;&gt;"-",集計対象年!AN204-集計対象前年!AN204,"-")</f>
        <v>0</v>
      </c>
      <c r="AO204" s="65">
        <f>IF(集計対象前年!AO204&lt;&gt;"-",集計対象年!AO204-集計対象前年!AO204,"-")</f>
        <v>0</v>
      </c>
      <c r="AP204" s="48">
        <f>IF(集計対象前年!AP204&lt;&gt;"-",集計対象年!AP204-集計対象前年!AP204,"-")</f>
        <v>0</v>
      </c>
      <c r="AQ204" s="65">
        <f>IF(集計対象前年!AQ204&lt;&gt;"-",集計対象年!AQ204-集計対象前年!AQ204,"-")</f>
        <v>0</v>
      </c>
      <c r="AR204" s="57">
        <f>IF(集計対象前年!AR204&lt;&gt;"-",集計対象年!AR204-集計対象前年!AR204,"-")</f>
        <v>1</v>
      </c>
      <c r="AS204" s="69">
        <f>IF(集計対象前年!AS204&lt;&gt;"-",集計対象年!AS204-集計対象前年!AS204,"-")</f>
        <v>0</v>
      </c>
    </row>
    <row r="205" spans="1:45" ht="15.95" hidden="1" customHeight="1" outlineLevel="2">
      <c r="A205" s="43" t="s">
        <v>198</v>
      </c>
      <c r="B205" s="48">
        <f>IF(集計対象前年!B205&lt;&gt;"-",集計対象年!B205-集計対象前年!B205,"-")</f>
        <v>0</v>
      </c>
      <c r="C205" s="65">
        <f>IF(集計対象前年!C205&lt;&gt;"-",集計対象年!C205-集計対象前年!C205,"-")</f>
        <v>0</v>
      </c>
      <c r="D205" s="48">
        <f>IF(集計対象前年!D205&lt;&gt;"-",集計対象年!D205-集計対象前年!D205,"-")</f>
        <v>-1</v>
      </c>
      <c r="E205" s="65">
        <f>IF(集計対象前年!E205&lt;&gt;"-",集計対象年!E205-集計対象前年!E205,"-")</f>
        <v>0</v>
      </c>
      <c r="F205" s="48">
        <f>IF(集計対象前年!F205&lt;&gt;"-",集計対象年!F205-集計対象前年!F205,"-")</f>
        <v>0</v>
      </c>
      <c r="G205" s="65">
        <f>IF(集計対象前年!G205&lt;&gt;"-",集計対象年!G205-集計対象前年!G205,"-")</f>
        <v>0</v>
      </c>
      <c r="H205" s="48">
        <f>IF(集計対象前年!H205&lt;&gt;"-",集計対象年!H205-集計対象前年!H205,"-")</f>
        <v>0</v>
      </c>
      <c r="I205" s="65">
        <f>IF(集計対象前年!I205&lt;&gt;"-",集計対象年!I205-集計対象前年!I205,"-")</f>
        <v>0</v>
      </c>
      <c r="J205" s="48">
        <f>IF(集計対象前年!J205&lt;&gt;"-",集計対象年!J205-集計対象前年!J205,"-")</f>
        <v>0</v>
      </c>
      <c r="K205" s="65">
        <f>IF(集計対象前年!K205&lt;&gt;"-",集計対象年!K205-集計対象前年!K205,"-")</f>
        <v>0</v>
      </c>
      <c r="L205" s="48">
        <f>IF(集計対象前年!L205&lt;&gt;"-",集計対象年!L205-集計対象前年!L205,"-")</f>
        <v>0</v>
      </c>
      <c r="M205" s="65">
        <f>IF(集計対象前年!M205&lt;&gt;"-",集計対象年!M205-集計対象前年!M205,"-")</f>
        <v>0</v>
      </c>
      <c r="N205" s="48">
        <f>IF(集計対象前年!N205&lt;&gt;"-",集計対象年!N205-集計対象前年!N205,"-")</f>
        <v>0</v>
      </c>
      <c r="O205" s="65">
        <f>IF(集計対象前年!O205&lt;&gt;"-",集計対象年!O205-集計対象前年!O205,"-")</f>
        <v>0</v>
      </c>
      <c r="P205" s="48">
        <f>IF(集計対象前年!P205&lt;&gt;"-",集計対象年!P205-集計対象前年!P205,"-")</f>
        <v>0</v>
      </c>
      <c r="Q205" s="65">
        <f>IF(集計対象前年!Q205&lt;&gt;"-",集計対象年!Q205-集計対象前年!Q205,"-")</f>
        <v>0</v>
      </c>
      <c r="R205" s="48">
        <f>IF(集計対象前年!R205&lt;&gt;"-",集計対象年!R205-集計対象前年!R205,"-")</f>
        <v>0</v>
      </c>
      <c r="S205" s="65">
        <f>IF(集計対象前年!S205&lt;&gt;"-",集計対象年!S205-集計対象前年!S205,"-")</f>
        <v>0</v>
      </c>
      <c r="T205" s="48">
        <f>IF(集計対象前年!T205&lt;&gt;"-",集計対象年!T205-集計対象前年!T205,"-")</f>
        <v>0</v>
      </c>
      <c r="U205" s="65">
        <f>IF(集計対象前年!U205&lt;&gt;"-",集計対象年!U205-集計対象前年!U205,"-")</f>
        <v>0</v>
      </c>
      <c r="V205" s="48">
        <f>IF(集計対象前年!V205&lt;&gt;"-",集計対象年!V205-集計対象前年!V205,"-")</f>
        <v>0</v>
      </c>
      <c r="W205" s="65">
        <f>IF(集計対象前年!W205&lt;&gt;"-",集計対象年!W205-集計対象前年!W205,"-")</f>
        <v>0</v>
      </c>
      <c r="X205" s="48">
        <f>IF(集計対象前年!X205&lt;&gt;"-",集計対象年!X205-集計対象前年!X205,"-")</f>
        <v>0</v>
      </c>
      <c r="Y205" s="65">
        <f>IF(集計対象前年!Y205&lt;&gt;"-",集計対象年!Y205-集計対象前年!Y205,"-")</f>
        <v>0</v>
      </c>
      <c r="Z205" s="48">
        <f>IF(集計対象前年!Z205&lt;&gt;"-",集計対象年!Z205-集計対象前年!Z205,"-")</f>
        <v>0</v>
      </c>
      <c r="AA205" s="65">
        <f>IF(集計対象前年!AA205&lt;&gt;"-",集計対象年!AA205-集計対象前年!AA205,"-")</f>
        <v>0</v>
      </c>
      <c r="AB205" s="48">
        <f>IF(集計対象前年!AB205&lt;&gt;"-",集計対象年!AB205-集計対象前年!AB205,"-")</f>
        <v>0</v>
      </c>
      <c r="AC205" s="65">
        <f>IF(集計対象前年!AC205&lt;&gt;"-",集計対象年!AC205-集計対象前年!AC205,"-")</f>
        <v>0</v>
      </c>
      <c r="AD205" s="48">
        <f>IF(集計対象前年!AD205&lt;&gt;"-",集計対象年!AD205-集計対象前年!AD205,"-")</f>
        <v>0</v>
      </c>
      <c r="AE205" s="65">
        <f>IF(集計対象前年!AE205&lt;&gt;"-",集計対象年!AE205-集計対象前年!AE205,"-")</f>
        <v>0</v>
      </c>
      <c r="AF205" s="48">
        <f>IF(集計対象前年!AF205&lt;&gt;"-",集計対象年!AF205-集計対象前年!AF205,"-")</f>
        <v>0</v>
      </c>
      <c r="AG205" s="65">
        <f>IF(集計対象前年!AG205&lt;&gt;"-",集計対象年!AG205-集計対象前年!AG205,"-")</f>
        <v>0</v>
      </c>
      <c r="AH205" s="48">
        <f>IF(集計対象前年!AH205&lt;&gt;"-",集計対象年!AH205-集計対象前年!AH205,"-")</f>
        <v>0</v>
      </c>
      <c r="AI205" s="65">
        <f>IF(集計対象前年!AI205&lt;&gt;"-",集計対象年!AI205-集計対象前年!AI205,"-")</f>
        <v>0</v>
      </c>
      <c r="AJ205" s="48">
        <f>IF(集計対象前年!AJ205&lt;&gt;"-",集計対象年!AJ205-集計対象前年!AJ205,"-")</f>
        <v>0</v>
      </c>
      <c r="AK205" s="65">
        <f>IF(集計対象前年!AK205&lt;&gt;"-",集計対象年!AK205-集計対象前年!AK205,"-")</f>
        <v>0</v>
      </c>
      <c r="AL205" s="48">
        <f>IF(集計対象前年!AL205&lt;&gt;"-",集計対象年!AL205-集計対象前年!AL205,"-")</f>
        <v>0</v>
      </c>
      <c r="AM205" s="65">
        <f>IF(集計対象前年!AM205&lt;&gt;"-",集計対象年!AM205-集計対象前年!AM205,"-")</f>
        <v>0</v>
      </c>
      <c r="AN205" s="48">
        <f>IF(集計対象前年!AN205&lt;&gt;"-",集計対象年!AN205-集計対象前年!AN205,"-")</f>
        <v>0</v>
      </c>
      <c r="AO205" s="65">
        <f>IF(集計対象前年!AO205&lt;&gt;"-",集計対象年!AO205-集計対象前年!AO205,"-")</f>
        <v>0</v>
      </c>
      <c r="AP205" s="48">
        <f>IF(集計対象前年!AP205&lt;&gt;"-",集計対象年!AP205-集計対象前年!AP205,"-")</f>
        <v>0</v>
      </c>
      <c r="AQ205" s="65">
        <f>IF(集計対象前年!AQ205&lt;&gt;"-",集計対象年!AQ205-集計対象前年!AQ205,"-")</f>
        <v>0</v>
      </c>
      <c r="AR205" s="57">
        <f>IF(集計対象前年!AR205&lt;&gt;"-",集計対象年!AR205-集計対象前年!AR205,"-")</f>
        <v>-1</v>
      </c>
      <c r="AS205" s="69">
        <f>IF(集計対象前年!AS205&lt;&gt;"-",集計対象年!AS205-集計対象前年!AS205,"-")</f>
        <v>0</v>
      </c>
    </row>
    <row r="206" spans="1:45" ht="15.95" hidden="1" customHeight="1" outlineLevel="2">
      <c r="A206" s="43" t="s">
        <v>199</v>
      </c>
      <c r="B206" s="48">
        <f>IF(集計対象前年!B206&lt;&gt;"-",集計対象年!B206-集計対象前年!B206,"-")</f>
        <v>-1</v>
      </c>
      <c r="C206" s="65">
        <f>IF(集計対象前年!C206&lt;&gt;"-",集計対象年!C206-集計対象前年!C206,"-")</f>
        <v>0</v>
      </c>
      <c r="D206" s="48">
        <f>IF(集計対象前年!D206&lt;&gt;"-",集計対象年!D206-集計対象前年!D206,"-")</f>
        <v>-4</v>
      </c>
      <c r="E206" s="65">
        <f>IF(集計対象前年!E206&lt;&gt;"-",集計対象年!E206-集計対象前年!E206,"-")</f>
        <v>0</v>
      </c>
      <c r="F206" s="48">
        <f>IF(集計対象前年!F206&lt;&gt;"-",集計対象年!F206-集計対象前年!F206,"-")</f>
        <v>0</v>
      </c>
      <c r="G206" s="65">
        <f>IF(集計対象前年!G206&lt;&gt;"-",集計対象年!G206-集計対象前年!G206,"-")</f>
        <v>0</v>
      </c>
      <c r="H206" s="48">
        <f>IF(集計対象前年!H206&lt;&gt;"-",集計対象年!H206-集計対象前年!H206,"-")</f>
        <v>1</v>
      </c>
      <c r="I206" s="65">
        <f>IF(集計対象前年!I206&lt;&gt;"-",集計対象年!I206-集計対象前年!I206,"-")</f>
        <v>0</v>
      </c>
      <c r="J206" s="48">
        <f>IF(集計対象前年!J206&lt;&gt;"-",集計対象年!J206-集計対象前年!J206,"-")</f>
        <v>0</v>
      </c>
      <c r="K206" s="65">
        <f>IF(集計対象前年!K206&lt;&gt;"-",集計対象年!K206-集計対象前年!K206,"-")</f>
        <v>0</v>
      </c>
      <c r="L206" s="48">
        <f>IF(集計対象前年!L206&lt;&gt;"-",集計対象年!L206-集計対象前年!L206,"-")</f>
        <v>0</v>
      </c>
      <c r="M206" s="65">
        <f>IF(集計対象前年!M206&lt;&gt;"-",集計対象年!M206-集計対象前年!M206,"-")</f>
        <v>0</v>
      </c>
      <c r="N206" s="48">
        <f>IF(集計対象前年!N206&lt;&gt;"-",集計対象年!N206-集計対象前年!N206,"-")</f>
        <v>0</v>
      </c>
      <c r="O206" s="65">
        <f>IF(集計対象前年!O206&lt;&gt;"-",集計対象年!O206-集計対象前年!O206,"-")</f>
        <v>0</v>
      </c>
      <c r="P206" s="48">
        <f>IF(集計対象前年!P206&lt;&gt;"-",集計対象年!P206-集計対象前年!P206,"-")</f>
        <v>0</v>
      </c>
      <c r="Q206" s="65">
        <f>IF(集計対象前年!Q206&lt;&gt;"-",集計対象年!Q206-集計対象前年!Q206,"-")</f>
        <v>0</v>
      </c>
      <c r="R206" s="48">
        <f>IF(集計対象前年!R206&lt;&gt;"-",集計対象年!R206-集計対象前年!R206,"-")</f>
        <v>0</v>
      </c>
      <c r="S206" s="65">
        <f>IF(集計対象前年!S206&lt;&gt;"-",集計対象年!S206-集計対象前年!S206,"-")</f>
        <v>0</v>
      </c>
      <c r="T206" s="48">
        <f>IF(集計対象前年!T206&lt;&gt;"-",集計対象年!T206-集計対象前年!T206,"-")</f>
        <v>0</v>
      </c>
      <c r="U206" s="65">
        <f>IF(集計対象前年!U206&lt;&gt;"-",集計対象年!U206-集計対象前年!U206,"-")</f>
        <v>0</v>
      </c>
      <c r="V206" s="48">
        <f>IF(集計対象前年!V206&lt;&gt;"-",集計対象年!V206-集計対象前年!V206,"-")</f>
        <v>0</v>
      </c>
      <c r="W206" s="65">
        <f>IF(集計対象前年!W206&lt;&gt;"-",集計対象年!W206-集計対象前年!W206,"-")</f>
        <v>0</v>
      </c>
      <c r="X206" s="48">
        <f>IF(集計対象前年!X206&lt;&gt;"-",集計対象年!X206-集計対象前年!X206,"-")</f>
        <v>0</v>
      </c>
      <c r="Y206" s="65">
        <f>IF(集計対象前年!Y206&lt;&gt;"-",集計対象年!Y206-集計対象前年!Y206,"-")</f>
        <v>0</v>
      </c>
      <c r="Z206" s="48">
        <f>IF(集計対象前年!Z206&lt;&gt;"-",集計対象年!Z206-集計対象前年!Z206,"-")</f>
        <v>0</v>
      </c>
      <c r="AA206" s="65">
        <f>IF(集計対象前年!AA206&lt;&gt;"-",集計対象年!AA206-集計対象前年!AA206,"-")</f>
        <v>0</v>
      </c>
      <c r="AB206" s="48">
        <f>IF(集計対象前年!AB206&lt;&gt;"-",集計対象年!AB206-集計対象前年!AB206,"-")</f>
        <v>0</v>
      </c>
      <c r="AC206" s="65">
        <f>IF(集計対象前年!AC206&lt;&gt;"-",集計対象年!AC206-集計対象前年!AC206,"-")</f>
        <v>0</v>
      </c>
      <c r="AD206" s="48">
        <f>IF(集計対象前年!AD206&lt;&gt;"-",集計対象年!AD206-集計対象前年!AD206,"-")</f>
        <v>0</v>
      </c>
      <c r="AE206" s="65">
        <f>IF(集計対象前年!AE206&lt;&gt;"-",集計対象年!AE206-集計対象前年!AE206,"-")</f>
        <v>0</v>
      </c>
      <c r="AF206" s="48">
        <f>IF(集計対象前年!AF206&lt;&gt;"-",集計対象年!AF206-集計対象前年!AF206,"-")</f>
        <v>0</v>
      </c>
      <c r="AG206" s="65">
        <f>IF(集計対象前年!AG206&lt;&gt;"-",集計対象年!AG206-集計対象前年!AG206,"-")</f>
        <v>0</v>
      </c>
      <c r="AH206" s="48">
        <f>IF(集計対象前年!AH206&lt;&gt;"-",集計対象年!AH206-集計対象前年!AH206,"-")</f>
        <v>-1</v>
      </c>
      <c r="AI206" s="65">
        <f>IF(集計対象前年!AI206&lt;&gt;"-",集計対象年!AI206-集計対象前年!AI206,"-")</f>
        <v>0</v>
      </c>
      <c r="AJ206" s="48">
        <f>IF(集計対象前年!AJ206&lt;&gt;"-",集計対象年!AJ206-集計対象前年!AJ206,"-")</f>
        <v>0</v>
      </c>
      <c r="AK206" s="65">
        <f>IF(集計対象前年!AK206&lt;&gt;"-",集計対象年!AK206-集計対象前年!AK206,"-")</f>
        <v>0</v>
      </c>
      <c r="AL206" s="48">
        <f>IF(集計対象前年!AL206&lt;&gt;"-",集計対象年!AL206-集計対象前年!AL206,"-")</f>
        <v>-1</v>
      </c>
      <c r="AM206" s="65">
        <f>IF(集計対象前年!AM206&lt;&gt;"-",集計対象年!AM206-集計対象前年!AM206,"-")</f>
        <v>0</v>
      </c>
      <c r="AN206" s="48">
        <f>IF(集計対象前年!AN206&lt;&gt;"-",集計対象年!AN206-集計対象前年!AN206,"-")</f>
        <v>0</v>
      </c>
      <c r="AO206" s="65">
        <f>IF(集計対象前年!AO206&lt;&gt;"-",集計対象年!AO206-集計対象前年!AO206,"-")</f>
        <v>0</v>
      </c>
      <c r="AP206" s="48">
        <f>IF(集計対象前年!AP206&lt;&gt;"-",集計対象年!AP206-集計対象前年!AP206,"-")</f>
        <v>0</v>
      </c>
      <c r="AQ206" s="65">
        <f>IF(集計対象前年!AQ206&lt;&gt;"-",集計対象年!AQ206-集計対象前年!AQ206,"-")</f>
        <v>0</v>
      </c>
      <c r="AR206" s="57">
        <f>IF(集計対象前年!AR206&lt;&gt;"-",集計対象年!AR206-集計対象前年!AR206,"-")</f>
        <v>-6</v>
      </c>
      <c r="AS206" s="69">
        <f>IF(集計対象前年!AS206&lt;&gt;"-",集計対象年!AS206-集計対象前年!AS206,"-")</f>
        <v>0</v>
      </c>
    </row>
    <row r="207" spans="1:45" ht="15.95" customHeight="1" outlineLevel="1" collapsed="1">
      <c r="A207" s="44" t="s">
        <v>200</v>
      </c>
      <c r="B207" s="50">
        <f>IF(集計対象前年!B207&lt;&gt;"-",集計対象年!B207-集計対象前年!B207,"-")</f>
        <v>-1</v>
      </c>
      <c r="C207" s="66">
        <f>IF(集計対象前年!C207&lt;&gt;"-",集計対象年!C207-集計対象前年!C207,"-")</f>
        <v>0</v>
      </c>
      <c r="D207" s="50">
        <f>IF(集計対象前年!D207&lt;&gt;"-",集計対象年!D207-集計対象前年!D207,"-")</f>
        <v>-6</v>
      </c>
      <c r="E207" s="66">
        <f>IF(集計対象前年!E207&lt;&gt;"-",集計対象年!E207-集計対象前年!E207,"-")</f>
        <v>0</v>
      </c>
      <c r="F207" s="50">
        <f>IF(集計対象前年!F207&lt;&gt;"-",集計対象年!F207-集計対象前年!F207,"-")</f>
        <v>0</v>
      </c>
      <c r="G207" s="66">
        <f>IF(集計対象前年!G207&lt;&gt;"-",集計対象年!G207-集計対象前年!G207,"-")</f>
        <v>0</v>
      </c>
      <c r="H207" s="50">
        <f>IF(集計対象前年!H207&lt;&gt;"-",集計対象年!H207-集計対象前年!H207,"-")</f>
        <v>1</v>
      </c>
      <c r="I207" s="66">
        <f>IF(集計対象前年!I207&lt;&gt;"-",集計対象年!I207-集計対象前年!I207,"-")</f>
        <v>0</v>
      </c>
      <c r="J207" s="50">
        <f>IF(集計対象前年!J207&lt;&gt;"-",集計対象年!J207-集計対象前年!J207,"-")</f>
        <v>0</v>
      </c>
      <c r="K207" s="66">
        <f>IF(集計対象前年!K207&lt;&gt;"-",集計対象年!K207-集計対象前年!K207,"-")</f>
        <v>0</v>
      </c>
      <c r="L207" s="50">
        <f>IF(集計対象前年!L207&lt;&gt;"-",集計対象年!L207-集計対象前年!L207,"-")</f>
        <v>0</v>
      </c>
      <c r="M207" s="66">
        <f>IF(集計対象前年!M207&lt;&gt;"-",集計対象年!M207-集計対象前年!M207,"-")</f>
        <v>0</v>
      </c>
      <c r="N207" s="50">
        <f>IF(集計対象前年!N207&lt;&gt;"-",集計対象年!N207-集計対象前年!N207,"-")</f>
        <v>1</v>
      </c>
      <c r="O207" s="66">
        <f>IF(集計対象前年!O207&lt;&gt;"-",集計対象年!O207-集計対象前年!O207,"-")</f>
        <v>0</v>
      </c>
      <c r="P207" s="50">
        <f>IF(集計対象前年!P207&lt;&gt;"-",集計対象年!P207-集計対象前年!P207,"-")</f>
        <v>0</v>
      </c>
      <c r="Q207" s="66">
        <f>IF(集計対象前年!Q207&lt;&gt;"-",集計対象年!Q207-集計対象前年!Q207,"-")</f>
        <v>0</v>
      </c>
      <c r="R207" s="50">
        <f>IF(集計対象前年!R207&lt;&gt;"-",集計対象年!R207-集計対象前年!R207,"-")</f>
        <v>0</v>
      </c>
      <c r="S207" s="66">
        <f>IF(集計対象前年!S207&lt;&gt;"-",集計対象年!S207-集計対象前年!S207,"-")</f>
        <v>0</v>
      </c>
      <c r="T207" s="50">
        <f>IF(集計対象前年!T207&lt;&gt;"-",集計対象年!T207-集計対象前年!T207,"-")</f>
        <v>0</v>
      </c>
      <c r="U207" s="66">
        <f>IF(集計対象前年!U207&lt;&gt;"-",集計対象年!U207-集計対象前年!U207,"-")</f>
        <v>0</v>
      </c>
      <c r="V207" s="50">
        <f>IF(集計対象前年!V207&lt;&gt;"-",集計対象年!V207-集計対象前年!V207,"-")</f>
        <v>0</v>
      </c>
      <c r="W207" s="66">
        <f>IF(集計対象前年!W207&lt;&gt;"-",集計対象年!W207-集計対象前年!W207,"-")</f>
        <v>0</v>
      </c>
      <c r="X207" s="50">
        <f>IF(集計対象前年!X207&lt;&gt;"-",集計対象年!X207-集計対象前年!X207,"-")</f>
        <v>0</v>
      </c>
      <c r="Y207" s="66">
        <f>IF(集計対象前年!Y207&lt;&gt;"-",集計対象年!Y207-集計対象前年!Y207,"-")</f>
        <v>0</v>
      </c>
      <c r="Z207" s="50">
        <f>IF(集計対象前年!Z207&lt;&gt;"-",集計対象年!Z207-集計対象前年!Z207,"-")</f>
        <v>0</v>
      </c>
      <c r="AA207" s="66">
        <f>IF(集計対象前年!AA207&lt;&gt;"-",集計対象年!AA207-集計対象前年!AA207,"-")</f>
        <v>0</v>
      </c>
      <c r="AB207" s="50">
        <f>IF(集計対象前年!AB207&lt;&gt;"-",集計対象年!AB207-集計対象前年!AB207,"-")</f>
        <v>0</v>
      </c>
      <c r="AC207" s="66">
        <f>IF(集計対象前年!AC207&lt;&gt;"-",集計対象年!AC207-集計対象前年!AC207,"-")</f>
        <v>0</v>
      </c>
      <c r="AD207" s="50">
        <f>IF(集計対象前年!AD207&lt;&gt;"-",集計対象年!AD207-集計対象前年!AD207,"-")</f>
        <v>0</v>
      </c>
      <c r="AE207" s="66">
        <f>IF(集計対象前年!AE207&lt;&gt;"-",集計対象年!AE207-集計対象前年!AE207,"-")</f>
        <v>0</v>
      </c>
      <c r="AF207" s="50">
        <f>IF(集計対象前年!AF207&lt;&gt;"-",集計対象年!AF207-集計対象前年!AF207,"-")</f>
        <v>0</v>
      </c>
      <c r="AG207" s="66">
        <f>IF(集計対象前年!AG207&lt;&gt;"-",集計対象年!AG207-集計対象前年!AG207,"-")</f>
        <v>0</v>
      </c>
      <c r="AH207" s="50">
        <f>IF(集計対象前年!AH207&lt;&gt;"-",集計対象年!AH207-集計対象前年!AH207,"-")</f>
        <v>-1</v>
      </c>
      <c r="AI207" s="66">
        <f>IF(集計対象前年!AI207&lt;&gt;"-",集計対象年!AI207-集計対象前年!AI207,"-")</f>
        <v>0</v>
      </c>
      <c r="AJ207" s="50">
        <f>IF(集計対象前年!AJ207&lt;&gt;"-",集計対象年!AJ207-集計対象前年!AJ207,"-")</f>
        <v>0</v>
      </c>
      <c r="AK207" s="66">
        <f>IF(集計対象前年!AK207&lt;&gt;"-",集計対象年!AK207-集計対象前年!AK207,"-")</f>
        <v>0</v>
      </c>
      <c r="AL207" s="50">
        <f>IF(集計対象前年!AL207&lt;&gt;"-",集計対象年!AL207-集計対象前年!AL207,"-")</f>
        <v>0</v>
      </c>
      <c r="AM207" s="66">
        <f>IF(集計対象前年!AM207&lt;&gt;"-",集計対象年!AM207-集計対象前年!AM207,"-")</f>
        <v>0</v>
      </c>
      <c r="AN207" s="50">
        <f>IF(集計対象前年!AN207&lt;&gt;"-",集計対象年!AN207-集計対象前年!AN207,"-")</f>
        <v>0</v>
      </c>
      <c r="AO207" s="66">
        <f>IF(集計対象前年!AO207&lt;&gt;"-",集計対象年!AO207-集計対象前年!AO207,"-")</f>
        <v>0</v>
      </c>
      <c r="AP207" s="50">
        <f>IF(集計対象前年!AP207&lt;&gt;"-",集計対象年!AP207-集計対象前年!AP207,"-")</f>
        <v>0</v>
      </c>
      <c r="AQ207" s="66">
        <f>IF(集計対象前年!AQ207&lt;&gt;"-",集計対象年!AQ207-集計対象前年!AQ207,"-")</f>
        <v>0</v>
      </c>
      <c r="AR207" s="58">
        <f>IF(集計対象前年!AR207&lt;&gt;"-",集計対象年!AR207-集計対象前年!AR207,"-")</f>
        <v>-6</v>
      </c>
      <c r="AS207" s="70">
        <f>IF(集計対象前年!AS207&lt;&gt;"-",集計対象年!AS207-集計対象前年!AS207,"-")</f>
        <v>0</v>
      </c>
    </row>
    <row r="208" spans="1:45" ht="15.95" customHeight="1">
      <c r="A208" s="42" t="s">
        <v>201</v>
      </c>
      <c r="B208" s="51">
        <f>IF(集計対象前年!B208&lt;&gt;"-",集計対象年!B208-集計対象前年!B208,"-")</f>
        <v>-1</v>
      </c>
      <c r="C208" s="64">
        <f>IF(集計対象前年!C208&lt;&gt;"-",集計対象年!C208-集計対象前年!C208,"-")</f>
        <v>0</v>
      </c>
      <c r="D208" s="51">
        <f>IF(集計対象前年!D208&lt;&gt;"-",集計対象年!D208-集計対象前年!D208,"-")</f>
        <v>-6</v>
      </c>
      <c r="E208" s="64">
        <f>IF(集計対象前年!E208&lt;&gt;"-",集計対象年!E208-集計対象前年!E208,"-")</f>
        <v>0</v>
      </c>
      <c r="F208" s="51">
        <f>IF(集計対象前年!F208&lt;&gt;"-",集計対象年!F208-集計対象前年!F208,"-")</f>
        <v>0</v>
      </c>
      <c r="G208" s="64">
        <f>IF(集計対象前年!G208&lt;&gt;"-",集計対象年!G208-集計対象前年!G208,"-")</f>
        <v>0</v>
      </c>
      <c r="H208" s="51">
        <f>IF(集計対象前年!H208&lt;&gt;"-",集計対象年!H208-集計対象前年!H208,"-")</f>
        <v>1</v>
      </c>
      <c r="I208" s="64">
        <f>IF(集計対象前年!I208&lt;&gt;"-",集計対象年!I208-集計対象前年!I208,"-")</f>
        <v>0</v>
      </c>
      <c r="J208" s="51">
        <f>IF(集計対象前年!J208&lt;&gt;"-",集計対象年!J208-集計対象前年!J208,"-")</f>
        <v>0</v>
      </c>
      <c r="K208" s="64">
        <f>IF(集計対象前年!K208&lt;&gt;"-",集計対象年!K208-集計対象前年!K208,"-")</f>
        <v>0</v>
      </c>
      <c r="L208" s="51">
        <f>IF(集計対象前年!L208&lt;&gt;"-",集計対象年!L208-集計対象前年!L208,"-")</f>
        <v>0</v>
      </c>
      <c r="M208" s="64">
        <f>IF(集計対象前年!M208&lt;&gt;"-",集計対象年!M208-集計対象前年!M208,"-")</f>
        <v>0</v>
      </c>
      <c r="N208" s="51">
        <f>IF(集計対象前年!N208&lt;&gt;"-",集計対象年!N208-集計対象前年!N208,"-")</f>
        <v>1</v>
      </c>
      <c r="O208" s="64">
        <f>IF(集計対象前年!O208&lt;&gt;"-",集計対象年!O208-集計対象前年!O208,"-")</f>
        <v>0</v>
      </c>
      <c r="P208" s="51">
        <f>IF(集計対象前年!P208&lt;&gt;"-",集計対象年!P208-集計対象前年!P208,"-")</f>
        <v>0</v>
      </c>
      <c r="Q208" s="64">
        <f>IF(集計対象前年!Q208&lt;&gt;"-",集計対象年!Q208-集計対象前年!Q208,"-")</f>
        <v>0</v>
      </c>
      <c r="R208" s="51">
        <f>IF(集計対象前年!R208&lt;&gt;"-",集計対象年!R208-集計対象前年!R208,"-")</f>
        <v>0</v>
      </c>
      <c r="S208" s="64">
        <f>IF(集計対象前年!S208&lt;&gt;"-",集計対象年!S208-集計対象前年!S208,"-")</f>
        <v>0</v>
      </c>
      <c r="T208" s="51">
        <f>IF(集計対象前年!T208&lt;&gt;"-",集計対象年!T208-集計対象前年!T208,"-")</f>
        <v>0</v>
      </c>
      <c r="U208" s="64">
        <f>IF(集計対象前年!U208&lt;&gt;"-",集計対象年!U208-集計対象前年!U208,"-")</f>
        <v>0</v>
      </c>
      <c r="V208" s="51">
        <f>IF(集計対象前年!V208&lt;&gt;"-",集計対象年!V208-集計対象前年!V208,"-")</f>
        <v>0</v>
      </c>
      <c r="W208" s="64">
        <f>IF(集計対象前年!W208&lt;&gt;"-",集計対象年!W208-集計対象前年!W208,"-")</f>
        <v>0</v>
      </c>
      <c r="X208" s="51">
        <f>IF(集計対象前年!X208&lt;&gt;"-",集計対象年!X208-集計対象前年!X208,"-")</f>
        <v>0</v>
      </c>
      <c r="Y208" s="64">
        <f>IF(集計対象前年!Y208&lt;&gt;"-",集計対象年!Y208-集計対象前年!Y208,"-")</f>
        <v>0</v>
      </c>
      <c r="Z208" s="51">
        <f>IF(集計対象前年!Z208&lt;&gt;"-",集計対象年!Z208-集計対象前年!Z208,"-")</f>
        <v>0</v>
      </c>
      <c r="AA208" s="64">
        <f>IF(集計対象前年!AA208&lt;&gt;"-",集計対象年!AA208-集計対象前年!AA208,"-")</f>
        <v>0</v>
      </c>
      <c r="AB208" s="51">
        <f>IF(集計対象前年!AB208&lt;&gt;"-",集計対象年!AB208-集計対象前年!AB208,"-")</f>
        <v>0</v>
      </c>
      <c r="AC208" s="64">
        <f>IF(集計対象前年!AC208&lt;&gt;"-",集計対象年!AC208-集計対象前年!AC208,"-")</f>
        <v>0</v>
      </c>
      <c r="AD208" s="51">
        <f>IF(集計対象前年!AD208&lt;&gt;"-",集計対象年!AD208-集計対象前年!AD208,"-")</f>
        <v>0</v>
      </c>
      <c r="AE208" s="64">
        <f>IF(集計対象前年!AE208&lt;&gt;"-",集計対象年!AE208-集計対象前年!AE208,"-")</f>
        <v>0</v>
      </c>
      <c r="AF208" s="51">
        <f>IF(集計対象前年!AF208&lt;&gt;"-",集計対象年!AF208-集計対象前年!AF208,"-")</f>
        <v>0</v>
      </c>
      <c r="AG208" s="64">
        <f>IF(集計対象前年!AG208&lt;&gt;"-",集計対象年!AG208-集計対象前年!AG208,"-")</f>
        <v>0</v>
      </c>
      <c r="AH208" s="51">
        <f>IF(集計対象前年!AH208&lt;&gt;"-",集計対象年!AH208-集計対象前年!AH208,"-")</f>
        <v>-1</v>
      </c>
      <c r="AI208" s="64">
        <f>IF(集計対象前年!AI208&lt;&gt;"-",集計対象年!AI208-集計対象前年!AI208,"-")</f>
        <v>0</v>
      </c>
      <c r="AJ208" s="51">
        <f>IF(集計対象前年!AJ208&lt;&gt;"-",集計対象年!AJ208-集計対象前年!AJ208,"-")</f>
        <v>0</v>
      </c>
      <c r="AK208" s="64">
        <f>IF(集計対象前年!AK208&lt;&gt;"-",集計対象年!AK208-集計対象前年!AK208,"-")</f>
        <v>0</v>
      </c>
      <c r="AL208" s="51">
        <f>IF(集計対象前年!AL208&lt;&gt;"-",集計対象年!AL208-集計対象前年!AL208,"-")</f>
        <v>0</v>
      </c>
      <c r="AM208" s="64">
        <f>IF(集計対象前年!AM208&lt;&gt;"-",集計対象年!AM208-集計対象前年!AM208,"-")</f>
        <v>0</v>
      </c>
      <c r="AN208" s="51">
        <f>IF(集計対象前年!AN208&lt;&gt;"-",集計対象年!AN208-集計対象前年!AN208,"-")</f>
        <v>0</v>
      </c>
      <c r="AO208" s="64">
        <f>IF(集計対象前年!AO208&lt;&gt;"-",集計対象年!AO208-集計対象前年!AO208,"-")</f>
        <v>0</v>
      </c>
      <c r="AP208" s="51">
        <f>IF(集計対象前年!AP208&lt;&gt;"-",集計対象年!AP208-集計対象前年!AP208,"-")</f>
        <v>0</v>
      </c>
      <c r="AQ208" s="64">
        <f>IF(集計対象前年!AQ208&lt;&gt;"-",集計対象年!AQ208-集計対象前年!AQ208,"-")</f>
        <v>0</v>
      </c>
      <c r="AR208" s="56">
        <f>IF(集計対象前年!AR208&lt;&gt;"-",集計対象年!AR208-集計対象前年!AR208,"-")</f>
        <v>-6</v>
      </c>
      <c r="AS208" s="68">
        <f>IF(集計対象前年!AS208&lt;&gt;"-",集計対象年!AS208-集計対象前年!AS208,"-")</f>
        <v>0</v>
      </c>
    </row>
    <row r="209" spans="1:45" ht="15.95" hidden="1" customHeight="1" outlineLevel="2">
      <c r="A209" s="43" t="s">
        <v>202</v>
      </c>
      <c r="B209" s="48">
        <f>IF(集計対象前年!B209&lt;&gt;"-",集計対象年!B209-集計対象前年!B209,"-")</f>
        <v>1</v>
      </c>
      <c r="C209" s="65">
        <f>IF(集計対象前年!C209&lt;&gt;"-",集計対象年!C209-集計対象前年!C209,"-")</f>
        <v>0</v>
      </c>
      <c r="D209" s="48">
        <f>IF(集計対象前年!D209&lt;&gt;"-",集計対象年!D209-集計対象前年!D209,"-")</f>
        <v>1</v>
      </c>
      <c r="E209" s="65">
        <f>IF(集計対象前年!E209&lt;&gt;"-",集計対象年!E209-集計対象前年!E209,"-")</f>
        <v>0</v>
      </c>
      <c r="F209" s="48">
        <f>IF(集計対象前年!F209&lt;&gt;"-",集計対象年!F209-集計対象前年!F209,"-")</f>
        <v>0</v>
      </c>
      <c r="G209" s="65">
        <f>IF(集計対象前年!G209&lt;&gt;"-",集計対象年!G209-集計対象前年!G209,"-")</f>
        <v>0</v>
      </c>
      <c r="H209" s="48">
        <f>IF(集計対象前年!H209&lt;&gt;"-",集計対象年!H209-集計対象前年!H209,"-")</f>
        <v>-1</v>
      </c>
      <c r="I209" s="65">
        <f>IF(集計対象前年!I209&lt;&gt;"-",集計対象年!I209-集計対象前年!I209,"-")</f>
        <v>0</v>
      </c>
      <c r="J209" s="48">
        <f>IF(集計対象前年!J209&lt;&gt;"-",集計対象年!J209-集計対象前年!J209,"-")</f>
        <v>0</v>
      </c>
      <c r="K209" s="65">
        <f>IF(集計対象前年!K209&lt;&gt;"-",集計対象年!K209-集計対象前年!K209,"-")</f>
        <v>0</v>
      </c>
      <c r="L209" s="48">
        <f>IF(集計対象前年!L209&lt;&gt;"-",集計対象年!L209-集計対象前年!L209,"-")</f>
        <v>0</v>
      </c>
      <c r="M209" s="65">
        <f>IF(集計対象前年!M209&lt;&gt;"-",集計対象年!M209-集計対象前年!M209,"-")</f>
        <v>0</v>
      </c>
      <c r="N209" s="48">
        <f>IF(集計対象前年!N209&lt;&gt;"-",集計対象年!N209-集計対象前年!N209,"-")</f>
        <v>-2</v>
      </c>
      <c r="O209" s="65">
        <f>IF(集計対象前年!O209&lt;&gt;"-",集計対象年!O209-集計対象前年!O209,"-")</f>
        <v>0</v>
      </c>
      <c r="P209" s="48">
        <f>IF(集計対象前年!P209&lt;&gt;"-",集計対象年!P209-集計対象前年!P209,"-")</f>
        <v>-1</v>
      </c>
      <c r="Q209" s="65">
        <f>IF(集計対象前年!Q209&lt;&gt;"-",集計対象年!Q209-集計対象前年!Q209,"-")</f>
        <v>0</v>
      </c>
      <c r="R209" s="48">
        <f>IF(集計対象前年!R209&lt;&gt;"-",集計対象年!R209-集計対象前年!R209,"-")</f>
        <v>0</v>
      </c>
      <c r="S209" s="65">
        <f>IF(集計対象前年!S209&lt;&gt;"-",集計対象年!S209-集計対象前年!S209,"-")</f>
        <v>0</v>
      </c>
      <c r="T209" s="48">
        <f>IF(集計対象前年!T209&lt;&gt;"-",集計対象年!T209-集計対象前年!T209,"-")</f>
        <v>0</v>
      </c>
      <c r="U209" s="65">
        <f>IF(集計対象前年!U209&lt;&gt;"-",集計対象年!U209-集計対象前年!U209,"-")</f>
        <v>0</v>
      </c>
      <c r="V209" s="48">
        <f>IF(集計対象前年!V209&lt;&gt;"-",集計対象年!V209-集計対象前年!V209,"-")</f>
        <v>0</v>
      </c>
      <c r="W209" s="65">
        <f>IF(集計対象前年!W209&lt;&gt;"-",集計対象年!W209-集計対象前年!W209,"-")</f>
        <v>0</v>
      </c>
      <c r="X209" s="48">
        <f>IF(集計対象前年!X209&lt;&gt;"-",集計対象年!X209-集計対象前年!X209,"-")</f>
        <v>0</v>
      </c>
      <c r="Y209" s="65">
        <f>IF(集計対象前年!Y209&lt;&gt;"-",集計対象年!Y209-集計対象前年!Y209,"-")</f>
        <v>0</v>
      </c>
      <c r="Z209" s="48">
        <f>IF(集計対象前年!Z209&lt;&gt;"-",集計対象年!Z209-集計対象前年!Z209,"-")</f>
        <v>0</v>
      </c>
      <c r="AA209" s="65">
        <f>IF(集計対象前年!AA209&lt;&gt;"-",集計対象年!AA209-集計対象前年!AA209,"-")</f>
        <v>0</v>
      </c>
      <c r="AB209" s="48">
        <f>IF(集計対象前年!AB209&lt;&gt;"-",集計対象年!AB209-集計対象前年!AB209,"-")</f>
        <v>0</v>
      </c>
      <c r="AC209" s="65">
        <f>IF(集計対象前年!AC209&lt;&gt;"-",集計対象年!AC209-集計対象前年!AC209,"-")</f>
        <v>0</v>
      </c>
      <c r="AD209" s="48">
        <f>IF(集計対象前年!AD209&lt;&gt;"-",集計対象年!AD209-集計対象前年!AD209,"-")</f>
        <v>0</v>
      </c>
      <c r="AE209" s="65">
        <f>IF(集計対象前年!AE209&lt;&gt;"-",集計対象年!AE209-集計対象前年!AE209,"-")</f>
        <v>0</v>
      </c>
      <c r="AF209" s="48">
        <f>IF(集計対象前年!AF209&lt;&gt;"-",集計対象年!AF209-集計対象前年!AF209,"-")</f>
        <v>0</v>
      </c>
      <c r="AG209" s="65">
        <f>IF(集計対象前年!AG209&lt;&gt;"-",集計対象年!AG209-集計対象前年!AG209,"-")</f>
        <v>0</v>
      </c>
      <c r="AH209" s="48">
        <f>IF(集計対象前年!AH209&lt;&gt;"-",集計対象年!AH209-集計対象前年!AH209,"-")</f>
        <v>0</v>
      </c>
      <c r="AI209" s="65">
        <f>IF(集計対象前年!AI209&lt;&gt;"-",集計対象年!AI209-集計対象前年!AI209,"-")</f>
        <v>0</v>
      </c>
      <c r="AJ209" s="48">
        <f>IF(集計対象前年!AJ209&lt;&gt;"-",集計対象年!AJ209-集計対象前年!AJ209,"-")</f>
        <v>0</v>
      </c>
      <c r="AK209" s="65">
        <f>IF(集計対象前年!AK209&lt;&gt;"-",集計対象年!AK209-集計対象前年!AK209,"-")</f>
        <v>0</v>
      </c>
      <c r="AL209" s="48">
        <f>IF(集計対象前年!AL209&lt;&gt;"-",集計対象年!AL209-集計対象前年!AL209,"-")</f>
        <v>6</v>
      </c>
      <c r="AM209" s="65">
        <f>IF(集計対象前年!AM209&lt;&gt;"-",集計対象年!AM209-集計対象前年!AM209,"-")</f>
        <v>0</v>
      </c>
      <c r="AN209" s="48">
        <f>IF(集計対象前年!AN209&lt;&gt;"-",集計対象年!AN209-集計対象前年!AN209,"-")</f>
        <v>0</v>
      </c>
      <c r="AO209" s="65">
        <f>IF(集計対象前年!AO209&lt;&gt;"-",集計対象年!AO209-集計対象前年!AO209,"-")</f>
        <v>0</v>
      </c>
      <c r="AP209" s="48">
        <f>IF(集計対象前年!AP209&lt;&gt;"-",集計対象年!AP209-集計対象前年!AP209,"-")</f>
        <v>-1</v>
      </c>
      <c r="AQ209" s="65">
        <f>IF(集計対象前年!AQ209&lt;&gt;"-",集計対象年!AQ209-集計対象前年!AQ209,"-")</f>
        <v>0</v>
      </c>
      <c r="AR209" s="57">
        <f>IF(集計対象前年!AR209&lt;&gt;"-",集計対象年!AR209-集計対象前年!AR209,"-")</f>
        <v>3</v>
      </c>
      <c r="AS209" s="69">
        <f>IF(集計対象前年!AS209&lt;&gt;"-",集計対象年!AS209-集計対象前年!AS209,"-")</f>
        <v>0</v>
      </c>
    </row>
    <row r="210" spans="1:45" ht="15.95" hidden="1" customHeight="1" outlineLevel="2">
      <c r="A210" s="43" t="s">
        <v>203</v>
      </c>
      <c r="B210" s="48">
        <f>IF(集計対象前年!B210&lt;&gt;"-",集計対象年!B210-集計対象前年!B210,"-")</f>
        <v>0</v>
      </c>
      <c r="C210" s="65">
        <f>IF(集計対象前年!C210&lt;&gt;"-",集計対象年!C210-集計対象前年!C210,"-")</f>
        <v>0</v>
      </c>
      <c r="D210" s="48">
        <f>IF(集計対象前年!D210&lt;&gt;"-",集計対象年!D210-集計対象前年!D210,"-")</f>
        <v>-2</v>
      </c>
      <c r="E210" s="65">
        <f>IF(集計対象前年!E210&lt;&gt;"-",集計対象年!E210-集計対象前年!E210,"-")</f>
        <v>0</v>
      </c>
      <c r="F210" s="48">
        <f>IF(集計対象前年!F210&lt;&gt;"-",集計対象年!F210-集計対象前年!F210,"-")</f>
        <v>0</v>
      </c>
      <c r="G210" s="65">
        <f>IF(集計対象前年!G210&lt;&gt;"-",集計対象年!G210-集計対象前年!G210,"-")</f>
        <v>0</v>
      </c>
      <c r="H210" s="48">
        <f>IF(集計対象前年!H210&lt;&gt;"-",集計対象年!H210-集計対象前年!H210,"-")</f>
        <v>0</v>
      </c>
      <c r="I210" s="65">
        <f>IF(集計対象前年!I210&lt;&gt;"-",集計対象年!I210-集計対象前年!I210,"-")</f>
        <v>0</v>
      </c>
      <c r="J210" s="48">
        <f>IF(集計対象前年!J210&lt;&gt;"-",集計対象年!J210-集計対象前年!J210,"-")</f>
        <v>0</v>
      </c>
      <c r="K210" s="65">
        <f>IF(集計対象前年!K210&lt;&gt;"-",集計対象年!K210-集計対象前年!K210,"-")</f>
        <v>0</v>
      </c>
      <c r="L210" s="48">
        <f>IF(集計対象前年!L210&lt;&gt;"-",集計対象年!L210-集計対象前年!L210,"-")</f>
        <v>0</v>
      </c>
      <c r="M210" s="65">
        <f>IF(集計対象前年!M210&lt;&gt;"-",集計対象年!M210-集計対象前年!M210,"-")</f>
        <v>0</v>
      </c>
      <c r="N210" s="48">
        <f>IF(集計対象前年!N210&lt;&gt;"-",集計対象年!N210-集計対象前年!N210,"-")</f>
        <v>0</v>
      </c>
      <c r="O210" s="65">
        <f>IF(集計対象前年!O210&lt;&gt;"-",集計対象年!O210-集計対象前年!O210,"-")</f>
        <v>0</v>
      </c>
      <c r="P210" s="48">
        <f>IF(集計対象前年!P210&lt;&gt;"-",集計対象年!P210-集計対象前年!P210,"-")</f>
        <v>0</v>
      </c>
      <c r="Q210" s="65">
        <f>IF(集計対象前年!Q210&lt;&gt;"-",集計対象年!Q210-集計対象前年!Q210,"-")</f>
        <v>0</v>
      </c>
      <c r="R210" s="48">
        <f>IF(集計対象前年!R210&lt;&gt;"-",集計対象年!R210-集計対象前年!R210,"-")</f>
        <v>0</v>
      </c>
      <c r="S210" s="65">
        <f>IF(集計対象前年!S210&lt;&gt;"-",集計対象年!S210-集計対象前年!S210,"-")</f>
        <v>0</v>
      </c>
      <c r="T210" s="48">
        <f>IF(集計対象前年!T210&lt;&gt;"-",集計対象年!T210-集計対象前年!T210,"-")</f>
        <v>0</v>
      </c>
      <c r="U210" s="65">
        <f>IF(集計対象前年!U210&lt;&gt;"-",集計対象年!U210-集計対象前年!U210,"-")</f>
        <v>0</v>
      </c>
      <c r="V210" s="48">
        <f>IF(集計対象前年!V210&lt;&gt;"-",集計対象年!V210-集計対象前年!V210,"-")</f>
        <v>0</v>
      </c>
      <c r="W210" s="65">
        <f>IF(集計対象前年!W210&lt;&gt;"-",集計対象年!W210-集計対象前年!W210,"-")</f>
        <v>0</v>
      </c>
      <c r="X210" s="48">
        <f>IF(集計対象前年!X210&lt;&gt;"-",集計対象年!X210-集計対象前年!X210,"-")</f>
        <v>0</v>
      </c>
      <c r="Y210" s="65">
        <f>IF(集計対象前年!Y210&lt;&gt;"-",集計対象年!Y210-集計対象前年!Y210,"-")</f>
        <v>0</v>
      </c>
      <c r="Z210" s="48">
        <f>IF(集計対象前年!Z210&lt;&gt;"-",集計対象年!Z210-集計対象前年!Z210,"-")</f>
        <v>0</v>
      </c>
      <c r="AA210" s="65">
        <f>IF(集計対象前年!AA210&lt;&gt;"-",集計対象年!AA210-集計対象前年!AA210,"-")</f>
        <v>0</v>
      </c>
      <c r="AB210" s="48">
        <f>IF(集計対象前年!AB210&lt;&gt;"-",集計対象年!AB210-集計対象前年!AB210,"-")</f>
        <v>0</v>
      </c>
      <c r="AC210" s="65">
        <f>IF(集計対象前年!AC210&lt;&gt;"-",集計対象年!AC210-集計対象前年!AC210,"-")</f>
        <v>0</v>
      </c>
      <c r="AD210" s="48">
        <f>IF(集計対象前年!AD210&lt;&gt;"-",集計対象年!AD210-集計対象前年!AD210,"-")</f>
        <v>0</v>
      </c>
      <c r="AE210" s="65">
        <f>IF(集計対象前年!AE210&lt;&gt;"-",集計対象年!AE210-集計対象前年!AE210,"-")</f>
        <v>0</v>
      </c>
      <c r="AF210" s="48">
        <f>IF(集計対象前年!AF210&lt;&gt;"-",集計対象年!AF210-集計対象前年!AF210,"-")</f>
        <v>0</v>
      </c>
      <c r="AG210" s="65">
        <f>IF(集計対象前年!AG210&lt;&gt;"-",集計対象年!AG210-集計対象前年!AG210,"-")</f>
        <v>0</v>
      </c>
      <c r="AH210" s="48">
        <f>IF(集計対象前年!AH210&lt;&gt;"-",集計対象年!AH210-集計対象前年!AH210,"-")</f>
        <v>0</v>
      </c>
      <c r="AI210" s="65">
        <f>IF(集計対象前年!AI210&lt;&gt;"-",集計対象年!AI210-集計対象前年!AI210,"-")</f>
        <v>0</v>
      </c>
      <c r="AJ210" s="48">
        <f>IF(集計対象前年!AJ210&lt;&gt;"-",集計対象年!AJ210-集計対象前年!AJ210,"-")</f>
        <v>0</v>
      </c>
      <c r="AK210" s="65">
        <f>IF(集計対象前年!AK210&lt;&gt;"-",集計対象年!AK210-集計対象前年!AK210,"-")</f>
        <v>0</v>
      </c>
      <c r="AL210" s="48">
        <f>IF(集計対象前年!AL210&lt;&gt;"-",集計対象年!AL210-集計対象前年!AL210,"-")</f>
        <v>-1</v>
      </c>
      <c r="AM210" s="65">
        <f>IF(集計対象前年!AM210&lt;&gt;"-",集計対象年!AM210-集計対象前年!AM210,"-")</f>
        <v>0</v>
      </c>
      <c r="AN210" s="48">
        <f>IF(集計対象前年!AN210&lt;&gt;"-",集計対象年!AN210-集計対象前年!AN210,"-")</f>
        <v>-1</v>
      </c>
      <c r="AO210" s="65">
        <f>IF(集計対象前年!AO210&lt;&gt;"-",集計対象年!AO210-集計対象前年!AO210,"-")</f>
        <v>0</v>
      </c>
      <c r="AP210" s="48">
        <f>IF(集計対象前年!AP210&lt;&gt;"-",集計対象年!AP210-集計対象前年!AP210,"-")</f>
        <v>0</v>
      </c>
      <c r="AQ210" s="65">
        <f>IF(集計対象前年!AQ210&lt;&gt;"-",集計対象年!AQ210-集計対象前年!AQ210,"-")</f>
        <v>0</v>
      </c>
      <c r="AR210" s="57">
        <f>IF(集計対象前年!AR210&lt;&gt;"-",集計対象年!AR210-集計対象前年!AR210,"-")</f>
        <v>-4</v>
      </c>
      <c r="AS210" s="69">
        <f>IF(集計対象前年!AS210&lt;&gt;"-",集計対象年!AS210-集計対象前年!AS210,"-")</f>
        <v>0</v>
      </c>
    </row>
    <row r="211" spans="1:45" ht="15.95" hidden="1" customHeight="1" outlineLevel="2">
      <c r="A211" s="43" t="s">
        <v>204</v>
      </c>
      <c r="B211" s="48">
        <f>IF(集計対象前年!B211&lt;&gt;"-",集計対象年!B211-集計対象前年!B211,"-")</f>
        <v>0</v>
      </c>
      <c r="C211" s="65">
        <f>IF(集計対象前年!C211&lt;&gt;"-",集計対象年!C211-集計対象前年!C211,"-")</f>
        <v>0</v>
      </c>
      <c r="D211" s="48">
        <f>IF(集計対象前年!D211&lt;&gt;"-",集計対象年!D211-集計対象前年!D211,"-")</f>
        <v>0</v>
      </c>
      <c r="E211" s="65">
        <f>IF(集計対象前年!E211&lt;&gt;"-",集計対象年!E211-集計対象前年!E211,"-")</f>
        <v>0</v>
      </c>
      <c r="F211" s="48">
        <f>IF(集計対象前年!F211&lt;&gt;"-",集計対象年!F211-集計対象前年!F211,"-")</f>
        <v>0</v>
      </c>
      <c r="G211" s="65">
        <f>IF(集計対象前年!G211&lt;&gt;"-",集計対象年!G211-集計対象前年!G211,"-")</f>
        <v>0</v>
      </c>
      <c r="H211" s="48">
        <f>IF(集計対象前年!H211&lt;&gt;"-",集計対象年!H211-集計対象前年!H211,"-")</f>
        <v>0</v>
      </c>
      <c r="I211" s="65">
        <f>IF(集計対象前年!I211&lt;&gt;"-",集計対象年!I211-集計対象前年!I211,"-")</f>
        <v>0</v>
      </c>
      <c r="J211" s="48">
        <f>IF(集計対象前年!J211&lt;&gt;"-",集計対象年!J211-集計対象前年!J211,"-")</f>
        <v>0</v>
      </c>
      <c r="K211" s="65">
        <f>IF(集計対象前年!K211&lt;&gt;"-",集計対象年!K211-集計対象前年!K211,"-")</f>
        <v>0</v>
      </c>
      <c r="L211" s="48">
        <f>IF(集計対象前年!L211&lt;&gt;"-",集計対象年!L211-集計対象前年!L211,"-")</f>
        <v>0</v>
      </c>
      <c r="M211" s="65">
        <f>IF(集計対象前年!M211&lt;&gt;"-",集計対象年!M211-集計対象前年!M211,"-")</f>
        <v>0</v>
      </c>
      <c r="N211" s="48">
        <f>IF(集計対象前年!N211&lt;&gt;"-",集計対象年!N211-集計対象前年!N211,"-")</f>
        <v>0</v>
      </c>
      <c r="O211" s="65">
        <f>IF(集計対象前年!O211&lt;&gt;"-",集計対象年!O211-集計対象前年!O211,"-")</f>
        <v>0</v>
      </c>
      <c r="P211" s="48">
        <f>IF(集計対象前年!P211&lt;&gt;"-",集計対象年!P211-集計対象前年!P211,"-")</f>
        <v>0</v>
      </c>
      <c r="Q211" s="65">
        <f>IF(集計対象前年!Q211&lt;&gt;"-",集計対象年!Q211-集計対象前年!Q211,"-")</f>
        <v>0</v>
      </c>
      <c r="R211" s="48">
        <f>IF(集計対象前年!R211&lt;&gt;"-",集計対象年!R211-集計対象前年!R211,"-")</f>
        <v>0</v>
      </c>
      <c r="S211" s="65">
        <f>IF(集計対象前年!S211&lt;&gt;"-",集計対象年!S211-集計対象前年!S211,"-")</f>
        <v>0</v>
      </c>
      <c r="T211" s="48">
        <f>IF(集計対象前年!T211&lt;&gt;"-",集計対象年!T211-集計対象前年!T211,"-")</f>
        <v>0</v>
      </c>
      <c r="U211" s="65">
        <f>IF(集計対象前年!U211&lt;&gt;"-",集計対象年!U211-集計対象前年!U211,"-")</f>
        <v>0</v>
      </c>
      <c r="V211" s="48">
        <f>IF(集計対象前年!V211&lt;&gt;"-",集計対象年!V211-集計対象前年!V211,"-")</f>
        <v>0</v>
      </c>
      <c r="W211" s="65">
        <f>IF(集計対象前年!W211&lt;&gt;"-",集計対象年!W211-集計対象前年!W211,"-")</f>
        <v>0</v>
      </c>
      <c r="X211" s="48">
        <f>IF(集計対象前年!X211&lt;&gt;"-",集計対象年!X211-集計対象前年!X211,"-")</f>
        <v>0</v>
      </c>
      <c r="Y211" s="65">
        <f>IF(集計対象前年!Y211&lt;&gt;"-",集計対象年!Y211-集計対象前年!Y211,"-")</f>
        <v>0</v>
      </c>
      <c r="Z211" s="48">
        <f>IF(集計対象前年!Z211&lt;&gt;"-",集計対象年!Z211-集計対象前年!Z211,"-")</f>
        <v>0</v>
      </c>
      <c r="AA211" s="65">
        <f>IF(集計対象前年!AA211&lt;&gt;"-",集計対象年!AA211-集計対象前年!AA211,"-")</f>
        <v>0</v>
      </c>
      <c r="AB211" s="48">
        <f>IF(集計対象前年!AB211&lt;&gt;"-",集計対象年!AB211-集計対象前年!AB211,"-")</f>
        <v>0</v>
      </c>
      <c r="AC211" s="65">
        <f>IF(集計対象前年!AC211&lt;&gt;"-",集計対象年!AC211-集計対象前年!AC211,"-")</f>
        <v>0</v>
      </c>
      <c r="AD211" s="48">
        <f>IF(集計対象前年!AD211&lt;&gt;"-",集計対象年!AD211-集計対象前年!AD211,"-")</f>
        <v>0</v>
      </c>
      <c r="AE211" s="65">
        <f>IF(集計対象前年!AE211&lt;&gt;"-",集計対象年!AE211-集計対象前年!AE211,"-")</f>
        <v>0</v>
      </c>
      <c r="AF211" s="48">
        <f>IF(集計対象前年!AF211&lt;&gt;"-",集計対象年!AF211-集計対象前年!AF211,"-")</f>
        <v>0</v>
      </c>
      <c r="AG211" s="65">
        <f>IF(集計対象前年!AG211&lt;&gt;"-",集計対象年!AG211-集計対象前年!AG211,"-")</f>
        <v>0</v>
      </c>
      <c r="AH211" s="48">
        <f>IF(集計対象前年!AH211&lt;&gt;"-",集計対象年!AH211-集計対象前年!AH211,"-")</f>
        <v>0</v>
      </c>
      <c r="AI211" s="65">
        <f>IF(集計対象前年!AI211&lt;&gt;"-",集計対象年!AI211-集計対象前年!AI211,"-")</f>
        <v>0</v>
      </c>
      <c r="AJ211" s="48">
        <f>IF(集計対象前年!AJ211&lt;&gt;"-",集計対象年!AJ211-集計対象前年!AJ211,"-")</f>
        <v>0</v>
      </c>
      <c r="AK211" s="65">
        <f>IF(集計対象前年!AK211&lt;&gt;"-",集計対象年!AK211-集計対象前年!AK211,"-")</f>
        <v>0</v>
      </c>
      <c r="AL211" s="48">
        <f>IF(集計対象前年!AL211&lt;&gt;"-",集計対象年!AL211-集計対象前年!AL211,"-")</f>
        <v>1</v>
      </c>
      <c r="AM211" s="65">
        <f>IF(集計対象前年!AM211&lt;&gt;"-",集計対象年!AM211-集計対象前年!AM211,"-")</f>
        <v>0</v>
      </c>
      <c r="AN211" s="48">
        <f>IF(集計対象前年!AN211&lt;&gt;"-",集計対象年!AN211-集計対象前年!AN211,"-")</f>
        <v>0</v>
      </c>
      <c r="AO211" s="65">
        <f>IF(集計対象前年!AO211&lt;&gt;"-",集計対象年!AO211-集計対象前年!AO211,"-")</f>
        <v>0</v>
      </c>
      <c r="AP211" s="48">
        <f>IF(集計対象前年!AP211&lt;&gt;"-",集計対象年!AP211-集計対象前年!AP211,"-")</f>
        <v>0</v>
      </c>
      <c r="AQ211" s="65">
        <f>IF(集計対象前年!AQ211&lt;&gt;"-",集計対象年!AQ211-集計対象前年!AQ211,"-")</f>
        <v>0</v>
      </c>
      <c r="AR211" s="57">
        <f>IF(集計対象前年!AR211&lt;&gt;"-",集計対象年!AR211-集計対象前年!AR211,"-")</f>
        <v>1</v>
      </c>
      <c r="AS211" s="69">
        <f>IF(集計対象前年!AS211&lt;&gt;"-",集計対象年!AS211-集計対象前年!AS211,"-")</f>
        <v>0</v>
      </c>
    </row>
    <row r="212" spans="1:45" ht="15.95" customHeight="1" outlineLevel="1" collapsed="1">
      <c r="A212" s="44" t="s">
        <v>205</v>
      </c>
      <c r="B212" s="50">
        <f>IF(集計対象前年!B212&lt;&gt;"-",集計対象年!B212-集計対象前年!B212,"-")</f>
        <v>1</v>
      </c>
      <c r="C212" s="66">
        <f>IF(集計対象前年!C212&lt;&gt;"-",集計対象年!C212-集計対象前年!C212,"-")</f>
        <v>0</v>
      </c>
      <c r="D212" s="50">
        <f>IF(集計対象前年!D212&lt;&gt;"-",集計対象年!D212-集計対象前年!D212,"-")</f>
        <v>-1</v>
      </c>
      <c r="E212" s="66">
        <f>IF(集計対象前年!E212&lt;&gt;"-",集計対象年!E212-集計対象前年!E212,"-")</f>
        <v>0</v>
      </c>
      <c r="F212" s="50">
        <f>IF(集計対象前年!F212&lt;&gt;"-",集計対象年!F212-集計対象前年!F212,"-")</f>
        <v>0</v>
      </c>
      <c r="G212" s="66">
        <f>IF(集計対象前年!G212&lt;&gt;"-",集計対象年!G212-集計対象前年!G212,"-")</f>
        <v>0</v>
      </c>
      <c r="H212" s="50">
        <f>IF(集計対象前年!H212&lt;&gt;"-",集計対象年!H212-集計対象前年!H212,"-")</f>
        <v>-1</v>
      </c>
      <c r="I212" s="66">
        <f>IF(集計対象前年!I212&lt;&gt;"-",集計対象年!I212-集計対象前年!I212,"-")</f>
        <v>0</v>
      </c>
      <c r="J212" s="50">
        <f>IF(集計対象前年!J212&lt;&gt;"-",集計対象年!J212-集計対象前年!J212,"-")</f>
        <v>0</v>
      </c>
      <c r="K212" s="66">
        <f>IF(集計対象前年!K212&lt;&gt;"-",集計対象年!K212-集計対象前年!K212,"-")</f>
        <v>0</v>
      </c>
      <c r="L212" s="50">
        <f>IF(集計対象前年!L212&lt;&gt;"-",集計対象年!L212-集計対象前年!L212,"-")</f>
        <v>0</v>
      </c>
      <c r="M212" s="66">
        <f>IF(集計対象前年!M212&lt;&gt;"-",集計対象年!M212-集計対象前年!M212,"-")</f>
        <v>0</v>
      </c>
      <c r="N212" s="50">
        <f>IF(集計対象前年!N212&lt;&gt;"-",集計対象年!N212-集計対象前年!N212,"-")</f>
        <v>-2</v>
      </c>
      <c r="O212" s="66">
        <f>IF(集計対象前年!O212&lt;&gt;"-",集計対象年!O212-集計対象前年!O212,"-")</f>
        <v>0</v>
      </c>
      <c r="P212" s="50">
        <f>IF(集計対象前年!P212&lt;&gt;"-",集計対象年!P212-集計対象前年!P212,"-")</f>
        <v>-1</v>
      </c>
      <c r="Q212" s="66">
        <f>IF(集計対象前年!Q212&lt;&gt;"-",集計対象年!Q212-集計対象前年!Q212,"-")</f>
        <v>0</v>
      </c>
      <c r="R212" s="50">
        <f>IF(集計対象前年!R212&lt;&gt;"-",集計対象年!R212-集計対象前年!R212,"-")</f>
        <v>0</v>
      </c>
      <c r="S212" s="66">
        <f>IF(集計対象前年!S212&lt;&gt;"-",集計対象年!S212-集計対象前年!S212,"-")</f>
        <v>0</v>
      </c>
      <c r="T212" s="50">
        <f>IF(集計対象前年!T212&lt;&gt;"-",集計対象年!T212-集計対象前年!T212,"-")</f>
        <v>0</v>
      </c>
      <c r="U212" s="66">
        <f>IF(集計対象前年!U212&lt;&gt;"-",集計対象年!U212-集計対象前年!U212,"-")</f>
        <v>0</v>
      </c>
      <c r="V212" s="50">
        <f>IF(集計対象前年!V212&lt;&gt;"-",集計対象年!V212-集計対象前年!V212,"-")</f>
        <v>0</v>
      </c>
      <c r="W212" s="66">
        <f>IF(集計対象前年!W212&lt;&gt;"-",集計対象年!W212-集計対象前年!W212,"-")</f>
        <v>0</v>
      </c>
      <c r="X212" s="50">
        <f>IF(集計対象前年!X212&lt;&gt;"-",集計対象年!X212-集計対象前年!X212,"-")</f>
        <v>0</v>
      </c>
      <c r="Y212" s="66">
        <f>IF(集計対象前年!Y212&lt;&gt;"-",集計対象年!Y212-集計対象前年!Y212,"-")</f>
        <v>0</v>
      </c>
      <c r="Z212" s="50">
        <f>IF(集計対象前年!Z212&lt;&gt;"-",集計対象年!Z212-集計対象前年!Z212,"-")</f>
        <v>0</v>
      </c>
      <c r="AA212" s="66">
        <f>IF(集計対象前年!AA212&lt;&gt;"-",集計対象年!AA212-集計対象前年!AA212,"-")</f>
        <v>0</v>
      </c>
      <c r="AB212" s="50">
        <f>IF(集計対象前年!AB212&lt;&gt;"-",集計対象年!AB212-集計対象前年!AB212,"-")</f>
        <v>0</v>
      </c>
      <c r="AC212" s="66">
        <f>IF(集計対象前年!AC212&lt;&gt;"-",集計対象年!AC212-集計対象前年!AC212,"-")</f>
        <v>0</v>
      </c>
      <c r="AD212" s="50">
        <f>IF(集計対象前年!AD212&lt;&gt;"-",集計対象年!AD212-集計対象前年!AD212,"-")</f>
        <v>0</v>
      </c>
      <c r="AE212" s="66">
        <f>IF(集計対象前年!AE212&lt;&gt;"-",集計対象年!AE212-集計対象前年!AE212,"-")</f>
        <v>0</v>
      </c>
      <c r="AF212" s="50">
        <f>IF(集計対象前年!AF212&lt;&gt;"-",集計対象年!AF212-集計対象前年!AF212,"-")</f>
        <v>0</v>
      </c>
      <c r="AG212" s="66">
        <f>IF(集計対象前年!AG212&lt;&gt;"-",集計対象年!AG212-集計対象前年!AG212,"-")</f>
        <v>0</v>
      </c>
      <c r="AH212" s="50">
        <f>IF(集計対象前年!AH212&lt;&gt;"-",集計対象年!AH212-集計対象前年!AH212,"-")</f>
        <v>0</v>
      </c>
      <c r="AI212" s="66">
        <f>IF(集計対象前年!AI212&lt;&gt;"-",集計対象年!AI212-集計対象前年!AI212,"-")</f>
        <v>0</v>
      </c>
      <c r="AJ212" s="50">
        <f>IF(集計対象前年!AJ212&lt;&gt;"-",集計対象年!AJ212-集計対象前年!AJ212,"-")</f>
        <v>0</v>
      </c>
      <c r="AK212" s="66">
        <f>IF(集計対象前年!AK212&lt;&gt;"-",集計対象年!AK212-集計対象前年!AK212,"-")</f>
        <v>0</v>
      </c>
      <c r="AL212" s="50">
        <f>IF(集計対象前年!AL212&lt;&gt;"-",集計対象年!AL212-集計対象前年!AL212,"-")</f>
        <v>6</v>
      </c>
      <c r="AM212" s="66">
        <f>IF(集計対象前年!AM212&lt;&gt;"-",集計対象年!AM212-集計対象前年!AM212,"-")</f>
        <v>0</v>
      </c>
      <c r="AN212" s="50">
        <f>IF(集計対象前年!AN212&lt;&gt;"-",集計対象年!AN212-集計対象前年!AN212,"-")</f>
        <v>-1</v>
      </c>
      <c r="AO212" s="66">
        <f>IF(集計対象前年!AO212&lt;&gt;"-",集計対象年!AO212-集計対象前年!AO212,"-")</f>
        <v>0</v>
      </c>
      <c r="AP212" s="50">
        <f>IF(集計対象前年!AP212&lt;&gt;"-",集計対象年!AP212-集計対象前年!AP212,"-")</f>
        <v>-1</v>
      </c>
      <c r="AQ212" s="66">
        <f>IF(集計対象前年!AQ212&lt;&gt;"-",集計対象年!AQ212-集計対象前年!AQ212,"-")</f>
        <v>0</v>
      </c>
      <c r="AR212" s="58">
        <f>IF(集計対象前年!AR212&lt;&gt;"-",集計対象年!AR212-集計対象前年!AR212,"-")</f>
        <v>0</v>
      </c>
      <c r="AS212" s="70">
        <f>IF(集計対象前年!AS212&lt;&gt;"-",集計対象年!AS212-集計対象前年!AS212,"-")</f>
        <v>0</v>
      </c>
    </row>
    <row r="213" spans="1:45" ht="15.95" hidden="1" customHeight="1" outlineLevel="2">
      <c r="A213" s="43" t="s">
        <v>206</v>
      </c>
      <c r="B213" s="48">
        <f>IF(集計対象前年!B213&lt;&gt;"-",集計対象年!B213-集計対象前年!B213,"-")</f>
        <v>5</v>
      </c>
      <c r="C213" s="65">
        <f>IF(集計対象前年!C213&lt;&gt;"-",集計対象年!C213-集計対象前年!C213,"-")</f>
        <v>0</v>
      </c>
      <c r="D213" s="48">
        <f>IF(集計対象前年!D213&lt;&gt;"-",集計対象年!D213-集計対象前年!D213,"-")</f>
        <v>4</v>
      </c>
      <c r="E213" s="65">
        <f>IF(集計対象前年!E213&lt;&gt;"-",集計対象年!E213-集計対象前年!E213,"-")</f>
        <v>0</v>
      </c>
      <c r="F213" s="48">
        <f>IF(集計対象前年!F213&lt;&gt;"-",集計対象年!F213-集計対象前年!F213,"-")</f>
        <v>-1</v>
      </c>
      <c r="G213" s="65">
        <f>IF(集計対象前年!G213&lt;&gt;"-",集計対象年!G213-集計対象前年!G213,"-")</f>
        <v>0</v>
      </c>
      <c r="H213" s="48">
        <f>IF(集計対象前年!H213&lt;&gt;"-",集計対象年!H213-集計対象前年!H213,"-")</f>
        <v>1</v>
      </c>
      <c r="I213" s="65">
        <f>IF(集計対象前年!I213&lt;&gt;"-",集計対象年!I213-集計対象前年!I213,"-")</f>
        <v>0</v>
      </c>
      <c r="J213" s="48">
        <f>IF(集計対象前年!J213&lt;&gt;"-",集計対象年!J213-集計対象前年!J213,"-")</f>
        <v>-1</v>
      </c>
      <c r="K213" s="65">
        <f>IF(集計対象前年!K213&lt;&gt;"-",集計対象年!K213-集計対象前年!K213,"-")</f>
        <v>0</v>
      </c>
      <c r="L213" s="48">
        <f>IF(集計対象前年!L213&lt;&gt;"-",集計対象年!L213-集計対象前年!L213,"-")</f>
        <v>3</v>
      </c>
      <c r="M213" s="65">
        <f>IF(集計対象前年!M213&lt;&gt;"-",集計対象年!M213-集計対象前年!M213,"-")</f>
        <v>0</v>
      </c>
      <c r="N213" s="48">
        <f>IF(集計対象前年!N213&lt;&gt;"-",集計対象年!N213-集計対象前年!N213,"-")</f>
        <v>0</v>
      </c>
      <c r="O213" s="65">
        <f>IF(集計対象前年!O213&lt;&gt;"-",集計対象年!O213-集計対象前年!O213,"-")</f>
        <v>0</v>
      </c>
      <c r="P213" s="48">
        <f>IF(集計対象前年!P213&lt;&gt;"-",集計対象年!P213-集計対象前年!P213,"-")</f>
        <v>0</v>
      </c>
      <c r="Q213" s="65">
        <f>IF(集計対象前年!Q213&lt;&gt;"-",集計対象年!Q213-集計対象前年!Q213,"-")</f>
        <v>0</v>
      </c>
      <c r="R213" s="48">
        <f>IF(集計対象前年!R213&lt;&gt;"-",集計対象年!R213-集計対象前年!R213,"-")</f>
        <v>0</v>
      </c>
      <c r="S213" s="65">
        <f>IF(集計対象前年!S213&lt;&gt;"-",集計対象年!S213-集計対象前年!S213,"-")</f>
        <v>0</v>
      </c>
      <c r="T213" s="48">
        <f>IF(集計対象前年!T213&lt;&gt;"-",集計対象年!T213-集計対象前年!T213,"-")</f>
        <v>0</v>
      </c>
      <c r="U213" s="65">
        <f>IF(集計対象前年!U213&lt;&gt;"-",集計対象年!U213-集計対象前年!U213,"-")</f>
        <v>0</v>
      </c>
      <c r="V213" s="48">
        <f>IF(集計対象前年!V213&lt;&gt;"-",集計対象年!V213-集計対象前年!V213,"-")</f>
        <v>-1</v>
      </c>
      <c r="W213" s="65">
        <f>IF(集計対象前年!W213&lt;&gt;"-",集計対象年!W213-集計対象前年!W213,"-")</f>
        <v>0</v>
      </c>
      <c r="X213" s="48">
        <f>IF(集計対象前年!X213&lt;&gt;"-",集計対象年!X213-集計対象前年!X213,"-")</f>
        <v>0</v>
      </c>
      <c r="Y213" s="65">
        <f>IF(集計対象前年!Y213&lt;&gt;"-",集計対象年!Y213-集計対象前年!Y213,"-")</f>
        <v>0</v>
      </c>
      <c r="Z213" s="48">
        <f>IF(集計対象前年!Z213&lt;&gt;"-",集計対象年!Z213-集計対象前年!Z213,"-")</f>
        <v>0</v>
      </c>
      <c r="AA213" s="65">
        <f>IF(集計対象前年!AA213&lt;&gt;"-",集計対象年!AA213-集計対象前年!AA213,"-")</f>
        <v>0</v>
      </c>
      <c r="AB213" s="48">
        <f>IF(集計対象前年!AB213&lt;&gt;"-",集計対象年!AB213-集計対象前年!AB213,"-")</f>
        <v>0</v>
      </c>
      <c r="AC213" s="65">
        <f>IF(集計対象前年!AC213&lt;&gt;"-",集計対象年!AC213-集計対象前年!AC213,"-")</f>
        <v>0</v>
      </c>
      <c r="AD213" s="48">
        <f>IF(集計対象前年!AD213&lt;&gt;"-",集計対象年!AD213-集計対象前年!AD213,"-")</f>
        <v>0</v>
      </c>
      <c r="AE213" s="65">
        <f>IF(集計対象前年!AE213&lt;&gt;"-",集計対象年!AE213-集計対象前年!AE213,"-")</f>
        <v>0</v>
      </c>
      <c r="AF213" s="48">
        <f>IF(集計対象前年!AF213&lt;&gt;"-",集計対象年!AF213-集計対象前年!AF213,"-")</f>
        <v>0</v>
      </c>
      <c r="AG213" s="65">
        <f>IF(集計対象前年!AG213&lt;&gt;"-",集計対象年!AG213-集計対象前年!AG213,"-")</f>
        <v>0</v>
      </c>
      <c r="AH213" s="48">
        <f>IF(集計対象前年!AH213&lt;&gt;"-",集計対象年!AH213-集計対象前年!AH213,"-")</f>
        <v>-6</v>
      </c>
      <c r="AI213" s="65">
        <f>IF(集計対象前年!AI213&lt;&gt;"-",集計対象年!AI213-集計対象前年!AI213,"-")</f>
        <v>0</v>
      </c>
      <c r="AJ213" s="48">
        <f>IF(集計対象前年!AJ213&lt;&gt;"-",集計対象年!AJ213-集計対象前年!AJ213,"-")</f>
        <v>0</v>
      </c>
      <c r="AK213" s="65">
        <f>IF(集計対象前年!AK213&lt;&gt;"-",集計対象年!AK213-集計対象前年!AK213,"-")</f>
        <v>0</v>
      </c>
      <c r="AL213" s="48">
        <f>IF(集計対象前年!AL213&lt;&gt;"-",集計対象年!AL213-集計対象前年!AL213,"-")</f>
        <v>-12</v>
      </c>
      <c r="AM213" s="65">
        <f>IF(集計対象前年!AM213&lt;&gt;"-",集計対象年!AM213-集計対象前年!AM213,"-")</f>
        <v>0</v>
      </c>
      <c r="AN213" s="48">
        <f>IF(集計対象前年!AN213&lt;&gt;"-",集計対象年!AN213-集計対象前年!AN213,"-")</f>
        <v>-1</v>
      </c>
      <c r="AO213" s="65">
        <f>IF(集計対象前年!AO213&lt;&gt;"-",集計対象年!AO213-集計対象前年!AO213,"-")</f>
        <v>0</v>
      </c>
      <c r="AP213" s="48">
        <f>IF(集計対象前年!AP213&lt;&gt;"-",集計対象年!AP213-集計対象前年!AP213,"-")</f>
        <v>5</v>
      </c>
      <c r="AQ213" s="65">
        <f>IF(集計対象前年!AQ213&lt;&gt;"-",集計対象年!AQ213-集計対象前年!AQ213,"-")</f>
        <v>0</v>
      </c>
      <c r="AR213" s="57">
        <f>IF(集計対象前年!AR213&lt;&gt;"-",集計対象年!AR213-集計対象前年!AR213,"-")</f>
        <v>-4</v>
      </c>
      <c r="AS213" s="69">
        <f>IF(集計対象前年!AS213&lt;&gt;"-",集計対象年!AS213-集計対象前年!AS213,"-")</f>
        <v>0</v>
      </c>
    </row>
    <row r="214" spans="1:45" ht="15.95" customHeight="1" outlineLevel="1" collapsed="1">
      <c r="A214" s="44" t="s">
        <v>207</v>
      </c>
      <c r="B214" s="50">
        <f>IF(集計対象前年!B214&lt;&gt;"-",集計対象年!B214-集計対象前年!B214,"-")</f>
        <v>5</v>
      </c>
      <c r="C214" s="66">
        <f>IF(集計対象前年!C214&lt;&gt;"-",集計対象年!C214-集計対象前年!C214,"-")</f>
        <v>0</v>
      </c>
      <c r="D214" s="50">
        <f>IF(集計対象前年!D214&lt;&gt;"-",集計対象年!D214-集計対象前年!D214,"-")</f>
        <v>4</v>
      </c>
      <c r="E214" s="66">
        <f>IF(集計対象前年!E214&lt;&gt;"-",集計対象年!E214-集計対象前年!E214,"-")</f>
        <v>0</v>
      </c>
      <c r="F214" s="50">
        <f>IF(集計対象前年!F214&lt;&gt;"-",集計対象年!F214-集計対象前年!F214,"-")</f>
        <v>-1</v>
      </c>
      <c r="G214" s="66">
        <f>IF(集計対象前年!G214&lt;&gt;"-",集計対象年!G214-集計対象前年!G214,"-")</f>
        <v>0</v>
      </c>
      <c r="H214" s="50">
        <f>IF(集計対象前年!H214&lt;&gt;"-",集計対象年!H214-集計対象前年!H214,"-")</f>
        <v>1</v>
      </c>
      <c r="I214" s="66">
        <f>IF(集計対象前年!I214&lt;&gt;"-",集計対象年!I214-集計対象前年!I214,"-")</f>
        <v>0</v>
      </c>
      <c r="J214" s="50">
        <f>IF(集計対象前年!J214&lt;&gt;"-",集計対象年!J214-集計対象前年!J214,"-")</f>
        <v>-1</v>
      </c>
      <c r="K214" s="66">
        <f>IF(集計対象前年!K214&lt;&gt;"-",集計対象年!K214-集計対象前年!K214,"-")</f>
        <v>0</v>
      </c>
      <c r="L214" s="50">
        <f>IF(集計対象前年!L214&lt;&gt;"-",集計対象年!L214-集計対象前年!L214,"-")</f>
        <v>3</v>
      </c>
      <c r="M214" s="66">
        <f>IF(集計対象前年!M214&lt;&gt;"-",集計対象年!M214-集計対象前年!M214,"-")</f>
        <v>0</v>
      </c>
      <c r="N214" s="50">
        <f>IF(集計対象前年!N214&lt;&gt;"-",集計対象年!N214-集計対象前年!N214,"-")</f>
        <v>0</v>
      </c>
      <c r="O214" s="66">
        <f>IF(集計対象前年!O214&lt;&gt;"-",集計対象年!O214-集計対象前年!O214,"-")</f>
        <v>0</v>
      </c>
      <c r="P214" s="50">
        <f>IF(集計対象前年!P214&lt;&gt;"-",集計対象年!P214-集計対象前年!P214,"-")</f>
        <v>0</v>
      </c>
      <c r="Q214" s="66">
        <f>IF(集計対象前年!Q214&lt;&gt;"-",集計対象年!Q214-集計対象前年!Q214,"-")</f>
        <v>0</v>
      </c>
      <c r="R214" s="50">
        <f>IF(集計対象前年!R214&lt;&gt;"-",集計対象年!R214-集計対象前年!R214,"-")</f>
        <v>0</v>
      </c>
      <c r="S214" s="66">
        <f>IF(集計対象前年!S214&lt;&gt;"-",集計対象年!S214-集計対象前年!S214,"-")</f>
        <v>0</v>
      </c>
      <c r="T214" s="50">
        <f>IF(集計対象前年!T214&lt;&gt;"-",集計対象年!T214-集計対象前年!T214,"-")</f>
        <v>0</v>
      </c>
      <c r="U214" s="66">
        <f>IF(集計対象前年!U214&lt;&gt;"-",集計対象年!U214-集計対象前年!U214,"-")</f>
        <v>0</v>
      </c>
      <c r="V214" s="50">
        <f>IF(集計対象前年!V214&lt;&gt;"-",集計対象年!V214-集計対象前年!V214,"-")</f>
        <v>-1</v>
      </c>
      <c r="W214" s="66">
        <f>IF(集計対象前年!W214&lt;&gt;"-",集計対象年!W214-集計対象前年!W214,"-")</f>
        <v>0</v>
      </c>
      <c r="X214" s="50">
        <f>IF(集計対象前年!X214&lt;&gt;"-",集計対象年!X214-集計対象前年!X214,"-")</f>
        <v>0</v>
      </c>
      <c r="Y214" s="66">
        <f>IF(集計対象前年!Y214&lt;&gt;"-",集計対象年!Y214-集計対象前年!Y214,"-")</f>
        <v>0</v>
      </c>
      <c r="Z214" s="50">
        <f>IF(集計対象前年!Z214&lt;&gt;"-",集計対象年!Z214-集計対象前年!Z214,"-")</f>
        <v>0</v>
      </c>
      <c r="AA214" s="66">
        <f>IF(集計対象前年!AA214&lt;&gt;"-",集計対象年!AA214-集計対象前年!AA214,"-")</f>
        <v>0</v>
      </c>
      <c r="AB214" s="50">
        <f>IF(集計対象前年!AB214&lt;&gt;"-",集計対象年!AB214-集計対象前年!AB214,"-")</f>
        <v>0</v>
      </c>
      <c r="AC214" s="66">
        <f>IF(集計対象前年!AC214&lt;&gt;"-",集計対象年!AC214-集計対象前年!AC214,"-")</f>
        <v>0</v>
      </c>
      <c r="AD214" s="50">
        <f>IF(集計対象前年!AD214&lt;&gt;"-",集計対象年!AD214-集計対象前年!AD214,"-")</f>
        <v>0</v>
      </c>
      <c r="AE214" s="66">
        <f>IF(集計対象前年!AE214&lt;&gt;"-",集計対象年!AE214-集計対象前年!AE214,"-")</f>
        <v>0</v>
      </c>
      <c r="AF214" s="50">
        <f>IF(集計対象前年!AF214&lt;&gt;"-",集計対象年!AF214-集計対象前年!AF214,"-")</f>
        <v>0</v>
      </c>
      <c r="AG214" s="66">
        <f>IF(集計対象前年!AG214&lt;&gt;"-",集計対象年!AG214-集計対象前年!AG214,"-")</f>
        <v>0</v>
      </c>
      <c r="AH214" s="50">
        <f>IF(集計対象前年!AH214&lt;&gt;"-",集計対象年!AH214-集計対象前年!AH214,"-")</f>
        <v>-6</v>
      </c>
      <c r="AI214" s="66">
        <f>IF(集計対象前年!AI214&lt;&gt;"-",集計対象年!AI214-集計対象前年!AI214,"-")</f>
        <v>0</v>
      </c>
      <c r="AJ214" s="50">
        <f>IF(集計対象前年!AJ214&lt;&gt;"-",集計対象年!AJ214-集計対象前年!AJ214,"-")</f>
        <v>0</v>
      </c>
      <c r="AK214" s="66">
        <f>IF(集計対象前年!AK214&lt;&gt;"-",集計対象年!AK214-集計対象前年!AK214,"-")</f>
        <v>0</v>
      </c>
      <c r="AL214" s="50">
        <f>IF(集計対象前年!AL214&lt;&gt;"-",集計対象年!AL214-集計対象前年!AL214,"-")</f>
        <v>-12</v>
      </c>
      <c r="AM214" s="66">
        <f>IF(集計対象前年!AM214&lt;&gt;"-",集計対象年!AM214-集計対象前年!AM214,"-")</f>
        <v>0</v>
      </c>
      <c r="AN214" s="50">
        <f>IF(集計対象前年!AN214&lt;&gt;"-",集計対象年!AN214-集計対象前年!AN214,"-")</f>
        <v>-1</v>
      </c>
      <c r="AO214" s="66">
        <f>IF(集計対象前年!AO214&lt;&gt;"-",集計対象年!AO214-集計対象前年!AO214,"-")</f>
        <v>0</v>
      </c>
      <c r="AP214" s="50">
        <f>IF(集計対象前年!AP214&lt;&gt;"-",集計対象年!AP214-集計対象前年!AP214,"-")</f>
        <v>5</v>
      </c>
      <c r="AQ214" s="66">
        <f>IF(集計対象前年!AQ214&lt;&gt;"-",集計対象年!AQ214-集計対象前年!AQ214,"-")</f>
        <v>0</v>
      </c>
      <c r="AR214" s="58">
        <f>IF(集計対象前年!AR214&lt;&gt;"-",集計対象年!AR214-集計対象前年!AR214,"-")</f>
        <v>-4</v>
      </c>
      <c r="AS214" s="70">
        <f>IF(集計対象前年!AS214&lt;&gt;"-",集計対象年!AS214-集計対象前年!AS214,"-")</f>
        <v>0</v>
      </c>
    </row>
    <row r="215" spans="1:45" ht="15.95" hidden="1" customHeight="1" outlineLevel="2">
      <c r="A215" s="43" t="s">
        <v>208</v>
      </c>
      <c r="B215" s="48">
        <f>IF(集計対象前年!B215&lt;&gt;"-",集計対象年!B215-集計対象前年!B215,"-")</f>
        <v>-2</v>
      </c>
      <c r="C215" s="65">
        <f>IF(集計対象前年!C215&lt;&gt;"-",集計対象年!C215-集計対象前年!C215,"-")</f>
        <v>0</v>
      </c>
      <c r="D215" s="48">
        <f>IF(集計対象前年!D215&lt;&gt;"-",集計対象年!D215-集計対象前年!D215,"-")</f>
        <v>1</v>
      </c>
      <c r="E215" s="65">
        <f>IF(集計対象前年!E215&lt;&gt;"-",集計対象年!E215-集計対象前年!E215,"-")</f>
        <v>0</v>
      </c>
      <c r="F215" s="48">
        <f>IF(集計対象前年!F215&lt;&gt;"-",集計対象年!F215-集計対象前年!F215,"-")</f>
        <v>1</v>
      </c>
      <c r="G215" s="65">
        <f>IF(集計対象前年!G215&lt;&gt;"-",集計対象年!G215-集計対象前年!G215,"-")</f>
        <v>0</v>
      </c>
      <c r="H215" s="48">
        <f>IF(集計対象前年!H215&lt;&gt;"-",集計対象年!H215-集計対象前年!H215,"-")</f>
        <v>0</v>
      </c>
      <c r="I215" s="65">
        <f>IF(集計対象前年!I215&lt;&gt;"-",集計対象年!I215-集計対象前年!I215,"-")</f>
        <v>0</v>
      </c>
      <c r="J215" s="48">
        <f>IF(集計対象前年!J215&lt;&gt;"-",集計対象年!J215-集計対象前年!J215,"-")</f>
        <v>0</v>
      </c>
      <c r="K215" s="65">
        <f>IF(集計対象前年!K215&lt;&gt;"-",集計対象年!K215-集計対象前年!K215,"-")</f>
        <v>0</v>
      </c>
      <c r="L215" s="48">
        <f>IF(集計対象前年!L215&lt;&gt;"-",集計対象年!L215-集計対象前年!L215,"-")</f>
        <v>0</v>
      </c>
      <c r="M215" s="65">
        <f>IF(集計対象前年!M215&lt;&gt;"-",集計対象年!M215-集計対象前年!M215,"-")</f>
        <v>0</v>
      </c>
      <c r="N215" s="48">
        <f>IF(集計対象前年!N215&lt;&gt;"-",集計対象年!N215-集計対象前年!N215,"-")</f>
        <v>-1</v>
      </c>
      <c r="O215" s="65">
        <f>IF(集計対象前年!O215&lt;&gt;"-",集計対象年!O215-集計対象前年!O215,"-")</f>
        <v>0</v>
      </c>
      <c r="P215" s="48">
        <f>IF(集計対象前年!P215&lt;&gt;"-",集計対象年!P215-集計対象前年!P215,"-")</f>
        <v>0</v>
      </c>
      <c r="Q215" s="65">
        <f>IF(集計対象前年!Q215&lt;&gt;"-",集計対象年!Q215-集計対象前年!Q215,"-")</f>
        <v>0</v>
      </c>
      <c r="R215" s="48">
        <f>IF(集計対象前年!R215&lt;&gt;"-",集計対象年!R215-集計対象前年!R215,"-")</f>
        <v>0</v>
      </c>
      <c r="S215" s="65">
        <f>IF(集計対象前年!S215&lt;&gt;"-",集計対象年!S215-集計対象前年!S215,"-")</f>
        <v>0</v>
      </c>
      <c r="T215" s="48">
        <f>IF(集計対象前年!T215&lt;&gt;"-",集計対象年!T215-集計対象前年!T215,"-")</f>
        <v>0</v>
      </c>
      <c r="U215" s="65">
        <f>IF(集計対象前年!U215&lt;&gt;"-",集計対象年!U215-集計対象前年!U215,"-")</f>
        <v>0</v>
      </c>
      <c r="V215" s="48">
        <f>IF(集計対象前年!V215&lt;&gt;"-",集計対象年!V215-集計対象前年!V215,"-")</f>
        <v>0</v>
      </c>
      <c r="W215" s="65">
        <f>IF(集計対象前年!W215&lt;&gt;"-",集計対象年!W215-集計対象前年!W215,"-")</f>
        <v>0</v>
      </c>
      <c r="X215" s="48">
        <f>IF(集計対象前年!X215&lt;&gt;"-",集計対象年!X215-集計対象前年!X215,"-")</f>
        <v>0</v>
      </c>
      <c r="Y215" s="65">
        <f>IF(集計対象前年!Y215&lt;&gt;"-",集計対象年!Y215-集計対象前年!Y215,"-")</f>
        <v>0</v>
      </c>
      <c r="Z215" s="48">
        <f>IF(集計対象前年!Z215&lt;&gt;"-",集計対象年!Z215-集計対象前年!Z215,"-")</f>
        <v>0</v>
      </c>
      <c r="AA215" s="65">
        <f>IF(集計対象前年!AA215&lt;&gt;"-",集計対象年!AA215-集計対象前年!AA215,"-")</f>
        <v>0</v>
      </c>
      <c r="AB215" s="48">
        <f>IF(集計対象前年!AB215&lt;&gt;"-",集計対象年!AB215-集計対象前年!AB215,"-")</f>
        <v>0</v>
      </c>
      <c r="AC215" s="65">
        <f>IF(集計対象前年!AC215&lt;&gt;"-",集計対象年!AC215-集計対象前年!AC215,"-")</f>
        <v>0</v>
      </c>
      <c r="AD215" s="48">
        <f>IF(集計対象前年!AD215&lt;&gt;"-",集計対象年!AD215-集計対象前年!AD215,"-")</f>
        <v>0</v>
      </c>
      <c r="AE215" s="65">
        <f>IF(集計対象前年!AE215&lt;&gt;"-",集計対象年!AE215-集計対象前年!AE215,"-")</f>
        <v>0</v>
      </c>
      <c r="AF215" s="48">
        <f>IF(集計対象前年!AF215&lt;&gt;"-",集計対象年!AF215-集計対象前年!AF215,"-")</f>
        <v>0</v>
      </c>
      <c r="AG215" s="65">
        <f>IF(集計対象前年!AG215&lt;&gt;"-",集計対象年!AG215-集計対象前年!AG215,"-")</f>
        <v>0</v>
      </c>
      <c r="AH215" s="48">
        <f>IF(集計対象前年!AH215&lt;&gt;"-",集計対象年!AH215-集計対象前年!AH215,"-")</f>
        <v>0</v>
      </c>
      <c r="AI215" s="65">
        <f>IF(集計対象前年!AI215&lt;&gt;"-",集計対象年!AI215-集計対象前年!AI215,"-")</f>
        <v>0</v>
      </c>
      <c r="AJ215" s="48">
        <f>IF(集計対象前年!AJ215&lt;&gt;"-",集計対象年!AJ215-集計対象前年!AJ215,"-")</f>
        <v>0</v>
      </c>
      <c r="AK215" s="65">
        <f>IF(集計対象前年!AK215&lt;&gt;"-",集計対象年!AK215-集計対象前年!AK215,"-")</f>
        <v>0</v>
      </c>
      <c r="AL215" s="48">
        <f>IF(集計対象前年!AL215&lt;&gt;"-",集計対象年!AL215-集計対象前年!AL215,"-")</f>
        <v>0</v>
      </c>
      <c r="AM215" s="65">
        <f>IF(集計対象前年!AM215&lt;&gt;"-",集計対象年!AM215-集計対象前年!AM215,"-")</f>
        <v>0</v>
      </c>
      <c r="AN215" s="48">
        <f>IF(集計対象前年!AN215&lt;&gt;"-",集計対象年!AN215-集計対象前年!AN215,"-")</f>
        <v>0</v>
      </c>
      <c r="AO215" s="65">
        <f>IF(集計対象前年!AO215&lt;&gt;"-",集計対象年!AO215-集計対象前年!AO215,"-")</f>
        <v>0</v>
      </c>
      <c r="AP215" s="48">
        <f>IF(集計対象前年!AP215&lt;&gt;"-",集計対象年!AP215-集計対象前年!AP215,"-")</f>
        <v>0</v>
      </c>
      <c r="AQ215" s="65">
        <f>IF(集計対象前年!AQ215&lt;&gt;"-",集計対象年!AQ215-集計対象前年!AQ215,"-")</f>
        <v>0</v>
      </c>
      <c r="AR215" s="57">
        <f>IF(集計対象前年!AR215&lt;&gt;"-",集計対象年!AR215-集計対象前年!AR215,"-")</f>
        <v>-1</v>
      </c>
      <c r="AS215" s="69">
        <f>IF(集計対象前年!AS215&lt;&gt;"-",集計対象年!AS215-集計対象前年!AS215,"-")</f>
        <v>0</v>
      </c>
    </row>
    <row r="216" spans="1:45" ht="15.95" hidden="1" customHeight="1" outlineLevel="2">
      <c r="A216" s="43" t="s">
        <v>209</v>
      </c>
      <c r="B216" s="48">
        <f>IF(集計対象前年!B216&lt;&gt;"-",集計対象年!B216-集計対象前年!B216,"-")</f>
        <v>0</v>
      </c>
      <c r="C216" s="65">
        <f>IF(集計対象前年!C216&lt;&gt;"-",集計対象年!C216-集計対象前年!C216,"-")</f>
        <v>0</v>
      </c>
      <c r="D216" s="48">
        <f>IF(集計対象前年!D216&lt;&gt;"-",集計対象年!D216-集計対象前年!D216,"-")</f>
        <v>0</v>
      </c>
      <c r="E216" s="65">
        <f>IF(集計対象前年!E216&lt;&gt;"-",集計対象年!E216-集計対象前年!E216,"-")</f>
        <v>0</v>
      </c>
      <c r="F216" s="48">
        <f>IF(集計対象前年!F216&lt;&gt;"-",集計対象年!F216-集計対象前年!F216,"-")</f>
        <v>0</v>
      </c>
      <c r="G216" s="65">
        <f>IF(集計対象前年!G216&lt;&gt;"-",集計対象年!G216-集計対象前年!G216,"-")</f>
        <v>0</v>
      </c>
      <c r="H216" s="48">
        <f>IF(集計対象前年!H216&lt;&gt;"-",集計対象年!H216-集計対象前年!H216,"-")</f>
        <v>0</v>
      </c>
      <c r="I216" s="65">
        <f>IF(集計対象前年!I216&lt;&gt;"-",集計対象年!I216-集計対象前年!I216,"-")</f>
        <v>0</v>
      </c>
      <c r="J216" s="48">
        <f>IF(集計対象前年!J216&lt;&gt;"-",集計対象年!J216-集計対象前年!J216,"-")</f>
        <v>0</v>
      </c>
      <c r="K216" s="65">
        <f>IF(集計対象前年!K216&lt;&gt;"-",集計対象年!K216-集計対象前年!K216,"-")</f>
        <v>0</v>
      </c>
      <c r="L216" s="48">
        <f>IF(集計対象前年!L216&lt;&gt;"-",集計対象年!L216-集計対象前年!L216,"-")</f>
        <v>0</v>
      </c>
      <c r="M216" s="65">
        <f>IF(集計対象前年!M216&lt;&gt;"-",集計対象年!M216-集計対象前年!M216,"-")</f>
        <v>0</v>
      </c>
      <c r="N216" s="48">
        <f>IF(集計対象前年!N216&lt;&gt;"-",集計対象年!N216-集計対象前年!N216,"-")</f>
        <v>0</v>
      </c>
      <c r="O216" s="65">
        <f>IF(集計対象前年!O216&lt;&gt;"-",集計対象年!O216-集計対象前年!O216,"-")</f>
        <v>0</v>
      </c>
      <c r="P216" s="48">
        <f>IF(集計対象前年!P216&lt;&gt;"-",集計対象年!P216-集計対象前年!P216,"-")</f>
        <v>0</v>
      </c>
      <c r="Q216" s="65">
        <f>IF(集計対象前年!Q216&lt;&gt;"-",集計対象年!Q216-集計対象前年!Q216,"-")</f>
        <v>0</v>
      </c>
      <c r="R216" s="48">
        <f>IF(集計対象前年!R216&lt;&gt;"-",集計対象年!R216-集計対象前年!R216,"-")</f>
        <v>0</v>
      </c>
      <c r="S216" s="65">
        <f>IF(集計対象前年!S216&lt;&gt;"-",集計対象年!S216-集計対象前年!S216,"-")</f>
        <v>0</v>
      </c>
      <c r="T216" s="48">
        <f>IF(集計対象前年!T216&lt;&gt;"-",集計対象年!T216-集計対象前年!T216,"-")</f>
        <v>0</v>
      </c>
      <c r="U216" s="65">
        <f>IF(集計対象前年!U216&lt;&gt;"-",集計対象年!U216-集計対象前年!U216,"-")</f>
        <v>0</v>
      </c>
      <c r="V216" s="48">
        <f>IF(集計対象前年!V216&lt;&gt;"-",集計対象年!V216-集計対象前年!V216,"-")</f>
        <v>0</v>
      </c>
      <c r="W216" s="65">
        <f>IF(集計対象前年!W216&lt;&gt;"-",集計対象年!W216-集計対象前年!W216,"-")</f>
        <v>0</v>
      </c>
      <c r="X216" s="48">
        <f>IF(集計対象前年!X216&lt;&gt;"-",集計対象年!X216-集計対象前年!X216,"-")</f>
        <v>0</v>
      </c>
      <c r="Y216" s="65">
        <f>IF(集計対象前年!Y216&lt;&gt;"-",集計対象年!Y216-集計対象前年!Y216,"-")</f>
        <v>0</v>
      </c>
      <c r="Z216" s="48">
        <f>IF(集計対象前年!Z216&lt;&gt;"-",集計対象年!Z216-集計対象前年!Z216,"-")</f>
        <v>0</v>
      </c>
      <c r="AA216" s="65">
        <f>IF(集計対象前年!AA216&lt;&gt;"-",集計対象年!AA216-集計対象前年!AA216,"-")</f>
        <v>0</v>
      </c>
      <c r="AB216" s="48">
        <f>IF(集計対象前年!AB216&lt;&gt;"-",集計対象年!AB216-集計対象前年!AB216,"-")</f>
        <v>0</v>
      </c>
      <c r="AC216" s="65">
        <f>IF(集計対象前年!AC216&lt;&gt;"-",集計対象年!AC216-集計対象前年!AC216,"-")</f>
        <v>0</v>
      </c>
      <c r="AD216" s="48">
        <f>IF(集計対象前年!AD216&lt;&gt;"-",集計対象年!AD216-集計対象前年!AD216,"-")</f>
        <v>0</v>
      </c>
      <c r="AE216" s="65">
        <f>IF(集計対象前年!AE216&lt;&gt;"-",集計対象年!AE216-集計対象前年!AE216,"-")</f>
        <v>0</v>
      </c>
      <c r="AF216" s="48">
        <f>IF(集計対象前年!AF216&lt;&gt;"-",集計対象年!AF216-集計対象前年!AF216,"-")</f>
        <v>0</v>
      </c>
      <c r="AG216" s="65">
        <f>IF(集計対象前年!AG216&lt;&gt;"-",集計対象年!AG216-集計対象前年!AG216,"-")</f>
        <v>0</v>
      </c>
      <c r="AH216" s="48">
        <f>IF(集計対象前年!AH216&lt;&gt;"-",集計対象年!AH216-集計対象前年!AH216,"-")</f>
        <v>0</v>
      </c>
      <c r="AI216" s="65">
        <f>IF(集計対象前年!AI216&lt;&gt;"-",集計対象年!AI216-集計対象前年!AI216,"-")</f>
        <v>0</v>
      </c>
      <c r="AJ216" s="48">
        <f>IF(集計対象前年!AJ216&lt;&gt;"-",集計対象年!AJ216-集計対象前年!AJ216,"-")</f>
        <v>0</v>
      </c>
      <c r="AK216" s="65">
        <f>IF(集計対象前年!AK216&lt;&gt;"-",集計対象年!AK216-集計対象前年!AK216,"-")</f>
        <v>0</v>
      </c>
      <c r="AL216" s="48">
        <f>IF(集計対象前年!AL216&lt;&gt;"-",集計対象年!AL216-集計対象前年!AL216,"-")</f>
        <v>0</v>
      </c>
      <c r="AM216" s="65">
        <f>IF(集計対象前年!AM216&lt;&gt;"-",集計対象年!AM216-集計対象前年!AM216,"-")</f>
        <v>0</v>
      </c>
      <c r="AN216" s="48">
        <f>IF(集計対象前年!AN216&lt;&gt;"-",集計対象年!AN216-集計対象前年!AN216,"-")</f>
        <v>0</v>
      </c>
      <c r="AO216" s="65">
        <f>IF(集計対象前年!AO216&lt;&gt;"-",集計対象年!AO216-集計対象前年!AO216,"-")</f>
        <v>0</v>
      </c>
      <c r="AP216" s="48">
        <f>IF(集計対象前年!AP216&lt;&gt;"-",集計対象年!AP216-集計対象前年!AP216,"-")</f>
        <v>0</v>
      </c>
      <c r="AQ216" s="65">
        <f>IF(集計対象前年!AQ216&lt;&gt;"-",集計対象年!AQ216-集計対象前年!AQ216,"-")</f>
        <v>0</v>
      </c>
      <c r="AR216" s="57">
        <f>IF(集計対象前年!AR216&lt;&gt;"-",集計対象年!AR216-集計対象前年!AR216,"-")</f>
        <v>0</v>
      </c>
      <c r="AS216" s="69">
        <f>IF(集計対象前年!AS216&lt;&gt;"-",集計対象年!AS216-集計対象前年!AS216,"-")</f>
        <v>0</v>
      </c>
    </row>
    <row r="217" spans="1:45" ht="15.95" customHeight="1" outlineLevel="1" collapsed="1">
      <c r="A217" s="44" t="s">
        <v>210</v>
      </c>
      <c r="B217" s="50">
        <f>IF(集計対象前年!B217&lt;&gt;"-",集計対象年!B217-集計対象前年!B217,"-")</f>
        <v>-2</v>
      </c>
      <c r="C217" s="66">
        <f>IF(集計対象前年!C217&lt;&gt;"-",集計対象年!C217-集計対象前年!C217,"-")</f>
        <v>0</v>
      </c>
      <c r="D217" s="50">
        <f>IF(集計対象前年!D217&lt;&gt;"-",集計対象年!D217-集計対象前年!D217,"-")</f>
        <v>1</v>
      </c>
      <c r="E217" s="66">
        <f>IF(集計対象前年!E217&lt;&gt;"-",集計対象年!E217-集計対象前年!E217,"-")</f>
        <v>0</v>
      </c>
      <c r="F217" s="50">
        <f>IF(集計対象前年!F217&lt;&gt;"-",集計対象年!F217-集計対象前年!F217,"-")</f>
        <v>1</v>
      </c>
      <c r="G217" s="66">
        <f>IF(集計対象前年!G217&lt;&gt;"-",集計対象年!G217-集計対象前年!G217,"-")</f>
        <v>0</v>
      </c>
      <c r="H217" s="50">
        <f>IF(集計対象前年!H217&lt;&gt;"-",集計対象年!H217-集計対象前年!H217,"-")</f>
        <v>0</v>
      </c>
      <c r="I217" s="66">
        <f>IF(集計対象前年!I217&lt;&gt;"-",集計対象年!I217-集計対象前年!I217,"-")</f>
        <v>0</v>
      </c>
      <c r="J217" s="50">
        <f>IF(集計対象前年!J217&lt;&gt;"-",集計対象年!J217-集計対象前年!J217,"-")</f>
        <v>0</v>
      </c>
      <c r="K217" s="66">
        <f>IF(集計対象前年!K217&lt;&gt;"-",集計対象年!K217-集計対象前年!K217,"-")</f>
        <v>0</v>
      </c>
      <c r="L217" s="50">
        <f>IF(集計対象前年!L217&lt;&gt;"-",集計対象年!L217-集計対象前年!L217,"-")</f>
        <v>0</v>
      </c>
      <c r="M217" s="66">
        <f>IF(集計対象前年!M217&lt;&gt;"-",集計対象年!M217-集計対象前年!M217,"-")</f>
        <v>0</v>
      </c>
      <c r="N217" s="50">
        <f>IF(集計対象前年!N217&lt;&gt;"-",集計対象年!N217-集計対象前年!N217,"-")</f>
        <v>-1</v>
      </c>
      <c r="O217" s="66">
        <f>IF(集計対象前年!O217&lt;&gt;"-",集計対象年!O217-集計対象前年!O217,"-")</f>
        <v>0</v>
      </c>
      <c r="P217" s="50">
        <f>IF(集計対象前年!P217&lt;&gt;"-",集計対象年!P217-集計対象前年!P217,"-")</f>
        <v>0</v>
      </c>
      <c r="Q217" s="66">
        <f>IF(集計対象前年!Q217&lt;&gt;"-",集計対象年!Q217-集計対象前年!Q217,"-")</f>
        <v>0</v>
      </c>
      <c r="R217" s="50">
        <f>IF(集計対象前年!R217&lt;&gt;"-",集計対象年!R217-集計対象前年!R217,"-")</f>
        <v>0</v>
      </c>
      <c r="S217" s="66">
        <f>IF(集計対象前年!S217&lt;&gt;"-",集計対象年!S217-集計対象前年!S217,"-")</f>
        <v>0</v>
      </c>
      <c r="T217" s="50">
        <f>IF(集計対象前年!T217&lt;&gt;"-",集計対象年!T217-集計対象前年!T217,"-")</f>
        <v>0</v>
      </c>
      <c r="U217" s="66">
        <f>IF(集計対象前年!U217&lt;&gt;"-",集計対象年!U217-集計対象前年!U217,"-")</f>
        <v>0</v>
      </c>
      <c r="V217" s="50">
        <f>IF(集計対象前年!V217&lt;&gt;"-",集計対象年!V217-集計対象前年!V217,"-")</f>
        <v>0</v>
      </c>
      <c r="W217" s="66">
        <f>IF(集計対象前年!W217&lt;&gt;"-",集計対象年!W217-集計対象前年!W217,"-")</f>
        <v>0</v>
      </c>
      <c r="X217" s="50">
        <f>IF(集計対象前年!X217&lt;&gt;"-",集計対象年!X217-集計対象前年!X217,"-")</f>
        <v>0</v>
      </c>
      <c r="Y217" s="66">
        <f>IF(集計対象前年!Y217&lt;&gt;"-",集計対象年!Y217-集計対象前年!Y217,"-")</f>
        <v>0</v>
      </c>
      <c r="Z217" s="50">
        <f>IF(集計対象前年!Z217&lt;&gt;"-",集計対象年!Z217-集計対象前年!Z217,"-")</f>
        <v>0</v>
      </c>
      <c r="AA217" s="66">
        <f>IF(集計対象前年!AA217&lt;&gt;"-",集計対象年!AA217-集計対象前年!AA217,"-")</f>
        <v>0</v>
      </c>
      <c r="AB217" s="50">
        <f>IF(集計対象前年!AB217&lt;&gt;"-",集計対象年!AB217-集計対象前年!AB217,"-")</f>
        <v>0</v>
      </c>
      <c r="AC217" s="66">
        <f>IF(集計対象前年!AC217&lt;&gt;"-",集計対象年!AC217-集計対象前年!AC217,"-")</f>
        <v>0</v>
      </c>
      <c r="AD217" s="50">
        <f>IF(集計対象前年!AD217&lt;&gt;"-",集計対象年!AD217-集計対象前年!AD217,"-")</f>
        <v>0</v>
      </c>
      <c r="AE217" s="66">
        <f>IF(集計対象前年!AE217&lt;&gt;"-",集計対象年!AE217-集計対象前年!AE217,"-")</f>
        <v>0</v>
      </c>
      <c r="AF217" s="50">
        <f>IF(集計対象前年!AF217&lt;&gt;"-",集計対象年!AF217-集計対象前年!AF217,"-")</f>
        <v>0</v>
      </c>
      <c r="AG217" s="66">
        <f>IF(集計対象前年!AG217&lt;&gt;"-",集計対象年!AG217-集計対象前年!AG217,"-")</f>
        <v>0</v>
      </c>
      <c r="AH217" s="50">
        <f>IF(集計対象前年!AH217&lt;&gt;"-",集計対象年!AH217-集計対象前年!AH217,"-")</f>
        <v>0</v>
      </c>
      <c r="AI217" s="66">
        <f>IF(集計対象前年!AI217&lt;&gt;"-",集計対象年!AI217-集計対象前年!AI217,"-")</f>
        <v>0</v>
      </c>
      <c r="AJ217" s="50">
        <f>IF(集計対象前年!AJ217&lt;&gt;"-",集計対象年!AJ217-集計対象前年!AJ217,"-")</f>
        <v>0</v>
      </c>
      <c r="AK217" s="66">
        <f>IF(集計対象前年!AK217&lt;&gt;"-",集計対象年!AK217-集計対象前年!AK217,"-")</f>
        <v>0</v>
      </c>
      <c r="AL217" s="50">
        <f>IF(集計対象前年!AL217&lt;&gt;"-",集計対象年!AL217-集計対象前年!AL217,"-")</f>
        <v>0</v>
      </c>
      <c r="AM217" s="66">
        <f>IF(集計対象前年!AM217&lt;&gt;"-",集計対象年!AM217-集計対象前年!AM217,"-")</f>
        <v>0</v>
      </c>
      <c r="AN217" s="50">
        <f>IF(集計対象前年!AN217&lt;&gt;"-",集計対象年!AN217-集計対象前年!AN217,"-")</f>
        <v>0</v>
      </c>
      <c r="AO217" s="66">
        <f>IF(集計対象前年!AO217&lt;&gt;"-",集計対象年!AO217-集計対象前年!AO217,"-")</f>
        <v>0</v>
      </c>
      <c r="AP217" s="50">
        <f>IF(集計対象前年!AP217&lt;&gt;"-",集計対象年!AP217-集計対象前年!AP217,"-")</f>
        <v>0</v>
      </c>
      <c r="AQ217" s="66">
        <f>IF(集計対象前年!AQ217&lt;&gt;"-",集計対象年!AQ217-集計対象前年!AQ217,"-")</f>
        <v>0</v>
      </c>
      <c r="AR217" s="58">
        <f>IF(集計対象前年!AR217&lt;&gt;"-",集計対象年!AR217-集計対象前年!AR217,"-")</f>
        <v>-1</v>
      </c>
      <c r="AS217" s="70">
        <f>IF(集計対象前年!AS217&lt;&gt;"-",集計対象年!AS217-集計対象前年!AS217,"-")</f>
        <v>0</v>
      </c>
    </row>
    <row r="218" spans="1:45" ht="15.95" customHeight="1">
      <c r="A218" s="42" t="s">
        <v>211</v>
      </c>
      <c r="B218" s="51">
        <f>IF(集計対象前年!B218&lt;&gt;"-",集計対象年!B218-集計対象前年!B218,"-")</f>
        <v>4</v>
      </c>
      <c r="C218" s="64">
        <f>IF(集計対象前年!C218&lt;&gt;"-",集計対象年!C218-集計対象前年!C218,"-")</f>
        <v>0</v>
      </c>
      <c r="D218" s="51">
        <f>IF(集計対象前年!D218&lt;&gt;"-",集計対象年!D218-集計対象前年!D218,"-")</f>
        <v>4</v>
      </c>
      <c r="E218" s="64">
        <f>IF(集計対象前年!E218&lt;&gt;"-",集計対象年!E218-集計対象前年!E218,"-")</f>
        <v>0</v>
      </c>
      <c r="F218" s="51">
        <f>IF(集計対象前年!F218&lt;&gt;"-",集計対象年!F218-集計対象前年!F218,"-")</f>
        <v>0</v>
      </c>
      <c r="G218" s="64">
        <f>IF(集計対象前年!G218&lt;&gt;"-",集計対象年!G218-集計対象前年!G218,"-")</f>
        <v>0</v>
      </c>
      <c r="H218" s="51">
        <f>IF(集計対象前年!H218&lt;&gt;"-",集計対象年!H218-集計対象前年!H218,"-")</f>
        <v>0</v>
      </c>
      <c r="I218" s="64">
        <f>IF(集計対象前年!I218&lt;&gt;"-",集計対象年!I218-集計対象前年!I218,"-")</f>
        <v>0</v>
      </c>
      <c r="J218" s="51">
        <f>IF(集計対象前年!J218&lt;&gt;"-",集計対象年!J218-集計対象前年!J218,"-")</f>
        <v>-1</v>
      </c>
      <c r="K218" s="64">
        <f>IF(集計対象前年!K218&lt;&gt;"-",集計対象年!K218-集計対象前年!K218,"-")</f>
        <v>0</v>
      </c>
      <c r="L218" s="51">
        <f>IF(集計対象前年!L218&lt;&gt;"-",集計対象年!L218-集計対象前年!L218,"-")</f>
        <v>3</v>
      </c>
      <c r="M218" s="64">
        <f>IF(集計対象前年!M218&lt;&gt;"-",集計対象年!M218-集計対象前年!M218,"-")</f>
        <v>0</v>
      </c>
      <c r="N218" s="51">
        <f>IF(集計対象前年!N218&lt;&gt;"-",集計対象年!N218-集計対象前年!N218,"-")</f>
        <v>-3</v>
      </c>
      <c r="O218" s="64">
        <f>IF(集計対象前年!O218&lt;&gt;"-",集計対象年!O218-集計対象前年!O218,"-")</f>
        <v>0</v>
      </c>
      <c r="P218" s="51">
        <f>IF(集計対象前年!P218&lt;&gt;"-",集計対象年!P218-集計対象前年!P218,"-")</f>
        <v>-1</v>
      </c>
      <c r="Q218" s="64">
        <f>IF(集計対象前年!Q218&lt;&gt;"-",集計対象年!Q218-集計対象前年!Q218,"-")</f>
        <v>0</v>
      </c>
      <c r="R218" s="51">
        <f>IF(集計対象前年!R218&lt;&gt;"-",集計対象年!R218-集計対象前年!R218,"-")</f>
        <v>0</v>
      </c>
      <c r="S218" s="64">
        <f>IF(集計対象前年!S218&lt;&gt;"-",集計対象年!S218-集計対象前年!S218,"-")</f>
        <v>0</v>
      </c>
      <c r="T218" s="51">
        <f>IF(集計対象前年!T218&lt;&gt;"-",集計対象年!T218-集計対象前年!T218,"-")</f>
        <v>0</v>
      </c>
      <c r="U218" s="64">
        <f>IF(集計対象前年!U218&lt;&gt;"-",集計対象年!U218-集計対象前年!U218,"-")</f>
        <v>0</v>
      </c>
      <c r="V218" s="51">
        <f>IF(集計対象前年!V218&lt;&gt;"-",集計対象年!V218-集計対象前年!V218,"-")</f>
        <v>-1</v>
      </c>
      <c r="W218" s="64">
        <f>IF(集計対象前年!W218&lt;&gt;"-",集計対象年!W218-集計対象前年!W218,"-")</f>
        <v>0</v>
      </c>
      <c r="X218" s="51">
        <f>IF(集計対象前年!X218&lt;&gt;"-",集計対象年!X218-集計対象前年!X218,"-")</f>
        <v>0</v>
      </c>
      <c r="Y218" s="64">
        <f>IF(集計対象前年!Y218&lt;&gt;"-",集計対象年!Y218-集計対象前年!Y218,"-")</f>
        <v>0</v>
      </c>
      <c r="Z218" s="51">
        <f>IF(集計対象前年!Z218&lt;&gt;"-",集計対象年!Z218-集計対象前年!Z218,"-")</f>
        <v>0</v>
      </c>
      <c r="AA218" s="64">
        <f>IF(集計対象前年!AA218&lt;&gt;"-",集計対象年!AA218-集計対象前年!AA218,"-")</f>
        <v>0</v>
      </c>
      <c r="AB218" s="51">
        <f>IF(集計対象前年!AB218&lt;&gt;"-",集計対象年!AB218-集計対象前年!AB218,"-")</f>
        <v>0</v>
      </c>
      <c r="AC218" s="64">
        <f>IF(集計対象前年!AC218&lt;&gt;"-",集計対象年!AC218-集計対象前年!AC218,"-")</f>
        <v>0</v>
      </c>
      <c r="AD218" s="51">
        <f>IF(集計対象前年!AD218&lt;&gt;"-",集計対象年!AD218-集計対象前年!AD218,"-")</f>
        <v>0</v>
      </c>
      <c r="AE218" s="64">
        <f>IF(集計対象前年!AE218&lt;&gt;"-",集計対象年!AE218-集計対象前年!AE218,"-")</f>
        <v>0</v>
      </c>
      <c r="AF218" s="51">
        <f>IF(集計対象前年!AF218&lt;&gt;"-",集計対象年!AF218-集計対象前年!AF218,"-")</f>
        <v>0</v>
      </c>
      <c r="AG218" s="64">
        <f>IF(集計対象前年!AG218&lt;&gt;"-",集計対象年!AG218-集計対象前年!AG218,"-")</f>
        <v>0</v>
      </c>
      <c r="AH218" s="51">
        <f>IF(集計対象前年!AH218&lt;&gt;"-",集計対象年!AH218-集計対象前年!AH218,"-")</f>
        <v>-6</v>
      </c>
      <c r="AI218" s="64">
        <f>IF(集計対象前年!AI218&lt;&gt;"-",集計対象年!AI218-集計対象前年!AI218,"-")</f>
        <v>0</v>
      </c>
      <c r="AJ218" s="51">
        <f>IF(集計対象前年!AJ218&lt;&gt;"-",集計対象年!AJ218-集計対象前年!AJ218,"-")</f>
        <v>0</v>
      </c>
      <c r="AK218" s="64">
        <f>IF(集計対象前年!AK218&lt;&gt;"-",集計対象年!AK218-集計対象前年!AK218,"-")</f>
        <v>0</v>
      </c>
      <c r="AL218" s="51">
        <f>IF(集計対象前年!AL218&lt;&gt;"-",集計対象年!AL218-集計対象前年!AL218,"-")</f>
        <v>-6</v>
      </c>
      <c r="AM218" s="64">
        <f>IF(集計対象前年!AM218&lt;&gt;"-",集計対象年!AM218-集計対象前年!AM218,"-")</f>
        <v>0</v>
      </c>
      <c r="AN218" s="51">
        <f>IF(集計対象前年!AN218&lt;&gt;"-",集計対象年!AN218-集計対象前年!AN218,"-")</f>
        <v>-2</v>
      </c>
      <c r="AO218" s="64">
        <f>IF(集計対象前年!AO218&lt;&gt;"-",集計対象年!AO218-集計対象前年!AO218,"-")</f>
        <v>0</v>
      </c>
      <c r="AP218" s="51">
        <f>IF(集計対象前年!AP218&lt;&gt;"-",集計対象年!AP218-集計対象前年!AP218,"-")</f>
        <v>4</v>
      </c>
      <c r="AQ218" s="64">
        <f>IF(集計対象前年!AQ218&lt;&gt;"-",集計対象年!AQ218-集計対象前年!AQ218,"-")</f>
        <v>0</v>
      </c>
      <c r="AR218" s="56">
        <f>IF(集計対象前年!AR218&lt;&gt;"-",集計対象年!AR218-集計対象前年!AR218,"-")</f>
        <v>-5</v>
      </c>
      <c r="AS218" s="68">
        <f>IF(集計対象前年!AS218&lt;&gt;"-",集計対象年!AS218-集計対象前年!AS218,"-")</f>
        <v>0</v>
      </c>
    </row>
    <row r="219" spans="1:45" ht="15.95" hidden="1" customHeight="1" outlineLevel="2">
      <c r="A219" s="43" t="s">
        <v>212</v>
      </c>
      <c r="B219" s="48">
        <f>IF(集計対象前年!B219&lt;&gt;"-",集計対象年!B219-集計対象前年!B219,"-")</f>
        <v>-1</v>
      </c>
      <c r="C219" s="65">
        <f>IF(集計対象前年!C219&lt;&gt;"-",集計対象年!C219-集計対象前年!C219,"-")</f>
        <v>0</v>
      </c>
      <c r="D219" s="48">
        <f>IF(集計対象前年!D219&lt;&gt;"-",集計対象年!D219-集計対象前年!D219,"-")</f>
        <v>-1</v>
      </c>
      <c r="E219" s="65">
        <f>IF(集計対象前年!E219&lt;&gt;"-",集計対象年!E219-集計対象前年!E219,"-")</f>
        <v>0</v>
      </c>
      <c r="F219" s="48">
        <f>IF(集計対象前年!F219&lt;&gt;"-",集計対象年!F219-集計対象前年!F219,"-")</f>
        <v>-1</v>
      </c>
      <c r="G219" s="65">
        <f>IF(集計対象前年!G219&lt;&gt;"-",集計対象年!G219-集計対象前年!G219,"-")</f>
        <v>0</v>
      </c>
      <c r="H219" s="48">
        <f>IF(集計対象前年!H219&lt;&gt;"-",集計対象年!H219-集計対象前年!H219,"-")</f>
        <v>0</v>
      </c>
      <c r="I219" s="65">
        <f>IF(集計対象前年!I219&lt;&gt;"-",集計対象年!I219-集計対象前年!I219,"-")</f>
        <v>0</v>
      </c>
      <c r="J219" s="48">
        <f>IF(集計対象前年!J219&lt;&gt;"-",集計対象年!J219-集計対象前年!J219,"-")</f>
        <v>1</v>
      </c>
      <c r="K219" s="65">
        <f>IF(集計対象前年!K219&lt;&gt;"-",集計対象年!K219-集計対象前年!K219,"-")</f>
        <v>0</v>
      </c>
      <c r="L219" s="48">
        <f>IF(集計対象前年!L219&lt;&gt;"-",集計対象年!L219-集計対象前年!L219,"-")</f>
        <v>0</v>
      </c>
      <c r="M219" s="65">
        <f>IF(集計対象前年!M219&lt;&gt;"-",集計対象年!M219-集計対象前年!M219,"-")</f>
        <v>0</v>
      </c>
      <c r="N219" s="48">
        <f>IF(集計対象前年!N219&lt;&gt;"-",集計対象年!N219-集計対象前年!N219,"-")</f>
        <v>1</v>
      </c>
      <c r="O219" s="65">
        <f>IF(集計対象前年!O219&lt;&gt;"-",集計対象年!O219-集計対象前年!O219,"-")</f>
        <v>0</v>
      </c>
      <c r="P219" s="48">
        <f>IF(集計対象前年!P219&lt;&gt;"-",集計対象年!P219-集計対象前年!P219,"-")</f>
        <v>2</v>
      </c>
      <c r="Q219" s="65">
        <f>IF(集計対象前年!Q219&lt;&gt;"-",集計対象年!Q219-集計対象前年!Q219,"-")</f>
        <v>0</v>
      </c>
      <c r="R219" s="48">
        <f>IF(集計対象前年!R219&lt;&gt;"-",集計対象年!R219-集計対象前年!R219,"-")</f>
        <v>0</v>
      </c>
      <c r="S219" s="65">
        <f>IF(集計対象前年!S219&lt;&gt;"-",集計対象年!S219-集計対象前年!S219,"-")</f>
        <v>0</v>
      </c>
      <c r="T219" s="48">
        <f>IF(集計対象前年!T219&lt;&gt;"-",集計対象年!T219-集計対象前年!T219,"-")</f>
        <v>0</v>
      </c>
      <c r="U219" s="65">
        <f>IF(集計対象前年!U219&lt;&gt;"-",集計対象年!U219-集計対象前年!U219,"-")</f>
        <v>0</v>
      </c>
      <c r="V219" s="48">
        <f>IF(集計対象前年!V219&lt;&gt;"-",集計対象年!V219-集計対象前年!V219,"-")</f>
        <v>0</v>
      </c>
      <c r="W219" s="65">
        <f>IF(集計対象前年!W219&lt;&gt;"-",集計対象年!W219-集計対象前年!W219,"-")</f>
        <v>0</v>
      </c>
      <c r="X219" s="48">
        <f>IF(集計対象前年!X219&lt;&gt;"-",集計対象年!X219-集計対象前年!X219,"-")</f>
        <v>0</v>
      </c>
      <c r="Y219" s="65">
        <f>IF(集計対象前年!Y219&lt;&gt;"-",集計対象年!Y219-集計対象前年!Y219,"-")</f>
        <v>0</v>
      </c>
      <c r="Z219" s="48">
        <f>IF(集計対象前年!Z219&lt;&gt;"-",集計対象年!Z219-集計対象前年!Z219,"-")</f>
        <v>0</v>
      </c>
      <c r="AA219" s="65">
        <f>IF(集計対象前年!AA219&lt;&gt;"-",集計対象年!AA219-集計対象前年!AA219,"-")</f>
        <v>0</v>
      </c>
      <c r="AB219" s="48">
        <f>IF(集計対象前年!AB219&lt;&gt;"-",集計対象年!AB219-集計対象前年!AB219,"-")</f>
        <v>0</v>
      </c>
      <c r="AC219" s="65">
        <f>IF(集計対象前年!AC219&lt;&gt;"-",集計対象年!AC219-集計対象前年!AC219,"-")</f>
        <v>0</v>
      </c>
      <c r="AD219" s="48">
        <f>IF(集計対象前年!AD219&lt;&gt;"-",集計対象年!AD219-集計対象前年!AD219,"-")</f>
        <v>0</v>
      </c>
      <c r="AE219" s="65">
        <f>IF(集計対象前年!AE219&lt;&gt;"-",集計対象年!AE219-集計対象前年!AE219,"-")</f>
        <v>0</v>
      </c>
      <c r="AF219" s="48">
        <f>IF(集計対象前年!AF219&lt;&gt;"-",集計対象年!AF219-集計対象前年!AF219,"-")</f>
        <v>0</v>
      </c>
      <c r="AG219" s="65">
        <f>IF(集計対象前年!AG219&lt;&gt;"-",集計対象年!AG219-集計対象前年!AG219,"-")</f>
        <v>0</v>
      </c>
      <c r="AH219" s="48">
        <f>IF(集計対象前年!AH219&lt;&gt;"-",集計対象年!AH219-集計対象前年!AH219,"-")</f>
        <v>0</v>
      </c>
      <c r="AI219" s="65">
        <f>IF(集計対象前年!AI219&lt;&gt;"-",集計対象年!AI219-集計対象前年!AI219,"-")</f>
        <v>0</v>
      </c>
      <c r="AJ219" s="48">
        <f>IF(集計対象前年!AJ219&lt;&gt;"-",集計対象年!AJ219-集計対象前年!AJ219,"-")</f>
        <v>0</v>
      </c>
      <c r="AK219" s="65">
        <f>IF(集計対象前年!AK219&lt;&gt;"-",集計対象年!AK219-集計対象前年!AK219,"-")</f>
        <v>0</v>
      </c>
      <c r="AL219" s="48">
        <f>IF(集計対象前年!AL219&lt;&gt;"-",集計対象年!AL219-集計対象前年!AL219,"-")</f>
        <v>0</v>
      </c>
      <c r="AM219" s="65">
        <f>IF(集計対象前年!AM219&lt;&gt;"-",集計対象年!AM219-集計対象前年!AM219,"-")</f>
        <v>0</v>
      </c>
      <c r="AN219" s="48">
        <f>IF(集計対象前年!AN219&lt;&gt;"-",集計対象年!AN219-集計対象前年!AN219,"-")</f>
        <v>0</v>
      </c>
      <c r="AO219" s="65">
        <f>IF(集計対象前年!AO219&lt;&gt;"-",集計対象年!AO219-集計対象前年!AO219,"-")</f>
        <v>0</v>
      </c>
      <c r="AP219" s="48">
        <f>IF(集計対象前年!AP219&lt;&gt;"-",集計対象年!AP219-集計対象前年!AP219,"-")</f>
        <v>0</v>
      </c>
      <c r="AQ219" s="65">
        <f>IF(集計対象前年!AQ219&lt;&gt;"-",集計対象年!AQ219-集計対象前年!AQ219,"-")</f>
        <v>0</v>
      </c>
      <c r="AR219" s="57">
        <f>IF(集計対象前年!AR219&lt;&gt;"-",集計対象年!AR219-集計対象前年!AR219,"-")</f>
        <v>1</v>
      </c>
      <c r="AS219" s="69">
        <f>IF(集計対象前年!AS219&lt;&gt;"-",集計対象年!AS219-集計対象前年!AS219,"-")</f>
        <v>0</v>
      </c>
    </row>
    <row r="220" spans="1:45" ht="15.95" customHeight="1" outlineLevel="1" collapsed="1">
      <c r="A220" s="44" t="s">
        <v>213</v>
      </c>
      <c r="B220" s="50">
        <f>IF(集計対象前年!B220&lt;&gt;"-",集計対象年!B220-集計対象前年!B220,"-")</f>
        <v>-1</v>
      </c>
      <c r="C220" s="66">
        <f>IF(集計対象前年!C220&lt;&gt;"-",集計対象年!C220-集計対象前年!C220,"-")</f>
        <v>0</v>
      </c>
      <c r="D220" s="50">
        <f>IF(集計対象前年!D220&lt;&gt;"-",集計対象年!D220-集計対象前年!D220,"-")</f>
        <v>-1</v>
      </c>
      <c r="E220" s="66">
        <f>IF(集計対象前年!E220&lt;&gt;"-",集計対象年!E220-集計対象前年!E220,"-")</f>
        <v>0</v>
      </c>
      <c r="F220" s="50">
        <f>IF(集計対象前年!F220&lt;&gt;"-",集計対象年!F220-集計対象前年!F220,"-")</f>
        <v>-1</v>
      </c>
      <c r="G220" s="66">
        <f>IF(集計対象前年!G220&lt;&gt;"-",集計対象年!G220-集計対象前年!G220,"-")</f>
        <v>0</v>
      </c>
      <c r="H220" s="50">
        <f>IF(集計対象前年!H220&lt;&gt;"-",集計対象年!H220-集計対象前年!H220,"-")</f>
        <v>0</v>
      </c>
      <c r="I220" s="66">
        <f>IF(集計対象前年!I220&lt;&gt;"-",集計対象年!I220-集計対象前年!I220,"-")</f>
        <v>0</v>
      </c>
      <c r="J220" s="50">
        <f>IF(集計対象前年!J220&lt;&gt;"-",集計対象年!J220-集計対象前年!J220,"-")</f>
        <v>1</v>
      </c>
      <c r="K220" s="66">
        <f>IF(集計対象前年!K220&lt;&gt;"-",集計対象年!K220-集計対象前年!K220,"-")</f>
        <v>0</v>
      </c>
      <c r="L220" s="50">
        <f>IF(集計対象前年!L220&lt;&gt;"-",集計対象年!L220-集計対象前年!L220,"-")</f>
        <v>0</v>
      </c>
      <c r="M220" s="66">
        <f>IF(集計対象前年!M220&lt;&gt;"-",集計対象年!M220-集計対象前年!M220,"-")</f>
        <v>0</v>
      </c>
      <c r="N220" s="50">
        <f>IF(集計対象前年!N220&lt;&gt;"-",集計対象年!N220-集計対象前年!N220,"-")</f>
        <v>1</v>
      </c>
      <c r="O220" s="66">
        <f>IF(集計対象前年!O220&lt;&gt;"-",集計対象年!O220-集計対象前年!O220,"-")</f>
        <v>0</v>
      </c>
      <c r="P220" s="50">
        <f>IF(集計対象前年!P220&lt;&gt;"-",集計対象年!P220-集計対象前年!P220,"-")</f>
        <v>2</v>
      </c>
      <c r="Q220" s="66">
        <f>IF(集計対象前年!Q220&lt;&gt;"-",集計対象年!Q220-集計対象前年!Q220,"-")</f>
        <v>0</v>
      </c>
      <c r="R220" s="50">
        <f>IF(集計対象前年!R220&lt;&gt;"-",集計対象年!R220-集計対象前年!R220,"-")</f>
        <v>0</v>
      </c>
      <c r="S220" s="66">
        <f>IF(集計対象前年!S220&lt;&gt;"-",集計対象年!S220-集計対象前年!S220,"-")</f>
        <v>0</v>
      </c>
      <c r="T220" s="50">
        <f>IF(集計対象前年!T220&lt;&gt;"-",集計対象年!T220-集計対象前年!T220,"-")</f>
        <v>0</v>
      </c>
      <c r="U220" s="66">
        <f>IF(集計対象前年!U220&lt;&gt;"-",集計対象年!U220-集計対象前年!U220,"-")</f>
        <v>0</v>
      </c>
      <c r="V220" s="50">
        <f>IF(集計対象前年!V220&lt;&gt;"-",集計対象年!V220-集計対象前年!V220,"-")</f>
        <v>0</v>
      </c>
      <c r="W220" s="66">
        <f>IF(集計対象前年!W220&lt;&gt;"-",集計対象年!W220-集計対象前年!W220,"-")</f>
        <v>0</v>
      </c>
      <c r="X220" s="50">
        <f>IF(集計対象前年!X220&lt;&gt;"-",集計対象年!X220-集計対象前年!X220,"-")</f>
        <v>0</v>
      </c>
      <c r="Y220" s="66">
        <f>IF(集計対象前年!Y220&lt;&gt;"-",集計対象年!Y220-集計対象前年!Y220,"-")</f>
        <v>0</v>
      </c>
      <c r="Z220" s="50">
        <f>IF(集計対象前年!Z220&lt;&gt;"-",集計対象年!Z220-集計対象前年!Z220,"-")</f>
        <v>0</v>
      </c>
      <c r="AA220" s="66">
        <f>IF(集計対象前年!AA220&lt;&gt;"-",集計対象年!AA220-集計対象前年!AA220,"-")</f>
        <v>0</v>
      </c>
      <c r="AB220" s="50">
        <f>IF(集計対象前年!AB220&lt;&gt;"-",集計対象年!AB220-集計対象前年!AB220,"-")</f>
        <v>0</v>
      </c>
      <c r="AC220" s="66">
        <f>IF(集計対象前年!AC220&lt;&gt;"-",集計対象年!AC220-集計対象前年!AC220,"-")</f>
        <v>0</v>
      </c>
      <c r="AD220" s="50">
        <f>IF(集計対象前年!AD220&lt;&gt;"-",集計対象年!AD220-集計対象前年!AD220,"-")</f>
        <v>0</v>
      </c>
      <c r="AE220" s="66">
        <f>IF(集計対象前年!AE220&lt;&gt;"-",集計対象年!AE220-集計対象前年!AE220,"-")</f>
        <v>0</v>
      </c>
      <c r="AF220" s="50">
        <f>IF(集計対象前年!AF220&lt;&gt;"-",集計対象年!AF220-集計対象前年!AF220,"-")</f>
        <v>0</v>
      </c>
      <c r="AG220" s="66">
        <f>IF(集計対象前年!AG220&lt;&gt;"-",集計対象年!AG220-集計対象前年!AG220,"-")</f>
        <v>0</v>
      </c>
      <c r="AH220" s="50">
        <f>IF(集計対象前年!AH220&lt;&gt;"-",集計対象年!AH220-集計対象前年!AH220,"-")</f>
        <v>0</v>
      </c>
      <c r="AI220" s="66">
        <f>IF(集計対象前年!AI220&lt;&gt;"-",集計対象年!AI220-集計対象前年!AI220,"-")</f>
        <v>0</v>
      </c>
      <c r="AJ220" s="50">
        <f>IF(集計対象前年!AJ220&lt;&gt;"-",集計対象年!AJ220-集計対象前年!AJ220,"-")</f>
        <v>0</v>
      </c>
      <c r="AK220" s="66">
        <f>IF(集計対象前年!AK220&lt;&gt;"-",集計対象年!AK220-集計対象前年!AK220,"-")</f>
        <v>0</v>
      </c>
      <c r="AL220" s="50">
        <f>IF(集計対象前年!AL220&lt;&gt;"-",集計対象年!AL220-集計対象前年!AL220,"-")</f>
        <v>0</v>
      </c>
      <c r="AM220" s="66">
        <f>IF(集計対象前年!AM220&lt;&gt;"-",集計対象年!AM220-集計対象前年!AM220,"-")</f>
        <v>0</v>
      </c>
      <c r="AN220" s="50">
        <f>IF(集計対象前年!AN220&lt;&gt;"-",集計対象年!AN220-集計対象前年!AN220,"-")</f>
        <v>0</v>
      </c>
      <c r="AO220" s="66">
        <f>IF(集計対象前年!AO220&lt;&gt;"-",集計対象年!AO220-集計対象前年!AO220,"-")</f>
        <v>0</v>
      </c>
      <c r="AP220" s="50">
        <f>IF(集計対象前年!AP220&lt;&gt;"-",集計対象年!AP220-集計対象前年!AP220,"-")</f>
        <v>0</v>
      </c>
      <c r="AQ220" s="66">
        <f>IF(集計対象前年!AQ220&lt;&gt;"-",集計対象年!AQ220-集計対象前年!AQ220,"-")</f>
        <v>0</v>
      </c>
      <c r="AR220" s="58">
        <f>IF(集計対象前年!AR220&lt;&gt;"-",集計対象年!AR220-集計対象前年!AR220,"-")</f>
        <v>1</v>
      </c>
      <c r="AS220" s="70">
        <f>IF(集計対象前年!AS220&lt;&gt;"-",集計対象年!AS220-集計対象前年!AS220,"-")</f>
        <v>0</v>
      </c>
    </row>
    <row r="221" spans="1:45" ht="15.95" hidden="1" customHeight="1" outlineLevel="2">
      <c r="A221" s="43" t="s">
        <v>214</v>
      </c>
      <c r="B221" s="48">
        <f>IF(集計対象前年!B221&lt;&gt;"-",集計対象年!B221-集計対象前年!B221,"-")</f>
        <v>4</v>
      </c>
      <c r="C221" s="65">
        <f>IF(集計対象前年!C221&lt;&gt;"-",集計対象年!C221-集計対象前年!C221,"-")</f>
        <v>0</v>
      </c>
      <c r="D221" s="48">
        <f>IF(集計対象前年!D221&lt;&gt;"-",集計対象年!D221-集計対象前年!D221,"-")</f>
        <v>0</v>
      </c>
      <c r="E221" s="65">
        <f>IF(集計対象前年!E221&lt;&gt;"-",集計対象年!E221-集計対象前年!E221,"-")</f>
        <v>0</v>
      </c>
      <c r="F221" s="48">
        <f>IF(集計対象前年!F221&lt;&gt;"-",集計対象年!F221-集計対象前年!F221,"-")</f>
        <v>-2</v>
      </c>
      <c r="G221" s="65">
        <f>IF(集計対象前年!G221&lt;&gt;"-",集計対象年!G221-集計対象前年!G221,"-")</f>
        <v>0</v>
      </c>
      <c r="H221" s="48">
        <f>IF(集計対象前年!H221&lt;&gt;"-",集計対象年!H221-集計対象前年!H221,"-")</f>
        <v>-2</v>
      </c>
      <c r="I221" s="65">
        <f>IF(集計対象前年!I221&lt;&gt;"-",集計対象年!I221-集計対象前年!I221,"-")</f>
        <v>0</v>
      </c>
      <c r="J221" s="48">
        <f>IF(集計対象前年!J221&lt;&gt;"-",集計対象年!J221-集計対象前年!J221,"-")</f>
        <v>0</v>
      </c>
      <c r="K221" s="65">
        <f>IF(集計対象前年!K221&lt;&gt;"-",集計対象年!K221-集計対象前年!K221,"-")</f>
        <v>0</v>
      </c>
      <c r="L221" s="48">
        <f>IF(集計対象前年!L221&lt;&gt;"-",集計対象年!L221-集計対象前年!L221,"-")</f>
        <v>1</v>
      </c>
      <c r="M221" s="65">
        <f>IF(集計対象前年!M221&lt;&gt;"-",集計対象年!M221-集計対象前年!M221,"-")</f>
        <v>0</v>
      </c>
      <c r="N221" s="48">
        <f>IF(集計対象前年!N221&lt;&gt;"-",集計対象年!N221-集計対象前年!N221,"-")</f>
        <v>-3</v>
      </c>
      <c r="O221" s="65">
        <f>IF(集計対象前年!O221&lt;&gt;"-",集計対象年!O221-集計対象前年!O221,"-")</f>
        <v>0</v>
      </c>
      <c r="P221" s="48">
        <f>IF(集計対象前年!P221&lt;&gt;"-",集計対象年!P221-集計対象前年!P221,"-")</f>
        <v>-5</v>
      </c>
      <c r="Q221" s="65">
        <f>IF(集計対象前年!Q221&lt;&gt;"-",集計対象年!Q221-集計対象前年!Q221,"-")</f>
        <v>0</v>
      </c>
      <c r="R221" s="48">
        <f>IF(集計対象前年!R221&lt;&gt;"-",集計対象年!R221-集計対象前年!R221,"-")</f>
        <v>0</v>
      </c>
      <c r="S221" s="65">
        <f>IF(集計対象前年!S221&lt;&gt;"-",集計対象年!S221-集計対象前年!S221,"-")</f>
        <v>0</v>
      </c>
      <c r="T221" s="48">
        <f>IF(集計対象前年!T221&lt;&gt;"-",集計対象年!T221-集計対象前年!T221,"-")</f>
        <v>0</v>
      </c>
      <c r="U221" s="65">
        <f>IF(集計対象前年!U221&lt;&gt;"-",集計対象年!U221-集計対象前年!U221,"-")</f>
        <v>0</v>
      </c>
      <c r="V221" s="48">
        <f>IF(集計対象前年!V221&lt;&gt;"-",集計対象年!V221-集計対象前年!V221,"-")</f>
        <v>1</v>
      </c>
      <c r="W221" s="65">
        <f>IF(集計対象前年!W221&lt;&gt;"-",集計対象年!W221-集計対象前年!W221,"-")</f>
        <v>0</v>
      </c>
      <c r="X221" s="48">
        <f>IF(集計対象前年!X221&lt;&gt;"-",集計対象年!X221-集計対象前年!X221,"-")</f>
        <v>0</v>
      </c>
      <c r="Y221" s="65">
        <f>IF(集計対象前年!Y221&lt;&gt;"-",集計対象年!Y221-集計対象前年!Y221,"-")</f>
        <v>0</v>
      </c>
      <c r="Z221" s="48">
        <f>IF(集計対象前年!Z221&lt;&gt;"-",集計対象年!Z221-集計対象前年!Z221,"-")</f>
        <v>0</v>
      </c>
      <c r="AA221" s="65">
        <f>IF(集計対象前年!AA221&lt;&gt;"-",集計対象年!AA221-集計対象前年!AA221,"-")</f>
        <v>0</v>
      </c>
      <c r="AB221" s="48">
        <f>IF(集計対象前年!AB221&lt;&gt;"-",集計対象年!AB221-集計対象前年!AB221,"-")</f>
        <v>0</v>
      </c>
      <c r="AC221" s="65">
        <f>IF(集計対象前年!AC221&lt;&gt;"-",集計対象年!AC221-集計対象前年!AC221,"-")</f>
        <v>0</v>
      </c>
      <c r="AD221" s="48">
        <f>IF(集計対象前年!AD221&lt;&gt;"-",集計対象年!AD221-集計対象前年!AD221,"-")</f>
        <v>0</v>
      </c>
      <c r="AE221" s="65">
        <f>IF(集計対象前年!AE221&lt;&gt;"-",集計対象年!AE221-集計対象前年!AE221,"-")</f>
        <v>0</v>
      </c>
      <c r="AF221" s="48">
        <f>IF(集計対象前年!AF221&lt;&gt;"-",集計対象年!AF221-集計対象前年!AF221,"-")</f>
        <v>0</v>
      </c>
      <c r="AG221" s="65">
        <f>IF(集計対象前年!AG221&lt;&gt;"-",集計対象年!AG221-集計対象前年!AG221,"-")</f>
        <v>0</v>
      </c>
      <c r="AH221" s="48">
        <f>IF(集計対象前年!AH221&lt;&gt;"-",集計対象年!AH221-集計対象前年!AH221,"-")</f>
        <v>-1</v>
      </c>
      <c r="AI221" s="65">
        <f>IF(集計対象前年!AI221&lt;&gt;"-",集計対象年!AI221-集計対象前年!AI221,"-")</f>
        <v>0</v>
      </c>
      <c r="AJ221" s="48">
        <f>IF(集計対象前年!AJ221&lt;&gt;"-",集計対象年!AJ221-集計対象前年!AJ221,"-")</f>
        <v>0</v>
      </c>
      <c r="AK221" s="65">
        <f>IF(集計対象前年!AK221&lt;&gt;"-",集計対象年!AK221-集計対象前年!AK221,"-")</f>
        <v>0</v>
      </c>
      <c r="AL221" s="48">
        <f>IF(集計対象前年!AL221&lt;&gt;"-",集計対象年!AL221-集計対象前年!AL221,"-")</f>
        <v>-4</v>
      </c>
      <c r="AM221" s="65">
        <f>IF(集計対象前年!AM221&lt;&gt;"-",集計対象年!AM221-集計対象前年!AM221,"-")</f>
        <v>0</v>
      </c>
      <c r="AN221" s="48">
        <f>IF(集計対象前年!AN221&lt;&gt;"-",集計対象年!AN221-集計対象前年!AN221,"-")</f>
        <v>-2</v>
      </c>
      <c r="AO221" s="65">
        <f>IF(集計対象前年!AO221&lt;&gt;"-",集計対象年!AO221-集計対象前年!AO221,"-")</f>
        <v>0</v>
      </c>
      <c r="AP221" s="48">
        <f>IF(集計対象前年!AP221&lt;&gt;"-",集計対象年!AP221-集計対象前年!AP221,"-")</f>
        <v>0</v>
      </c>
      <c r="AQ221" s="65">
        <f>IF(集計対象前年!AQ221&lt;&gt;"-",集計対象年!AQ221-集計対象前年!AQ221,"-")</f>
        <v>0</v>
      </c>
      <c r="AR221" s="57">
        <f>IF(集計対象前年!AR221&lt;&gt;"-",集計対象年!AR221-集計対象前年!AR221,"-")</f>
        <v>-13</v>
      </c>
      <c r="AS221" s="69">
        <f>IF(集計対象前年!AS221&lt;&gt;"-",集計対象年!AS221-集計対象前年!AS221,"-")</f>
        <v>0</v>
      </c>
    </row>
    <row r="222" spans="1:45" ht="15.95" hidden="1" customHeight="1" outlineLevel="2">
      <c r="A222" s="43" t="s">
        <v>215</v>
      </c>
      <c r="B222" s="48">
        <f>IF(集計対象前年!B222&lt;&gt;"-",集計対象年!B222-集計対象前年!B222,"-")</f>
        <v>1</v>
      </c>
      <c r="C222" s="65">
        <f>IF(集計対象前年!C222&lt;&gt;"-",集計対象年!C222-集計対象前年!C222,"-")</f>
        <v>0</v>
      </c>
      <c r="D222" s="48">
        <f>IF(集計対象前年!D222&lt;&gt;"-",集計対象年!D222-集計対象前年!D222,"-")</f>
        <v>3</v>
      </c>
      <c r="E222" s="65">
        <f>IF(集計対象前年!E222&lt;&gt;"-",集計対象年!E222-集計対象前年!E222,"-")</f>
        <v>0</v>
      </c>
      <c r="F222" s="48">
        <f>IF(集計対象前年!F222&lt;&gt;"-",集計対象年!F222-集計対象前年!F222,"-")</f>
        <v>0</v>
      </c>
      <c r="G222" s="65">
        <f>IF(集計対象前年!G222&lt;&gt;"-",集計対象年!G222-集計対象前年!G222,"-")</f>
        <v>0</v>
      </c>
      <c r="H222" s="48">
        <f>IF(集計対象前年!H222&lt;&gt;"-",集計対象年!H222-集計対象前年!H222,"-")</f>
        <v>0</v>
      </c>
      <c r="I222" s="65">
        <f>IF(集計対象前年!I222&lt;&gt;"-",集計対象年!I222-集計対象前年!I222,"-")</f>
        <v>0</v>
      </c>
      <c r="J222" s="48">
        <f>IF(集計対象前年!J222&lt;&gt;"-",集計対象年!J222-集計対象前年!J222,"-")</f>
        <v>0</v>
      </c>
      <c r="K222" s="65">
        <f>IF(集計対象前年!K222&lt;&gt;"-",集計対象年!K222-集計対象前年!K222,"-")</f>
        <v>0</v>
      </c>
      <c r="L222" s="48">
        <f>IF(集計対象前年!L222&lt;&gt;"-",集計対象年!L222-集計対象前年!L222,"-")</f>
        <v>0</v>
      </c>
      <c r="M222" s="65">
        <f>IF(集計対象前年!M222&lt;&gt;"-",集計対象年!M222-集計対象前年!M222,"-")</f>
        <v>0</v>
      </c>
      <c r="N222" s="48">
        <f>IF(集計対象前年!N222&lt;&gt;"-",集計対象年!N222-集計対象前年!N222,"-")</f>
        <v>3</v>
      </c>
      <c r="O222" s="65">
        <f>IF(集計対象前年!O222&lt;&gt;"-",集計対象年!O222-集計対象前年!O222,"-")</f>
        <v>0</v>
      </c>
      <c r="P222" s="48">
        <f>IF(集計対象前年!P222&lt;&gt;"-",集計対象年!P222-集計対象前年!P222,"-")</f>
        <v>0</v>
      </c>
      <c r="Q222" s="65">
        <f>IF(集計対象前年!Q222&lt;&gt;"-",集計対象年!Q222-集計対象前年!Q222,"-")</f>
        <v>0</v>
      </c>
      <c r="R222" s="48">
        <f>IF(集計対象前年!R222&lt;&gt;"-",集計対象年!R222-集計対象前年!R222,"-")</f>
        <v>0</v>
      </c>
      <c r="S222" s="65">
        <f>IF(集計対象前年!S222&lt;&gt;"-",集計対象年!S222-集計対象前年!S222,"-")</f>
        <v>0</v>
      </c>
      <c r="T222" s="48">
        <f>IF(集計対象前年!T222&lt;&gt;"-",集計対象年!T222-集計対象前年!T222,"-")</f>
        <v>0</v>
      </c>
      <c r="U222" s="65">
        <f>IF(集計対象前年!U222&lt;&gt;"-",集計対象年!U222-集計対象前年!U222,"-")</f>
        <v>0</v>
      </c>
      <c r="V222" s="48">
        <f>IF(集計対象前年!V222&lt;&gt;"-",集計対象年!V222-集計対象前年!V222,"-")</f>
        <v>1</v>
      </c>
      <c r="W222" s="65">
        <f>IF(集計対象前年!W222&lt;&gt;"-",集計対象年!W222-集計対象前年!W222,"-")</f>
        <v>0</v>
      </c>
      <c r="X222" s="48">
        <f>IF(集計対象前年!X222&lt;&gt;"-",集計対象年!X222-集計対象前年!X222,"-")</f>
        <v>0</v>
      </c>
      <c r="Y222" s="65">
        <f>IF(集計対象前年!Y222&lt;&gt;"-",集計対象年!Y222-集計対象前年!Y222,"-")</f>
        <v>0</v>
      </c>
      <c r="Z222" s="48">
        <f>IF(集計対象前年!Z222&lt;&gt;"-",集計対象年!Z222-集計対象前年!Z222,"-")</f>
        <v>0</v>
      </c>
      <c r="AA222" s="65">
        <f>IF(集計対象前年!AA222&lt;&gt;"-",集計対象年!AA222-集計対象前年!AA222,"-")</f>
        <v>0</v>
      </c>
      <c r="AB222" s="48">
        <f>IF(集計対象前年!AB222&lt;&gt;"-",集計対象年!AB222-集計対象前年!AB222,"-")</f>
        <v>0</v>
      </c>
      <c r="AC222" s="65">
        <f>IF(集計対象前年!AC222&lt;&gt;"-",集計対象年!AC222-集計対象前年!AC222,"-")</f>
        <v>0</v>
      </c>
      <c r="AD222" s="48">
        <f>IF(集計対象前年!AD222&lt;&gt;"-",集計対象年!AD222-集計対象前年!AD222,"-")</f>
        <v>0</v>
      </c>
      <c r="AE222" s="65">
        <f>IF(集計対象前年!AE222&lt;&gt;"-",集計対象年!AE222-集計対象前年!AE222,"-")</f>
        <v>0</v>
      </c>
      <c r="AF222" s="48">
        <f>IF(集計対象前年!AF222&lt;&gt;"-",集計対象年!AF222-集計対象前年!AF222,"-")</f>
        <v>0</v>
      </c>
      <c r="AG222" s="65">
        <f>IF(集計対象前年!AG222&lt;&gt;"-",集計対象年!AG222-集計対象前年!AG222,"-")</f>
        <v>0</v>
      </c>
      <c r="AH222" s="48">
        <f>IF(集計対象前年!AH222&lt;&gt;"-",集計対象年!AH222-集計対象前年!AH222,"-")</f>
        <v>1</v>
      </c>
      <c r="AI222" s="65">
        <f>IF(集計対象前年!AI222&lt;&gt;"-",集計対象年!AI222-集計対象前年!AI222,"-")</f>
        <v>0</v>
      </c>
      <c r="AJ222" s="48">
        <f>IF(集計対象前年!AJ222&lt;&gt;"-",集計対象年!AJ222-集計対象前年!AJ222,"-")</f>
        <v>0</v>
      </c>
      <c r="AK222" s="65">
        <f>IF(集計対象前年!AK222&lt;&gt;"-",集計対象年!AK222-集計対象前年!AK222,"-")</f>
        <v>0</v>
      </c>
      <c r="AL222" s="48">
        <f>IF(集計対象前年!AL222&lt;&gt;"-",集計対象年!AL222-集計対象前年!AL222,"-")</f>
        <v>-2</v>
      </c>
      <c r="AM222" s="65">
        <f>IF(集計対象前年!AM222&lt;&gt;"-",集計対象年!AM222-集計対象前年!AM222,"-")</f>
        <v>0</v>
      </c>
      <c r="AN222" s="48">
        <f>IF(集計対象前年!AN222&lt;&gt;"-",集計対象年!AN222-集計対象前年!AN222,"-")</f>
        <v>0</v>
      </c>
      <c r="AO222" s="65">
        <f>IF(集計対象前年!AO222&lt;&gt;"-",集計対象年!AO222-集計対象前年!AO222,"-")</f>
        <v>0</v>
      </c>
      <c r="AP222" s="48">
        <f>IF(集計対象前年!AP222&lt;&gt;"-",集計対象年!AP222-集計対象前年!AP222,"-")</f>
        <v>0</v>
      </c>
      <c r="AQ222" s="65">
        <f>IF(集計対象前年!AQ222&lt;&gt;"-",集計対象年!AQ222-集計対象前年!AQ222,"-")</f>
        <v>0</v>
      </c>
      <c r="AR222" s="57">
        <f>IF(集計対象前年!AR222&lt;&gt;"-",集計対象年!AR222-集計対象前年!AR222,"-")</f>
        <v>7</v>
      </c>
      <c r="AS222" s="69">
        <f>IF(集計対象前年!AS222&lt;&gt;"-",集計対象年!AS222-集計対象前年!AS222,"-")</f>
        <v>0</v>
      </c>
    </row>
    <row r="223" spans="1:45" ht="15.95" customHeight="1" outlineLevel="1" collapsed="1">
      <c r="A223" s="44" t="s">
        <v>216</v>
      </c>
      <c r="B223" s="50">
        <f>IF(集計対象前年!B223&lt;&gt;"-",集計対象年!B223-集計対象前年!B223,"-")</f>
        <v>5</v>
      </c>
      <c r="C223" s="66">
        <f>IF(集計対象前年!C223&lt;&gt;"-",集計対象年!C223-集計対象前年!C223,"-")</f>
        <v>0</v>
      </c>
      <c r="D223" s="50">
        <f>IF(集計対象前年!D223&lt;&gt;"-",集計対象年!D223-集計対象前年!D223,"-")</f>
        <v>3</v>
      </c>
      <c r="E223" s="66">
        <f>IF(集計対象前年!E223&lt;&gt;"-",集計対象年!E223-集計対象前年!E223,"-")</f>
        <v>0</v>
      </c>
      <c r="F223" s="50">
        <f>IF(集計対象前年!F223&lt;&gt;"-",集計対象年!F223-集計対象前年!F223,"-")</f>
        <v>-2</v>
      </c>
      <c r="G223" s="66">
        <f>IF(集計対象前年!G223&lt;&gt;"-",集計対象年!G223-集計対象前年!G223,"-")</f>
        <v>0</v>
      </c>
      <c r="H223" s="50">
        <f>IF(集計対象前年!H223&lt;&gt;"-",集計対象年!H223-集計対象前年!H223,"-")</f>
        <v>-2</v>
      </c>
      <c r="I223" s="66">
        <f>IF(集計対象前年!I223&lt;&gt;"-",集計対象年!I223-集計対象前年!I223,"-")</f>
        <v>0</v>
      </c>
      <c r="J223" s="50">
        <f>IF(集計対象前年!J223&lt;&gt;"-",集計対象年!J223-集計対象前年!J223,"-")</f>
        <v>0</v>
      </c>
      <c r="K223" s="66">
        <f>IF(集計対象前年!K223&lt;&gt;"-",集計対象年!K223-集計対象前年!K223,"-")</f>
        <v>0</v>
      </c>
      <c r="L223" s="50">
        <f>IF(集計対象前年!L223&lt;&gt;"-",集計対象年!L223-集計対象前年!L223,"-")</f>
        <v>1</v>
      </c>
      <c r="M223" s="66">
        <f>IF(集計対象前年!M223&lt;&gt;"-",集計対象年!M223-集計対象前年!M223,"-")</f>
        <v>0</v>
      </c>
      <c r="N223" s="50">
        <f>IF(集計対象前年!N223&lt;&gt;"-",集計対象年!N223-集計対象前年!N223,"-")</f>
        <v>0</v>
      </c>
      <c r="O223" s="66">
        <f>IF(集計対象前年!O223&lt;&gt;"-",集計対象年!O223-集計対象前年!O223,"-")</f>
        <v>0</v>
      </c>
      <c r="P223" s="50">
        <f>IF(集計対象前年!P223&lt;&gt;"-",集計対象年!P223-集計対象前年!P223,"-")</f>
        <v>-5</v>
      </c>
      <c r="Q223" s="66">
        <f>IF(集計対象前年!Q223&lt;&gt;"-",集計対象年!Q223-集計対象前年!Q223,"-")</f>
        <v>0</v>
      </c>
      <c r="R223" s="50">
        <f>IF(集計対象前年!R223&lt;&gt;"-",集計対象年!R223-集計対象前年!R223,"-")</f>
        <v>0</v>
      </c>
      <c r="S223" s="66">
        <f>IF(集計対象前年!S223&lt;&gt;"-",集計対象年!S223-集計対象前年!S223,"-")</f>
        <v>0</v>
      </c>
      <c r="T223" s="50">
        <f>IF(集計対象前年!T223&lt;&gt;"-",集計対象年!T223-集計対象前年!T223,"-")</f>
        <v>0</v>
      </c>
      <c r="U223" s="66">
        <f>IF(集計対象前年!U223&lt;&gt;"-",集計対象年!U223-集計対象前年!U223,"-")</f>
        <v>0</v>
      </c>
      <c r="V223" s="50">
        <f>IF(集計対象前年!V223&lt;&gt;"-",集計対象年!V223-集計対象前年!V223,"-")</f>
        <v>2</v>
      </c>
      <c r="W223" s="66">
        <f>IF(集計対象前年!W223&lt;&gt;"-",集計対象年!W223-集計対象前年!W223,"-")</f>
        <v>0</v>
      </c>
      <c r="X223" s="50">
        <f>IF(集計対象前年!X223&lt;&gt;"-",集計対象年!X223-集計対象前年!X223,"-")</f>
        <v>0</v>
      </c>
      <c r="Y223" s="66">
        <f>IF(集計対象前年!Y223&lt;&gt;"-",集計対象年!Y223-集計対象前年!Y223,"-")</f>
        <v>0</v>
      </c>
      <c r="Z223" s="50">
        <f>IF(集計対象前年!Z223&lt;&gt;"-",集計対象年!Z223-集計対象前年!Z223,"-")</f>
        <v>0</v>
      </c>
      <c r="AA223" s="66">
        <f>IF(集計対象前年!AA223&lt;&gt;"-",集計対象年!AA223-集計対象前年!AA223,"-")</f>
        <v>0</v>
      </c>
      <c r="AB223" s="50">
        <f>IF(集計対象前年!AB223&lt;&gt;"-",集計対象年!AB223-集計対象前年!AB223,"-")</f>
        <v>0</v>
      </c>
      <c r="AC223" s="66">
        <f>IF(集計対象前年!AC223&lt;&gt;"-",集計対象年!AC223-集計対象前年!AC223,"-")</f>
        <v>0</v>
      </c>
      <c r="AD223" s="50">
        <f>IF(集計対象前年!AD223&lt;&gt;"-",集計対象年!AD223-集計対象前年!AD223,"-")</f>
        <v>0</v>
      </c>
      <c r="AE223" s="66">
        <f>IF(集計対象前年!AE223&lt;&gt;"-",集計対象年!AE223-集計対象前年!AE223,"-")</f>
        <v>0</v>
      </c>
      <c r="AF223" s="50">
        <f>IF(集計対象前年!AF223&lt;&gt;"-",集計対象年!AF223-集計対象前年!AF223,"-")</f>
        <v>0</v>
      </c>
      <c r="AG223" s="66">
        <f>IF(集計対象前年!AG223&lt;&gt;"-",集計対象年!AG223-集計対象前年!AG223,"-")</f>
        <v>0</v>
      </c>
      <c r="AH223" s="50">
        <f>IF(集計対象前年!AH223&lt;&gt;"-",集計対象年!AH223-集計対象前年!AH223,"-")</f>
        <v>0</v>
      </c>
      <c r="AI223" s="66">
        <f>IF(集計対象前年!AI223&lt;&gt;"-",集計対象年!AI223-集計対象前年!AI223,"-")</f>
        <v>0</v>
      </c>
      <c r="AJ223" s="50">
        <f>IF(集計対象前年!AJ223&lt;&gt;"-",集計対象年!AJ223-集計対象前年!AJ223,"-")</f>
        <v>0</v>
      </c>
      <c r="AK223" s="66">
        <f>IF(集計対象前年!AK223&lt;&gt;"-",集計対象年!AK223-集計対象前年!AK223,"-")</f>
        <v>0</v>
      </c>
      <c r="AL223" s="50">
        <f>IF(集計対象前年!AL223&lt;&gt;"-",集計対象年!AL223-集計対象前年!AL223,"-")</f>
        <v>-6</v>
      </c>
      <c r="AM223" s="66">
        <f>IF(集計対象前年!AM223&lt;&gt;"-",集計対象年!AM223-集計対象前年!AM223,"-")</f>
        <v>0</v>
      </c>
      <c r="AN223" s="50">
        <f>IF(集計対象前年!AN223&lt;&gt;"-",集計対象年!AN223-集計対象前年!AN223,"-")</f>
        <v>-2</v>
      </c>
      <c r="AO223" s="66">
        <f>IF(集計対象前年!AO223&lt;&gt;"-",集計対象年!AO223-集計対象前年!AO223,"-")</f>
        <v>0</v>
      </c>
      <c r="AP223" s="50">
        <f>IF(集計対象前年!AP223&lt;&gt;"-",集計対象年!AP223-集計対象前年!AP223,"-")</f>
        <v>0</v>
      </c>
      <c r="AQ223" s="66">
        <f>IF(集計対象前年!AQ223&lt;&gt;"-",集計対象年!AQ223-集計対象前年!AQ223,"-")</f>
        <v>0</v>
      </c>
      <c r="AR223" s="58">
        <f>IF(集計対象前年!AR223&lt;&gt;"-",集計対象年!AR223-集計対象前年!AR223,"-")</f>
        <v>-6</v>
      </c>
      <c r="AS223" s="70">
        <f>IF(集計対象前年!AS223&lt;&gt;"-",集計対象年!AS223-集計対象前年!AS223,"-")</f>
        <v>0</v>
      </c>
    </row>
    <row r="224" spans="1:45" ht="15.95" hidden="1" customHeight="1" outlineLevel="2">
      <c r="A224" s="43" t="s">
        <v>217</v>
      </c>
      <c r="B224" s="48">
        <f>IF(集計対象前年!B224&lt;&gt;"-",集計対象年!B224-集計対象前年!B224,"-")</f>
        <v>-3</v>
      </c>
      <c r="C224" s="65">
        <f>IF(集計対象前年!C224&lt;&gt;"-",集計対象年!C224-集計対象前年!C224,"-")</f>
        <v>0</v>
      </c>
      <c r="D224" s="48">
        <f>IF(集計対象前年!D224&lt;&gt;"-",集計対象年!D224-集計対象前年!D224,"-")</f>
        <v>-4</v>
      </c>
      <c r="E224" s="65">
        <f>IF(集計対象前年!E224&lt;&gt;"-",集計対象年!E224-集計対象前年!E224,"-")</f>
        <v>0</v>
      </c>
      <c r="F224" s="48">
        <f>IF(集計対象前年!F224&lt;&gt;"-",集計対象年!F224-集計対象前年!F224,"-")</f>
        <v>0</v>
      </c>
      <c r="G224" s="65">
        <f>IF(集計対象前年!G224&lt;&gt;"-",集計対象年!G224-集計対象前年!G224,"-")</f>
        <v>0</v>
      </c>
      <c r="H224" s="48">
        <f>IF(集計対象前年!H224&lt;&gt;"-",集計対象年!H224-集計対象前年!H224,"-")</f>
        <v>-1</v>
      </c>
      <c r="I224" s="65">
        <f>IF(集計対象前年!I224&lt;&gt;"-",集計対象年!I224-集計対象前年!I224,"-")</f>
        <v>0</v>
      </c>
      <c r="J224" s="48">
        <f>IF(集計対象前年!J224&lt;&gt;"-",集計対象年!J224-集計対象前年!J224,"-")</f>
        <v>0</v>
      </c>
      <c r="K224" s="65">
        <f>IF(集計対象前年!K224&lt;&gt;"-",集計対象年!K224-集計対象前年!K224,"-")</f>
        <v>0</v>
      </c>
      <c r="L224" s="48">
        <f>IF(集計対象前年!L224&lt;&gt;"-",集計対象年!L224-集計対象前年!L224,"-")</f>
        <v>-1</v>
      </c>
      <c r="M224" s="65">
        <f>IF(集計対象前年!M224&lt;&gt;"-",集計対象年!M224-集計対象前年!M224,"-")</f>
        <v>0</v>
      </c>
      <c r="N224" s="48">
        <f>IF(集計対象前年!N224&lt;&gt;"-",集計対象年!N224-集計対象前年!N224,"-")</f>
        <v>-1</v>
      </c>
      <c r="O224" s="65">
        <f>IF(集計対象前年!O224&lt;&gt;"-",集計対象年!O224-集計対象前年!O224,"-")</f>
        <v>0</v>
      </c>
      <c r="P224" s="48">
        <f>IF(集計対象前年!P224&lt;&gt;"-",集計対象年!P224-集計対象前年!P224,"-")</f>
        <v>-1</v>
      </c>
      <c r="Q224" s="65">
        <f>IF(集計対象前年!Q224&lt;&gt;"-",集計対象年!Q224-集計対象前年!Q224,"-")</f>
        <v>0</v>
      </c>
      <c r="R224" s="48">
        <f>IF(集計対象前年!R224&lt;&gt;"-",集計対象年!R224-集計対象前年!R224,"-")</f>
        <v>-1</v>
      </c>
      <c r="S224" s="65">
        <f>IF(集計対象前年!S224&lt;&gt;"-",集計対象年!S224-集計対象前年!S224,"-")</f>
        <v>0</v>
      </c>
      <c r="T224" s="48">
        <f>IF(集計対象前年!T224&lt;&gt;"-",集計対象年!T224-集計対象前年!T224,"-")</f>
        <v>0</v>
      </c>
      <c r="U224" s="65">
        <f>IF(集計対象前年!U224&lt;&gt;"-",集計対象年!U224-集計対象前年!U224,"-")</f>
        <v>0</v>
      </c>
      <c r="V224" s="48">
        <f>IF(集計対象前年!V224&lt;&gt;"-",集計対象年!V224-集計対象前年!V224,"-")</f>
        <v>0</v>
      </c>
      <c r="W224" s="65">
        <f>IF(集計対象前年!W224&lt;&gt;"-",集計対象年!W224-集計対象前年!W224,"-")</f>
        <v>0</v>
      </c>
      <c r="X224" s="48">
        <f>IF(集計対象前年!X224&lt;&gt;"-",集計対象年!X224-集計対象前年!X224,"-")</f>
        <v>0</v>
      </c>
      <c r="Y224" s="65">
        <f>IF(集計対象前年!Y224&lt;&gt;"-",集計対象年!Y224-集計対象前年!Y224,"-")</f>
        <v>0</v>
      </c>
      <c r="Z224" s="48">
        <f>IF(集計対象前年!Z224&lt;&gt;"-",集計対象年!Z224-集計対象前年!Z224,"-")</f>
        <v>0</v>
      </c>
      <c r="AA224" s="65">
        <f>IF(集計対象前年!AA224&lt;&gt;"-",集計対象年!AA224-集計対象前年!AA224,"-")</f>
        <v>0</v>
      </c>
      <c r="AB224" s="48">
        <f>IF(集計対象前年!AB224&lt;&gt;"-",集計対象年!AB224-集計対象前年!AB224,"-")</f>
        <v>-1</v>
      </c>
      <c r="AC224" s="65">
        <f>IF(集計対象前年!AC224&lt;&gt;"-",集計対象年!AC224-集計対象前年!AC224,"-")</f>
        <v>0</v>
      </c>
      <c r="AD224" s="48">
        <f>IF(集計対象前年!AD224&lt;&gt;"-",集計対象年!AD224-集計対象前年!AD224,"-")</f>
        <v>0</v>
      </c>
      <c r="AE224" s="65">
        <f>IF(集計対象前年!AE224&lt;&gt;"-",集計対象年!AE224-集計対象前年!AE224,"-")</f>
        <v>0</v>
      </c>
      <c r="AF224" s="48">
        <f>IF(集計対象前年!AF224&lt;&gt;"-",集計対象年!AF224-集計対象前年!AF224,"-")</f>
        <v>0</v>
      </c>
      <c r="AG224" s="65">
        <f>IF(集計対象前年!AG224&lt;&gt;"-",集計対象年!AG224-集計対象前年!AG224,"-")</f>
        <v>0</v>
      </c>
      <c r="AH224" s="48">
        <f>IF(集計対象前年!AH224&lt;&gt;"-",集計対象年!AH224-集計対象前年!AH224,"-")</f>
        <v>0</v>
      </c>
      <c r="AI224" s="65">
        <f>IF(集計対象前年!AI224&lt;&gt;"-",集計対象年!AI224-集計対象前年!AI224,"-")</f>
        <v>0</v>
      </c>
      <c r="AJ224" s="48">
        <f>IF(集計対象前年!AJ224&lt;&gt;"-",集計対象年!AJ224-集計対象前年!AJ224,"-")</f>
        <v>0</v>
      </c>
      <c r="AK224" s="65">
        <f>IF(集計対象前年!AK224&lt;&gt;"-",集計対象年!AK224-集計対象前年!AK224,"-")</f>
        <v>0</v>
      </c>
      <c r="AL224" s="48">
        <f>IF(集計対象前年!AL224&lt;&gt;"-",集計対象年!AL224-集計対象前年!AL224,"-")</f>
        <v>3</v>
      </c>
      <c r="AM224" s="65">
        <f>IF(集計対象前年!AM224&lt;&gt;"-",集計対象年!AM224-集計対象前年!AM224,"-")</f>
        <v>0</v>
      </c>
      <c r="AN224" s="48">
        <f>IF(集計対象前年!AN224&lt;&gt;"-",集計対象年!AN224-集計対象前年!AN224,"-")</f>
        <v>-2</v>
      </c>
      <c r="AO224" s="65">
        <f>IF(集計対象前年!AO224&lt;&gt;"-",集計対象年!AO224-集計対象前年!AO224,"-")</f>
        <v>0</v>
      </c>
      <c r="AP224" s="48">
        <f>IF(集計対象前年!AP224&lt;&gt;"-",集計対象年!AP224-集計対象前年!AP224,"-")</f>
        <v>0</v>
      </c>
      <c r="AQ224" s="65">
        <f>IF(集計対象前年!AQ224&lt;&gt;"-",集計対象年!AQ224-集計対象前年!AQ224,"-")</f>
        <v>0</v>
      </c>
      <c r="AR224" s="57">
        <f>IF(集計対象前年!AR224&lt;&gt;"-",集計対象年!AR224-集計対象前年!AR224,"-")</f>
        <v>-12</v>
      </c>
      <c r="AS224" s="69">
        <f>IF(集計対象前年!AS224&lt;&gt;"-",集計対象年!AS224-集計対象前年!AS224,"-")</f>
        <v>0</v>
      </c>
    </row>
    <row r="225" spans="1:45" ht="15.95" hidden="1" customHeight="1" outlineLevel="2">
      <c r="A225" s="43" t="s">
        <v>218</v>
      </c>
      <c r="B225" s="48">
        <f>IF(集計対象前年!B225&lt;&gt;"-",集計対象年!B225-集計対象前年!B225,"-")</f>
        <v>3</v>
      </c>
      <c r="C225" s="65">
        <f>IF(集計対象前年!C225&lt;&gt;"-",集計対象年!C225-集計対象前年!C225,"-")</f>
        <v>1</v>
      </c>
      <c r="D225" s="48">
        <f>IF(集計対象前年!D225&lt;&gt;"-",集計対象年!D225-集計対象前年!D225,"-")</f>
        <v>1</v>
      </c>
      <c r="E225" s="65">
        <f>IF(集計対象前年!E225&lt;&gt;"-",集計対象年!E225-集計対象前年!E225,"-")</f>
        <v>0</v>
      </c>
      <c r="F225" s="48">
        <f>IF(集計対象前年!F225&lt;&gt;"-",集計対象年!F225-集計対象前年!F225,"-")</f>
        <v>0</v>
      </c>
      <c r="G225" s="65">
        <f>IF(集計対象前年!G225&lt;&gt;"-",集計対象年!G225-集計対象前年!G225,"-")</f>
        <v>0</v>
      </c>
      <c r="H225" s="48">
        <f>IF(集計対象前年!H225&lt;&gt;"-",集計対象年!H225-集計対象前年!H225,"-")</f>
        <v>1</v>
      </c>
      <c r="I225" s="65">
        <f>IF(集計対象前年!I225&lt;&gt;"-",集計対象年!I225-集計対象前年!I225,"-")</f>
        <v>0</v>
      </c>
      <c r="J225" s="48">
        <f>IF(集計対象前年!J225&lt;&gt;"-",集計対象年!J225-集計対象前年!J225,"-")</f>
        <v>0</v>
      </c>
      <c r="K225" s="65">
        <f>IF(集計対象前年!K225&lt;&gt;"-",集計対象年!K225-集計対象前年!K225,"-")</f>
        <v>0</v>
      </c>
      <c r="L225" s="48">
        <f>IF(集計対象前年!L225&lt;&gt;"-",集計対象年!L225-集計対象前年!L225,"-")</f>
        <v>0</v>
      </c>
      <c r="M225" s="65">
        <f>IF(集計対象前年!M225&lt;&gt;"-",集計対象年!M225-集計対象前年!M225,"-")</f>
        <v>0</v>
      </c>
      <c r="N225" s="48">
        <f>IF(集計対象前年!N225&lt;&gt;"-",集計対象年!N225-集計対象前年!N225,"-")</f>
        <v>0</v>
      </c>
      <c r="O225" s="65">
        <f>IF(集計対象前年!O225&lt;&gt;"-",集計対象年!O225-集計対象前年!O225,"-")</f>
        <v>0</v>
      </c>
      <c r="P225" s="48">
        <f>IF(集計対象前年!P225&lt;&gt;"-",集計対象年!P225-集計対象前年!P225,"-")</f>
        <v>-2</v>
      </c>
      <c r="Q225" s="65">
        <f>IF(集計対象前年!Q225&lt;&gt;"-",集計対象年!Q225-集計対象前年!Q225,"-")</f>
        <v>0</v>
      </c>
      <c r="R225" s="48">
        <f>IF(集計対象前年!R225&lt;&gt;"-",集計対象年!R225-集計対象前年!R225,"-")</f>
        <v>0</v>
      </c>
      <c r="S225" s="65">
        <f>IF(集計対象前年!S225&lt;&gt;"-",集計対象年!S225-集計対象前年!S225,"-")</f>
        <v>0</v>
      </c>
      <c r="T225" s="48">
        <f>IF(集計対象前年!T225&lt;&gt;"-",集計対象年!T225-集計対象前年!T225,"-")</f>
        <v>0</v>
      </c>
      <c r="U225" s="65">
        <f>IF(集計対象前年!U225&lt;&gt;"-",集計対象年!U225-集計対象前年!U225,"-")</f>
        <v>0</v>
      </c>
      <c r="V225" s="48">
        <f>IF(集計対象前年!V225&lt;&gt;"-",集計対象年!V225-集計対象前年!V225,"-")</f>
        <v>0</v>
      </c>
      <c r="W225" s="65">
        <f>IF(集計対象前年!W225&lt;&gt;"-",集計対象年!W225-集計対象前年!W225,"-")</f>
        <v>0</v>
      </c>
      <c r="X225" s="48">
        <f>IF(集計対象前年!X225&lt;&gt;"-",集計対象年!X225-集計対象前年!X225,"-")</f>
        <v>0</v>
      </c>
      <c r="Y225" s="65">
        <f>IF(集計対象前年!Y225&lt;&gt;"-",集計対象年!Y225-集計対象前年!Y225,"-")</f>
        <v>0</v>
      </c>
      <c r="Z225" s="48">
        <f>IF(集計対象前年!Z225&lt;&gt;"-",集計対象年!Z225-集計対象前年!Z225,"-")</f>
        <v>0</v>
      </c>
      <c r="AA225" s="65">
        <f>IF(集計対象前年!AA225&lt;&gt;"-",集計対象年!AA225-集計対象前年!AA225,"-")</f>
        <v>0</v>
      </c>
      <c r="AB225" s="48">
        <f>IF(集計対象前年!AB225&lt;&gt;"-",集計対象年!AB225-集計対象前年!AB225,"-")</f>
        <v>0</v>
      </c>
      <c r="AC225" s="65">
        <f>IF(集計対象前年!AC225&lt;&gt;"-",集計対象年!AC225-集計対象前年!AC225,"-")</f>
        <v>0</v>
      </c>
      <c r="AD225" s="48">
        <f>IF(集計対象前年!AD225&lt;&gt;"-",集計対象年!AD225-集計対象前年!AD225,"-")</f>
        <v>0</v>
      </c>
      <c r="AE225" s="65">
        <f>IF(集計対象前年!AE225&lt;&gt;"-",集計対象年!AE225-集計対象前年!AE225,"-")</f>
        <v>0</v>
      </c>
      <c r="AF225" s="48">
        <f>IF(集計対象前年!AF225&lt;&gt;"-",集計対象年!AF225-集計対象前年!AF225,"-")</f>
        <v>0</v>
      </c>
      <c r="AG225" s="65">
        <f>IF(集計対象前年!AG225&lt;&gt;"-",集計対象年!AG225-集計対象前年!AG225,"-")</f>
        <v>0</v>
      </c>
      <c r="AH225" s="48">
        <f>IF(集計対象前年!AH225&lt;&gt;"-",集計対象年!AH225-集計対象前年!AH225,"-")</f>
        <v>0</v>
      </c>
      <c r="AI225" s="65">
        <f>IF(集計対象前年!AI225&lt;&gt;"-",集計対象年!AI225-集計対象前年!AI225,"-")</f>
        <v>0</v>
      </c>
      <c r="AJ225" s="48">
        <f>IF(集計対象前年!AJ225&lt;&gt;"-",集計対象年!AJ225-集計対象前年!AJ225,"-")</f>
        <v>0</v>
      </c>
      <c r="AK225" s="65">
        <f>IF(集計対象前年!AK225&lt;&gt;"-",集計対象年!AK225-集計対象前年!AK225,"-")</f>
        <v>0</v>
      </c>
      <c r="AL225" s="48">
        <f>IF(集計対象前年!AL225&lt;&gt;"-",集計対象年!AL225-集計対象前年!AL225,"-")</f>
        <v>0</v>
      </c>
      <c r="AM225" s="65">
        <f>IF(集計対象前年!AM225&lt;&gt;"-",集計対象年!AM225-集計対象前年!AM225,"-")</f>
        <v>0</v>
      </c>
      <c r="AN225" s="48">
        <f>IF(集計対象前年!AN225&lt;&gt;"-",集計対象年!AN225-集計対象前年!AN225,"-")</f>
        <v>0</v>
      </c>
      <c r="AO225" s="65">
        <f>IF(集計対象前年!AO225&lt;&gt;"-",集計対象年!AO225-集計対象前年!AO225,"-")</f>
        <v>0</v>
      </c>
      <c r="AP225" s="48">
        <f>IF(集計対象前年!AP225&lt;&gt;"-",集計対象年!AP225-集計対象前年!AP225,"-")</f>
        <v>0</v>
      </c>
      <c r="AQ225" s="65">
        <f>IF(集計対象前年!AQ225&lt;&gt;"-",集計対象年!AQ225-集計対象前年!AQ225,"-")</f>
        <v>0</v>
      </c>
      <c r="AR225" s="57">
        <f>IF(集計対象前年!AR225&lt;&gt;"-",集計対象年!AR225-集計対象前年!AR225,"-")</f>
        <v>3</v>
      </c>
      <c r="AS225" s="69">
        <f>IF(集計対象前年!AS225&lt;&gt;"-",集計対象年!AS225-集計対象前年!AS225,"-")</f>
        <v>1</v>
      </c>
    </row>
    <row r="226" spans="1:45" ht="15.95" hidden="1" customHeight="1" outlineLevel="2">
      <c r="A226" s="43" t="s">
        <v>219</v>
      </c>
      <c r="B226" s="48">
        <f>IF(集計対象前年!B226&lt;&gt;"-",集計対象年!B226-集計対象前年!B226,"-")</f>
        <v>1</v>
      </c>
      <c r="C226" s="65">
        <f>IF(集計対象前年!C226&lt;&gt;"-",集計対象年!C226-集計対象前年!C226,"-")</f>
        <v>0</v>
      </c>
      <c r="D226" s="48">
        <f>IF(集計対象前年!D226&lt;&gt;"-",集計対象年!D226-集計対象前年!D226,"-")</f>
        <v>-4</v>
      </c>
      <c r="E226" s="65">
        <f>IF(集計対象前年!E226&lt;&gt;"-",集計対象年!E226-集計対象前年!E226,"-")</f>
        <v>0</v>
      </c>
      <c r="F226" s="48">
        <f>IF(集計対象前年!F226&lt;&gt;"-",集計対象年!F226-集計対象前年!F226,"-")</f>
        <v>0</v>
      </c>
      <c r="G226" s="65">
        <f>IF(集計対象前年!G226&lt;&gt;"-",集計対象年!G226-集計対象前年!G226,"-")</f>
        <v>0</v>
      </c>
      <c r="H226" s="48">
        <f>IF(集計対象前年!H226&lt;&gt;"-",集計対象年!H226-集計対象前年!H226,"-")</f>
        <v>0</v>
      </c>
      <c r="I226" s="65">
        <f>IF(集計対象前年!I226&lt;&gt;"-",集計対象年!I226-集計対象前年!I226,"-")</f>
        <v>0</v>
      </c>
      <c r="J226" s="48">
        <f>IF(集計対象前年!J226&lt;&gt;"-",集計対象年!J226-集計対象前年!J226,"-")</f>
        <v>0</v>
      </c>
      <c r="K226" s="65">
        <f>IF(集計対象前年!K226&lt;&gt;"-",集計対象年!K226-集計対象前年!K226,"-")</f>
        <v>0</v>
      </c>
      <c r="L226" s="48">
        <f>IF(集計対象前年!L226&lt;&gt;"-",集計対象年!L226-集計対象前年!L226,"-")</f>
        <v>0</v>
      </c>
      <c r="M226" s="65">
        <f>IF(集計対象前年!M226&lt;&gt;"-",集計対象年!M226-集計対象前年!M226,"-")</f>
        <v>0</v>
      </c>
      <c r="N226" s="48">
        <f>IF(集計対象前年!N226&lt;&gt;"-",集計対象年!N226-集計対象前年!N226,"-")</f>
        <v>1</v>
      </c>
      <c r="O226" s="65">
        <f>IF(集計対象前年!O226&lt;&gt;"-",集計対象年!O226-集計対象前年!O226,"-")</f>
        <v>0</v>
      </c>
      <c r="P226" s="48">
        <f>IF(集計対象前年!P226&lt;&gt;"-",集計対象年!P226-集計対象前年!P226,"-")</f>
        <v>1</v>
      </c>
      <c r="Q226" s="65">
        <f>IF(集計対象前年!Q226&lt;&gt;"-",集計対象年!Q226-集計対象前年!Q226,"-")</f>
        <v>0</v>
      </c>
      <c r="R226" s="48">
        <f>IF(集計対象前年!R226&lt;&gt;"-",集計対象年!R226-集計対象前年!R226,"-")</f>
        <v>0</v>
      </c>
      <c r="S226" s="65">
        <f>IF(集計対象前年!S226&lt;&gt;"-",集計対象年!S226-集計対象前年!S226,"-")</f>
        <v>0</v>
      </c>
      <c r="T226" s="48">
        <f>IF(集計対象前年!T226&lt;&gt;"-",集計対象年!T226-集計対象前年!T226,"-")</f>
        <v>0</v>
      </c>
      <c r="U226" s="65">
        <f>IF(集計対象前年!U226&lt;&gt;"-",集計対象年!U226-集計対象前年!U226,"-")</f>
        <v>0</v>
      </c>
      <c r="V226" s="48">
        <f>IF(集計対象前年!V226&lt;&gt;"-",集計対象年!V226-集計対象前年!V226,"-")</f>
        <v>0</v>
      </c>
      <c r="W226" s="65">
        <f>IF(集計対象前年!W226&lt;&gt;"-",集計対象年!W226-集計対象前年!W226,"-")</f>
        <v>0</v>
      </c>
      <c r="X226" s="48">
        <f>IF(集計対象前年!X226&lt;&gt;"-",集計対象年!X226-集計対象前年!X226,"-")</f>
        <v>0</v>
      </c>
      <c r="Y226" s="65">
        <f>IF(集計対象前年!Y226&lt;&gt;"-",集計対象年!Y226-集計対象前年!Y226,"-")</f>
        <v>0</v>
      </c>
      <c r="Z226" s="48">
        <f>IF(集計対象前年!Z226&lt;&gt;"-",集計対象年!Z226-集計対象前年!Z226,"-")</f>
        <v>0</v>
      </c>
      <c r="AA226" s="65">
        <f>IF(集計対象前年!AA226&lt;&gt;"-",集計対象年!AA226-集計対象前年!AA226,"-")</f>
        <v>0</v>
      </c>
      <c r="AB226" s="48">
        <f>IF(集計対象前年!AB226&lt;&gt;"-",集計対象年!AB226-集計対象前年!AB226,"-")</f>
        <v>0</v>
      </c>
      <c r="AC226" s="65">
        <f>IF(集計対象前年!AC226&lt;&gt;"-",集計対象年!AC226-集計対象前年!AC226,"-")</f>
        <v>0</v>
      </c>
      <c r="AD226" s="48">
        <f>IF(集計対象前年!AD226&lt;&gt;"-",集計対象年!AD226-集計対象前年!AD226,"-")</f>
        <v>0</v>
      </c>
      <c r="AE226" s="65">
        <f>IF(集計対象前年!AE226&lt;&gt;"-",集計対象年!AE226-集計対象前年!AE226,"-")</f>
        <v>0</v>
      </c>
      <c r="AF226" s="48">
        <f>IF(集計対象前年!AF226&lt;&gt;"-",集計対象年!AF226-集計対象前年!AF226,"-")</f>
        <v>0</v>
      </c>
      <c r="AG226" s="65">
        <f>IF(集計対象前年!AG226&lt;&gt;"-",集計対象年!AG226-集計対象前年!AG226,"-")</f>
        <v>0</v>
      </c>
      <c r="AH226" s="48">
        <f>IF(集計対象前年!AH226&lt;&gt;"-",集計対象年!AH226-集計対象前年!AH226,"-")</f>
        <v>0</v>
      </c>
      <c r="AI226" s="65">
        <f>IF(集計対象前年!AI226&lt;&gt;"-",集計対象年!AI226-集計対象前年!AI226,"-")</f>
        <v>0</v>
      </c>
      <c r="AJ226" s="48">
        <f>IF(集計対象前年!AJ226&lt;&gt;"-",集計対象年!AJ226-集計対象前年!AJ226,"-")</f>
        <v>0</v>
      </c>
      <c r="AK226" s="65">
        <f>IF(集計対象前年!AK226&lt;&gt;"-",集計対象年!AK226-集計対象前年!AK226,"-")</f>
        <v>0</v>
      </c>
      <c r="AL226" s="48">
        <f>IF(集計対象前年!AL226&lt;&gt;"-",集計対象年!AL226-集計対象前年!AL226,"-")</f>
        <v>-1</v>
      </c>
      <c r="AM226" s="65">
        <f>IF(集計対象前年!AM226&lt;&gt;"-",集計対象年!AM226-集計対象前年!AM226,"-")</f>
        <v>0</v>
      </c>
      <c r="AN226" s="48">
        <f>IF(集計対象前年!AN226&lt;&gt;"-",集計対象年!AN226-集計対象前年!AN226,"-")</f>
        <v>-1</v>
      </c>
      <c r="AO226" s="65">
        <f>IF(集計対象前年!AO226&lt;&gt;"-",集計対象年!AO226-集計対象前年!AO226,"-")</f>
        <v>0</v>
      </c>
      <c r="AP226" s="48">
        <f>IF(集計対象前年!AP226&lt;&gt;"-",集計対象年!AP226-集計対象前年!AP226,"-")</f>
        <v>-1</v>
      </c>
      <c r="AQ226" s="65">
        <f>IF(集計対象前年!AQ226&lt;&gt;"-",集計対象年!AQ226-集計対象前年!AQ226,"-")</f>
        <v>0</v>
      </c>
      <c r="AR226" s="57">
        <f>IF(集計対象前年!AR226&lt;&gt;"-",集計対象年!AR226-集計対象前年!AR226,"-")</f>
        <v>-4</v>
      </c>
      <c r="AS226" s="69">
        <f>IF(集計対象前年!AS226&lt;&gt;"-",集計対象年!AS226-集計対象前年!AS226,"-")</f>
        <v>0</v>
      </c>
    </row>
    <row r="227" spans="1:45" ht="15.95" customHeight="1" outlineLevel="1" collapsed="1">
      <c r="A227" s="44" t="s">
        <v>220</v>
      </c>
      <c r="B227" s="50">
        <f>IF(集計対象前年!B227&lt;&gt;"-",集計対象年!B227-集計対象前年!B227,"-")</f>
        <v>1</v>
      </c>
      <c r="C227" s="66">
        <f>IF(集計対象前年!C227&lt;&gt;"-",集計対象年!C227-集計対象前年!C227,"-")</f>
        <v>1</v>
      </c>
      <c r="D227" s="50">
        <f>IF(集計対象前年!D227&lt;&gt;"-",集計対象年!D227-集計対象前年!D227,"-")</f>
        <v>-7</v>
      </c>
      <c r="E227" s="66">
        <f>IF(集計対象前年!E227&lt;&gt;"-",集計対象年!E227-集計対象前年!E227,"-")</f>
        <v>0</v>
      </c>
      <c r="F227" s="50">
        <f>IF(集計対象前年!F227&lt;&gt;"-",集計対象年!F227-集計対象前年!F227,"-")</f>
        <v>0</v>
      </c>
      <c r="G227" s="66">
        <f>IF(集計対象前年!G227&lt;&gt;"-",集計対象年!G227-集計対象前年!G227,"-")</f>
        <v>0</v>
      </c>
      <c r="H227" s="50">
        <f>IF(集計対象前年!H227&lt;&gt;"-",集計対象年!H227-集計対象前年!H227,"-")</f>
        <v>0</v>
      </c>
      <c r="I227" s="66">
        <f>IF(集計対象前年!I227&lt;&gt;"-",集計対象年!I227-集計対象前年!I227,"-")</f>
        <v>0</v>
      </c>
      <c r="J227" s="50">
        <f>IF(集計対象前年!J227&lt;&gt;"-",集計対象年!J227-集計対象前年!J227,"-")</f>
        <v>0</v>
      </c>
      <c r="K227" s="66">
        <f>IF(集計対象前年!K227&lt;&gt;"-",集計対象年!K227-集計対象前年!K227,"-")</f>
        <v>0</v>
      </c>
      <c r="L227" s="50">
        <f>IF(集計対象前年!L227&lt;&gt;"-",集計対象年!L227-集計対象前年!L227,"-")</f>
        <v>-1</v>
      </c>
      <c r="M227" s="66">
        <f>IF(集計対象前年!M227&lt;&gt;"-",集計対象年!M227-集計対象前年!M227,"-")</f>
        <v>0</v>
      </c>
      <c r="N227" s="50">
        <f>IF(集計対象前年!N227&lt;&gt;"-",集計対象年!N227-集計対象前年!N227,"-")</f>
        <v>0</v>
      </c>
      <c r="O227" s="66">
        <f>IF(集計対象前年!O227&lt;&gt;"-",集計対象年!O227-集計対象前年!O227,"-")</f>
        <v>0</v>
      </c>
      <c r="P227" s="50">
        <f>IF(集計対象前年!P227&lt;&gt;"-",集計対象年!P227-集計対象前年!P227,"-")</f>
        <v>-2</v>
      </c>
      <c r="Q227" s="66">
        <f>IF(集計対象前年!Q227&lt;&gt;"-",集計対象年!Q227-集計対象前年!Q227,"-")</f>
        <v>0</v>
      </c>
      <c r="R227" s="50">
        <f>IF(集計対象前年!R227&lt;&gt;"-",集計対象年!R227-集計対象前年!R227,"-")</f>
        <v>-1</v>
      </c>
      <c r="S227" s="66">
        <f>IF(集計対象前年!S227&lt;&gt;"-",集計対象年!S227-集計対象前年!S227,"-")</f>
        <v>0</v>
      </c>
      <c r="T227" s="50">
        <f>IF(集計対象前年!T227&lt;&gt;"-",集計対象年!T227-集計対象前年!T227,"-")</f>
        <v>0</v>
      </c>
      <c r="U227" s="66">
        <f>IF(集計対象前年!U227&lt;&gt;"-",集計対象年!U227-集計対象前年!U227,"-")</f>
        <v>0</v>
      </c>
      <c r="V227" s="50">
        <f>IF(集計対象前年!V227&lt;&gt;"-",集計対象年!V227-集計対象前年!V227,"-")</f>
        <v>0</v>
      </c>
      <c r="W227" s="66">
        <f>IF(集計対象前年!W227&lt;&gt;"-",集計対象年!W227-集計対象前年!W227,"-")</f>
        <v>0</v>
      </c>
      <c r="X227" s="50">
        <f>IF(集計対象前年!X227&lt;&gt;"-",集計対象年!X227-集計対象前年!X227,"-")</f>
        <v>0</v>
      </c>
      <c r="Y227" s="66">
        <f>IF(集計対象前年!Y227&lt;&gt;"-",集計対象年!Y227-集計対象前年!Y227,"-")</f>
        <v>0</v>
      </c>
      <c r="Z227" s="50">
        <f>IF(集計対象前年!Z227&lt;&gt;"-",集計対象年!Z227-集計対象前年!Z227,"-")</f>
        <v>0</v>
      </c>
      <c r="AA227" s="66">
        <f>IF(集計対象前年!AA227&lt;&gt;"-",集計対象年!AA227-集計対象前年!AA227,"-")</f>
        <v>0</v>
      </c>
      <c r="AB227" s="50">
        <f>IF(集計対象前年!AB227&lt;&gt;"-",集計対象年!AB227-集計対象前年!AB227,"-")</f>
        <v>-1</v>
      </c>
      <c r="AC227" s="66">
        <f>IF(集計対象前年!AC227&lt;&gt;"-",集計対象年!AC227-集計対象前年!AC227,"-")</f>
        <v>0</v>
      </c>
      <c r="AD227" s="50">
        <f>IF(集計対象前年!AD227&lt;&gt;"-",集計対象年!AD227-集計対象前年!AD227,"-")</f>
        <v>0</v>
      </c>
      <c r="AE227" s="66">
        <f>IF(集計対象前年!AE227&lt;&gt;"-",集計対象年!AE227-集計対象前年!AE227,"-")</f>
        <v>0</v>
      </c>
      <c r="AF227" s="50">
        <f>IF(集計対象前年!AF227&lt;&gt;"-",集計対象年!AF227-集計対象前年!AF227,"-")</f>
        <v>0</v>
      </c>
      <c r="AG227" s="66">
        <f>IF(集計対象前年!AG227&lt;&gt;"-",集計対象年!AG227-集計対象前年!AG227,"-")</f>
        <v>0</v>
      </c>
      <c r="AH227" s="50">
        <f>IF(集計対象前年!AH227&lt;&gt;"-",集計対象年!AH227-集計対象前年!AH227,"-")</f>
        <v>0</v>
      </c>
      <c r="AI227" s="66">
        <f>IF(集計対象前年!AI227&lt;&gt;"-",集計対象年!AI227-集計対象前年!AI227,"-")</f>
        <v>0</v>
      </c>
      <c r="AJ227" s="50">
        <f>IF(集計対象前年!AJ227&lt;&gt;"-",集計対象年!AJ227-集計対象前年!AJ227,"-")</f>
        <v>0</v>
      </c>
      <c r="AK227" s="66">
        <f>IF(集計対象前年!AK227&lt;&gt;"-",集計対象年!AK227-集計対象前年!AK227,"-")</f>
        <v>0</v>
      </c>
      <c r="AL227" s="50">
        <f>IF(集計対象前年!AL227&lt;&gt;"-",集計対象年!AL227-集計対象前年!AL227,"-")</f>
        <v>2</v>
      </c>
      <c r="AM227" s="66">
        <f>IF(集計対象前年!AM227&lt;&gt;"-",集計対象年!AM227-集計対象前年!AM227,"-")</f>
        <v>0</v>
      </c>
      <c r="AN227" s="50">
        <f>IF(集計対象前年!AN227&lt;&gt;"-",集計対象年!AN227-集計対象前年!AN227,"-")</f>
        <v>-3</v>
      </c>
      <c r="AO227" s="66">
        <f>IF(集計対象前年!AO227&lt;&gt;"-",集計対象年!AO227-集計対象前年!AO227,"-")</f>
        <v>0</v>
      </c>
      <c r="AP227" s="50">
        <f>IF(集計対象前年!AP227&lt;&gt;"-",集計対象年!AP227-集計対象前年!AP227,"-")</f>
        <v>-1</v>
      </c>
      <c r="AQ227" s="66">
        <f>IF(集計対象前年!AQ227&lt;&gt;"-",集計対象年!AQ227-集計対象前年!AQ227,"-")</f>
        <v>0</v>
      </c>
      <c r="AR227" s="58">
        <f>IF(集計対象前年!AR227&lt;&gt;"-",集計対象年!AR227-集計対象前年!AR227,"-")</f>
        <v>-13</v>
      </c>
      <c r="AS227" s="70">
        <f>IF(集計対象前年!AS227&lt;&gt;"-",集計対象年!AS227-集計対象前年!AS227,"-")</f>
        <v>1</v>
      </c>
    </row>
    <row r="228" spans="1:45" ht="15.95" customHeight="1">
      <c r="A228" s="42" t="s">
        <v>221</v>
      </c>
      <c r="B228" s="51">
        <f>IF(集計対象前年!B228&lt;&gt;"-",集計対象年!B228-集計対象前年!B228,"-")</f>
        <v>5</v>
      </c>
      <c r="C228" s="64">
        <f>IF(集計対象前年!C228&lt;&gt;"-",集計対象年!C228-集計対象前年!C228,"-")</f>
        <v>1</v>
      </c>
      <c r="D228" s="51">
        <f>IF(集計対象前年!D228&lt;&gt;"-",集計対象年!D228-集計対象前年!D228,"-")</f>
        <v>-5</v>
      </c>
      <c r="E228" s="64">
        <f>IF(集計対象前年!E228&lt;&gt;"-",集計対象年!E228-集計対象前年!E228,"-")</f>
        <v>0</v>
      </c>
      <c r="F228" s="51">
        <f>IF(集計対象前年!F228&lt;&gt;"-",集計対象年!F228-集計対象前年!F228,"-")</f>
        <v>-3</v>
      </c>
      <c r="G228" s="64">
        <f>IF(集計対象前年!G228&lt;&gt;"-",集計対象年!G228-集計対象前年!G228,"-")</f>
        <v>0</v>
      </c>
      <c r="H228" s="51">
        <f>IF(集計対象前年!H228&lt;&gt;"-",集計対象年!H228-集計対象前年!H228,"-")</f>
        <v>-2</v>
      </c>
      <c r="I228" s="64">
        <f>IF(集計対象前年!I228&lt;&gt;"-",集計対象年!I228-集計対象前年!I228,"-")</f>
        <v>0</v>
      </c>
      <c r="J228" s="51">
        <f>IF(集計対象前年!J228&lt;&gt;"-",集計対象年!J228-集計対象前年!J228,"-")</f>
        <v>1</v>
      </c>
      <c r="K228" s="64">
        <f>IF(集計対象前年!K228&lt;&gt;"-",集計対象年!K228-集計対象前年!K228,"-")</f>
        <v>0</v>
      </c>
      <c r="L228" s="51">
        <f>IF(集計対象前年!L228&lt;&gt;"-",集計対象年!L228-集計対象前年!L228,"-")</f>
        <v>0</v>
      </c>
      <c r="M228" s="64">
        <f>IF(集計対象前年!M228&lt;&gt;"-",集計対象年!M228-集計対象前年!M228,"-")</f>
        <v>0</v>
      </c>
      <c r="N228" s="51">
        <f>IF(集計対象前年!N228&lt;&gt;"-",集計対象年!N228-集計対象前年!N228,"-")</f>
        <v>1</v>
      </c>
      <c r="O228" s="64">
        <f>IF(集計対象前年!O228&lt;&gt;"-",集計対象年!O228-集計対象前年!O228,"-")</f>
        <v>0</v>
      </c>
      <c r="P228" s="51">
        <f>IF(集計対象前年!P228&lt;&gt;"-",集計対象年!P228-集計対象前年!P228,"-")</f>
        <v>-5</v>
      </c>
      <c r="Q228" s="64">
        <f>IF(集計対象前年!Q228&lt;&gt;"-",集計対象年!Q228-集計対象前年!Q228,"-")</f>
        <v>0</v>
      </c>
      <c r="R228" s="51">
        <f>IF(集計対象前年!R228&lt;&gt;"-",集計対象年!R228-集計対象前年!R228,"-")</f>
        <v>-1</v>
      </c>
      <c r="S228" s="64">
        <f>IF(集計対象前年!S228&lt;&gt;"-",集計対象年!S228-集計対象前年!S228,"-")</f>
        <v>0</v>
      </c>
      <c r="T228" s="51">
        <f>IF(集計対象前年!T228&lt;&gt;"-",集計対象年!T228-集計対象前年!T228,"-")</f>
        <v>0</v>
      </c>
      <c r="U228" s="64">
        <f>IF(集計対象前年!U228&lt;&gt;"-",集計対象年!U228-集計対象前年!U228,"-")</f>
        <v>0</v>
      </c>
      <c r="V228" s="51">
        <f>IF(集計対象前年!V228&lt;&gt;"-",集計対象年!V228-集計対象前年!V228,"-")</f>
        <v>2</v>
      </c>
      <c r="W228" s="64">
        <f>IF(集計対象前年!W228&lt;&gt;"-",集計対象年!W228-集計対象前年!W228,"-")</f>
        <v>0</v>
      </c>
      <c r="X228" s="51">
        <f>IF(集計対象前年!X228&lt;&gt;"-",集計対象年!X228-集計対象前年!X228,"-")</f>
        <v>0</v>
      </c>
      <c r="Y228" s="64">
        <f>IF(集計対象前年!Y228&lt;&gt;"-",集計対象年!Y228-集計対象前年!Y228,"-")</f>
        <v>0</v>
      </c>
      <c r="Z228" s="51">
        <f>IF(集計対象前年!Z228&lt;&gt;"-",集計対象年!Z228-集計対象前年!Z228,"-")</f>
        <v>0</v>
      </c>
      <c r="AA228" s="64">
        <f>IF(集計対象前年!AA228&lt;&gt;"-",集計対象年!AA228-集計対象前年!AA228,"-")</f>
        <v>0</v>
      </c>
      <c r="AB228" s="51">
        <f>IF(集計対象前年!AB228&lt;&gt;"-",集計対象年!AB228-集計対象前年!AB228,"-")</f>
        <v>-1</v>
      </c>
      <c r="AC228" s="64">
        <f>IF(集計対象前年!AC228&lt;&gt;"-",集計対象年!AC228-集計対象前年!AC228,"-")</f>
        <v>0</v>
      </c>
      <c r="AD228" s="51">
        <f>IF(集計対象前年!AD228&lt;&gt;"-",集計対象年!AD228-集計対象前年!AD228,"-")</f>
        <v>0</v>
      </c>
      <c r="AE228" s="64">
        <f>IF(集計対象前年!AE228&lt;&gt;"-",集計対象年!AE228-集計対象前年!AE228,"-")</f>
        <v>0</v>
      </c>
      <c r="AF228" s="51">
        <f>IF(集計対象前年!AF228&lt;&gt;"-",集計対象年!AF228-集計対象前年!AF228,"-")</f>
        <v>0</v>
      </c>
      <c r="AG228" s="64">
        <f>IF(集計対象前年!AG228&lt;&gt;"-",集計対象年!AG228-集計対象前年!AG228,"-")</f>
        <v>0</v>
      </c>
      <c r="AH228" s="51">
        <f>IF(集計対象前年!AH228&lt;&gt;"-",集計対象年!AH228-集計対象前年!AH228,"-")</f>
        <v>0</v>
      </c>
      <c r="AI228" s="64">
        <f>IF(集計対象前年!AI228&lt;&gt;"-",集計対象年!AI228-集計対象前年!AI228,"-")</f>
        <v>0</v>
      </c>
      <c r="AJ228" s="51">
        <f>IF(集計対象前年!AJ228&lt;&gt;"-",集計対象年!AJ228-集計対象前年!AJ228,"-")</f>
        <v>0</v>
      </c>
      <c r="AK228" s="64">
        <f>IF(集計対象前年!AK228&lt;&gt;"-",集計対象年!AK228-集計対象前年!AK228,"-")</f>
        <v>0</v>
      </c>
      <c r="AL228" s="51">
        <f>IF(集計対象前年!AL228&lt;&gt;"-",集計対象年!AL228-集計対象前年!AL228,"-")</f>
        <v>-4</v>
      </c>
      <c r="AM228" s="64">
        <f>IF(集計対象前年!AM228&lt;&gt;"-",集計対象年!AM228-集計対象前年!AM228,"-")</f>
        <v>0</v>
      </c>
      <c r="AN228" s="51">
        <f>IF(集計対象前年!AN228&lt;&gt;"-",集計対象年!AN228-集計対象前年!AN228,"-")</f>
        <v>-5</v>
      </c>
      <c r="AO228" s="64">
        <f>IF(集計対象前年!AO228&lt;&gt;"-",集計対象年!AO228-集計対象前年!AO228,"-")</f>
        <v>0</v>
      </c>
      <c r="AP228" s="51">
        <f>IF(集計対象前年!AP228&lt;&gt;"-",集計対象年!AP228-集計対象前年!AP228,"-")</f>
        <v>-1</v>
      </c>
      <c r="AQ228" s="64">
        <f>IF(集計対象前年!AQ228&lt;&gt;"-",集計対象年!AQ228-集計対象前年!AQ228,"-")</f>
        <v>0</v>
      </c>
      <c r="AR228" s="56">
        <f>IF(集計対象前年!AR228&lt;&gt;"-",集計対象年!AR228-集計対象前年!AR228,"-")</f>
        <v>-18</v>
      </c>
      <c r="AS228" s="68">
        <f>IF(集計対象前年!AS228&lt;&gt;"-",集計対象年!AS228-集計対象前年!AS228,"-")</f>
        <v>1</v>
      </c>
    </row>
    <row r="229" spans="1:45" ht="15.95" hidden="1" customHeight="1" outlineLevel="2">
      <c r="A229" s="43" t="s">
        <v>222</v>
      </c>
      <c r="B229" s="48">
        <f>IF(集計対象前年!B229&lt;&gt;"-",集計対象年!B229-集計対象前年!B229,"-")</f>
        <v>-5</v>
      </c>
      <c r="C229" s="65">
        <f>IF(集計対象前年!C229&lt;&gt;"-",集計対象年!C229-集計対象前年!C229,"-")</f>
        <v>0</v>
      </c>
      <c r="D229" s="48">
        <f>IF(集計対象前年!D229&lt;&gt;"-",集計対象年!D229-集計対象前年!D229,"-")</f>
        <v>-2</v>
      </c>
      <c r="E229" s="65">
        <f>IF(集計対象前年!E229&lt;&gt;"-",集計対象年!E229-集計対象前年!E229,"-")</f>
        <v>0</v>
      </c>
      <c r="F229" s="48">
        <f>IF(集計対象前年!F229&lt;&gt;"-",集計対象年!F229-集計対象前年!F229,"-")</f>
        <v>-4</v>
      </c>
      <c r="G229" s="65">
        <f>IF(集計対象前年!G229&lt;&gt;"-",集計対象年!G229-集計対象前年!G229,"-")</f>
        <v>0</v>
      </c>
      <c r="H229" s="48">
        <f>IF(集計対象前年!H229&lt;&gt;"-",集計対象年!H229-集計対象前年!H229,"-")</f>
        <v>0</v>
      </c>
      <c r="I229" s="65">
        <f>IF(集計対象前年!I229&lt;&gt;"-",集計対象年!I229-集計対象前年!I229,"-")</f>
        <v>0</v>
      </c>
      <c r="J229" s="48">
        <f>IF(集計対象前年!J229&lt;&gt;"-",集計対象年!J229-集計対象前年!J229,"-")</f>
        <v>-1</v>
      </c>
      <c r="K229" s="65">
        <f>IF(集計対象前年!K229&lt;&gt;"-",集計対象年!K229-集計対象前年!K229,"-")</f>
        <v>0</v>
      </c>
      <c r="L229" s="48">
        <f>IF(集計対象前年!L229&lt;&gt;"-",集計対象年!L229-集計対象前年!L229,"-")</f>
        <v>0</v>
      </c>
      <c r="M229" s="65">
        <f>IF(集計対象前年!M229&lt;&gt;"-",集計対象年!M229-集計対象前年!M229,"-")</f>
        <v>0</v>
      </c>
      <c r="N229" s="48">
        <f>IF(集計対象前年!N229&lt;&gt;"-",集計対象年!N229-集計対象前年!N229,"-")</f>
        <v>2</v>
      </c>
      <c r="O229" s="65">
        <f>IF(集計対象前年!O229&lt;&gt;"-",集計対象年!O229-集計対象前年!O229,"-")</f>
        <v>0</v>
      </c>
      <c r="P229" s="48">
        <f>IF(集計対象前年!P229&lt;&gt;"-",集計対象年!P229-集計対象前年!P229,"-")</f>
        <v>-1</v>
      </c>
      <c r="Q229" s="65">
        <f>IF(集計対象前年!Q229&lt;&gt;"-",集計対象年!Q229-集計対象前年!Q229,"-")</f>
        <v>0</v>
      </c>
      <c r="R229" s="48">
        <f>IF(集計対象前年!R229&lt;&gt;"-",集計対象年!R229-集計対象前年!R229,"-")</f>
        <v>0</v>
      </c>
      <c r="S229" s="65">
        <f>IF(集計対象前年!S229&lt;&gt;"-",集計対象年!S229-集計対象前年!S229,"-")</f>
        <v>0</v>
      </c>
      <c r="T229" s="48">
        <f>IF(集計対象前年!T229&lt;&gt;"-",集計対象年!T229-集計対象前年!T229,"-")</f>
        <v>0</v>
      </c>
      <c r="U229" s="65">
        <f>IF(集計対象前年!U229&lt;&gt;"-",集計対象年!U229-集計対象前年!U229,"-")</f>
        <v>0</v>
      </c>
      <c r="V229" s="48">
        <f>IF(集計対象前年!V229&lt;&gt;"-",集計対象年!V229-集計対象前年!V229,"-")</f>
        <v>0</v>
      </c>
      <c r="W229" s="65">
        <f>IF(集計対象前年!W229&lt;&gt;"-",集計対象年!W229-集計対象前年!W229,"-")</f>
        <v>0</v>
      </c>
      <c r="X229" s="48">
        <f>IF(集計対象前年!X229&lt;&gt;"-",集計対象年!X229-集計対象前年!X229,"-")</f>
        <v>0</v>
      </c>
      <c r="Y229" s="65">
        <f>IF(集計対象前年!Y229&lt;&gt;"-",集計対象年!Y229-集計対象前年!Y229,"-")</f>
        <v>0</v>
      </c>
      <c r="Z229" s="48">
        <f>IF(集計対象前年!Z229&lt;&gt;"-",集計対象年!Z229-集計対象前年!Z229,"-")</f>
        <v>0</v>
      </c>
      <c r="AA229" s="65">
        <f>IF(集計対象前年!AA229&lt;&gt;"-",集計対象年!AA229-集計対象前年!AA229,"-")</f>
        <v>0</v>
      </c>
      <c r="AB229" s="48">
        <f>IF(集計対象前年!AB229&lt;&gt;"-",集計対象年!AB229-集計対象前年!AB229,"-")</f>
        <v>0</v>
      </c>
      <c r="AC229" s="65">
        <f>IF(集計対象前年!AC229&lt;&gt;"-",集計対象年!AC229-集計対象前年!AC229,"-")</f>
        <v>0</v>
      </c>
      <c r="AD229" s="48">
        <f>IF(集計対象前年!AD229&lt;&gt;"-",集計対象年!AD229-集計対象前年!AD229,"-")</f>
        <v>0</v>
      </c>
      <c r="AE229" s="65">
        <f>IF(集計対象前年!AE229&lt;&gt;"-",集計対象年!AE229-集計対象前年!AE229,"-")</f>
        <v>0</v>
      </c>
      <c r="AF229" s="48">
        <f>IF(集計対象前年!AF229&lt;&gt;"-",集計対象年!AF229-集計対象前年!AF229,"-")</f>
        <v>0</v>
      </c>
      <c r="AG229" s="65">
        <f>IF(集計対象前年!AG229&lt;&gt;"-",集計対象年!AG229-集計対象前年!AG229,"-")</f>
        <v>0</v>
      </c>
      <c r="AH229" s="48">
        <f>IF(集計対象前年!AH229&lt;&gt;"-",集計対象年!AH229-集計対象前年!AH229,"-")</f>
        <v>1</v>
      </c>
      <c r="AI229" s="65">
        <f>IF(集計対象前年!AI229&lt;&gt;"-",集計対象年!AI229-集計対象前年!AI229,"-")</f>
        <v>0</v>
      </c>
      <c r="AJ229" s="48">
        <f>IF(集計対象前年!AJ229&lt;&gt;"-",集計対象年!AJ229-集計対象前年!AJ229,"-")</f>
        <v>0</v>
      </c>
      <c r="AK229" s="65">
        <f>IF(集計対象前年!AK229&lt;&gt;"-",集計対象年!AK229-集計対象前年!AK229,"-")</f>
        <v>0</v>
      </c>
      <c r="AL229" s="48">
        <f>IF(集計対象前年!AL229&lt;&gt;"-",集計対象年!AL229-集計対象前年!AL229,"-")</f>
        <v>0</v>
      </c>
      <c r="AM229" s="65">
        <f>IF(集計対象前年!AM229&lt;&gt;"-",集計対象年!AM229-集計対象前年!AM229,"-")</f>
        <v>0</v>
      </c>
      <c r="AN229" s="48">
        <f>IF(集計対象前年!AN229&lt;&gt;"-",集計対象年!AN229-集計対象前年!AN229,"-")</f>
        <v>0</v>
      </c>
      <c r="AO229" s="65">
        <f>IF(集計対象前年!AO229&lt;&gt;"-",集計対象年!AO229-集計対象前年!AO229,"-")</f>
        <v>0</v>
      </c>
      <c r="AP229" s="48">
        <f>IF(集計対象前年!AP229&lt;&gt;"-",集計対象年!AP229-集計対象前年!AP229,"-")</f>
        <v>0</v>
      </c>
      <c r="AQ229" s="65">
        <f>IF(集計対象前年!AQ229&lt;&gt;"-",集計対象年!AQ229-集計対象前年!AQ229,"-")</f>
        <v>0</v>
      </c>
      <c r="AR229" s="57">
        <f>IF(集計対象前年!AR229&lt;&gt;"-",集計対象年!AR229-集計対象前年!AR229,"-")</f>
        <v>-10</v>
      </c>
      <c r="AS229" s="69">
        <f>IF(集計対象前年!AS229&lt;&gt;"-",集計対象年!AS229-集計対象前年!AS229,"-")</f>
        <v>0</v>
      </c>
    </row>
    <row r="230" spans="1:45" ht="15.95" hidden="1" customHeight="1" outlineLevel="2">
      <c r="A230" s="43" t="s">
        <v>223</v>
      </c>
      <c r="B230" s="48">
        <f>IF(集計対象前年!B230&lt;&gt;"-",集計対象年!B230-集計対象前年!B230,"-")</f>
        <v>-3</v>
      </c>
      <c r="C230" s="65">
        <f>IF(集計対象前年!C230&lt;&gt;"-",集計対象年!C230-集計対象前年!C230,"-")</f>
        <v>0</v>
      </c>
      <c r="D230" s="48">
        <f>IF(集計対象前年!D230&lt;&gt;"-",集計対象年!D230-集計対象前年!D230,"-")</f>
        <v>-1</v>
      </c>
      <c r="E230" s="65">
        <f>IF(集計対象前年!E230&lt;&gt;"-",集計対象年!E230-集計対象前年!E230,"-")</f>
        <v>0</v>
      </c>
      <c r="F230" s="48">
        <f>IF(集計対象前年!F230&lt;&gt;"-",集計対象年!F230-集計対象前年!F230,"-")</f>
        <v>2</v>
      </c>
      <c r="G230" s="65">
        <f>IF(集計対象前年!G230&lt;&gt;"-",集計対象年!G230-集計対象前年!G230,"-")</f>
        <v>0</v>
      </c>
      <c r="H230" s="48">
        <f>IF(集計対象前年!H230&lt;&gt;"-",集計対象年!H230-集計対象前年!H230,"-")</f>
        <v>-2</v>
      </c>
      <c r="I230" s="65">
        <f>IF(集計対象前年!I230&lt;&gt;"-",集計対象年!I230-集計対象前年!I230,"-")</f>
        <v>0</v>
      </c>
      <c r="J230" s="48">
        <f>IF(集計対象前年!J230&lt;&gt;"-",集計対象年!J230-集計対象前年!J230,"-")</f>
        <v>0</v>
      </c>
      <c r="K230" s="65">
        <f>IF(集計対象前年!K230&lt;&gt;"-",集計対象年!K230-集計対象前年!K230,"-")</f>
        <v>0</v>
      </c>
      <c r="L230" s="48">
        <f>IF(集計対象前年!L230&lt;&gt;"-",集計対象年!L230-集計対象前年!L230,"-")</f>
        <v>0</v>
      </c>
      <c r="M230" s="65">
        <f>IF(集計対象前年!M230&lt;&gt;"-",集計対象年!M230-集計対象前年!M230,"-")</f>
        <v>0</v>
      </c>
      <c r="N230" s="48">
        <f>IF(集計対象前年!N230&lt;&gt;"-",集計対象年!N230-集計対象前年!N230,"-")</f>
        <v>-7</v>
      </c>
      <c r="O230" s="65">
        <f>IF(集計対象前年!O230&lt;&gt;"-",集計対象年!O230-集計対象前年!O230,"-")</f>
        <v>-1</v>
      </c>
      <c r="P230" s="48">
        <f>IF(集計対象前年!P230&lt;&gt;"-",集計対象年!P230-集計対象前年!P230,"-")</f>
        <v>-2</v>
      </c>
      <c r="Q230" s="65">
        <f>IF(集計対象前年!Q230&lt;&gt;"-",集計対象年!Q230-集計対象前年!Q230,"-")</f>
        <v>0</v>
      </c>
      <c r="R230" s="48">
        <f>IF(集計対象前年!R230&lt;&gt;"-",集計対象年!R230-集計対象前年!R230,"-")</f>
        <v>0</v>
      </c>
      <c r="S230" s="65">
        <f>IF(集計対象前年!S230&lt;&gt;"-",集計対象年!S230-集計対象前年!S230,"-")</f>
        <v>0</v>
      </c>
      <c r="T230" s="48">
        <f>IF(集計対象前年!T230&lt;&gt;"-",集計対象年!T230-集計対象前年!T230,"-")</f>
        <v>0</v>
      </c>
      <c r="U230" s="65">
        <f>IF(集計対象前年!U230&lt;&gt;"-",集計対象年!U230-集計対象前年!U230,"-")</f>
        <v>0</v>
      </c>
      <c r="V230" s="48">
        <f>IF(集計対象前年!V230&lt;&gt;"-",集計対象年!V230-集計対象前年!V230,"-")</f>
        <v>1</v>
      </c>
      <c r="W230" s="65">
        <f>IF(集計対象前年!W230&lt;&gt;"-",集計対象年!W230-集計対象前年!W230,"-")</f>
        <v>0</v>
      </c>
      <c r="X230" s="48">
        <f>IF(集計対象前年!X230&lt;&gt;"-",集計対象年!X230-集計対象前年!X230,"-")</f>
        <v>0</v>
      </c>
      <c r="Y230" s="65">
        <f>IF(集計対象前年!Y230&lt;&gt;"-",集計対象年!Y230-集計対象前年!Y230,"-")</f>
        <v>0</v>
      </c>
      <c r="Z230" s="48">
        <f>IF(集計対象前年!Z230&lt;&gt;"-",集計対象年!Z230-集計対象前年!Z230,"-")</f>
        <v>0</v>
      </c>
      <c r="AA230" s="65">
        <f>IF(集計対象前年!AA230&lt;&gt;"-",集計対象年!AA230-集計対象前年!AA230,"-")</f>
        <v>0</v>
      </c>
      <c r="AB230" s="48">
        <f>IF(集計対象前年!AB230&lt;&gt;"-",集計対象年!AB230-集計対象前年!AB230,"-")</f>
        <v>0</v>
      </c>
      <c r="AC230" s="65">
        <f>IF(集計対象前年!AC230&lt;&gt;"-",集計対象年!AC230-集計対象前年!AC230,"-")</f>
        <v>0</v>
      </c>
      <c r="AD230" s="48">
        <f>IF(集計対象前年!AD230&lt;&gt;"-",集計対象年!AD230-集計対象前年!AD230,"-")</f>
        <v>0</v>
      </c>
      <c r="AE230" s="65">
        <f>IF(集計対象前年!AE230&lt;&gt;"-",集計対象年!AE230-集計対象前年!AE230,"-")</f>
        <v>0</v>
      </c>
      <c r="AF230" s="48">
        <f>IF(集計対象前年!AF230&lt;&gt;"-",集計対象年!AF230-集計対象前年!AF230,"-")</f>
        <v>0</v>
      </c>
      <c r="AG230" s="65">
        <f>IF(集計対象前年!AG230&lt;&gt;"-",集計対象年!AG230-集計対象前年!AG230,"-")</f>
        <v>0</v>
      </c>
      <c r="AH230" s="48">
        <f>IF(集計対象前年!AH230&lt;&gt;"-",集計対象年!AH230-集計対象前年!AH230,"-")</f>
        <v>0</v>
      </c>
      <c r="AI230" s="65">
        <f>IF(集計対象前年!AI230&lt;&gt;"-",集計対象年!AI230-集計対象前年!AI230,"-")</f>
        <v>0</v>
      </c>
      <c r="AJ230" s="48">
        <f>IF(集計対象前年!AJ230&lt;&gt;"-",集計対象年!AJ230-集計対象前年!AJ230,"-")</f>
        <v>0</v>
      </c>
      <c r="AK230" s="65">
        <f>IF(集計対象前年!AK230&lt;&gt;"-",集計対象年!AK230-集計対象前年!AK230,"-")</f>
        <v>0</v>
      </c>
      <c r="AL230" s="48">
        <f>IF(集計対象前年!AL230&lt;&gt;"-",集計対象年!AL230-集計対象前年!AL230,"-")</f>
        <v>-3</v>
      </c>
      <c r="AM230" s="65">
        <f>IF(集計対象前年!AM230&lt;&gt;"-",集計対象年!AM230-集計対象前年!AM230,"-")</f>
        <v>0</v>
      </c>
      <c r="AN230" s="48">
        <f>IF(集計対象前年!AN230&lt;&gt;"-",集計対象年!AN230-集計対象前年!AN230,"-")</f>
        <v>0</v>
      </c>
      <c r="AO230" s="65">
        <f>IF(集計対象前年!AO230&lt;&gt;"-",集計対象年!AO230-集計対象前年!AO230,"-")</f>
        <v>0</v>
      </c>
      <c r="AP230" s="48">
        <f>IF(集計対象前年!AP230&lt;&gt;"-",集計対象年!AP230-集計対象前年!AP230,"-")</f>
        <v>0</v>
      </c>
      <c r="AQ230" s="65">
        <f>IF(集計対象前年!AQ230&lt;&gt;"-",集計対象年!AQ230-集計対象前年!AQ230,"-")</f>
        <v>0</v>
      </c>
      <c r="AR230" s="57">
        <f>IF(集計対象前年!AR230&lt;&gt;"-",集計対象年!AR230-集計対象前年!AR230,"-")</f>
        <v>-15</v>
      </c>
      <c r="AS230" s="69">
        <f>IF(集計対象前年!AS230&lt;&gt;"-",集計対象年!AS230-集計対象前年!AS230,"-")</f>
        <v>-1</v>
      </c>
    </row>
    <row r="231" spans="1:45" ht="15.95" hidden="1" customHeight="1" outlineLevel="2">
      <c r="A231" s="43" t="s">
        <v>224</v>
      </c>
      <c r="B231" s="48">
        <f>IF(集計対象前年!B231&lt;&gt;"-",集計対象年!B231-集計対象前年!B231,"-")</f>
        <v>1</v>
      </c>
      <c r="C231" s="65">
        <f>IF(集計対象前年!C231&lt;&gt;"-",集計対象年!C231-集計対象前年!C231,"-")</f>
        <v>0</v>
      </c>
      <c r="D231" s="48">
        <f>IF(集計対象前年!D231&lt;&gt;"-",集計対象年!D231-集計対象前年!D231,"-")</f>
        <v>0</v>
      </c>
      <c r="E231" s="65">
        <f>IF(集計対象前年!E231&lt;&gt;"-",集計対象年!E231-集計対象前年!E231,"-")</f>
        <v>0</v>
      </c>
      <c r="F231" s="48">
        <f>IF(集計対象前年!F231&lt;&gt;"-",集計対象年!F231-集計対象前年!F231,"-")</f>
        <v>-3</v>
      </c>
      <c r="G231" s="65">
        <f>IF(集計対象前年!G231&lt;&gt;"-",集計対象年!G231-集計対象前年!G231,"-")</f>
        <v>0</v>
      </c>
      <c r="H231" s="48">
        <f>IF(集計対象前年!H231&lt;&gt;"-",集計対象年!H231-集計対象前年!H231,"-")</f>
        <v>-1</v>
      </c>
      <c r="I231" s="65">
        <f>IF(集計対象前年!I231&lt;&gt;"-",集計対象年!I231-集計対象前年!I231,"-")</f>
        <v>0</v>
      </c>
      <c r="J231" s="48">
        <f>IF(集計対象前年!J231&lt;&gt;"-",集計対象年!J231-集計対象前年!J231,"-")</f>
        <v>0</v>
      </c>
      <c r="K231" s="65">
        <f>IF(集計対象前年!K231&lt;&gt;"-",集計対象年!K231-集計対象前年!K231,"-")</f>
        <v>0</v>
      </c>
      <c r="L231" s="48">
        <f>IF(集計対象前年!L231&lt;&gt;"-",集計対象年!L231-集計対象前年!L231,"-")</f>
        <v>-1</v>
      </c>
      <c r="M231" s="65">
        <f>IF(集計対象前年!M231&lt;&gt;"-",集計対象年!M231-集計対象前年!M231,"-")</f>
        <v>0</v>
      </c>
      <c r="N231" s="48">
        <f>IF(集計対象前年!N231&lt;&gt;"-",集計対象年!N231-集計対象前年!N231,"-")</f>
        <v>0</v>
      </c>
      <c r="O231" s="65">
        <f>IF(集計対象前年!O231&lt;&gt;"-",集計対象年!O231-集計対象前年!O231,"-")</f>
        <v>0</v>
      </c>
      <c r="P231" s="48">
        <f>IF(集計対象前年!P231&lt;&gt;"-",集計対象年!P231-集計対象前年!P231,"-")</f>
        <v>0</v>
      </c>
      <c r="Q231" s="65">
        <f>IF(集計対象前年!Q231&lt;&gt;"-",集計対象年!Q231-集計対象前年!Q231,"-")</f>
        <v>0</v>
      </c>
      <c r="R231" s="48">
        <f>IF(集計対象前年!R231&lt;&gt;"-",集計対象年!R231-集計対象前年!R231,"-")</f>
        <v>0</v>
      </c>
      <c r="S231" s="65">
        <f>IF(集計対象前年!S231&lt;&gt;"-",集計対象年!S231-集計対象前年!S231,"-")</f>
        <v>0</v>
      </c>
      <c r="T231" s="48">
        <f>IF(集計対象前年!T231&lt;&gt;"-",集計対象年!T231-集計対象前年!T231,"-")</f>
        <v>0</v>
      </c>
      <c r="U231" s="65">
        <f>IF(集計対象前年!U231&lt;&gt;"-",集計対象年!U231-集計対象前年!U231,"-")</f>
        <v>0</v>
      </c>
      <c r="V231" s="48">
        <f>IF(集計対象前年!V231&lt;&gt;"-",集計対象年!V231-集計対象前年!V231,"-")</f>
        <v>0</v>
      </c>
      <c r="W231" s="65">
        <f>IF(集計対象前年!W231&lt;&gt;"-",集計対象年!W231-集計対象前年!W231,"-")</f>
        <v>0</v>
      </c>
      <c r="X231" s="48">
        <f>IF(集計対象前年!X231&lt;&gt;"-",集計対象年!X231-集計対象前年!X231,"-")</f>
        <v>0</v>
      </c>
      <c r="Y231" s="65">
        <f>IF(集計対象前年!Y231&lt;&gt;"-",集計対象年!Y231-集計対象前年!Y231,"-")</f>
        <v>0</v>
      </c>
      <c r="Z231" s="48">
        <f>IF(集計対象前年!Z231&lt;&gt;"-",集計対象年!Z231-集計対象前年!Z231,"-")</f>
        <v>0</v>
      </c>
      <c r="AA231" s="65">
        <f>IF(集計対象前年!AA231&lt;&gt;"-",集計対象年!AA231-集計対象前年!AA231,"-")</f>
        <v>0</v>
      </c>
      <c r="AB231" s="48">
        <f>IF(集計対象前年!AB231&lt;&gt;"-",集計対象年!AB231-集計対象前年!AB231,"-")</f>
        <v>0</v>
      </c>
      <c r="AC231" s="65">
        <f>IF(集計対象前年!AC231&lt;&gt;"-",集計対象年!AC231-集計対象前年!AC231,"-")</f>
        <v>0</v>
      </c>
      <c r="AD231" s="48">
        <f>IF(集計対象前年!AD231&lt;&gt;"-",集計対象年!AD231-集計対象前年!AD231,"-")</f>
        <v>0</v>
      </c>
      <c r="AE231" s="65">
        <f>IF(集計対象前年!AE231&lt;&gt;"-",集計対象年!AE231-集計対象前年!AE231,"-")</f>
        <v>0</v>
      </c>
      <c r="AF231" s="48">
        <f>IF(集計対象前年!AF231&lt;&gt;"-",集計対象年!AF231-集計対象前年!AF231,"-")</f>
        <v>0</v>
      </c>
      <c r="AG231" s="65">
        <f>IF(集計対象前年!AG231&lt;&gt;"-",集計対象年!AG231-集計対象前年!AG231,"-")</f>
        <v>0</v>
      </c>
      <c r="AH231" s="48">
        <f>IF(集計対象前年!AH231&lt;&gt;"-",集計対象年!AH231-集計対象前年!AH231,"-")</f>
        <v>0</v>
      </c>
      <c r="AI231" s="65">
        <f>IF(集計対象前年!AI231&lt;&gt;"-",集計対象年!AI231-集計対象前年!AI231,"-")</f>
        <v>0</v>
      </c>
      <c r="AJ231" s="48">
        <f>IF(集計対象前年!AJ231&lt;&gt;"-",集計対象年!AJ231-集計対象前年!AJ231,"-")</f>
        <v>0</v>
      </c>
      <c r="AK231" s="65">
        <f>IF(集計対象前年!AK231&lt;&gt;"-",集計対象年!AK231-集計対象前年!AK231,"-")</f>
        <v>0</v>
      </c>
      <c r="AL231" s="48">
        <f>IF(集計対象前年!AL231&lt;&gt;"-",集計対象年!AL231-集計対象前年!AL231,"-")</f>
        <v>3</v>
      </c>
      <c r="AM231" s="65">
        <f>IF(集計対象前年!AM231&lt;&gt;"-",集計対象年!AM231-集計対象前年!AM231,"-")</f>
        <v>0</v>
      </c>
      <c r="AN231" s="48">
        <f>IF(集計対象前年!AN231&lt;&gt;"-",集計対象年!AN231-集計対象前年!AN231,"-")</f>
        <v>0</v>
      </c>
      <c r="AO231" s="65">
        <f>IF(集計対象前年!AO231&lt;&gt;"-",集計対象年!AO231-集計対象前年!AO231,"-")</f>
        <v>0</v>
      </c>
      <c r="AP231" s="48">
        <f>IF(集計対象前年!AP231&lt;&gt;"-",集計対象年!AP231-集計対象前年!AP231,"-")</f>
        <v>0</v>
      </c>
      <c r="AQ231" s="65">
        <f>IF(集計対象前年!AQ231&lt;&gt;"-",集計対象年!AQ231-集計対象前年!AQ231,"-")</f>
        <v>0</v>
      </c>
      <c r="AR231" s="57">
        <f>IF(集計対象前年!AR231&lt;&gt;"-",集計対象年!AR231-集計対象前年!AR231,"-")</f>
        <v>-1</v>
      </c>
      <c r="AS231" s="69">
        <f>IF(集計対象前年!AS231&lt;&gt;"-",集計対象年!AS231-集計対象前年!AS231,"-")</f>
        <v>0</v>
      </c>
    </row>
    <row r="232" spans="1:45" ht="15.95" hidden="1" customHeight="1" outlineLevel="2">
      <c r="A232" s="43" t="s">
        <v>225</v>
      </c>
      <c r="B232" s="48">
        <f>IF(集計対象前年!B232&lt;&gt;"-",集計対象年!B232-集計対象前年!B232,"-")</f>
        <v>0</v>
      </c>
      <c r="C232" s="65">
        <f>IF(集計対象前年!C232&lt;&gt;"-",集計対象年!C232-集計対象前年!C232,"-")</f>
        <v>0</v>
      </c>
      <c r="D232" s="48">
        <f>IF(集計対象前年!D232&lt;&gt;"-",集計対象年!D232-集計対象前年!D232,"-")</f>
        <v>0</v>
      </c>
      <c r="E232" s="65">
        <f>IF(集計対象前年!E232&lt;&gt;"-",集計対象年!E232-集計対象前年!E232,"-")</f>
        <v>0</v>
      </c>
      <c r="F232" s="48">
        <f>IF(集計対象前年!F232&lt;&gt;"-",集計対象年!F232-集計対象前年!F232,"-")</f>
        <v>0</v>
      </c>
      <c r="G232" s="65">
        <f>IF(集計対象前年!G232&lt;&gt;"-",集計対象年!G232-集計対象前年!G232,"-")</f>
        <v>0</v>
      </c>
      <c r="H232" s="48">
        <f>IF(集計対象前年!H232&lt;&gt;"-",集計対象年!H232-集計対象前年!H232,"-")</f>
        <v>0</v>
      </c>
      <c r="I232" s="65">
        <f>IF(集計対象前年!I232&lt;&gt;"-",集計対象年!I232-集計対象前年!I232,"-")</f>
        <v>0</v>
      </c>
      <c r="J232" s="48">
        <f>IF(集計対象前年!J232&lt;&gt;"-",集計対象年!J232-集計対象前年!J232,"-")</f>
        <v>0</v>
      </c>
      <c r="K232" s="65">
        <f>IF(集計対象前年!K232&lt;&gt;"-",集計対象年!K232-集計対象前年!K232,"-")</f>
        <v>0</v>
      </c>
      <c r="L232" s="48">
        <f>IF(集計対象前年!L232&lt;&gt;"-",集計対象年!L232-集計対象前年!L232,"-")</f>
        <v>0</v>
      </c>
      <c r="M232" s="65">
        <f>IF(集計対象前年!M232&lt;&gt;"-",集計対象年!M232-集計対象前年!M232,"-")</f>
        <v>0</v>
      </c>
      <c r="N232" s="48">
        <f>IF(集計対象前年!N232&lt;&gt;"-",集計対象年!N232-集計対象前年!N232,"-")</f>
        <v>0</v>
      </c>
      <c r="O232" s="65">
        <f>IF(集計対象前年!O232&lt;&gt;"-",集計対象年!O232-集計対象前年!O232,"-")</f>
        <v>0</v>
      </c>
      <c r="P232" s="48">
        <f>IF(集計対象前年!P232&lt;&gt;"-",集計対象年!P232-集計対象前年!P232,"-")</f>
        <v>0</v>
      </c>
      <c r="Q232" s="65">
        <f>IF(集計対象前年!Q232&lt;&gt;"-",集計対象年!Q232-集計対象前年!Q232,"-")</f>
        <v>0</v>
      </c>
      <c r="R232" s="48">
        <f>IF(集計対象前年!R232&lt;&gt;"-",集計対象年!R232-集計対象前年!R232,"-")</f>
        <v>0</v>
      </c>
      <c r="S232" s="65">
        <f>IF(集計対象前年!S232&lt;&gt;"-",集計対象年!S232-集計対象前年!S232,"-")</f>
        <v>0</v>
      </c>
      <c r="T232" s="48">
        <f>IF(集計対象前年!T232&lt;&gt;"-",集計対象年!T232-集計対象前年!T232,"-")</f>
        <v>0</v>
      </c>
      <c r="U232" s="65">
        <f>IF(集計対象前年!U232&lt;&gt;"-",集計対象年!U232-集計対象前年!U232,"-")</f>
        <v>0</v>
      </c>
      <c r="V232" s="48">
        <f>IF(集計対象前年!V232&lt;&gt;"-",集計対象年!V232-集計対象前年!V232,"-")</f>
        <v>0</v>
      </c>
      <c r="W232" s="65">
        <f>IF(集計対象前年!W232&lt;&gt;"-",集計対象年!W232-集計対象前年!W232,"-")</f>
        <v>0</v>
      </c>
      <c r="X232" s="48">
        <f>IF(集計対象前年!X232&lt;&gt;"-",集計対象年!X232-集計対象前年!X232,"-")</f>
        <v>0</v>
      </c>
      <c r="Y232" s="65">
        <f>IF(集計対象前年!Y232&lt;&gt;"-",集計対象年!Y232-集計対象前年!Y232,"-")</f>
        <v>0</v>
      </c>
      <c r="Z232" s="48">
        <f>IF(集計対象前年!Z232&lt;&gt;"-",集計対象年!Z232-集計対象前年!Z232,"-")</f>
        <v>0</v>
      </c>
      <c r="AA232" s="65">
        <f>IF(集計対象前年!AA232&lt;&gt;"-",集計対象年!AA232-集計対象前年!AA232,"-")</f>
        <v>0</v>
      </c>
      <c r="AB232" s="48">
        <f>IF(集計対象前年!AB232&lt;&gt;"-",集計対象年!AB232-集計対象前年!AB232,"-")</f>
        <v>0</v>
      </c>
      <c r="AC232" s="65">
        <f>IF(集計対象前年!AC232&lt;&gt;"-",集計対象年!AC232-集計対象前年!AC232,"-")</f>
        <v>0</v>
      </c>
      <c r="AD232" s="48">
        <f>IF(集計対象前年!AD232&lt;&gt;"-",集計対象年!AD232-集計対象前年!AD232,"-")</f>
        <v>0</v>
      </c>
      <c r="AE232" s="65">
        <f>IF(集計対象前年!AE232&lt;&gt;"-",集計対象年!AE232-集計対象前年!AE232,"-")</f>
        <v>0</v>
      </c>
      <c r="AF232" s="48">
        <f>IF(集計対象前年!AF232&lt;&gt;"-",集計対象年!AF232-集計対象前年!AF232,"-")</f>
        <v>0</v>
      </c>
      <c r="AG232" s="65">
        <f>IF(集計対象前年!AG232&lt;&gt;"-",集計対象年!AG232-集計対象前年!AG232,"-")</f>
        <v>0</v>
      </c>
      <c r="AH232" s="48">
        <f>IF(集計対象前年!AH232&lt;&gt;"-",集計対象年!AH232-集計対象前年!AH232,"-")</f>
        <v>0</v>
      </c>
      <c r="AI232" s="65">
        <f>IF(集計対象前年!AI232&lt;&gt;"-",集計対象年!AI232-集計対象前年!AI232,"-")</f>
        <v>0</v>
      </c>
      <c r="AJ232" s="48">
        <f>IF(集計対象前年!AJ232&lt;&gt;"-",集計対象年!AJ232-集計対象前年!AJ232,"-")</f>
        <v>0</v>
      </c>
      <c r="AK232" s="65">
        <f>IF(集計対象前年!AK232&lt;&gt;"-",集計対象年!AK232-集計対象前年!AK232,"-")</f>
        <v>0</v>
      </c>
      <c r="AL232" s="48">
        <f>IF(集計対象前年!AL232&lt;&gt;"-",集計対象年!AL232-集計対象前年!AL232,"-")</f>
        <v>0</v>
      </c>
      <c r="AM232" s="65">
        <f>IF(集計対象前年!AM232&lt;&gt;"-",集計対象年!AM232-集計対象前年!AM232,"-")</f>
        <v>0</v>
      </c>
      <c r="AN232" s="48">
        <f>IF(集計対象前年!AN232&lt;&gt;"-",集計対象年!AN232-集計対象前年!AN232,"-")</f>
        <v>0</v>
      </c>
      <c r="AO232" s="65">
        <f>IF(集計対象前年!AO232&lt;&gt;"-",集計対象年!AO232-集計対象前年!AO232,"-")</f>
        <v>0</v>
      </c>
      <c r="AP232" s="48">
        <f>IF(集計対象前年!AP232&lt;&gt;"-",集計対象年!AP232-集計対象前年!AP232,"-")</f>
        <v>0</v>
      </c>
      <c r="AQ232" s="65">
        <f>IF(集計対象前年!AQ232&lt;&gt;"-",集計対象年!AQ232-集計対象前年!AQ232,"-")</f>
        <v>0</v>
      </c>
      <c r="AR232" s="57">
        <f>IF(集計対象前年!AR232&lt;&gt;"-",集計対象年!AR232-集計対象前年!AR232,"-")</f>
        <v>0</v>
      </c>
      <c r="AS232" s="69">
        <f>IF(集計対象前年!AS232&lt;&gt;"-",集計対象年!AS232-集計対象前年!AS232,"-")</f>
        <v>0</v>
      </c>
    </row>
    <row r="233" spans="1:45" ht="15.95" hidden="1" customHeight="1" outlineLevel="2">
      <c r="A233" s="43" t="s">
        <v>226</v>
      </c>
      <c r="B233" s="48">
        <f>IF(集計対象前年!B233&lt;&gt;"-",集計対象年!B233-集計対象前年!B233,"-")</f>
        <v>0</v>
      </c>
      <c r="C233" s="65">
        <f>IF(集計対象前年!C233&lt;&gt;"-",集計対象年!C233-集計対象前年!C233,"-")</f>
        <v>0</v>
      </c>
      <c r="D233" s="48">
        <f>IF(集計対象前年!D233&lt;&gt;"-",集計対象年!D233-集計対象前年!D233,"-")</f>
        <v>1</v>
      </c>
      <c r="E233" s="65">
        <f>IF(集計対象前年!E233&lt;&gt;"-",集計対象年!E233-集計対象前年!E233,"-")</f>
        <v>0</v>
      </c>
      <c r="F233" s="48">
        <f>IF(集計対象前年!F233&lt;&gt;"-",集計対象年!F233-集計対象前年!F233,"-")</f>
        <v>0</v>
      </c>
      <c r="G233" s="65">
        <f>IF(集計対象前年!G233&lt;&gt;"-",集計対象年!G233-集計対象前年!G233,"-")</f>
        <v>0</v>
      </c>
      <c r="H233" s="48">
        <f>IF(集計対象前年!H233&lt;&gt;"-",集計対象年!H233-集計対象前年!H233,"-")</f>
        <v>0</v>
      </c>
      <c r="I233" s="65">
        <f>IF(集計対象前年!I233&lt;&gt;"-",集計対象年!I233-集計対象前年!I233,"-")</f>
        <v>0</v>
      </c>
      <c r="J233" s="48">
        <f>IF(集計対象前年!J233&lt;&gt;"-",集計対象年!J233-集計対象前年!J233,"-")</f>
        <v>0</v>
      </c>
      <c r="K233" s="65">
        <f>IF(集計対象前年!K233&lt;&gt;"-",集計対象年!K233-集計対象前年!K233,"-")</f>
        <v>0</v>
      </c>
      <c r="L233" s="48">
        <f>IF(集計対象前年!L233&lt;&gt;"-",集計対象年!L233-集計対象前年!L233,"-")</f>
        <v>0</v>
      </c>
      <c r="M233" s="65">
        <f>IF(集計対象前年!M233&lt;&gt;"-",集計対象年!M233-集計対象前年!M233,"-")</f>
        <v>0</v>
      </c>
      <c r="N233" s="48">
        <f>IF(集計対象前年!N233&lt;&gt;"-",集計対象年!N233-集計対象前年!N233,"-")</f>
        <v>-2</v>
      </c>
      <c r="O233" s="65">
        <f>IF(集計対象前年!O233&lt;&gt;"-",集計対象年!O233-集計対象前年!O233,"-")</f>
        <v>0</v>
      </c>
      <c r="P233" s="48">
        <f>IF(集計対象前年!P233&lt;&gt;"-",集計対象年!P233-集計対象前年!P233,"-")</f>
        <v>0</v>
      </c>
      <c r="Q233" s="65">
        <f>IF(集計対象前年!Q233&lt;&gt;"-",集計対象年!Q233-集計対象前年!Q233,"-")</f>
        <v>0</v>
      </c>
      <c r="R233" s="48">
        <f>IF(集計対象前年!R233&lt;&gt;"-",集計対象年!R233-集計対象前年!R233,"-")</f>
        <v>0</v>
      </c>
      <c r="S233" s="65">
        <f>IF(集計対象前年!S233&lt;&gt;"-",集計対象年!S233-集計対象前年!S233,"-")</f>
        <v>0</v>
      </c>
      <c r="T233" s="48">
        <f>IF(集計対象前年!T233&lt;&gt;"-",集計対象年!T233-集計対象前年!T233,"-")</f>
        <v>0</v>
      </c>
      <c r="U233" s="65">
        <f>IF(集計対象前年!U233&lt;&gt;"-",集計対象年!U233-集計対象前年!U233,"-")</f>
        <v>0</v>
      </c>
      <c r="V233" s="48">
        <f>IF(集計対象前年!V233&lt;&gt;"-",集計対象年!V233-集計対象前年!V233,"-")</f>
        <v>0</v>
      </c>
      <c r="W233" s="65">
        <f>IF(集計対象前年!W233&lt;&gt;"-",集計対象年!W233-集計対象前年!W233,"-")</f>
        <v>0</v>
      </c>
      <c r="X233" s="48">
        <f>IF(集計対象前年!X233&lt;&gt;"-",集計対象年!X233-集計対象前年!X233,"-")</f>
        <v>0</v>
      </c>
      <c r="Y233" s="65">
        <f>IF(集計対象前年!Y233&lt;&gt;"-",集計対象年!Y233-集計対象前年!Y233,"-")</f>
        <v>0</v>
      </c>
      <c r="Z233" s="48">
        <f>IF(集計対象前年!Z233&lt;&gt;"-",集計対象年!Z233-集計対象前年!Z233,"-")</f>
        <v>0</v>
      </c>
      <c r="AA233" s="65">
        <f>IF(集計対象前年!AA233&lt;&gt;"-",集計対象年!AA233-集計対象前年!AA233,"-")</f>
        <v>0</v>
      </c>
      <c r="AB233" s="48">
        <f>IF(集計対象前年!AB233&lt;&gt;"-",集計対象年!AB233-集計対象前年!AB233,"-")</f>
        <v>0</v>
      </c>
      <c r="AC233" s="65">
        <f>IF(集計対象前年!AC233&lt;&gt;"-",集計対象年!AC233-集計対象前年!AC233,"-")</f>
        <v>0</v>
      </c>
      <c r="AD233" s="48">
        <f>IF(集計対象前年!AD233&lt;&gt;"-",集計対象年!AD233-集計対象前年!AD233,"-")</f>
        <v>0</v>
      </c>
      <c r="AE233" s="65">
        <f>IF(集計対象前年!AE233&lt;&gt;"-",集計対象年!AE233-集計対象前年!AE233,"-")</f>
        <v>0</v>
      </c>
      <c r="AF233" s="48">
        <f>IF(集計対象前年!AF233&lt;&gt;"-",集計対象年!AF233-集計対象前年!AF233,"-")</f>
        <v>0</v>
      </c>
      <c r="AG233" s="65">
        <f>IF(集計対象前年!AG233&lt;&gt;"-",集計対象年!AG233-集計対象前年!AG233,"-")</f>
        <v>0</v>
      </c>
      <c r="AH233" s="48">
        <f>IF(集計対象前年!AH233&lt;&gt;"-",集計対象年!AH233-集計対象前年!AH233,"-")</f>
        <v>0</v>
      </c>
      <c r="AI233" s="65">
        <f>IF(集計対象前年!AI233&lt;&gt;"-",集計対象年!AI233-集計対象前年!AI233,"-")</f>
        <v>0</v>
      </c>
      <c r="AJ233" s="48">
        <f>IF(集計対象前年!AJ233&lt;&gt;"-",集計対象年!AJ233-集計対象前年!AJ233,"-")</f>
        <v>0</v>
      </c>
      <c r="AK233" s="65">
        <f>IF(集計対象前年!AK233&lt;&gt;"-",集計対象年!AK233-集計対象前年!AK233,"-")</f>
        <v>0</v>
      </c>
      <c r="AL233" s="48">
        <f>IF(集計対象前年!AL233&lt;&gt;"-",集計対象年!AL233-集計対象前年!AL233,"-")</f>
        <v>-2</v>
      </c>
      <c r="AM233" s="65">
        <f>IF(集計対象前年!AM233&lt;&gt;"-",集計対象年!AM233-集計対象前年!AM233,"-")</f>
        <v>0</v>
      </c>
      <c r="AN233" s="48">
        <f>IF(集計対象前年!AN233&lt;&gt;"-",集計対象年!AN233-集計対象前年!AN233,"-")</f>
        <v>0</v>
      </c>
      <c r="AO233" s="65">
        <f>IF(集計対象前年!AO233&lt;&gt;"-",集計対象年!AO233-集計対象前年!AO233,"-")</f>
        <v>0</v>
      </c>
      <c r="AP233" s="48">
        <f>IF(集計対象前年!AP233&lt;&gt;"-",集計対象年!AP233-集計対象前年!AP233,"-")</f>
        <v>0</v>
      </c>
      <c r="AQ233" s="65">
        <f>IF(集計対象前年!AQ233&lt;&gt;"-",集計対象年!AQ233-集計対象前年!AQ233,"-")</f>
        <v>0</v>
      </c>
      <c r="AR233" s="57">
        <f>IF(集計対象前年!AR233&lt;&gt;"-",集計対象年!AR233-集計対象前年!AR233,"-")</f>
        <v>-3</v>
      </c>
      <c r="AS233" s="69">
        <f>IF(集計対象前年!AS233&lt;&gt;"-",集計対象年!AS233-集計対象前年!AS233,"-")</f>
        <v>0</v>
      </c>
    </row>
    <row r="234" spans="1:45" ht="15.95" hidden="1" customHeight="1" outlineLevel="2">
      <c r="A234" s="43" t="s">
        <v>227</v>
      </c>
      <c r="B234" s="48">
        <f>IF(集計対象前年!B234&lt;&gt;"-",集計対象年!B234-集計対象前年!B234,"-")</f>
        <v>1</v>
      </c>
      <c r="C234" s="65">
        <f>IF(集計対象前年!C234&lt;&gt;"-",集計対象年!C234-集計対象前年!C234,"-")</f>
        <v>0</v>
      </c>
      <c r="D234" s="48">
        <f>IF(集計対象前年!D234&lt;&gt;"-",集計対象年!D234-集計対象前年!D234,"-")</f>
        <v>1</v>
      </c>
      <c r="E234" s="65">
        <f>IF(集計対象前年!E234&lt;&gt;"-",集計対象年!E234-集計対象前年!E234,"-")</f>
        <v>0</v>
      </c>
      <c r="F234" s="48">
        <f>IF(集計対象前年!F234&lt;&gt;"-",集計対象年!F234-集計対象前年!F234,"-")</f>
        <v>0</v>
      </c>
      <c r="G234" s="65">
        <f>IF(集計対象前年!G234&lt;&gt;"-",集計対象年!G234-集計対象前年!G234,"-")</f>
        <v>0</v>
      </c>
      <c r="H234" s="48">
        <f>IF(集計対象前年!H234&lt;&gt;"-",集計対象年!H234-集計対象前年!H234,"-")</f>
        <v>1</v>
      </c>
      <c r="I234" s="65">
        <f>IF(集計対象前年!I234&lt;&gt;"-",集計対象年!I234-集計対象前年!I234,"-")</f>
        <v>0</v>
      </c>
      <c r="J234" s="48">
        <f>IF(集計対象前年!J234&lt;&gt;"-",集計対象年!J234-集計対象前年!J234,"-")</f>
        <v>0</v>
      </c>
      <c r="K234" s="65">
        <f>IF(集計対象前年!K234&lt;&gt;"-",集計対象年!K234-集計対象前年!K234,"-")</f>
        <v>0</v>
      </c>
      <c r="L234" s="48">
        <f>IF(集計対象前年!L234&lt;&gt;"-",集計対象年!L234-集計対象前年!L234,"-")</f>
        <v>0</v>
      </c>
      <c r="M234" s="65">
        <f>IF(集計対象前年!M234&lt;&gt;"-",集計対象年!M234-集計対象前年!M234,"-")</f>
        <v>0</v>
      </c>
      <c r="N234" s="48">
        <f>IF(集計対象前年!N234&lt;&gt;"-",集計対象年!N234-集計対象前年!N234,"-")</f>
        <v>0</v>
      </c>
      <c r="O234" s="65">
        <f>IF(集計対象前年!O234&lt;&gt;"-",集計対象年!O234-集計対象前年!O234,"-")</f>
        <v>0</v>
      </c>
      <c r="P234" s="48">
        <f>IF(集計対象前年!P234&lt;&gt;"-",集計対象年!P234-集計対象前年!P234,"-")</f>
        <v>0</v>
      </c>
      <c r="Q234" s="65">
        <f>IF(集計対象前年!Q234&lt;&gt;"-",集計対象年!Q234-集計対象前年!Q234,"-")</f>
        <v>0</v>
      </c>
      <c r="R234" s="48">
        <f>IF(集計対象前年!R234&lt;&gt;"-",集計対象年!R234-集計対象前年!R234,"-")</f>
        <v>0</v>
      </c>
      <c r="S234" s="65">
        <f>IF(集計対象前年!S234&lt;&gt;"-",集計対象年!S234-集計対象前年!S234,"-")</f>
        <v>0</v>
      </c>
      <c r="T234" s="48">
        <f>IF(集計対象前年!T234&lt;&gt;"-",集計対象年!T234-集計対象前年!T234,"-")</f>
        <v>0</v>
      </c>
      <c r="U234" s="65">
        <f>IF(集計対象前年!U234&lt;&gt;"-",集計対象年!U234-集計対象前年!U234,"-")</f>
        <v>0</v>
      </c>
      <c r="V234" s="48">
        <f>IF(集計対象前年!V234&lt;&gt;"-",集計対象年!V234-集計対象前年!V234,"-")</f>
        <v>0</v>
      </c>
      <c r="W234" s="65">
        <f>IF(集計対象前年!W234&lt;&gt;"-",集計対象年!W234-集計対象前年!W234,"-")</f>
        <v>0</v>
      </c>
      <c r="X234" s="48">
        <f>IF(集計対象前年!X234&lt;&gt;"-",集計対象年!X234-集計対象前年!X234,"-")</f>
        <v>1</v>
      </c>
      <c r="Y234" s="65">
        <f>IF(集計対象前年!Y234&lt;&gt;"-",集計対象年!Y234-集計対象前年!Y234,"-")</f>
        <v>0</v>
      </c>
      <c r="Z234" s="48">
        <f>IF(集計対象前年!Z234&lt;&gt;"-",集計対象年!Z234-集計対象前年!Z234,"-")</f>
        <v>0</v>
      </c>
      <c r="AA234" s="65">
        <f>IF(集計対象前年!AA234&lt;&gt;"-",集計対象年!AA234-集計対象前年!AA234,"-")</f>
        <v>0</v>
      </c>
      <c r="AB234" s="48">
        <f>IF(集計対象前年!AB234&lt;&gt;"-",集計対象年!AB234-集計対象前年!AB234,"-")</f>
        <v>0</v>
      </c>
      <c r="AC234" s="65">
        <f>IF(集計対象前年!AC234&lt;&gt;"-",集計対象年!AC234-集計対象前年!AC234,"-")</f>
        <v>0</v>
      </c>
      <c r="AD234" s="48">
        <f>IF(集計対象前年!AD234&lt;&gt;"-",集計対象年!AD234-集計対象前年!AD234,"-")</f>
        <v>0</v>
      </c>
      <c r="AE234" s="65">
        <f>IF(集計対象前年!AE234&lt;&gt;"-",集計対象年!AE234-集計対象前年!AE234,"-")</f>
        <v>0</v>
      </c>
      <c r="AF234" s="48">
        <f>IF(集計対象前年!AF234&lt;&gt;"-",集計対象年!AF234-集計対象前年!AF234,"-")</f>
        <v>0</v>
      </c>
      <c r="AG234" s="65">
        <f>IF(集計対象前年!AG234&lt;&gt;"-",集計対象年!AG234-集計対象前年!AG234,"-")</f>
        <v>0</v>
      </c>
      <c r="AH234" s="48">
        <f>IF(集計対象前年!AH234&lt;&gt;"-",集計対象年!AH234-集計対象前年!AH234,"-")</f>
        <v>2</v>
      </c>
      <c r="AI234" s="65">
        <f>IF(集計対象前年!AI234&lt;&gt;"-",集計対象年!AI234-集計対象前年!AI234,"-")</f>
        <v>0</v>
      </c>
      <c r="AJ234" s="48">
        <f>IF(集計対象前年!AJ234&lt;&gt;"-",集計対象年!AJ234-集計対象前年!AJ234,"-")</f>
        <v>0</v>
      </c>
      <c r="AK234" s="65">
        <f>IF(集計対象前年!AK234&lt;&gt;"-",集計対象年!AK234-集計対象前年!AK234,"-")</f>
        <v>0</v>
      </c>
      <c r="AL234" s="48">
        <f>IF(集計対象前年!AL234&lt;&gt;"-",集計対象年!AL234-集計対象前年!AL234,"-")</f>
        <v>2</v>
      </c>
      <c r="AM234" s="65">
        <f>IF(集計対象前年!AM234&lt;&gt;"-",集計対象年!AM234-集計対象前年!AM234,"-")</f>
        <v>0</v>
      </c>
      <c r="AN234" s="48">
        <f>IF(集計対象前年!AN234&lt;&gt;"-",集計対象年!AN234-集計対象前年!AN234,"-")</f>
        <v>0</v>
      </c>
      <c r="AO234" s="65">
        <f>IF(集計対象前年!AO234&lt;&gt;"-",集計対象年!AO234-集計対象前年!AO234,"-")</f>
        <v>0</v>
      </c>
      <c r="AP234" s="48">
        <f>IF(集計対象前年!AP234&lt;&gt;"-",集計対象年!AP234-集計対象前年!AP234,"-")</f>
        <v>0</v>
      </c>
      <c r="AQ234" s="65">
        <f>IF(集計対象前年!AQ234&lt;&gt;"-",集計対象年!AQ234-集計対象前年!AQ234,"-")</f>
        <v>0</v>
      </c>
      <c r="AR234" s="57">
        <f>IF(集計対象前年!AR234&lt;&gt;"-",集計対象年!AR234-集計対象前年!AR234,"-")</f>
        <v>8</v>
      </c>
      <c r="AS234" s="69">
        <f>IF(集計対象前年!AS234&lt;&gt;"-",集計対象年!AS234-集計対象前年!AS234,"-")</f>
        <v>0</v>
      </c>
    </row>
    <row r="235" spans="1:45" ht="15.95" customHeight="1" outlineLevel="1" collapsed="1">
      <c r="A235" s="44" t="s">
        <v>228</v>
      </c>
      <c r="B235" s="50">
        <f>IF(集計対象前年!B235&lt;&gt;"-",集計対象年!B235-集計対象前年!B235,"-")</f>
        <v>-6</v>
      </c>
      <c r="C235" s="66">
        <f>IF(集計対象前年!C235&lt;&gt;"-",集計対象年!C235-集計対象前年!C235,"-")</f>
        <v>0</v>
      </c>
      <c r="D235" s="50">
        <f>IF(集計対象前年!D235&lt;&gt;"-",集計対象年!D235-集計対象前年!D235,"-")</f>
        <v>-1</v>
      </c>
      <c r="E235" s="66">
        <f>IF(集計対象前年!E235&lt;&gt;"-",集計対象年!E235-集計対象前年!E235,"-")</f>
        <v>0</v>
      </c>
      <c r="F235" s="50">
        <f>IF(集計対象前年!F235&lt;&gt;"-",集計対象年!F235-集計対象前年!F235,"-")</f>
        <v>-5</v>
      </c>
      <c r="G235" s="66">
        <f>IF(集計対象前年!G235&lt;&gt;"-",集計対象年!G235-集計対象前年!G235,"-")</f>
        <v>0</v>
      </c>
      <c r="H235" s="50">
        <f>IF(集計対象前年!H235&lt;&gt;"-",集計対象年!H235-集計対象前年!H235,"-")</f>
        <v>-2</v>
      </c>
      <c r="I235" s="66">
        <f>IF(集計対象前年!I235&lt;&gt;"-",集計対象年!I235-集計対象前年!I235,"-")</f>
        <v>0</v>
      </c>
      <c r="J235" s="50">
        <f>IF(集計対象前年!J235&lt;&gt;"-",集計対象年!J235-集計対象前年!J235,"-")</f>
        <v>-1</v>
      </c>
      <c r="K235" s="66">
        <f>IF(集計対象前年!K235&lt;&gt;"-",集計対象年!K235-集計対象前年!K235,"-")</f>
        <v>0</v>
      </c>
      <c r="L235" s="50">
        <f>IF(集計対象前年!L235&lt;&gt;"-",集計対象年!L235-集計対象前年!L235,"-")</f>
        <v>-1</v>
      </c>
      <c r="M235" s="66">
        <f>IF(集計対象前年!M235&lt;&gt;"-",集計対象年!M235-集計対象前年!M235,"-")</f>
        <v>0</v>
      </c>
      <c r="N235" s="50">
        <f>IF(集計対象前年!N235&lt;&gt;"-",集計対象年!N235-集計対象前年!N235,"-")</f>
        <v>-7</v>
      </c>
      <c r="O235" s="66">
        <f>IF(集計対象前年!O235&lt;&gt;"-",集計対象年!O235-集計対象前年!O235,"-")</f>
        <v>-1</v>
      </c>
      <c r="P235" s="50">
        <f>IF(集計対象前年!P235&lt;&gt;"-",集計対象年!P235-集計対象前年!P235,"-")</f>
        <v>-3</v>
      </c>
      <c r="Q235" s="66">
        <f>IF(集計対象前年!Q235&lt;&gt;"-",集計対象年!Q235-集計対象前年!Q235,"-")</f>
        <v>0</v>
      </c>
      <c r="R235" s="50">
        <f>IF(集計対象前年!R235&lt;&gt;"-",集計対象年!R235-集計対象前年!R235,"-")</f>
        <v>0</v>
      </c>
      <c r="S235" s="66">
        <f>IF(集計対象前年!S235&lt;&gt;"-",集計対象年!S235-集計対象前年!S235,"-")</f>
        <v>0</v>
      </c>
      <c r="T235" s="50">
        <f>IF(集計対象前年!T235&lt;&gt;"-",集計対象年!T235-集計対象前年!T235,"-")</f>
        <v>0</v>
      </c>
      <c r="U235" s="66">
        <f>IF(集計対象前年!U235&lt;&gt;"-",集計対象年!U235-集計対象前年!U235,"-")</f>
        <v>0</v>
      </c>
      <c r="V235" s="50">
        <f>IF(集計対象前年!V235&lt;&gt;"-",集計対象年!V235-集計対象前年!V235,"-")</f>
        <v>1</v>
      </c>
      <c r="W235" s="66">
        <f>IF(集計対象前年!W235&lt;&gt;"-",集計対象年!W235-集計対象前年!W235,"-")</f>
        <v>0</v>
      </c>
      <c r="X235" s="50">
        <f>IF(集計対象前年!X235&lt;&gt;"-",集計対象年!X235-集計対象前年!X235,"-")</f>
        <v>1</v>
      </c>
      <c r="Y235" s="66">
        <f>IF(集計対象前年!Y235&lt;&gt;"-",集計対象年!Y235-集計対象前年!Y235,"-")</f>
        <v>0</v>
      </c>
      <c r="Z235" s="50">
        <f>IF(集計対象前年!Z235&lt;&gt;"-",集計対象年!Z235-集計対象前年!Z235,"-")</f>
        <v>0</v>
      </c>
      <c r="AA235" s="66">
        <f>IF(集計対象前年!AA235&lt;&gt;"-",集計対象年!AA235-集計対象前年!AA235,"-")</f>
        <v>0</v>
      </c>
      <c r="AB235" s="50">
        <f>IF(集計対象前年!AB235&lt;&gt;"-",集計対象年!AB235-集計対象前年!AB235,"-")</f>
        <v>0</v>
      </c>
      <c r="AC235" s="66">
        <f>IF(集計対象前年!AC235&lt;&gt;"-",集計対象年!AC235-集計対象前年!AC235,"-")</f>
        <v>0</v>
      </c>
      <c r="AD235" s="50">
        <f>IF(集計対象前年!AD235&lt;&gt;"-",集計対象年!AD235-集計対象前年!AD235,"-")</f>
        <v>0</v>
      </c>
      <c r="AE235" s="66">
        <f>IF(集計対象前年!AE235&lt;&gt;"-",集計対象年!AE235-集計対象前年!AE235,"-")</f>
        <v>0</v>
      </c>
      <c r="AF235" s="50">
        <f>IF(集計対象前年!AF235&lt;&gt;"-",集計対象年!AF235-集計対象前年!AF235,"-")</f>
        <v>0</v>
      </c>
      <c r="AG235" s="66">
        <f>IF(集計対象前年!AG235&lt;&gt;"-",集計対象年!AG235-集計対象前年!AG235,"-")</f>
        <v>0</v>
      </c>
      <c r="AH235" s="50">
        <f>IF(集計対象前年!AH235&lt;&gt;"-",集計対象年!AH235-集計対象前年!AH235,"-")</f>
        <v>3</v>
      </c>
      <c r="AI235" s="66">
        <f>IF(集計対象前年!AI235&lt;&gt;"-",集計対象年!AI235-集計対象前年!AI235,"-")</f>
        <v>0</v>
      </c>
      <c r="AJ235" s="50">
        <f>IF(集計対象前年!AJ235&lt;&gt;"-",集計対象年!AJ235-集計対象前年!AJ235,"-")</f>
        <v>0</v>
      </c>
      <c r="AK235" s="66">
        <f>IF(集計対象前年!AK235&lt;&gt;"-",集計対象年!AK235-集計対象前年!AK235,"-")</f>
        <v>0</v>
      </c>
      <c r="AL235" s="50">
        <f>IF(集計対象前年!AL235&lt;&gt;"-",集計対象年!AL235-集計対象前年!AL235,"-")</f>
        <v>0</v>
      </c>
      <c r="AM235" s="66">
        <f>IF(集計対象前年!AM235&lt;&gt;"-",集計対象年!AM235-集計対象前年!AM235,"-")</f>
        <v>0</v>
      </c>
      <c r="AN235" s="50">
        <f>IF(集計対象前年!AN235&lt;&gt;"-",集計対象年!AN235-集計対象前年!AN235,"-")</f>
        <v>0</v>
      </c>
      <c r="AO235" s="66">
        <f>IF(集計対象前年!AO235&lt;&gt;"-",集計対象年!AO235-集計対象前年!AO235,"-")</f>
        <v>0</v>
      </c>
      <c r="AP235" s="50">
        <f>IF(集計対象前年!AP235&lt;&gt;"-",集計対象年!AP235-集計対象前年!AP235,"-")</f>
        <v>0</v>
      </c>
      <c r="AQ235" s="66">
        <f>IF(集計対象前年!AQ235&lt;&gt;"-",集計対象年!AQ235-集計対象前年!AQ235,"-")</f>
        <v>0</v>
      </c>
      <c r="AR235" s="58">
        <f>IF(集計対象前年!AR235&lt;&gt;"-",集計対象年!AR235-集計対象前年!AR235,"-")</f>
        <v>-21</v>
      </c>
      <c r="AS235" s="70">
        <f>IF(集計対象前年!AS235&lt;&gt;"-",集計対象年!AS235-集計対象前年!AS235,"-")</f>
        <v>-1</v>
      </c>
    </row>
    <row r="236" spans="1:45" ht="15.95" customHeight="1">
      <c r="A236" s="42" t="s">
        <v>229</v>
      </c>
      <c r="B236" s="51">
        <f>IF(集計対象前年!B236&lt;&gt;"-",集計対象年!B236-集計対象前年!B236,"-")</f>
        <v>-6</v>
      </c>
      <c r="C236" s="64">
        <f>IF(集計対象前年!C236&lt;&gt;"-",集計対象年!C236-集計対象前年!C236,"-")</f>
        <v>0</v>
      </c>
      <c r="D236" s="51">
        <f>IF(集計対象前年!D236&lt;&gt;"-",集計対象年!D236-集計対象前年!D236,"-")</f>
        <v>-1</v>
      </c>
      <c r="E236" s="64">
        <f>IF(集計対象前年!E236&lt;&gt;"-",集計対象年!E236-集計対象前年!E236,"-")</f>
        <v>0</v>
      </c>
      <c r="F236" s="51">
        <f>IF(集計対象前年!F236&lt;&gt;"-",集計対象年!F236-集計対象前年!F236,"-")</f>
        <v>-5</v>
      </c>
      <c r="G236" s="64">
        <f>IF(集計対象前年!G236&lt;&gt;"-",集計対象年!G236-集計対象前年!G236,"-")</f>
        <v>0</v>
      </c>
      <c r="H236" s="51">
        <f>IF(集計対象前年!H236&lt;&gt;"-",集計対象年!H236-集計対象前年!H236,"-")</f>
        <v>-2</v>
      </c>
      <c r="I236" s="64">
        <f>IF(集計対象前年!I236&lt;&gt;"-",集計対象年!I236-集計対象前年!I236,"-")</f>
        <v>0</v>
      </c>
      <c r="J236" s="51">
        <f>IF(集計対象前年!J236&lt;&gt;"-",集計対象年!J236-集計対象前年!J236,"-")</f>
        <v>-1</v>
      </c>
      <c r="K236" s="64">
        <f>IF(集計対象前年!K236&lt;&gt;"-",集計対象年!K236-集計対象前年!K236,"-")</f>
        <v>0</v>
      </c>
      <c r="L236" s="51">
        <f>IF(集計対象前年!L236&lt;&gt;"-",集計対象年!L236-集計対象前年!L236,"-")</f>
        <v>-1</v>
      </c>
      <c r="M236" s="64">
        <f>IF(集計対象前年!M236&lt;&gt;"-",集計対象年!M236-集計対象前年!M236,"-")</f>
        <v>0</v>
      </c>
      <c r="N236" s="51">
        <f>IF(集計対象前年!N236&lt;&gt;"-",集計対象年!N236-集計対象前年!N236,"-")</f>
        <v>-7</v>
      </c>
      <c r="O236" s="64">
        <f>IF(集計対象前年!O236&lt;&gt;"-",集計対象年!O236-集計対象前年!O236,"-")</f>
        <v>-1</v>
      </c>
      <c r="P236" s="51">
        <f>IF(集計対象前年!P236&lt;&gt;"-",集計対象年!P236-集計対象前年!P236,"-")</f>
        <v>-3</v>
      </c>
      <c r="Q236" s="64">
        <f>IF(集計対象前年!Q236&lt;&gt;"-",集計対象年!Q236-集計対象前年!Q236,"-")</f>
        <v>0</v>
      </c>
      <c r="R236" s="51">
        <f>IF(集計対象前年!R236&lt;&gt;"-",集計対象年!R236-集計対象前年!R236,"-")</f>
        <v>0</v>
      </c>
      <c r="S236" s="64">
        <f>IF(集計対象前年!S236&lt;&gt;"-",集計対象年!S236-集計対象前年!S236,"-")</f>
        <v>0</v>
      </c>
      <c r="T236" s="51">
        <f>IF(集計対象前年!T236&lt;&gt;"-",集計対象年!T236-集計対象前年!T236,"-")</f>
        <v>0</v>
      </c>
      <c r="U236" s="64">
        <f>IF(集計対象前年!U236&lt;&gt;"-",集計対象年!U236-集計対象前年!U236,"-")</f>
        <v>0</v>
      </c>
      <c r="V236" s="51">
        <f>IF(集計対象前年!V236&lt;&gt;"-",集計対象年!V236-集計対象前年!V236,"-")</f>
        <v>1</v>
      </c>
      <c r="W236" s="64">
        <f>IF(集計対象前年!W236&lt;&gt;"-",集計対象年!W236-集計対象前年!W236,"-")</f>
        <v>0</v>
      </c>
      <c r="X236" s="51">
        <f>IF(集計対象前年!X236&lt;&gt;"-",集計対象年!X236-集計対象前年!X236,"-")</f>
        <v>1</v>
      </c>
      <c r="Y236" s="64">
        <f>IF(集計対象前年!Y236&lt;&gt;"-",集計対象年!Y236-集計対象前年!Y236,"-")</f>
        <v>0</v>
      </c>
      <c r="Z236" s="51">
        <f>IF(集計対象前年!Z236&lt;&gt;"-",集計対象年!Z236-集計対象前年!Z236,"-")</f>
        <v>0</v>
      </c>
      <c r="AA236" s="64">
        <f>IF(集計対象前年!AA236&lt;&gt;"-",集計対象年!AA236-集計対象前年!AA236,"-")</f>
        <v>0</v>
      </c>
      <c r="AB236" s="51">
        <f>IF(集計対象前年!AB236&lt;&gt;"-",集計対象年!AB236-集計対象前年!AB236,"-")</f>
        <v>0</v>
      </c>
      <c r="AC236" s="64">
        <f>IF(集計対象前年!AC236&lt;&gt;"-",集計対象年!AC236-集計対象前年!AC236,"-")</f>
        <v>0</v>
      </c>
      <c r="AD236" s="51">
        <f>IF(集計対象前年!AD236&lt;&gt;"-",集計対象年!AD236-集計対象前年!AD236,"-")</f>
        <v>0</v>
      </c>
      <c r="AE236" s="64">
        <f>IF(集計対象前年!AE236&lt;&gt;"-",集計対象年!AE236-集計対象前年!AE236,"-")</f>
        <v>0</v>
      </c>
      <c r="AF236" s="51">
        <f>IF(集計対象前年!AF236&lt;&gt;"-",集計対象年!AF236-集計対象前年!AF236,"-")</f>
        <v>0</v>
      </c>
      <c r="AG236" s="64">
        <f>IF(集計対象前年!AG236&lt;&gt;"-",集計対象年!AG236-集計対象前年!AG236,"-")</f>
        <v>0</v>
      </c>
      <c r="AH236" s="51">
        <f>IF(集計対象前年!AH236&lt;&gt;"-",集計対象年!AH236-集計対象前年!AH236,"-")</f>
        <v>3</v>
      </c>
      <c r="AI236" s="64">
        <f>IF(集計対象前年!AI236&lt;&gt;"-",集計対象年!AI236-集計対象前年!AI236,"-")</f>
        <v>0</v>
      </c>
      <c r="AJ236" s="51">
        <f>IF(集計対象前年!AJ236&lt;&gt;"-",集計対象年!AJ236-集計対象前年!AJ236,"-")</f>
        <v>0</v>
      </c>
      <c r="AK236" s="64">
        <f>IF(集計対象前年!AK236&lt;&gt;"-",集計対象年!AK236-集計対象前年!AK236,"-")</f>
        <v>0</v>
      </c>
      <c r="AL236" s="51">
        <f>IF(集計対象前年!AL236&lt;&gt;"-",集計対象年!AL236-集計対象前年!AL236,"-")</f>
        <v>0</v>
      </c>
      <c r="AM236" s="64">
        <f>IF(集計対象前年!AM236&lt;&gt;"-",集計対象年!AM236-集計対象前年!AM236,"-")</f>
        <v>0</v>
      </c>
      <c r="AN236" s="51">
        <f>IF(集計対象前年!AN236&lt;&gt;"-",集計対象年!AN236-集計対象前年!AN236,"-")</f>
        <v>0</v>
      </c>
      <c r="AO236" s="64">
        <f>IF(集計対象前年!AO236&lt;&gt;"-",集計対象年!AO236-集計対象前年!AO236,"-")</f>
        <v>0</v>
      </c>
      <c r="AP236" s="51">
        <f>IF(集計対象前年!AP236&lt;&gt;"-",集計対象年!AP236-集計対象前年!AP236,"-")</f>
        <v>0</v>
      </c>
      <c r="AQ236" s="64">
        <f>IF(集計対象前年!AQ236&lt;&gt;"-",集計対象年!AQ236-集計対象前年!AQ236,"-")</f>
        <v>0</v>
      </c>
      <c r="AR236" s="56">
        <f>IF(集計対象前年!AR236&lt;&gt;"-",集計対象年!AR236-集計対象前年!AR236,"-")</f>
        <v>-21</v>
      </c>
      <c r="AS236" s="68">
        <f>IF(集計対象前年!AS236&lt;&gt;"-",集計対象年!AS236-集計対象前年!AS236,"-")</f>
        <v>-1</v>
      </c>
    </row>
    <row r="237" spans="1:45" ht="15.95" hidden="1" customHeight="1" outlineLevel="2">
      <c r="A237" s="43" t="s">
        <v>230</v>
      </c>
      <c r="B237" s="48">
        <f>IF(集計対象前年!B237&lt;&gt;"-",集計対象年!B237-集計対象前年!B237,"-")</f>
        <v>1</v>
      </c>
      <c r="C237" s="65">
        <f>IF(集計対象前年!C237&lt;&gt;"-",集計対象年!C237-集計対象前年!C237,"-")</f>
        <v>0</v>
      </c>
      <c r="D237" s="48">
        <f>IF(集計対象前年!D237&lt;&gt;"-",集計対象年!D237-集計対象前年!D237,"-")</f>
        <v>0</v>
      </c>
      <c r="E237" s="65">
        <f>IF(集計対象前年!E237&lt;&gt;"-",集計対象年!E237-集計対象前年!E237,"-")</f>
        <v>0</v>
      </c>
      <c r="F237" s="48">
        <f>IF(集計対象前年!F237&lt;&gt;"-",集計対象年!F237-集計対象前年!F237,"-")</f>
        <v>0</v>
      </c>
      <c r="G237" s="65">
        <f>IF(集計対象前年!G237&lt;&gt;"-",集計対象年!G237-集計対象前年!G237,"-")</f>
        <v>0</v>
      </c>
      <c r="H237" s="48">
        <f>IF(集計対象前年!H237&lt;&gt;"-",集計対象年!H237-集計対象前年!H237,"-")</f>
        <v>0</v>
      </c>
      <c r="I237" s="65">
        <f>IF(集計対象前年!I237&lt;&gt;"-",集計対象年!I237-集計対象前年!I237,"-")</f>
        <v>0</v>
      </c>
      <c r="J237" s="48">
        <f>IF(集計対象前年!J237&lt;&gt;"-",集計対象年!J237-集計対象前年!J237,"-")</f>
        <v>0</v>
      </c>
      <c r="K237" s="65">
        <f>IF(集計対象前年!K237&lt;&gt;"-",集計対象年!K237-集計対象前年!K237,"-")</f>
        <v>0</v>
      </c>
      <c r="L237" s="48">
        <f>IF(集計対象前年!L237&lt;&gt;"-",集計対象年!L237-集計対象前年!L237,"-")</f>
        <v>0</v>
      </c>
      <c r="M237" s="65">
        <f>IF(集計対象前年!M237&lt;&gt;"-",集計対象年!M237-集計対象前年!M237,"-")</f>
        <v>0</v>
      </c>
      <c r="N237" s="48">
        <f>IF(集計対象前年!N237&lt;&gt;"-",集計対象年!N237-集計対象前年!N237,"-")</f>
        <v>0</v>
      </c>
      <c r="O237" s="65">
        <f>IF(集計対象前年!O237&lt;&gt;"-",集計対象年!O237-集計対象前年!O237,"-")</f>
        <v>0</v>
      </c>
      <c r="P237" s="48">
        <f>IF(集計対象前年!P237&lt;&gt;"-",集計対象年!P237-集計対象前年!P237,"-")</f>
        <v>0</v>
      </c>
      <c r="Q237" s="65">
        <f>IF(集計対象前年!Q237&lt;&gt;"-",集計対象年!Q237-集計対象前年!Q237,"-")</f>
        <v>0</v>
      </c>
      <c r="R237" s="48">
        <f>IF(集計対象前年!R237&lt;&gt;"-",集計対象年!R237-集計対象前年!R237,"-")</f>
        <v>0</v>
      </c>
      <c r="S237" s="65">
        <f>IF(集計対象前年!S237&lt;&gt;"-",集計対象年!S237-集計対象前年!S237,"-")</f>
        <v>0</v>
      </c>
      <c r="T237" s="48">
        <f>IF(集計対象前年!T237&lt;&gt;"-",集計対象年!T237-集計対象前年!T237,"-")</f>
        <v>0</v>
      </c>
      <c r="U237" s="65">
        <f>IF(集計対象前年!U237&lt;&gt;"-",集計対象年!U237-集計対象前年!U237,"-")</f>
        <v>0</v>
      </c>
      <c r="V237" s="48">
        <f>IF(集計対象前年!V237&lt;&gt;"-",集計対象年!V237-集計対象前年!V237,"-")</f>
        <v>0</v>
      </c>
      <c r="W237" s="65">
        <f>IF(集計対象前年!W237&lt;&gt;"-",集計対象年!W237-集計対象前年!W237,"-")</f>
        <v>0</v>
      </c>
      <c r="X237" s="48">
        <f>IF(集計対象前年!X237&lt;&gt;"-",集計対象年!X237-集計対象前年!X237,"-")</f>
        <v>0</v>
      </c>
      <c r="Y237" s="65">
        <f>IF(集計対象前年!Y237&lt;&gt;"-",集計対象年!Y237-集計対象前年!Y237,"-")</f>
        <v>0</v>
      </c>
      <c r="Z237" s="48">
        <f>IF(集計対象前年!Z237&lt;&gt;"-",集計対象年!Z237-集計対象前年!Z237,"-")</f>
        <v>0</v>
      </c>
      <c r="AA237" s="65">
        <f>IF(集計対象前年!AA237&lt;&gt;"-",集計対象年!AA237-集計対象前年!AA237,"-")</f>
        <v>0</v>
      </c>
      <c r="AB237" s="48">
        <f>IF(集計対象前年!AB237&lt;&gt;"-",集計対象年!AB237-集計対象前年!AB237,"-")</f>
        <v>0</v>
      </c>
      <c r="AC237" s="65">
        <f>IF(集計対象前年!AC237&lt;&gt;"-",集計対象年!AC237-集計対象前年!AC237,"-")</f>
        <v>0</v>
      </c>
      <c r="AD237" s="48">
        <f>IF(集計対象前年!AD237&lt;&gt;"-",集計対象年!AD237-集計対象前年!AD237,"-")</f>
        <v>0</v>
      </c>
      <c r="AE237" s="65">
        <f>IF(集計対象前年!AE237&lt;&gt;"-",集計対象年!AE237-集計対象前年!AE237,"-")</f>
        <v>0</v>
      </c>
      <c r="AF237" s="48">
        <f>IF(集計対象前年!AF237&lt;&gt;"-",集計対象年!AF237-集計対象前年!AF237,"-")</f>
        <v>0</v>
      </c>
      <c r="AG237" s="65">
        <f>IF(集計対象前年!AG237&lt;&gt;"-",集計対象年!AG237-集計対象前年!AG237,"-")</f>
        <v>0</v>
      </c>
      <c r="AH237" s="48">
        <f>IF(集計対象前年!AH237&lt;&gt;"-",集計対象年!AH237-集計対象前年!AH237,"-")</f>
        <v>0</v>
      </c>
      <c r="AI237" s="65">
        <f>IF(集計対象前年!AI237&lt;&gt;"-",集計対象年!AI237-集計対象前年!AI237,"-")</f>
        <v>0</v>
      </c>
      <c r="AJ237" s="48">
        <f>IF(集計対象前年!AJ237&lt;&gt;"-",集計対象年!AJ237-集計対象前年!AJ237,"-")</f>
        <v>0</v>
      </c>
      <c r="AK237" s="65">
        <f>IF(集計対象前年!AK237&lt;&gt;"-",集計対象年!AK237-集計対象前年!AK237,"-")</f>
        <v>0</v>
      </c>
      <c r="AL237" s="48">
        <f>IF(集計対象前年!AL237&lt;&gt;"-",集計対象年!AL237-集計対象前年!AL237,"-")</f>
        <v>0</v>
      </c>
      <c r="AM237" s="65">
        <f>IF(集計対象前年!AM237&lt;&gt;"-",集計対象年!AM237-集計対象前年!AM237,"-")</f>
        <v>0</v>
      </c>
      <c r="AN237" s="48">
        <f>IF(集計対象前年!AN237&lt;&gt;"-",集計対象年!AN237-集計対象前年!AN237,"-")</f>
        <v>0</v>
      </c>
      <c r="AO237" s="65">
        <f>IF(集計対象前年!AO237&lt;&gt;"-",集計対象年!AO237-集計対象前年!AO237,"-")</f>
        <v>0</v>
      </c>
      <c r="AP237" s="48">
        <f>IF(集計対象前年!AP237&lt;&gt;"-",集計対象年!AP237-集計対象前年!AP237,"-")</f>
        <v>0</v>
      </c>
      <c r="AQ237" s="65">
        <f>IF(集計対象前年!AQ237&lt;&gt;"-",集計対象年!AQ237-集計対象前年!AQ237,"-")</f>
        <v>0</v>
      </c>
      <c r="AR237" s="57">
        <f>IF(集計対象前年!AR237&lt;&gt;"-",集計対象年!AR237-集計対象前年!AR237,"-")</f>
        <v>1</v>
      </c>
      <c r="AS237" s="69">
        <f>IF(集計対象前年!AS237&lt;&gt;"-",集計対象年!AS237-集計対象前年!AS237,"-")</f>
        <v>0</v>
      </c>
    </row>
    <row r="238" spans="1:45" ht="15.95" customHeight="1" outlineLevel="1" collapsed="1">
      <c r="A238" s="44" t="s">
        <v>231</v>
      </c>
      <c r="B238" s="50">
        <f>IF(集計対象前年!B238&lt;&gt;"-",集計対象年!B238-集計対象前年!B238,"-")</f>
        <v>1</v>
      </c>
      <c r="C238" s="66">
        <f>IF(集計対象前年!C238&lt;&gt;"-",集計対象年!C238-集計対象前年!C238,"-")</f>
        <v>0</v>
      </c>
      <c r="D238" s="50">
        <f>IF(集計対象前年!D238&lt;&gt;"-",集計対象年!D238-集計対象前年!D238,"-")</f>
        <v>0</v>
      </c>
      <c r="E238" s="66">
        <f>IF(集計対象前年!E238&lt;&gt;"-",集計対象年!E238-集計対象前年!E238,"-")</f>
        <v>0</v>
      </c>
      <c r="F238" s="50">
        <f>IF(集計対象前年!F238&lt;&gt;"-",集計対象年!F238-集計対象前年!F238,"-")</f>
        <v>0</v>
      </c>
      <c r="G238" s="66">
        <f>IF(集計対象前年!G238&lt;&gt;"-",集計対象年!G238-集計対象前年!G238,"-")</f>
        <v>0</v>
      </c>
      <c r="H238" s="50">
        <f>IF(集計対象前年!H238&lt;&gt;"-",集計対象年!H238-集計対象前年!H238,"-")</f>
        <v>0</v>
      </c>
      <c r="I238" s="66">
        <f>IF(集計対象前年!I238&lt;&gt;"-",集計対象年!I238-集計対象前年!I238,"-")</f>
        <v>0</v>
      </c>
      <c r="J238" s="50">
        <f>IF(集計対象前年!J238&lt;&gt;"-",集計対象年!J238-集計対象前年!J238,"-")</f>
        <v>0</v>
      </c>
      <c r="K238" s="66">
        <f>IF(集計対象前年!K238&lt;&gt;"-",集計対象年!K238-集計対象前年!K238,"-")</f>
        <v>0</v>
      </c>
      <c r="L238" s="50">
        <f>IF(集計対象前年!L238&lt;&gt;"-",集計対象年!L238-集計対象前年!L238,"-")</f>
        <v>0</v>
      </c>
      <c r="M238" s="66">
        <f>IF(集計対象前年!M238&lt;&gt;"-",集計対象年!M238-集計対象前年!M238,"-")</f>
        <v>0</v>
      </c>
      <c r="N238" s="50">
        <f>IF(集計対象前年!N238&lt;&gt;"-",集計対象年!N238-集計対象前年!N238,"-")</f>
        <v>0</v>
      </c>
      <c r="O238" s="66">
        <f>IF(集計対象前年!O238&lt;&gt;"-",集計対象年!O238-集計対象前年!O238,"-")</f>
        <v>0</v>
      </c>
      <c r="P238" s="50">
        <f>IF(集計対象前年!P238&lt;&gt;"-",集計対象年!P238-集計対象前年!P238,"-")</f>
        <v>0</v>
      </c>
      <c r="Q238" s="66">
        <f>IF(集計対象前年!Q238&lt;&gt;"-",集計対象年!Q238-集計対象前年!Q238,"-")</f>
        <v>0</v>
      </c>
      <c r="R238" s="50">
        <f>IF(集計対象前年!R238&lt;&gt;"-",集計対象年!R238-集計対象前年!R238,"-")</f>
        <v>0</v>
      </c>
      <c r="S238" s="66">
        <f>IF(集計対象前年!S238&lt;&gt;"-",集計対象年!S238-集計対象前年!S238,"-")</f>
        <v>0</v>
      </c>
      <c r="T238" s="50">
        <f>IF(集計対象前年!T238&lt;&gt;"-",集計対象年!T238-集計対象前年!T238,"-")</f>
        <v>0</v>
      </c>
      <c r="U238" s="66">
        <f>IF(集計対象前年!U238&lt;&gt;"-",集計対象年!U238-集計対象前年!U238,"-")</f>
        <v>0</v>
      </c>
      <c r="V238" s="50">
        <f>IF(集計対象前年!V238&lt;&gt;"-",集計対象年!V238-集計対象前年!V238,"-")</f>
        <v>0</v>
      </c>
      <c r="W238" s="66">
        <f>IF(集計対象前年!W238&lt;&gt;"-",集計対象年!W238-集計対象前年!W238,"-")</f>
        <v>0</v>
      </c>
      <c r="X238" s="50">
        <f>IF(集計対象前年!X238&lt;&gt;"-",集計対象年!X238-集計対象前年!X238,"-")</f>
        <v>0</v>
      </c>
      <c r="Y238" s="66">
        <f>IF(集計対象前年!Y238&lt;&gt;"-",集計対象年!Y238-集計対象前年!Y238,"-")</f>
        <v>0</v>
      </c>
      <c r="Z238" s="50">
        <f>IF(集計対象前年!Z238&lt;&gt;"-",集計対象年!Z238-集計対象前年!Z238,"-")</f>
        <v>0</v>
      </c>
      <c r="AA238" s="66">
        <f>IF(集計対象前年!AA238&lt;&gt;"-",集計対象年!AA238-集計対象前年!AA238,"-")</f>
        <v>0</v>
      </c>
      <c r="AB238" s="50">
        <f>IF(集計対象前年!AB238&lt;&gt;"-",集計対象年!AB238-集計対象前年!AB238,"-")</f>
        <v>0</v>
      </c>
      <c r="AC238" s="66">
        <f>IF(集計対象前年!AC238&lt;&gt;"-",集計対象年!AC238-集計対象前年!AC238,"-")</f>
        <v>0</v>
      </c>
      <c r="AD238" s="50">
        <f>IF(集計対象前年!AD238&lt;&gt;"-",集計対象年!AD238-集計対象前年!AD238,"-")</f>
        <v>0</v>
      </c>
      <c r="AE238" s="66">
        <f>IF(集計対象前年!AE238&lt;&gt;"-",集計対象年!AE238-集計対象前年!AE238,"-")</f>
        <v>0</v>
      </c>
      <c r="AF238" s="50">
        <f>IF(集計対象前年!AF238&lt;&gt;"-",集計対象年!AF238-集計対象前年!AF238,"-")</f>
        <v>0</v>
      </c>
      <c r="AG238" s="66">
        <f>IF(集計対象前年!AG238&lt;&gt;"-",集計対象年!AG238-集計対象前年!AG238,"-")</f>
        <v>0</v>
      </c>
      <c r="AH238" s="50">
        <f>IF(集計対象前年!AH238&lt;&gt;"-",集計対象年!AH238-集計対象前年!AH238,"-")</f>
        <v>0</v>
      </c>
      <c r="AI238" s="66">
        <f>IF(集計対象前年!AI238&lt;&gt;"-",集計対象年!AI238-集計対象前年!AI238,"-")</f>
        <v>0</v>
      </c>
      <c r="AJ238" s="50">
        <f>IF(集計対象前年!AJ238&lt;&gt;"-",集計対象年!AJ238-集計対象前年!AJ238,"-")</f>
        <v>0</v>
      </c>
      <c r="AK238" s="66">
        <f>IF(集計対象前年!AK238&lt;&gt;"-",集計対象年!AK238-集計対象前年!AK238,"-")</f>
        <v>0</v>
      </c>
      <c r="AL238" s="50">
        <f>IF(集計対象前年!AL238&lt;&gt;"-",集計対象年!AL238-集計対象前年!AL238,"-")</f>
        <v>0</v>
      </c>
      <c r="AM238" s="66">
        <f>IF(集計対象前年!AM238&lt;&gt;"-",集計対象年!AM238-集計対象前年!AM238,"-")</f>
        <v>0</v>
      </c>
      <c r="AN238" s="50">
        <f>IF(集計対象前年!AN238&lt;&gt;"-",集計対象年!AN238-集計対象前年!AN238,"-")</f>
        <v>0</v>
      </c>
      <c r="AO238" s="66">
        <f>IF(集計対象前年!AO238&lt;&gt;"-",集計対象年!AO238-集計対象前年!AO238,"-")</f>
        <v>0</v>
      </c>
      <c r="AP238" s="50">
        <f>IF(集計対象前年!AP238&lt;&gt;"-",集計対象年!AP238-集計対象前年!AP238,"-")</f>
        <v>0</v>
      </c>
      <c r="AQ238" s="66">
        <f>IF(集計対象前年!AQ238&lt;&gt;"-",集計対象年!AQ238-集計対象前年!AQ238,"-")</f>
        <v>0</v>
      </c>
      <c r="AR238" s="58">
        <f>IF(集計対象前年!AR238&lt;&gt;"-",集計対象年!AR238-集計対象前年!AR238,"-")</f>
        <v>1</v>
      </c>
      <c r="AS238" s="70">
        <f>IF(集計対象前年!AS238&lt;&gt;"-",集計対象年!AS238-集計対象前年!AS238,"-")</f>
        <v>0</v>
      </c>
    </row>
    <row r="239" spans="1:45" ht="15.95" customHeight="1">
      <c r="A239" s="42" t="s">
        <v>232</v>
      </c>
      <c r="B239" s="51">
        <f>IF(集計対象前年!B239&lt;&gt;"-",集計対象年!B239-集計対象前年!B239,"-")</f>
        <v>1</v>
      </c>
      <c r="C239" s="64">
        <f>IF(集計対象前年!C239&lt;&gt;"-",集計対象年!C239-集計対象前年!C239,"-")</f>
        <v>0</v>
      </c>
      <c r="D239" s="51">
        <f>IF(集計対象前年!D239&lt;&gt;"-",集計対象年!D239-集計対象前年!D239,"-")</f>
        <v>0</v>
      </c>
      <c r="E239" s="64">
        <f>IF(集計対象前年!E239&lt;&gt;"-",集計対象年!E239-集計対象前年!E239,"-")</f>
        <v>0</v>
      </c>
      <c r="F239" s="51">
        <f>IF(集計対象前年!F239&lt;&gt;"-",集計対象年!F239-集計対象前年!F239,"-")</f>
        <v>0</v>
      </c>
      <c r="G239" s="64">
        <f>IF(集計対象前年!G239&lt;&gt;"-",集計対象年!G239-集計対象前年!G239,"-")</f>
        <v>0</v>
      </c>
      <c r="H239" s="51">
        <f>IF(集計対象前年!H239&lt;&gt;"-",集計対象年!H239-集計対象前年!H239,"-")</f>
        <v>0</v>
      </c>
      <c r="I239" s="64">
        <f>IF(集計対象前年!I239&lt;&gt;"-",集計対象年!I239-集計対象前年!I239,"-")</f>
        <v>0</v>
      </c>
      <c r="J239" s="51">
        <f>IF(集計対象前年!J239&lt;&gt;"-",集計対象年!J239-集計対象前年!J239,"-")</f>
        <v>0</v>
      </c>
      <c r="K239" s="64">
        <f>IF(集計対象前年!K239&lt;&gt;"-",集計対象年!K239-集計対象前年!K239,"-")</f>
        <v>0</v>
      </c>
      <c r="L239" s="51">
        <f>IF(集計対象前年!L239&lt;&gt;"-",集計対象年!L239-集計対象前年!L239,"-")</f>
        <v>0</v>
      </c>
      <c r="M239" s="64">
        <f>IF(集計対象前年!M239&lt;&gt;"-",集計対象年!M239-集計対象前年!M239,"-")</f>
        <v>0</v>
      </c>
      <c r="N239" s="51">
        <f>IF(集計対象前年!N239&lt;&gt;"-",集計対象年!N239-集計対象前年!N239,"-")</f>
        <v>0</v>
      </c>
      <c r="O239" s="64">
        <f>IF(集計対象前年!O239&lt;&gt;"-",集計対象年!O239-集計対象前年!O239,"-")</f>
        <v>0</v>
      </c>
      <c r="P239" s="51">
        <f>IF(集計対象前年!P239&lt;&gt;"-",集計対象年!P239-集計対象前年!P239,"-")</f>
        <v>0</v>
      </c>
      <c r="Q239" s="64">
        <f>IF(集計対象前年!Q239&lt;&gt;"-",集計対象年!Q239-集計対象前年!Q239,"-")</f>
        <v>0</v>
      </c>
      <c r="R239" s="51">
        <f>IF(集計対象前年!R239&lt;&gt;"-",集計対象年!R239-集計対象前年!R239,"-")</f>
        <v>0</v>
      </c>
      <c r="S239" s="64">
        <f>IF(集計対象前年!S239&lt;&gt;"-",集計対象年!S239-集計対象前年!S239,"-")</f>
        <v>0</v>
      </c>
      <c r="T239" s="51">
        <f>IF(集計対象前年!T239&lt;&gt;"-",集計対象年!T239-集計対象前年!T239,"-")</f>
        <v>0</v>
      </c>
      <c r="U239" s="64">
        <f>IF(集計対象前年!U239&lt;&gt;"-",集計対象年!U239-集計対象前年!U239,"-")</f>
        <v>0</v>
      </c>
      <c r="V239" s="51">
        <f>IF(集計対象前年!V239&lt;&gt;"-",集計対象年!V239-集計対象前年!V239,"-")</f>
        <v>0</v>
      </c>
      <c r="W239" s="64">
        <f>IF(集計対象前年!W239&lt;&gt;"-",集計対象年!W239-集計対象前年!W239,"-")</f>
        <v>0</v>
      </c>
      <c r="X239" s="51">
        <f>IF(集計対象前年!X239&lt;&gt;"-",集計対象年!X239-集計対象前年!X239,"-")</f>
        <v>0</v>
      </c>
      <c r="Y239" s="64">
        <f>IF(集計対象前年!Y239&lt;&gt;"-",集計対象年!Y239-集計対象前年!Y239,"-")</f>
        <v>0</v>
      </c>
      <c r="Z239" s="51">
        <f>IF(集計対象前年!Z239&lt;&gt;"-",集計対象年!Z239-集計対象前年!Z239,"-")</f>
        <v>0</v>
      </c>
      <c r="AA239" s="64">
        <f>IF(集計対象前年!AA239&lt;&gt;"-",集計対象年!AA239-集計対象前年!AA239,"-")</f>
        <v>0</v>
      </c>
      <c r="AB239" s="51">
        <f>IF(集計対象前年!AB239&lt;&gt;"-",集計対象年!AB239-集計対象前年!AB239,"-")</f>
        <v>0</v>
      </c>
      <c r="AC239" s="64">
        <f>IF(集計対象前年!AC239&lt;&gt;"-",集計対象年!AC239-集計対象前年!AC239,"-")</f>
        <v>0</v>
      </c>
      <c r="AD239" s="51">
        <f>IF(集計対象前年!AD239&lt;&gt;"-",集計対象年!AD239-集計対象前年!AD239,"-")</f>
        <v>0</v>
      </c>
      <c r="AE239" s="64">
        <f>IF(集計対象前年!AE239&lt;&gt;"-",集計対象年!AE239-集計対象前年!AE239,"-")</f>
        <v>0</v>
      </c>
      <c r="AF239" s="51">
        <f>IF(集計対象前年!AF239&lt;&gt;"-",集計対象年!AF239-集計対象前年!AF239,"-")</f>
        <v>0</v>
      </c>
      <c r="AG239" s="64">
        <f>IF(集計対象前年!AG239&lt;&gt;"-",集計対象年!AG239-集計対象前年!AG239,"-")</f>
        <v>0</v>
      </c>
      <c r="AH239" s="51">
        <f>IF(集計対象前年!AH239&lt;&gt;"-",集計対象年!AH239-集計対象前年!AH239,"-")</f>
        <v>0</v>
      </c>
      <c r="AI239" s="64">
        <f>IF(集計対象前年!AI239&lt;&gt;"-",集計対象年!AI239-集計対象前年!AI239,"-")</f>
        <v>0</v>
      </c>
      <c r="AJ239" s="51">
        <f>IF(集計対象前年!AJ239&lt;&gt;"-",集計対象年!AJ239-集計対象前年!AJ239,"-")</f>
        <v>0</v>
      </c>
      <c r="AK239" s="64">
        <f>IF(集計対象前年!AK239&lt;&gt;"-",集計対象年!AK239-集計対象前年!AK239,"-")</f>
        <v>0</v>
      </c>
      <c r="AL239" s="51">
        <f>IF(集計対象前年!AL239&lt;&gt;"-",集計対象年!AL239-集計対象前年!AL239,"-")</f>
        <v>0</v>
      </c>
      <c r="AM239" s="64">
        <f>IF(集計対象前年!AM239&lt;&gt;"-",集計対象年!AM239-集計対象前年!AM239,"-")</f>
        <v>0</v>
      </c>
      <c r="AN239" s="51">
        <f>IF(集計対象前年!AN239&lt;&gt;"-",集計対象年!AN239-集計対象前年!AN239,"-")</f>
        <v>0</v>
      </c>
      <c r="AO239" s="64">
        <f>IF(集計対象前年!AO239&lt;&gt;"-",集計対象年!AO239-集計対象前年!AO239,"-")</f>
        <v>0</v>
      </c>
      <c r="AP239" s="51">
        <f>IF(集計対象前年!AP239&lt;&gt;"-",集計対象年!AP239-集計対象前年!AP239,"-")</f>
        <v>0</v>
      </c>
      <c r="AQ239" s="64">
        <f>IF(集計対象前年!AQ239&lt;&gt;"-",集計対象年!AQ239-集計対象前年!AQ239,"-")</f>
        <v>0</v>
      </c>
      <c r="AR239" s="56">
        <f>IF(集計対象前年!AR239&lt;&gt;"-",集計対象年!AR239-集計対象前年!AR239,"-")</f>
        <v>1</v>
      </c>
      <c r="AS239" s="68">
        <f>IF(集計対象前年!AS239&lt;&gt;"-",集計対象年!AS239-集計対象前年!AS239,"-")</f>
        <v>0</v>
      </c>
    </row>
    <row r="240" spans="1:45" ht="15.95" hidden="1" customHeight="1" outlineLevel="2">
      <c r="A240" s="43" t="s">
        <v>233</v>
      </c>
      <c r="B240" s="48">
        <f>IF(集計対象前年!B240&lt;&gt;"-",集計対象年!B240-集計対象前年!B240,"-")</f>
        <v>0</v>
      </c>
      <c r="C240" s="65">
        <f>IF(集計対象前年!C240&lt;&gt;"-",集計対象年!C240-集計対象前年!C240,"-")</f>
        <v>0</v>
      </c>
      <c r="D240" s="48">
        <f>IF(集計対象前年!D240&lt;&gt;"-",集計対象年!D240-集計対象前年!D240,"-")</f>
        <v>2</v>
      </c>
      <c r="E240" s="65">
        <f>IF(集計対象前年!E240&lt;&gt;"-",集計対象年!E240-集計対象前年!E240,"-")</f>
        <v>0</v>
      </c>
      <c r="F240" s="48">
        <f>IF(集計対象前年!F240&lt;&gt;"-",集計対象年!F240-集計対象前年!F240,"-")</f>
        <v>0</v>
      </c>
      <c r="G240" s="65">
        <f>IF(集計対象前年!G240&lt;&gt;"-",集計対象年!G240-集計対象前年!G240,"-")</f>
        <v>0</v>
      </c>
      <c r="H240" s="48">
        <f>IF(集計対象前年!H240&lt;&gt;"-",集計対象年!H240-集計対象前年!H240,"-")</f>
        <v>0</v>
      </c>
      <c r="I240" s="65">
        <f>IF(集計対象前年!I240&lt;&gt;"-",集計対象年!I240-集計対象前年!I240,"-")</f>
        <v>0</v>
      </c>
      <c r="J240" s="48">
        <f>IF(集計対象前年!J240&lt;&gt;"-",集計対象年!J240-集計対象前年!J240,"-")</f>
        <v>0</v>
      </c>
      <c r="K240" s="65">
        <f>IF(集計対象前年!K240&lt;&gt;"-",集計対象年!K240-集計対象前年!K240,"-")</f>
        <v>0</v>
      </c>
      <c r="L240" s="48">
        <f>IF(集計対象前年!L240&lt;&gt;"-",集計対象年!L240-集計対象前年!L240,"-")</f>
        <v>0</v>
      </c>
      <c r="M240" s="65">
        <f>IF(集計対象前年!M240&lt;&gt;"-",集計対象年!M240-集計対象前年!M240,"-")</f>
        <v>0</v>
      </c>
      <c r="N240" s="48">
        <f>IF(集計対象前年!N240&lt;&gt;"-",集計対象年!N240-集計対象前年!N240,"-")</f>
        <v>1</v>
      </c>
      <c r="O240" s="65">
        <f>IF(集計対象前年!O240&lt;&gt;"-",集計対象年!O240-集計対象前年!O240,"-")</f>
        <v>0</v>
      </c>
      <c r="P240" s="48">
        <f>IF(集計対象前年!P240&lt;&gt;"-",集計対象年!P240-集計対象前年!P240,"-")</f>
        <v>0</v>
      </c>
      <c r="Q240" s="65">
        <f>IF(集計対象前年!Q240&lt;&gt;"-",集計対象年!Q240-集計対象前年!Q240,"-")</f>
        <v>0</v>
      </c>
      <c r="R240" s="48">
        <f>IF(集計対象前年!R240&lt;&gt;"-",集計対象年!R240-集計対象前年!R240,"-")</f>
        <v>0</v>
      </c>
      <c r="S240" s="65">
        <f>IF(集計対象前年!S240&lt;&gt;"-",集計対象年!S240-集計対象前年!S240,"-")</f>
        <v>0</v>
      </c>
      <c r="T240" s="48">
        <f>IF(集計対象前年!T240&lt;&gt;"-",集計対象年!T240-集計対象前年!T240,"-")</f>
        <v>0</v>
      </c>
      <c r="U240" s="65">
        <f>IF(集計対象前年!U240&lt;&gt;"-",集計対象年!U240-集計対象前年!U240,"-")</f>
        <v>0</v>
      </c>
      <c r="V240" s="48">
        <f>IF(集計対象前年!V240&lt;&gt;"-",集計対象年!V240-集計対象前年!V240,"-")</f>
        <v>0</v>
      </c>
      <c r="W240" s="65">
        <f>IF(集計対象前年!W240&lt;&gt;"-",集計対象年!W240-集計対象前年!W240,"-")</f>
        <v>0</v>
      </c>
      <c r="X240" s="48">
        <f>IF(集計対象前年!X240&lt;&gt;"-",集計対象年!X240-集計対象前年!X240,"-")</f>
        <v>-1</v>
      </c>
      <c r="Y240" s="65">
        <f>IF(集計対象前年!Y240&lt;&gt;"-",集計対象年!Y240-集計対象前年!Y240,"-")</f>
        <v>0</v>
      </c>
      <c r="Z240" s="48">
        <f>IF(集計対象前年!Z240&lt;&gt;"-",集計対象年!Z240-集計対象前年!Z240,"-")</f>
        <v>0</v>
      </c>
      <c r="AA240" s="65">
        <f>IF(集計対象前年!AA240&lt;&gt;"-",集計対象年!AA240-集計対象前年!AA240,"-")</f>
        <v>0</v>
      </c>
      <c r="AB240" s="48">
        <f>IF(集計対象前年!AB240&lt;&gt;"-",集計対象年!AB240-集計対象前年!AB240,"-")</f>
        <v>0</v>
      </c>
      <c r="AC240" s="65">
        <f>IF(集計対象前年!AC240&lt;&gt;"-",集計対象年!AC240-集計対象前年!AC240,"-")</f>
        <v>0</v>
      </c>
      <c r="AD240" s="48">
        <f>IF(集計対象前年!AD240&lt;&gt;"-",集計対象年!AD240-集計対象前年!AD240,"-")</f>
        <v>0</v>
      </c>
      <c r="AE240" s="65">
        <f>IF(集計対象前年!AE240&lt;&gt;"-",集計対象年!AE240-集計対象前年!AE240,"-")</f>
        <v>0</v>
      </c>
      <c r="AF240" s="48">
        <f>IF(集計対象前年!AF240&lt;&gt;"-",集計対象年!AF240-集計対象前年!AF240,"-")</f>
        <v>0</v>
      </c>
      <c r="AG240" s="65">
        <f>IF(集計対象前年!AG240&lt;&gt;"-",集計対象年!AG240-集計対象前年!AG240,"-")</f>
        <v>0</v>
      </c>
      <c r="AH240" s="48">
        <f>IF(集計対象前年!AH240&lt;&gt;"-",集計対象年!AH240-集計対象前年!AH240,"-")</f>
        <v>-1</v>
      </c>
      <c r="AI240" s="65">
        <f>IF(集計対象前年!AI240&lt;&gt;"-",集計対象年!AI240-集計対象前年!AI240,"-")</f>
        <v>0</v>
      </c>
      <c r="AJ240" s="48">
        <f>IF(集計対象前年!AJ240&lt;&gt;"-",集計対象年!AJ240-集計対象前年!AJ240,"-")</f>
        <v>0</v>
      </c>
      <c r="AK240" s="65">
        <f>IF(集計対象前年!AK240&lt;&gt;"-",集計対象年!AK240-集計対象前年!AK240,"-")</f>
        <v>0</v>
      </c>
      <c r="AL240" s="48">
        <f>IF(集計対象前年!AL240&lt;&gt;"-",集計対象年!AL240-集計対象前年!AL240,"-")</f>
        <v>-1</v>
      </c>
      <c r="AM240" s="65">
        <f>IF(集計対象前年!AM240&lt;&gt;"-",集計対象年!AM240-集計対象前年!AM240,"-")</f>
        <v>0</v>
      </c>
      <c r="AN240" s="48">
        <f>IF(集計対象前年!AN240&lt;&gt;"-",集計対象年!AN240-集計対象前年!AN240,"-")</f>
        <v>0</v>
      </c>
      <c r="AO240" s="65">
        <f>IF(集計対象前年!AO240&lt;&gt;"-",集計対象年!AO240-集計対象前年!AO240,"-")</f>
        <v>0</v>
      </c>
      <c r="AP240" s="48">
        <f>IF(集計対象前年!AP240&lt;&gt;"-",集計対象年!AP240-集計対象前年!AP240,"-")</f>
        <v>0</v>
      </c>
      <c r="AQ240" s="65">
        <f>IF(集計対象前年!AQ240&lt;&gt;"-",集計対象年!AQ240-集計対象前年!AQ240,"-")</f>
        <v>0</v>
      </c>
      <c r="AR240" s="57">
        <f>IF(集計対象前年!AR240&lt;&gt;"-",集計対象年!AR240-集計対象前年!AR240,"-")</f>
        <v>0</v>
      </c>
      <c r="AS240" s="69">
        <f>IF(集計対象前年!AS240&lt;&gt;"-",集計対象年!AS240-集計対象前年!AS240,"-")</f>
        <v>0</v>
      </c>
    </row>
    <row r="241" spans="1:45" ht="15.95" customHeight="1" outlineLevel="1" collapsed="1">
      <c r="A241" s="44" t="s">
        <v>234</v>
      </c>
      <c r="B241" s="50">
        <f>IF(集計対象前年!B241&lt;&gt;"-",集計対象年!B241-集計対象前年!B241,"-")</f>
        <v>0</v>
      </c>
      <c r="C241" s="66">
        <f>IF(集計対象前年!C241&lt;&gt;"-",集計対象年!C241-集計対象前年!C241,"-")</f>
        <v>0</v>
      </c>
      <c r="D241" s="50">
        <f>IF(集計対象前年!D241&lt;&gt;"-",集計対象年!D241-集計対象前年!D241,"-")</f>
        <v>2</v>
      </c>
      <c r="E241" s="66">
        <f>IF(集計対象前年!E241&lt;&gt;"-",集計対象年!E241-集計対象前年!E241,"-")</f>
        <v>0</v>
      </c>
      <c r="F241" s="50">
        <f>IF(集計対象前年!F241&lt;&gt;"-",集計対象年!F241-集計対象前年!F241,"-")</f>
        <v>0</v>
      </c>
      <c r="G241" s="66">
        <f>IF(集計対象前年!G241&lt;&gt;"-",集計対象年!G241-集計対象前年!G241,"-")</f>
        <v>0</v>
      </c>
      <c r="H241" s="50">
        <f>IF(集計対象前年!H241&lt;&gt;"-",集計対象年!H241-集計対象前年!H241,"-")</f>
        <v>0</v>
      </c>
      <c r="I241" s="66">
        <f>IF(集計対象前年!I241&lt;&gt;"-",集計対象年!I241-集計対象前年!I241,"-")</f>
        <v>0</v>
      </c>
      <c r="J241" s="50">
        <f>IF(集計対象前年!J241&lt;&gt;"-",集計対象年!J241-集計対象前年!J241,"-")</f>
        <v>0</v>
      </c>
      <c r="K241" s="66">
        <f>IF(集計対象前年!K241&lt;&gt;"-",集計対象年!K241-集計対象前年!K241,"-")</f>
        <v>0</v>
      </c>
      <c r="L241" s="50">
        <f>IF(集計対象前年!L241&lt;&gt;"-",集計対象年!L241-集計対象前年!L241,"-")</f>
        <v>0</v>
      </c>
      <c r="M241" s="66">
        <f>IF(集計対象前年!M241&lt;&gt;"-",集計対象年!M241-集計対象前年!M241,"-")</f>
        <v>0</v>
      </c>
      <c r="N241" s="50">
        <f>IF(集計対象前年!N241&lt;&gt;"-",集計対象年!N241-集計対象前年!N241,"-")</f>
        <v>1</v>
      </c>
      <c r="O241" s="66">
        <f>IF(集計対象前年!O241&lt;&gt;"-",集計対象年!O241-集計対象前年!O241,"-")</f>
        <v>0</v>
      </c>
      <c r="P241" s="50">
        <f>IF(集計対象前年!P241&lt;&gt;"-",集計対象年!P241-集計対象前年!P241,"-")</f>
        <v>0</v>
      </c>
      <c r="Q241" s="66">
        <f>IF(集計対象前年!Q241&lt;&gt;"-",集計対象年!Q241-集計対象前年!Q241,"-")</f>
        <v>0</v>
      </c>
      <c r="R241" s="50">
        <f>IF(集計対象前年!R241&lt;&gt;"-",集計対象年!R241-集計対象前年!R241,"-")</f>
        <v>0</v>
      </c>
      <c r="S241" s="66">
        <f>IF(集計対象前年!S241&lt;&gt;"-",集計対象年!S241-集計対象前年!S241,"-")</f>
        <v>0</v>
      </c>
      <c r="T241" s="50">
        <f>IF(集計対象前年!T241&lt;&gt;"-",集計対象年!T241-集計対象前年!T241,"-")</f>
        <v>0</v>
      </c>
      <c r="U241" s="66">
        <f>IF(集計対象前年!U241&lt;&gt;"-",集計対象年!U241-集計対象前年!U241,"-")</f>
        <v>0</v>
      </c>
      <c r="V241" s="50">
        <f>IF(集計対象前年!V241&lt;&gt;"-",集計対象年!V241-集計対象前年!V241,"-")</f>
        <v>0</v>
      </c>
      <c r="W241" s="66">
        <f>IF(集計対象前年!W241&lt;&gt;"-",集計対象年!W241-集計対象前年!W241,"-")</f>
        <v>0</v>
      </c>
      <c r="X241" s="50">
        <f>IF(集計対象前年!X241&lt;&gt;"-",集計対象年!X241-集計対象前年!X241,"-")</f>
        <v>-1</v>
      </c>
      <c r="Y241" s="66">
        <f>IF(集計対象前年!Y241&lt;&gt;"-",集計対象年!Y241-集計対象前年!Y241,"-")</f>
        <v>0</v>
      </c>
      <c r="Z241" s="50">
        <f>IF(集計対象前年!Z241&lt;&gt;"-",集計対象年!Z241-集計対象前年!Z241,"-")</f>
        <v>0</v>
      </c>
      <c r="AA241" s="66">
        <f>IF(集計対象前年!AA241&lt;&gt;"-",集計対象年!AA241-集計対象前年!AA241,"-")</f>
        <v>0</v>
      </c>
      <c r="AB241" s="50">
        <f>IF(集計対象前年!AB241&lt;&gt;"-",集計対象年!AB241-集計対象前年!AB241,"-")</f>
        <v>0</v>
      </c>
      <c r="AC241" s="66">
        <f>IF(集計対象前年!AC241&lt;&gt;"-",集計対象年!AC241-集計対象前年!AC241,"-")</f>
        <v>0</v>
      </c>
      <c r="AD241" s="50">
        <f>IF(集計対象前年!AD241&lt;&gt;"-",集計対象年!AD241-集計対象前年!AD241,"-")</f>
        <v>0</v>
      </c>
      <c r="AE241" s="66">
        <f>IF(集計対象前年!AE241&lt;&gt;"-",集計対象年!AE241-集計対象前年!AE241,"-")</f>
        <v>0</v>
      </c>
      <c r="AF241" s="50">
        <f>IF(集計対象前年!AF241&lt;&gt;"-",集計対象年!AF241-集計対象前年!AF241,"-")</f>
        <v>0</v>
      </c>
      <c r="AG241" s="66">
        <f>IF(集計対象前年!AG241&lt;&gt;"-",集計対象年!AG241-集計対象前年!AG241,"-")</f>
        <v>0</v>
      </c>
      <c r="AH241" s="50">
        <f>IF(集計対象前年!AH241&lt;&gt;"-",集計対象年!AH241-集計対象前年!AH241,"-")</f>
        <v>-1</v>
      </c>
      <c r="AI241" s="66">
        <f>IF(集計対象前年!AI241&lt;&gt;"-",集計対象年!AI241-集計対象前年!AI241,"-")</f>
        <v>0</v>
      </c>
      <c r="AJ241" s="50">
        <f>IF(集計対象前年!AJ241&lt;&gt;"-",集計対象年!AJ241-集計対象前年!AJ241,"-")</f>
        <v>0</v>
      </c>
      <c r="AK241" s="66">
        <f>IF(集計対象前年!AK241&lt;&gt;"-",集計対象年!AK241-集計対象前年!AK241,"-")</f>
        <v>0</v>
      </c>
      <c r="AL241" s="50">
        <f>IF(集計対象前年!AL241&lt;&gt;"-",集計対象年!AL241-集計対象前年!AL241,"-")</f>
        <v>-1</v>
      </c>
      <c r="AM241" s="66">
        <f>IF(集計対象前年!AM241&lt;&gt;"-",集計対象年!AM241-集計対象前年!AM241,"-")</f>
        <v>0</v>
      </c>
      <c r="AN241" s="50">
        <f>IF(集計対象前年!AN241&lt;&gt;"-",集計対象年!AN241-集計対象前年!AN241,"-")</f>
        <v>0</v>
      </c>
      <c r="AO241" s="66">
        <f>IF(集計対象前年!AO241&lt;&gt;"-",集計対象年!AO241-集計対象前年!AO241,"-")</f>
        <v>0</v>
      </c>
      <c r="AP241" s="50">
        <f>IF(集計対象前年!AP241&lt;&gt;"-",集計対象年!AP241-集計対象前年!AP241,"-")</f>
        <v>0</v>
      </c>
      <c r="AQ241" s="66">
        <f>IF(集計対象前年!AQ241&lt;&gt;"-",集計対象年!AQ241-集計対象前年!AQ241,"-")</f>
        <v>0</v>
      </c>
      <c r="AR241" s="58">
        <f>IF(集計対象前年!AR241&lt;&gt;"-",集計対象年!AR241-集計対象前年!AR241,"-")</f>
        <v>0</v>
      </c>
      <c r="AS241" s="70">
        <f>IF(集計対象前年!AS241&lt;&gt;"-",集計対象年!AS241-集計対象前年!AS241,"-")</f>
        <v>0</v>
      </c>
    </row>
    <row r="242" spans="1:45" ht="15.95" hidden="1" customHeight="1" outlineLevel="2">
      <c r="A242" s="43" t="s">
        <v>235</v>
      </c>
      <c r="B242" s="48">
        <f>IF(集計対象前年!B242&lt;&gt;"-",集計対象年!B242-集計対象前年!B242,"-")</f>
        <v>0</v>
      </c>
      <c r="C242" s="65">
        <f>IF(集計対象前年!C242&lt;&gt;"-",集計対象年!C242-集計対象前年!C242,"-")</f>
        <v>0</v>
      </c>
      <c r="D242" s="48">
        <f>IF(集計対象前年!D242&lt;&gt;"-",集計対象年!D242-集計対象前年!D242,"-")</f>
        <v>-2</v>
      </c>
      <c r="E242" s="65">
        <f>IF(集計対象前年!E242&lt;&gt;"-",集計対象年!E242-集計対象前年!E242,"-")</f>
        <v>0</v>
      </c>
      <c r="F242" s="48">
        <f>IF(集計対象前年!F242&lt;&gt;"-",集計対象年!F242-集計対象前年!F242,"-")</f>
        <v>-1</v>
      </c>
      <c r="G242" s="65">
        <f>IF(集計対象前年!G242&lt;&gt;"-",集計対象年!G242-集計対象前年!G242,"-")</f>
        <v>0</v>
      </c>
      <c r="H242" s="48">
        <f>IF(集計対象前年!H242&lt;&gt;"-",集計対象年!H242-集計対象前年!H242,"-")</f>
        <v>0</v>
      </c>
      <c r="I242" s="65">
        <f>IF(集計対象前年!I242&lt;&gt;"-",集計対象年!I242-集計対象前年!I242,"-")</f>
        <v>0</v>
      </c>
      <c r="J242" s="48">
        <f>IF(集計対象前年!J242&lt;&gt;"-",集計対象年!J242-集計対象前年!J242,"-")</f>
        <v>0</v>
      </c>
      <c r="K242" s="65">
        <f>IF(集計対象前年!K242&lt;&gt;"-",集計対象年!K242-集計対象前年!K242,"-")</f>
        <v>0</v>
      </c>
      <c r="L242" s="48">
        <f>IF(集計対象前年!L242&lt;&gt;"-",集計対象年!L242-集計対象前年!L242,"-")</f>
        <v>-1</v>
      </c>
      <c r="M242" s="65">
        <f>IF(集計対象前年!M242&lt;&gt;"-",集計対象年!M242-集計対象前年!M242,"-")</f>
        <v>0</v>
      </c>
      <c r="N242" s="48">
        <f>IF(集計対象前年!N242&lt;&gt;"-",集計対象年!N242-集計対象前年!N242,"-")</f>
        <v>0</v>
      </c>
      <c r="O242" s="65">
        <f>IF(集計対象前年!O242&lt;&gt;"-",集計対象年!O242-集計対象前年!O242,"-")</f>
        <v>0</v>
      </c>
      <c r="P242" s="48">
        <f>IF(集計対象前年!P242&lt;&gt;"-",集計対象年!P242-集計対象前年!P242,"-")</f>
        <v>0</v>
      </c>
      <c r="Q242" s="65">
        <f>IF(集計対象前年!Q242&lt;&gt;"-",集計対象年!Q242-集計対象前年!Q242,"-")</f>
        <v>0</v>
      </c>
      <c r="R242" s="48">
        <f>IF(集計対象前年!R242&lt;&gt;"-",集計対象年!R242-集計対象前年!R242,"-")</f>
        <v>0</v>
      </c>
      <c r="S242" s="65">
        <f>IF(集計対象前年!S242&lt;&gt;"-",集計対象年!S242-集計対象前年!S242,"-")</f>
        <v>0</v>
      </c>
      <c r="T242" s="48">
        <f>IF(集計対象前年!T242&lt;&gt;"-",集計対象年!T242-集計対象前年!T242,"-")</f>
        <v>0</v>
      </c>
      <c r="U242" s="65">
        <f>IF(集計対象前年!U242&lt;&gt;"-",集計対象年!U242-集計対象前年!U242,"-")</f>
        <v>0</v>
      </c>
      <c r="V242" s="48">
        <f>IF(集計対象前年!V242&lt;&gt;"-",集計対象年!V242-集計対象前年!V242,"-")</f>
        <v>0</v>
      </c>
      <c r="W242" s="65">
        <f>IF(集計対象前年!W242&lt;&gt;"-",集計対象年!W242-集計対象前年!W242,"-")</f>
        <v>0</v>
      </c>
      <c r="X242" s="48">
        <f>IF(集計対象前年!X242&lt;&gt;"-",集計対象年!X242-集計対象前年!X242,"-")</f>
        <v>0</v>
      </c>
      <c r="Y242" s="65">
        <f>IF(集計対象前年!Y242&lt;&gt;"-",集計対象年!Y242-集計対象前年!Y242,"-")</f>
        <v>0</v>
      </c>
      <c r="Z242" s="48">
        <f>IF(集計対象前年!Z242&lt;&gt;"-",集計対象年!Z242-集計対象前年!Z242,"-")</f>
        <v>0</v>
      </c>
      <c r="AA242" s="65">
        <f>IF(集計対象前年!AA242&lt;&gt;"-",集計対象年!AA242-集計対象前年!AA242,"-")</f>
        <v>0</v>
      </c>
      <c r="AB242" s="48">
        <f>IF(集計対象前年!AB242&lt;&gt;"-",集計対象年!AB242-集計対象前年!AB242,"-")</f>
        <v>0</v>
      </c>
      <c r="AC242" s="65">
        <f>IF(集計対象前年!AC242&lt;&gt;"-",集計対象年!AC242-集計対象前年!AC242,"-")</f>
        <v>0</v>
      </c>
      <c r="AD242" s="48">
        <f>IF(集計対象前年!AD242&lt;&gt;"-",集計対象年!AD242-集計対象前年!AD242,"-")</f>
        <v>0</v>
      </c>
      <c r="AE242" s="65">
        <f>IF(集計対象前年!AE242&lt;&gt;"-",集計対象年!AE242-集計対象前年!AE242,"-")</f>
        <v>0</v>
      </c>
      <c r="AF242" s="48">
        <f>IF(集計対象前年!AF242&lt;&gt;"-",集計対象年!AF242-集計対象前年!AF242,"-")</f>
        <v>0</v>
      </c>
      <c r="AG242" s="65">
        <f>IF(集計対象前年!AG242&lt;&gt;"-",集計対象年!AG242-集計対象前年!AG242,"-")</f>
        <v>0</v>
      </c>
      <c r="AH242" s="48">
        <f>IF(集計対象前年!AH242&lt;&gt;"-",集計対象年!AH242-集計対象前年!AH242,"-")</f>
        <v>3</v>
      </c>
      <c r="AI242" s="65">
        <f>IF(集計対象前年!AI242&lt;&gt;"-",集計対象年!AI242-集計対象前年!AI242,"-")</f>
        <v>2</v>
      </c>
      <c r="AJ242" s="48">
        <f>IF(集計対象前年!AJ242&lt;&gt;"-",集計対象年!AJ242-集計対象前年!AJ242,"-")</f>
        <v>0</v>
      </c>
      <c r="AK242" s="65">
        <f>IF(集計対象前年!AK242&lt;&gt;"-",集計対象年!AK242-集計対象前年!AK242,"-")</f>
        <v>0</v>
      </c>
      <c r="AL242" s="48">
        <f>IF(集計対象前年!AL242&lt;&gt;"-",集計対象年!AL242-集計対象前年!AL242,"-")</f>
        <v>0</v>
      </c>
      <c r="AM242" s="65">
        <f>IF(集計対象前年!AM242&lt;&gt;"-",集計対象年!AM242-集計対象前年!AM242,"-")</f>
        <v>0</v>
      </c>
      <c r="AN242" s="48">
        <f>IF(集計対象前年!AN242&lt;&gt;"-",集計対象年!AN242-集計対象前年!AN242,"-")</f>
        <v>0</v>
      </c>
      <c r="AO242" s="65">
        <f>IF(集計対象前年!AO242&lt;&gt;"-",集計対象年!AO242-集計対象前年!AO242,"-")</f>
        <v>0</v>
      </c>
      <c r="AP242" s="48">
        <f>IF(集計対象前年!AP242&lt;&gt;"-",集計対象年!AP242-集計対象前年!AP242,"-")</f>
        <v>0</v>
      </c>
      <c r="AQ242" s="65">
        <f>IF(集計対象前年!AQ242&lt;&gt;"-",集計対象年!AQ242-集計対象前年!AQ242,"-")</f>
        <v>0</v>
      </c>
      <c r="AR242" s="57">
        <f>IF(集計対象前年!AR242&lt;&gt;"-",集計対象年!AR242-集計対象前年!AR242,"-")</f>
        <v>-1</v>
      </c>
      <c r="AS242" s="69">
        <f>IF(集計対象前年!AS242&lt;&gt;"-",集計対象年!AS242-集計対象前年!AS242,"-")</f>
        <v>2</v>
      </c>
    </row>
    <row r="243" spans="1:45" s="45" customFormat="1" ht="15.95" hidden="1" customHeight="1" outlineLevel="2">
      <c r="A243" s="43" t="s">
        <v>236</v>
      </c>
      <c r="B243" s="48">
        <f>IF(集計対象前年!B243&lt;&gt;"-",集計対象年!B243-集計対象前年!B243,"-")</f>
        <v>0</v>
      </c>
      <c r="C243" s="65">
        <f>IF(集計対象前年!C243&lt;&gt;"-",集計対象年!C243-集計対象前年!C243,"-")</f>
        <v>0</v>
      </c>
      <c r="D243" s="48">
        <f>IF(集計対象前年!D243&lt;&gt;"-",集計対象年!D243-集計対象前年!D243,"-")</f>
        <v>0</v>
      </c>
      <c r="E243" s="65">
        <f>IF(集計対象前年!E243&lt;&gt;"-",集計対象年!E243-集計対象前年!E243,"-")</f>
        <v>0</v>
      </c>
      <c r="F243" s="48">
        <f>IF(集計対象前年!F243&lt;&gt;"-",集計対象年!F243-集計対象前年!F243,"-")</f>
        <v>0</v>
      </c>
      <c r="G243" s="65">
        <f>IF(集計対象前年!G243&lt;&gt;"-",集計対象年!G243-集計対象前年!G243,"-")</f>
        <v>0</v>
      </c>
      <c r="H243" s="48">
        <f>IF(集計対象前年!H243&lt;&gt;"-",集計対象年!H243-集計対象前年!H243,"-")</f>
        <v>0</v>
      </c>
      <c r="I243" s="65">
        <f>IF(集計対象前年!I243&lt;&gt;"-",集計対象年!I243-集計対象前年!I243,"-")</f>
        <v>0</v>
      </c>
      <c r="J243" s="48">
        <f>IF(集計対象前年!J243&lt;&gt;"-",集計対象年!J243-集計対象前年!J243,"-")</f>
        <v>0</v>
      </c>
      <c r="K243" s="65">
        <f>IF(集計対象前年!K243&lt;&gt;"-",集計対象年!K243-集計対象前年!K243,"-")</f>
        <v>0</v>
      </c>
      <c r="L243" s="48">
        <f>IF(集計対象前年!L243&lt;&gt;"-",集計対象年!L243-集計対象前年!L243,"-")</f>
        <v>0</v>
      </c>
      <c r="M243" s="65">
        <f>IF(集計対象前年!M243&lt;&gt;"-",集計対象年!M243-集計対象前年!M243,"-")</f>
        <v>0</v>
      </c>
      <c r="N243" s="48">
        <f>IF(集計対象前年!N243&lt;&gt;"-",集計対象年!N243-集計対象前年!N243,"-")</f>
        <v>0</v>
      </c>
      <c r="O243" s="65">
        <f>IF(集計対象前年!O243&lt;&gt;"-",集計対象年!O243-集計対象前年!O243,"-")</f>
        <v>0</v>
      </c>
      <c r="P243" s="48">
        <f>IF(集計対象前年!P243&lt;&gt;"-",集計対象年!P243-集計対象前年!P243,"-")</f>
        <v>0</v>
      </c>
      <c r="Q243" s="65">
        <f>IF(集計対象前年!Q243&lt;&gt;"-",集計対象年!Q243-集計対象前年!Q243,"-")</f>
        <v>0</v>
      </c>
      <c r="R243" s="48">
        <f>IF(集計対象前年!R243&lt;&gt;"-",集計対象年!R243-集計対象前年!R243,"-")</f>
        <v>0</v>
      </c>
      <c r="S243" s="65">
        <f>IF(集計対象前年!S243&lt;&gt;"-",集計対象年!S243-集計対象前年!S243,"-")</f>
        <v>0</v>
      </c>
      <c r="T243" s="48">
        <f>IF(集計対象前年!T243&lt;&gt;"-",集計対象年!T243-集計対象前年!T243,"-")</f>
        <v>0</v>
      </c>
      <c r="U243" s="65">
        <f>IF(集計対象前年!U243&lt;&gt;"-",集計対象年!U243-集計対象前年!U243,"-")</f>
        <v>0</v>
      </c>
      <c r="V243" s="48">
        <f>IF(集計対象前年!V243&lt;&gt;"-",集計対象年!V243-集計対象前年!V243,"-")</f>
        <v>0</v>
      </c>
      <c r="W243" s="65">
        <f>IF(集計対象前年!W243&lt;&gt;"-",集計対象年!W243-集計対象前年!W243,"-")</f>
        <v>0</v>
      </c>
      <c r="X243" s="48">
        <f>IF(集計対象前年!X243&lt;&gt;"-",集計対象年!X243-集計対象前年!X243,"-")</f>
        <v>0</v>
      </c>
      <c r="Y243" s="65">
        <f>IF(集計対象前年!Y243&lt;&gt;"-",集計対象年!Y243-集計対象前年!Y243,"-")</f>
        <v>0</v>
      </c>
      <c r="Z243" s="48">
        <f>IF(集計対象前年!Z243&lt;&gt;"-",集計対象年!Z243-集計対象前年!Z243,"-")</f>
        <v>0</v>
      </c>
      <c r="AA243" s="65">
        <f>IF(集計対象前年!AA243&lt;&gt;"-",集計対象年!AA243-集計対象前年!AA243,"-")</f>
        <v>0</v>
      </c>
      <c r="AB243" s="48">
        <f>IF(集計対象前年!AB243&lt;&gt;"-",集計対象年!AB243-集計対象前年!AB243,"-")</f>
        <v>0</v>
      </c>
      <c r="AC243" s="65">
        <f>IF(集計対象前年!AC243&lt;&gt;"-",集計対象年!AC243-集計対象前年!AC243,"-")</f>
        <v>0</v>
      </c>
      <c r="AD243" s="48">
        <f>IF(集計対象前年!AD243&lt;&gt;"-",集計対象年!AD243-集計対象前年!AD243,"-")</f>
        <v>0</v>
      </c>
      <c r="AE243" s="65">
        <f>IF(集計対象前年!AE243&lt;&gt;"-",集計対象年!AE243-集計対象前年!AE243,"-")</f>
        <v>0</v>
      </c>
      <c r="AF243" s="48">
        <f>IF(集計対象前年!AF243&lt;&gt;"-",集計対象年!AF243-集計対象前年!AF243,"-")</f>
        <v>0</v>
      </c>
      <c r="AG243" s="65">
        <f>IF(集計対象前年!AG243&lt;&gt;"-",集計対象年!AG243-集計対象前年!AG243,"-")</f>
        <v>0</v>
      </c>
      <c r="AH243" s="48">
        <f>IF(集計対象前年!AH243&lt;&gt;"-",集計対象年!AH243-集計対象前年!AH243,"-")</f>
        <v>0</v>
      </c>
      <c r="AI243" s="65">
        <f>IF(集計対象前年!AI243&lt;&gt;"-",集計対象年!AI243-集計対象前年!AI243,"-")</f>
        <v>0</v>
      </c>
      <c r="AJ243" s="48">
        <f>IF(集計対象前年!AJ243&lt;&gt;"-",集計対象年!AJ243-集計対象前年!AJ243,"-")</f>
        <v>0</v>
      </c>
      <c r="AK243" s="65">
        <f>IF(集計対象前年!AK243&lt;&gt;"-",集計対象年!AK243-集計対象前年!AK243,"-")</f>
        <v>0</v>
      </c>
      <c r="AL243" s="48">
        <f>IF(集計対象前年!AL243&lt;&gt;"-",集計対象年!AL243-集計対象前年!AL243,"-")</f>
        <v>0</v>
      </c>
      <c r="AM243" s="65">
        <f>IF(集計対象前年!AM243&lt;&gt;"-",集計対象年!AM243-集計対象前年!AM243,"-")</f>
        <v>0</v>
      </c>
      <c r="AN243" s="48">
        <f>IF(集計対象前年!AN243&lt;&gt;"-",集計対象年!AN243-集計対象前年!AN243,"-")</f>
        <v>0</v>
      </c>
      <c r="AO243" s="65">
        <f>IF(集計対象前年!AO243&lt;&gt;"-",集計対象年!AO243-集計対象前年!AO243,"-")</f>
        <v>0</v>
      </c>
      <c r="AP243" s="48">
        <f>IF(集計対象前年!AP243&lt;&gt;"-",集計対象年!AP243-集計対象前年!AP243,"-")</f>
        <v>0</v>
      </c>
      <c r="AQ243" s="65">
        <f>IF(集計対象前年!AQ243&lt;&gt;"-",集計対象年!AQ243-集計対象前年!AQ243,"-")</f>
        <v>0</v>
      </c>
      <c r="AR243" s="57">
        <f>IF(集計対象前年!AR243&lt;&gt;"-",集計対象年!AR243-集計対象前年!AR243,"-")</f>
        <v>0</v>
      </c>
      <c r="AS243" s="69">
        <f>IF(集計対象前年!AS243&lt;&gt;"-",集計対象年!AS243-集計対象前年!AS243,"-")</f>
        <v>0</v>
      </c>
    </row>
    <row r="244" spans="1:45" s="45" customFormat="1" ht="15.95" hidden="1" customHeight="1" outlineLevel="2">
      <c r="A244" s="43" t="s">
        <v>237</v>
      </c>
      <c r="B244" s="48">
        <f>IF(集計対象前年!B244&lt;&gt;"-",集計対象年!B244-集計対象前年!B244,"-")</f>
        <v>-1</v>
      </c>
      <c r="C244" s="65">
        <f>IF(集計対象前年!C244&lt;&gt;"-",集計対象年!C244-集計対象前年!C244,"-")</f>
        <v>1</v>
      </c>
      <c r="D244" s="48">
        <f>IF(集計対象前年!D244&lt;&gt;"-",集計対象年!D244-集計対象前年!D244,"-")</f>
        <v>-5</v>
      </c>
      <c r="E244" s="65">
        <f>IF(集計対象前年!E244&lt;&gt;"-",集計対象年!E244-集計対象前年!E244,"-")</f>
        <v>0</v>
      </c>
      <c r="F244" s="48">
        <f>IF(集計対象前年!F244&lt;&gt;"-",集計対象年!F244-集計対象前年!F244,"-")</f>
        <v>-2</v>
      </c>
      <c r="G244" s="65">
        <f>IF(集計対象前年!G244&lt;&gt;"-",集計対象年!G244-集計対象前年!G244,"-")</f>
        <v>0</v>
      </c>
      <c r="H244" s="48">
        <f>IF(集計対象前年!H244&lt;&gt;"-",集計対象年!H244-集計対象前年!H244,"-")</f>
        <v>2</v>
      </c>
      <c r="I244" s="65">
        <f>IF(集計対象前年!I244&lt;&gt;"-",集計対象年!I244-集計対象前年!I244,"-")</f>
        <v>0</v>
      </c>
      <c r="J244" s="48">
        <f>IF(集計対象前年!J244&lt;&gt;"-",集計対象年!J244-集計対象前年!J244,"-")</f>
        <v>1</v>
      </c>
      <c r="K244" s="65">
        <f>IF(集計対象前年!K244&lt;&gt;"-",集計対象年!K244-集計対象前年!K244,"-")</f>
        <v>0</v>
      </c>
      <c r="L244" s="48">
        <f>IF(集計対象前年!L244&lt;&gt;"-",集計対象年!L244-集計対象前年!L244,"-")</f>
        <v>0</v>
      </c>
      <c r="M244" s="65">
        <f>IF(集計対象前年!M244&lt;&gt;"-",集計対象年!M244-集計対象前年!M244,"-")</f>
        <v>0</v>
      </c>
      <c r="N244" s="48">
        <f>IF(集計対象前年!N244&lt;&gt;"-",集計対象年!N244-集計対象前年!N244,"-")</f>
        <v>3</v>
      </c>
      <c r="O244" s="65">
        <f>IF(集計対象前年!O244&lt;&gt;"-",集計対象年!O244-集計対象前年!O244,"-")</f>
        <v>0</v>
      </c>
      <c r="P244" s="48">
        <f>IF(集計対象前年!P244&lt;&gt;"-",集計対象年!P244-集計対象前年!P244,"-")</f>
        <v>-2</v>
      </c>
      <c r="Q244" s="65">
        <f>IF(集計対象前年!Q244&lt;&gt;"-",集計対象年!Q244-集計対象前年!Q244,"-")</f>
        <v>0</v>
      </c>
      <c r="R244" s="48">
        <f>IF(集計対象前年!R244&lt;&gt;"-",集計対象年!R244-集計対象前年!R244,"-")</f>
        <v>0</v>
      </c>
      <c r="S244" s="65">
        <f>IF(集計対象前年!S244&lt;&gt;"-",集計対象年!S244-集計対象前年!S244,"-")</f>
        <v>0</v>
      </c>
      <c r="T244" s="48">
        <f>IF(集計対象前年!T244&lt;&gt;"-",集計対象年!T244-集計対象前年!T244,"-")</f>
        <v>0</v>
      </c>
      <c r="U244" s="65">
        <f>IF(集計対象前年!U244&lt;&gt;"-",集計対象年!U244-集計対象前年!U244,"-")</f>
        <v>0</v>
      </c>
      <c r="V244" s="48">
        <f>IF(集計対象前年!V244&lt;&gt;"-",集計対象年!V244-集計対象前年!V244,"-")</f>
        <v>0</v>
      </c>
      <c r="W244" s="65">
        <f>IF(集計対象前年!W244&lt;&gt;"-",集計対象年!W244-集計対象前年!W244,"-")</f>
        <v>0</v>
      </c>
      <c r="X244" s="48">
        <f>IF(集計対象前年!X244&lt;&gt;"-",集計対象年!X244-集計対象前年!X244,"-")</f>
        <v>0</v>
      </c>
      <c r="Y244" s="65">
        <f>IF(集計対象前年!Y244&lt;&gt;"-",集計対象年!Y244-集計対象前年!Y244,"-")</f>
        <v>0</v>
      </c>
      <c r="Z244" s="48">
        <f>IF(集計対象前年!Z244&lt;&gt;"-",集計対象年!Z244-集計対象前年!Z244,"-")</f>
        <v>0</v>
      </c>
      <c r="AA244" s="65">
        <f>IF(集計対象前年!AA244&lt;&gt;"-",集計対象年!AA244-集計対象前年!AA244,"-")</f>
        <v>0</v>
      </c>
      <c r="AB244" s="48">
        <f>IF(集計対象前年!AB244&lt;&gt;"-",集計対象年!AB244-集計対象前年!AB244,"-")</f>
        <v>0</v>
      </c>
      <c r="AC244" s="65">
        <f>IF(集計対象前年!AC244&lt;&gt;"-",集計対象年!AC244-集計対象前年!AC244,"-")</f>
        <v>0</v>
      </c>
      <c r="AD244" s="48">
        <f>IF(集計対象前年!AD244&lt;&gt;"-",集計対象年!AD244-集計対象前年!AD244,"-")</f>
        <v>0</v>
      </c>
      <c r="AE244" s="65">
        <f>IF(集計対象前年!AE244&lt;&gt;"-",集計対象年!AE244-集計対象前年!AE244,"-")</f>
        <v>0</v>
      </c>
      <c r="AF244" s="48">
        <f>IF(集計対象前年!AF244&lt;&gt;"-",集計対象年!AF244-集計対象前年!AF244,"-")</f>
        <v>0</v>
      </c>
      <c r="AG244" s="65">
        <f>IF(集計対象前年!AG244&lt;&gt;"-",集計対象年!AG244-集計対象前年!AG244,"-")</f>
        <v>0</v>
      </c>
      <c r="AH244" s="48">
        <f>IF(集計対象前年!AH244&lt;&gt;"-",集計対象年!AH244-集計対象前年!AH244,"-")</f>
        <v>-2</v>
      </c>
      <c r="AI244" s="65">
        <f>IF(集計対象前年!AI244&lt;&gt;"-",集計対象年!AI244-集計対象前年!AI244,"-")</f>
        <v>0</v>
      </c>
      <c r="AJ244" s="48">
        <f>IF(集計対象前年!AJ244&lt;&gt;"-",集計対象年!AJ244-集計対象前年!AJ244,"-")</f>
        <v>0</v>
      </c>
      <c r="AK244" s="65">
        <f>IF(集計対象前年!AK244&lt;&gt;"-",集計対象年!AK244-集計対象前年!AK244,"-")</f>
        <v>0</v>
      </c>
      <c r="AL244" s="48">
        <f>IF(集計対象前年!AL244&lt;&gt;"-",集計対象年!AL244-集計対象前年!AL244,"-")</f>
        <v>-1</v>
      </c>
      <c r="AM244" s="65">
        <f>IF(集計対象前年!AM244&lt;&gt;"-",集計対象年!AM244-集計対象前年!AM244,"-")</f>
        <v>0</v>
      </c>
      <c r="AN244" s="48">
        <f>IF(集計対象前年!AN244&lt;&gt;"-",集計対象年!AN244-集計対象前年!AN244,"-")</f>
        <v>0</v>
      </c>
      <c r="AO244" s="65">
        <f>IF(集計対象前年!AO244&lt;&gt;"-",集計対象年!AO244-集計対象前年!AO244,"-")</f>
        <v>0</v>
      </c>
      <c r="AP244" s="48">
        <f>IF(集計対象前年!AP244&lt;&gt;"-",集計対象年!AP244-集計対象前年!AP244,"-")</f>
        <v>0</v>
      </c>
      <c r="AQ244" s="65">
        <f>IF(集計対象前年!AQ244&lt;&gt;"-",集計対象年!AQ244-集計対象前年!AQ244,"-")</f>
        <v>0</v>
      </c>
      <c r="AR244" s="57">
        <f>IF(集計対象前年!AR244&lt;&gt;"-",集計対象年!AR244-集計対象前年!AR244,"-")</f>
        <v>-7</v>
      </c>
      <c r="AS244" s="69">
        <f>IF(集計対象前年!AS244&lt;&gt;"-",集計対象年!AS244-集計対象前年!AS244,"-")</f>
        <v>1</v>
      </c>
    </row>
    <row r="245" spans="1:45" s="45" customFormat="1" ht="15.95" customHeight="1" outlineLevel="1" collapsed="1">
      <c r="A245" s="44" t="s">
        <v>238</v>
      </c>
      <c r="B245" s="50">
        <f>IF(集計対象前年!B245&lt;&gt;"-",集計対象年!B245-集計対象前年!B245,"-")</f>
        <v>-1</v>
      </c>
      <c r="C245" s="66">
        <f>IF(集計対象前年!C245&lt;&gt;"-",集計対象年!C245-集計対象前年!C245,"-")</f>
        <v>1</v>
      </c>
      <c r="D245" s="50">
        <f>IF(集計対象前年!D245&lt;&gt;"-",集計対象年!D245-集計対象前年!D245,"-")</f>
        <v>-7</v>
      </c>
      <c r="E245" s="66">
        <f>IF(集計対象前年!E245&lt;&gt;"-",集計対象年!E245-集計対象前年!E245,"-")</f>
        <v>0</v>
      </c>
      <c r="F245" s="50">
        <f>IF(集計対象前年!F245&lt;&gt;"-",集計対象年!F245-集計対象前年!F245,"-")</f>
        <v>-3</v>
      </c>
      <c r="G245" s="66">
        <f>IF(集計対象前年!G245&lt;&gt;"-",集計対象年!G245-集計対象前年!G245,"-")</f>
        <v>0</v>
      </c>
      <c r="H245" s="50">
        <f>IF(集計対象前年!H245&lt;&gt;"-",集計対象年!H245-集計対象前年!H245,"-")</f>
        <v>2</v>
      </c>
      <c r="I245" s="66">
        <f>IF(集計対象前年!I245&lt;&gt;"-",集計対象年!I245-集計対象前年!I245,"-")</f>
        <v>0</v>
      </c>
      <c r="J245" s="50">
        <f>IF(集計対象前年!J245&lt;&gt;"-",集計対象年!J245-集計対象前年!J245,"-")</f>
        <v>1</v>
      </c>
      <c r="K245" s="66">
        <f>IF(集計対象前年!K245&lt;&gt;"-",集計対象年!K245-集計対象前年!K245,"-")</f>
        <v>0</v>
      </c>
      <c r="L245" s="50">
        <f>IF(集計対象前年!L245&lt;&gt;"-",集計対象年!L245-集計対象前年!L245,"-")</f>
        <v>-1</v>
      </c>
      <c r="M245" s="66">
        <f>IF(集計対象前年!M245&lt;&gt;"-",集計対象年!M245-集計対象前年!M245,"-")</f>
        <v>0</v>
      </c>
      <c r="N245" s="50">
        <f>IF(集計対象前年!N245&lt;&gt;"-",集計対象年!N245-集計対象前年!N245,"-")</f>
        <v>3</v>
      </c>
      <c r="O245" s="66">
        <f>IF(集計対象前年!O245&lt;&gt;"-",集計対象年!O245-集計対象前年!O245,"-")</f>
        <v>0</v>
      </c>
      <c r="P245" s="50">
        <f>IF(集計対象前年!P245&lt;&gt;"-",集計対象年!P245-集計対象前年!P245,"-")</f>
        <v>-2</v>
      </c>
      <c r="Q245" s="66">
        <f>IF(集計対象前年!Q245&lt;&gt;"-",集計対象年!Q245-集計対象前年!Q245,"-")</f>
        <v>0</v>
      </c>
      <c r="R245" s="50">
        <f>IF(集計対象前年!R245&lt;&gt;"-",集計対象年!R245-集計対象前年!R245,"-")</f>
        <v>0</v>
      </c>
      <c r="S245" s="66">
        <f>IF(集計対象前年!S245&lt;&gt;"-",集計対象年!S245-集計対象前年!S245,"-")</f>
        <v>0</v>
      </c>
      <c r="T245" s="50">
        <f>IF(集計対象前年!T245&lt;&gt;"-",集計対象年!T245-集計対象前年!T245,"-")</f>
        <v>0</v>
      </c>
      <c r="U245" s="66">
        <f>IF(集計対象前年!U245&lt;&gt;"-",集計対象年!U245-集計対象前年!U245,"-")</f>
        <v>0</v>
      </c>
      <c r="V245" s="50">
        <f>IF(集計対象前年!V245&lt;&gt;"-",集計対象年!V245-集計対象前年!V245,"-")</f>
        <v>0</v>
      </c>
      <c r="W245" s="66">
        <f>IF(集計対象前年!W245&lt;&gt;"-",集計対象年!W245-集計対象前年!W245,"-")</f>
        <v>0</v>
      </c>
      <c r="X245" s="50">
        <f>IF(集計対象前年!X245&lt;&gt;"-",集計対象年!X245-集計対象前年!X245,"-")</f>
        <v>0</v>
      </c>
      <c r="Y245" s="66">
        <f>IF(集計対象前年!Y245&lt;&gt;"-",集計対象年!Y245-集計対象前年!Y245,"-")</f>
        <v>0</v>
      </c>
      <c r="Z245" s="50">
        <f>IF(集計対象前年!Z245&lt;&gt;"-",集計対象年!Z245-集計対象前年!Z245,"-")</f>
        <v>0</v>
      </c>
      <c r="AA245" s="66">
        <f>IF(集計対象前年!AA245&lt;&gt;"-",集計対象年!AA245-集計対象前年!AA245,"-")</f>
        <v>0</v>
      </c>
      <c r="AB245" s="50">
        <f>IF(集計対象前年!AB245&lt;&gt;"-",集計対象年!AB245-集計対象前年!AB245,"-")</f>
        <v>0</v>
      </c>
      <c r="AC245" s="66">
        <f>IF(集計対象前年!AC245&lt;&gt;"-",集計対象年!AC245-集計対象前年!AC245,"-")</f>
        <v>0</v>
      </c>
      <c r="AD245" s="50">
        <f>IF(集計対象前年!AD245&lt;&gt;"-",集計対象年!AD245-集計対象前年!AD245,"-")</f>
        <v>0</v>
      </c>
      <c r="AE245" s="66">
        <f>IF(集計対象前年!AE245&lt;&gt;"-",集計対象年!AE245-集計対象前年!AE245,"-")</f>
        <v>0</v>
      </c>
      <c r="AF245" s="50">
        <f>IF(集計対象前年!AF245&lt;&gt;"-",集計対象年!AF245-集計対象前年!AF245,"-")</f>
        <v>0</v>
      </c>
      <c r="AG245" s="66">
        <f>IF(集計対象前年!AG245&lt;&gt;"-",集計対象年!AG245-集計対象前年!AG245,"-")</f>
        <v>0</v>
      </c>
      <c r="AH245" s="50">
        <f>IF(集計対象前年!AH245&lt;&gt;"-",集計対象年!AH245-集計対象前年!AH245,"-")</f>
        <v>1</v>
      </c>
      <c r="AI245" s="66">
        <f>IF(集計対象前年!AI245&lt;&gt;"-",集計対象年!AI245-集計対象前年!AI245,"-")</f>
        <v>2</v>
      </c>
      <c r="AJ245" s="50">
        <f>IF(集計対象前年!AJ245&lt;&gt;"-",集計対象年!AJ245-集計対象前年!AJ245,"-")</f>
        <v>0</v>
      </c>
      <c r="AK245" s="66">
        <f>IF(集計対象前年!AK245&lt;&gt;"-",集計対象年!AK245-集計対象前年!AK245,"-")</f>
        <v>0</v>
      </c>
      <c r="AL245" s="50">
        <f>IF(集計対象前年!AL245&lt;&gt;"-",集計対象年!AL245-集計対象前年!AL245,"-")</f>
        <v>-1</v>
      </c>
      <c r="AM245" s="66">
        <f>IF(集計対象前年!AM245&lt;&gt;"-",集計対象年!AM245-集計対象前年!AM245,"-")</f>
        <v>0</v>
      </c>
      <c r="AN245" s="50">
        <f>IF(集計対象前年!AN245&lt;&gt;"-",集計対象年!AN245-集計対象前年!AN245,"-")</f>
        <v>0</v>
      </c>
      <c r="AO245" s="66">
        <f>IF(集計対象前年!AO245&lt;&gt;"-",集計対象年!AO245-集計対象前年!AO245,"-")</f>
        <v>0</v>
      </c>
      <c r="AP245" s="50">
        <f>IF(集計対象前年!AP245&lt;&gt;"-",集計対象年!AP245-集計対象前年!AP245,"-")</f>
        <v>0</v>
      </c>
      <c r="AQ245" s="66">
        <f>IF(集計対象前年!AQ245&lt;&gt;"-",集計対象年!AQ245-集計対象前年!AQ245,"-")</f>
        <v>0</v>
      </c>
      <c r="AR245" s="58">
        <f>IF(集計対象前年!AR245&lt;&gt;"-",集計対象年!AR245-集計対象前年!AR245,"-")</f>
        <v>-8</v>
      </c>
      <c r="AS245" s="70">
        <f>IF(集計対象前年!AS245&lt;&gt;"-",集計対象年!AS245-集計対象前年!AS245,"-")</f>
        <v>3</v>
      </c>
    </row>
    <row r="246" spans="1:45" s="45" customFormat="1" ht="15.95" customHeight="1">
      <c r="A246" s="42" t="s">
        <v>239</v>
      </c>
      <c r="B246" s="51">
        <f>IF(集計対象前年!B246&lt;&gt;"-",集計対象年!B246-集計対象前年!B246,"-")</f>
        <v>-1</v>
      </c>
      <c r="C246" s="64">
        <f>IF(集計対象前年!C246&lt;&gt;"-",集計対象年!C246-集計対象前年!C246,"-")</f>
        <v>1</v>
      </c>
      <c r="D246" s="51">
        <f>IF(集計対象前年!D246&lt;&gt;"-",集計対象年!D246-集計対象前年!D246,"-")</f>
        <v>-5</v>
      </c>
      <c r="E246" s="64">
        <f>IF(集計対象前年!E246&lt;&gt;"-",集計対象年!E246-集計対象前年!E246,"-")</f>
        <v>0</v>
      </c>
      <c r="F246" s="51">
        <f>IF(集計対象前年!F246&lt;&gt;"-",集計対象年!F246-集計対象前年!F246,"-")</f>
        <v>-3</v>
      </c>
      <c r="G246" s="64">
        <f>IF(集計対象前年!G246&lt;&gt;"-",集計対象年!G246-集計対象前年!G246,"-")</f>
        <v>0</v>
      </c>
      <c r="H246" s="51">
        <f>IF(集計対象前年!H246&lt;&gt;"-",集計対象年!H246-集計対象前年!H246,"-")</f>
        <v>2</v>
      </c>
      <c r="I246" s="64">
        <f>IF(集計対象前年!I246&lt;&gt;"-",集計対象年!I246-集計対象前年!I246,"-")</f>
        <v>0</v>
      </c>
      <c r="J246" s="51">
        <f>IF(集計対象前年!J246&lt;&gt;"-",集計対象年!J246-集計対象前年!J246,"-")</f>
        <v>1</v>
      </c>
      <c r="K246" s="64">
        <f>IF(集計対象前年!K246&lt;&gt;"-",集計対象年!K246-集計対象前年!K246,"-")</f>
        <v>0</v>
      </c>
      <c r="L246" s="51">
        <f>IF(集計対象前年!L246&lt;&gt;"-",集計対象年!L246-集計対象前年!L246,"-")</f>
        <v>-1</v>
      </c>
      <c r="M246" s="64">
        <f>IF(集計対象前年!M246&lt;&gt;"-",集計対象年!M246-集計対象前年!M246,"-")</f>
        <v>0</v>
      </c>
      <c r="N246" s="51">
        <f>IF(集計対象前年!N246&lt;&gt;"-",集計対象年!N246-集計対象前年!N246,"-")</f>
        <v>4</v>
      </c>
      <c r="O246" s="64">
        <f>IF(集計対象前年!O246&lt;&gt;"-",集計対象年!O246-集計対象前年!O246,"-")</f>
        <v>0</v>
      </c>
      <c r="P246" s="51">
        <f>IF(集計対象前年!P246&lt;&gt;"-",集計対象年!P246-集計対象前年!P246,"-")</f>
        <v>-2</v>
      </c>
      <c r="Q246" s="64">
        <f>IF(集計対象前年!Q246&lt;&gt;"-",集計対象年!Q246-集計対象前年!Q246,"-")</f>
        <v>0</v>
      </c>
      <c r="R246" s="51">
        <f>IF(集計対象前年!R246&lt;&gt;"-",集計対象年!R246-集計対象前年!R246,"-")</f>
        <v>0</v>
      </c>
      <c r="S246" s="64">
        <f>IF(集計対象前年!S246&lt;&gt;"-",集計対象年!S246-集計対象前年!S246,"-")</f>
        <v>0</v>
      </c>
      <c r="T246" s="51">
        <f>IF(集計対象前年!T246&lt;&gt;"-",集計対象年!T246-集計対象前年!T246,"-")</f>
        <v>0</v>
      </c>
      <c r="U246" s="64">
        <f>IF(集計対象前年!U246&lt;&gt;"-",集計対象年!U246-集計対象前年!U246,"-")</f>
        <v>0</v>
      </c>
      <c r="V246" s="51">
        <f>IF(集計対象前年!V246&lt;&gt;"-",集計対象年!V246-集計対象前年!V246,"-")</f>
        <v>0</v>
      </c>
      <c r="W246" s="64">
        <f>IF(集計対象前年!W246&lt;&gt;"-",集計対象年!W246-集計対象前年!W246,"-")</f>
        <v>0</v>
      </c>
      <c r="X246" s="51">
        <f>IF(集計対象前年!X246&lt;&gt;"-",集計対象年!X246-集計対象前年!X246,"-")</f>
        <v>-1</v>
      </c>
      <c r="Y246" s="64">
        <f>IF(集計対象前年!Y246&lt;&gt;"-",集計対象年!Y246-集計対象前年!Y246,"-")</f>
        <v>0</v>
      </c>
      <c r="Z246" s="51">
        <f>IF(集計対象前年!Z246&lt;&gt;"-",集計対象年!Z246-集計対象前年!Z246,"-")</f>
        <v>0</v>
      </c>
      <c r="AA246" s="64">
        <f>IF(集計対象前年!AA246&lt;&gt;"-",集計対象年!AA246-集計対象前年!AA246,"-")</f>
        <v>0</v>
      </c>
      <c r="AB246" s="51">
        <f>IF(集計対象前年!AB246&lt;&gt;"-",集計対象年!AB246-集計対象前年!AB246,"-")</f>
        <v>0</v>
      </c>
      <c r="AC246" s="64">
        <f>IF(集計対象前年!AC246&lt;&gt;"-",集計対象年!AC246-集計対象前年!AC246,"-")</f>
        <v>0</v>
      </c>
      <c r="AD246" s="51">
        <f>IF(集計対象前年!AD246&lt;&gt;"-",集計対象年!AD246-集計対象前年!AD246,"-")</f>
        <v>0</v>
      </c>
      <c r="AE246" s="64">
        <f>IF(集計対象前年!AE246&lt;&gt;"-",集計対象年!AE246-集計対象前年!AE246,"-")</f>
        <v>0</v>
      </c>
      <c r="AF246" s="51">
        <f>IF(集計対象前年!AF246&lt;&gt;"-",集計対象年!AF246-集計対象前年!AF246,"-")</f>
        <v>0</v>
      </c>
      <c r="AG246" s="64">
        <f>IF(集計対象前年!AG246&lt;&gt;"-",集計対象年!AG246-集計対象前年!AG246,"-")</f>
        <v>0</v>
      </c>
      <c r="AH246" s="51">
        <f>IF(集計対象前年!AH246&lt;&gt;"-",集計対象年!AH246-集計対象前年!AH246,"-")</f>
        <v>0</v>
      </c>
      <c r="AI246" s="64">
        <f>IF(集計対象前年!AI246&lt;&gt;"-",集計対象年!AI246-集計対象前年!AI246,"-")</f>
        <v>2</v>
      </c>
      <c r="AJ246" s="51">
        <f>IF(集計対象前年!AJ246&lt;&gt;"-",集計対象年!AJ246-集計対象前年!AJ246,"-")</f>
        <v>0</v>
      </c>
      <c r="AK246" s="64">
        <f>IF(集計対象前年!AK246&lt;&gt;"-",集計対象年!AK246-集計対象前年!AK246,"-")</f>
        <v>0</v>
      </c>
      <c r="AL246" s="51">
        <f>IF(集計対象前年!AL246&lt;&gt;"-",集計対象年!AL246-集計対象前年!AL246,"-")</f>
        <v>-2</v>
      </c>
      <c r="AM246" s="64">
        <f>IF(集計対象前年!AM246&lt;&gt;"-",集計対象年!AM246-集計対象前年!AM246,"-")</f>
        <v>0</v>
      </c>
      <c r="AN246" s="51">
        <f>IF(集計対象前年!AN246&lt;&gt;"-",集計対象年!AN246-集計対象前年!AN246,"-")</f>
        <v>0</v>
      </c>
      <c r="AO246" s="64">
        <f>IF(集計対象前年!AO246&lt;&gt;"-",集計対象年!AO246-集計対象前年!AO246,"-")</f>
        <v>0</v>
      </c>
      <c r="AP246" s="51">
        <f>IF(集計対象前年!AP246&lt;&gt;"-",集計対象年!AP246-集計対象前年!AP246,"-")</f>
        <v>0</v>
      </c>
      <c r="AQ246" s="64">
        <f>IF(集計対象前年!AQ246&lt;&gt;"-",集計対象年!AQ246-集計対象前年!AQ246,"-")</f>
        <v>0</v>
      </c>
      <c r="AR246" s="56">
        <f>IF(集計対象前年!AR246&lt;&gt;"-",集計対象年!AR246-集計対象前年!AR246,"-")</f>
        <v>-8</v>
      </c>
      <c r="AS246" s="68">
        <f>IF(集計対象前年!AS246&lt;&gt;"-",集計対象年!AS246-集計対象前年!AS246,"-")</f>
        <v>3</v>
      </c>
    </row>
    <row r="247" spans="1:45" ht="15.95" customHeight="1">
      <c r="A247" s="46" t="s">
        <v>240</v>
      </c>
      <c r="B247" s="52">
        <f>IF(集計対象前年!B247&lt;&gt;"-",集計対象年!B247-集計対象前年!B247,"-")</f>
        <v>-21</v>
      </c>
      <c r="C247" s="67">
        <f>IF(集計対象前年!C247&lt;&gt;"-",集計対象年!C247-集計対象前年!C247,"-")</f>
        <v>0</v>
      </c>
      <c r="D247" s="52">
        <f>IF(集計対象前年!D247&lt;&gt;"-",集計対象年!D247-集計対象前年!D247,"-")</f>
        <v>2</v>
      </c>
      <c r="E247" s="67">
        <f>IF(集計対象前年!E247&lt;&gt;"-",集計対象年!E247-集計対象前年!E247,"-")</f>
        <v>1</v>
      </c>
      <c r="F247" s="52">
        <f>IF(集計対象前年!F247&lt;&gt;"-",集計対象年!F247-集計対象前年!F247,"-")</f>
        <v>-27</v>
      </c>
      <c r="G247" s="67">
        <f>IF(集計対象前年!G247&lt;&gt;"-",集計対象年!G247-集計対象前年!G247,"-")</f>
        <v>0</v>
      </c>
      <c r="H247" s="52">
        <f>IF(集計対象前年!H247&lt;&gt;"-",集計対象年!H247-集計対象前年!H247,"-")</f>
        <v>17</v>
      </c>
      <c r="I247" s="67">
        <f>IF(集計対象前年!I247&lt;&gt;"-",集計対象年!I247-集計対象前年!I247,"-")</f>
        <v>0</v>
      </c>
      <c r="J247" s="52">
        <f>IF(集計対象前年!J247&lt;&gt;"-",集計対象年!J247-集計対象前年!J247,"-")</f>
        <v>15</v>
      </c>
      <c r="K247" s="67">
        <f>IF(集計対象前年!K247&lt;&gt;"-",集計対象年!K247-集計対象前年!K247,"-")</f>
        <v>1</v>
      </c>
      <c r="L247" s="52">
        <f>IF(集計対象前年!L247&lt;&gt;"-",集計対象年!L247-集計対象前年!L247,"-")</f>
        <v>5</v>
      </c>
      <c r="M247" s="67">
        <f>IF(集計対象前年!M247&lt;&gt;"-",集計対象年!M247-集計対象前年!M247,"-")</f>
        <v>1</v>
      </c>
      <c r="N247" s="52">
        <f>IF(集計対象前年!N247&lt;&gt;"-",集計対象年!N247-集計対象前年!N247,"-")</f>
        <v>12</v>
      </c>
      <c r="O247" s="67">
        <f>IF(集計対象前年!O247&lt;&gt;"-",集計対象年!O247-集計対象前年!O247,"-")</f>
        <v>-4</v>
      </c>
      <c r="P247" s="52">
        <f>IF(集計対象前年!P247&lt;&gt;"-",集計対象年!P247-集計対象前年!P247,"-")</f>
        <v>-7</v>
      </c>
      <c r="Q247" s="67">
        <f>IF(集計対象前年!Q247&lt;&gt;"-",集計対象年!Q247-集計対象前年!Q247,"-")</f>
        <v>0</v>
      </c>
      <c r="R247" s="52">
        <f>IF(集計対象前年!R247&lt;&gt;"-",集計対象年!R247-集計対象前年!R247,"-")</f>
        <v>-4</v>
      </c>
      <c r="S247" s="67">
        <f>IF(集計対象前年!S247&lt;&gt;"-",集計対象年!S247-集計対象前年!S247,"-")</f>
        <v>1</v>
      </c>
      <c r="T247" s="52">
        <f>IF(集計対象前年!T247&lt;&gt;"-",集計対象年!T247-集計対象前年!T247,"-")</f>
        <v>-1</v>
      </c>
      <c r="U247" s="67">
        <f>IF(集計対象前年!U247&lt;&gt;"-",集計対象年!U247-集計対象前年!U247,"-")</f>
        <v>-1</v>
      </c>
      <c r="V247" s="52">
        <f>IF(集計対象前年!V247&lt;&gt;"-",集計対象年!V247-集計対象前年!V247,"-")</f>
        <v>12</v>
      </c>
      <c r="W247" s="67">
        <f>IF(集計対象前年!W247&lt;&gt;"-",集計対象年!W247-集計対象前年!W247,"-")</f>
        <v>0</v>
      </c>
      <c r="X247" s="52">
        <f>IF(集計対象前年!X247&lt;&gt;"-",集計対象年!X247-集計対象前年!X247,"-")</f>
        <v>-2</v>
      </c>
      <c r="Y247" s="67">
        <f>IF(集計対象前年!Y247&lt;&gt;"-",集計対象年!Y247-集計対象前年!Y247,"-")</f>
        <v>0</v>
      </c>
      <c r="Z247" s="52">
        <f>IF(集計対象前年!Z247&lt;&gt;"-",集計対象年!Z247-集計対象前年!Z247,"-")</f>
        <v>0</v>
      </c>
      <c r="AA247" s="67">
        <f>IF(集計対象前年!AA247&lt;&gt;"-",集計対象年!AA247-集計対象前年!AA247,"-")</f>
        <v>0</v>
      </c>
      <c r="AB247" s="52">
        <f>IF(集計対象前年!AB247&lt;&gt;"-",集計対象年!AB247-集計対象前年!AB247,"-")</f>
        <v>-1</v>
      </c>
      <c r="AC247" s="67">
        <f>IF(集計対象前年!AC247&lt;&gt;"-",集計対象年!AC247-集計対象前年!AC247,"-")</f>
        <v>0</v>
      </c>
      <c r="AD247" s="52">
        <f>IF(集計対象前年!AD247&lt;&gt;"-",集計対象年!AD247-集計対象前年!AD247,"-")</f>
        <v>-2</v>
      </c>
      <c r="AE247" s="67">
        <f>IF(集計対象前年!AE247&lt;&gt;"-",集計対象年!AE247-集計対象前年!AE247,"-")</f>
        <v>0</v>
      </c>
      <c r="AF247" s="52">
        <f>IF(集計対象前年!AF247&lt;&gt;"-",集計対象年!AF247-集計対象前年!AF247,"-")</f>
        <v>1</v>
      </c>
      <c r="AG247" s="67">
        <f>IF(集計対象前年!AG247&lt;&gt;"-",集計対象年!AG247-集計対象前年!AG247,"-")</f>
        <v>0</v>
      </c>
      <c r="AH247" s="52">
        <f>IF(集計対象前年!AH247&lt;&gt;"-",集計対象年!AH247-集計対象前年!AH247,"-")</f>
        <v>6</v>
      </c>
      <c r="AI247" s="67">
        <f>IF(集計対象前年!AI247&lt;&gt;"-",集計対象年!AI247-集計対象前年!AI247,"-")</f>
        <v>2</v>
      </c>
      <c r="AJ247" s="52">
        <f>IF(集計対象前年!AJ247&lt;&gt;"-",集計対象年!AJ247-集計対象前年!AJ247,"-")</f>
        <v>1</v>
      </c>
      <c r="AK247" s="67">
        <f>IF(集計対象前年!AK247&lt;&gt;"-",集計対象年!AK247-集計対象前年!AK247,"-")</f>
        <v>0</v>
      </c>
      <c r="AL247" s="52">
        <f>IF(集計対象前年!AL247&lt;&gt;"-",集計対象年!AL247-集計対象前年!AL247,"-")</f>
        <v>-26</v>
      </c>
      <c r="AM247" s="67">
        <f>IF(集計対象前年!AM247&lt;&gt;"-",集計対象年!AM247-集計対象前年!AM247,"-")</f>
        <v>0</v>
      </c>
      <c r="AN247" s="52">
        <f>IF(集計対象前年!AN247&lt;&gt;"-",集計対象年!AN247-集計対象前年!AN247,"-")</f>
        <v>-16</v>
      </c>
      <c r="AO247" s="67">
        <f>IF(集計対象前年!AO247&lt;&gt;"-",集計対象年!AO247-集計対象前年!AO247,"-")</f>
        <v>0</v>
      </c>
      <c r="AP247" s="52">
        <f>IF(集計対象前年!AP247&lt;&gt;"-",集計対象年!AP247-集計対象前年!AP247,"-")</f>
        <v>4</v>
      </c>
      <c r="AQ247" s="67">
        <f>IF(集計対象前年!AQ247&lt;&gt;"-",集計対象年!AQ247-集計対象前年!AQ247,"-")</f>
        <v>0</v>
      </c>
      <c r="AR247" s="59">
        <f>IF(集計対象前年!AR247&lt;&gt;"-",集計対象年!AR247-集計対象前年!AR247,"-")</f>
        <v>-32</v>
      </c>
      <c r="AS247" s="71">
        <f>IF(集計対象前年!AS247&lt;&gt;"-",集計対象年!AS247-集計対象前年!AS247,"-")</f>
        <v>1</v>
      </c>
    </row>
    <row r="248" spans="1:45" ht="15.95" customHeight="1">
      <c r="A248" s="41" t="s">
        <v>241</v>
      </c>
      <c r="D248" s="47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集計対象年</vt:lpstr>
      <vt:lpstr>集計対象前年</vt:lpstr>
      <vt:lpstr>差分</vt:lpstr>
      <vt:lpstr>差分!Print_Area</vt:lpstr>
      <vt:lpstr>集計対象前年!Print_Area</vt:lpstr>
      <vt:lpstr>集計対象年!Print_Area</vt:lpstr>
      <vt:lpstr>差分!Print_Titles</vt:lpstr>
      <vt:lpstr>集計対象前年!Print_Titles</vt:lpstr>
      <vt:lpstr>集計対象年!Print_Titles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小林　弦太</cp:lastModifiedBy>
  <cp:lastPrinted>2013-02-04T04:08:06Z</cp:lastPrinted>
  <dcterms:created xsi:type="dcterms:W3CDTF">1996-09-18T01:20:45Z</dcterms:created>
  <dcterms:modified xsi:type="dcterms:W3CDTF">2014-12-25T04:34:09Z</dcterms:modified>
</cp:coreProperties>
</file>