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2F3FB913-51C3-412E-95CB-724EB7EB0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-57" sheetId="4" r:id="rId1"/>
    <sheet name="A-57（記載例）" sheetId="5" r:id="rId2"/>
  </sheets>
  <externalReferences>
    <externalReference r:id="rId3"/>
  </externalReference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Esub一覧" localSheetId="0" hidden="1">#REF!</definedName>
    <definedName name="Esub一覧" localSheetId="1" hidden="1">#REF!</definedName>
    <definedName name="Esub一覧" hidden="1">#REF!</definedName>
    <definedName name="ＨＵＵ" localSheetId="0" hidden="1">#REF!</definedName>
    <definedName name="ＨＵＵ" localSheetId="1" hidden="1">#REF!</definedName>
    <definedName name="ＨＵＵ" hidden="1">#REF!</definedName>
    <definedName name="_xlnm.Print_Area" localSheetId="0">'A-57'!$A$1:$J$51</definedName>
    <definedName name="_xlnm.Print_Area" localSheetId="1">'A-57（記載例）'!$A$1:$J$51</definedName>
    <definedName name="WEBデザイン" localSheetId="1" hidden="1">#REF!</definedName>
    <definedName name="WEBデザイン" hidden="1">#REF!</definedName>
    <definedName name="あ" localSheetId="0" hidden="1">#REF!</definedName>
    <definedName name="あ" localSheetId="1" hidden="1">#REF!</definedName>
    <definedName name="あ" hidden="1">#REF!</definedName>
    <definedName name="科目名" localSheetId="0">[1]様式5!#REF!</definedName>
    <definedName name="科目名" localSheetId="1">[1]様式5!#REF!</definedName>
    <definedName name="科目名">[1]様式5!#REF!</definedName>
    <definedName name="訓練分野" localSheetId="0">#REF!</definedName>
    <definedName name="訓練分野" localSheetId="1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5" l="1"/>
  <c r="F48" i="5" s="1"/>
  <c r="I45" i="4" l="1"/>
  <c r="I46" i="4"/>
  <c r="I44" i="4"/>
  <c r="F48" i="4" l="1"/>
</calcChain>
</file>

<file path=xl/sharedStrings.xml><?xml version="1.0" encoding="utf-8"?>
<sst xmlns="http://schemas.openxmlformats.org/spreadsheetml/2006/main" count="100" uniqueCount="43">
  <si>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</si>
  <si>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</si>
  <si>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</si>
  <si>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</si>
  <si>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</si>
  <si>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</si>
  <si>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</si>
  <si>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</si>
  <si>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</si>
  <si>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</si>
  <si>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</si>
  <si>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</si>
  <si>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</si>
  <si>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</si>
  <si>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</si>
  <si>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</si>
  <si>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</si>
  <si>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</si>
  <si>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</si>
  <si>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</si>
  <si>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</si>
  <si>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○</t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</si>
  <si>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</si>
  <si>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</si>
  <si>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</si>
  <si>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</si>
  <si>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</si>
  <si>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</si>
  <si>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</si>
  <si>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</si>
  <si>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2,4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</si>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</sst>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4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8" xfId="4" applyFont="1" applyFill="1" applyBorder="1" applyAlignment="1" applyProtection="1">
      <alignment horizontal="center" vertical="center"/>
      <protection locked="0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1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52" xfId="4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52" xfId="4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7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A51"/>
  <sheetViews>
    <sheetView tabSelected="1" view="pageBreakPreview" zoomScale="80" zoomScaleNormal="80" zoomScaleSheetLayoutView="80" workbookViewId="0"/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110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56"/>
      <c r="B4" s="56"/>
      <c r="C4" s="56"/>
      <c r="D4" s="56"/>
      <c r="E4" s="56"/>
      <c r="F4" s="56"/>
      <c r="G4" s="56"/>
      <c r="H4" s="56"/>
      <c r="I4" s="56"/>
    </row>
    <row r="5" spans="1:42" s="5" customFormat="1" ht="21" customHeight="1" x14ac:dyDescent="0.15">
      <c r="A5" s="56"/>
      <c r="B5" s="111" t="s">
        <v>0</v>
      </c>
      <c r="C5" s="111"/>
      <c r="D5" s="111"/>
      <c r="E5" s="107"/>
      <c r="F5" s="108"/>
      <c r="G5" s="108"/>
      <c r="H5" s="108"/>
      <c r="I5" s="109"/>
    </row>
    <row r="6" spans="1:42" s="5" customFormat="1" ht="21" customHeight="1" x14ac:dyDescent="0.15">
      <c r="A6" s="56"/>
      <c r="B6" s="111" t="s">
        <v>2</v>
      </c>
      <c r="C6" s="111"/>
      <c r="D6" s="111"/>
      <c r="E6" s="107"/>
      <c r="F6" s="108"/>
      <c r="G6" s="108"/>
      <c r="H6" s="108"/>
      <c r="I6" s="109"/>
    </row>
    <row r="7" spans="1:42" s="5" customFormat="1" ht="21" customHeight="1" x14ac:dyDescent="0.15">
      <c r="A7" s="61"/>
      <c r="B7" s="107" t="s">
        <v>1</v>
      </c>
      <c r="C7" s="108"/>
      <c r="D7" s="109"/>
      <c r="E7" s="107"/>
      <c r="F7" s="108"/>
      <c r="G7" s="108"/>
      <c r="H7" s="108"/>
      <c r="I7" s="109"/>
    </row>
    <row r="8" spans="1:42" s="5" customFormat="1" ht="21" customHeight="1" x14ac:dyDescent="0.15">
      <c r="A8" s="56"/>
      <c r="B8" s="107" t="s">
        <v>32</v>
      </c>
      <c r="C8" s="108"/>
      <c r="D8" s="109"/>
      <c r="E8" s="107"/>
      <c r="F8" s="108"/>
      <c r="G8" s="108"/>
      <c r="H8" s="108"/>
      <c r="I8" s="109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51"/>
      <c r="C11" s="66" t="s">
        <v>39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51"/>
      <c r="C12" s="66" t="s">
        <v>26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51"/>
      <c r="C13" s="66" t="s">
        <v>27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51"/>
      <c r="C14" s="66" t="s">
        <v>40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69"/>
      <c r="C15" s="65" t="s">
        <v>41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70"/>
      <c r="C16" s="65" t="s">
        <v>42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70"/>
      <c r="C17" s="65" t="s">
        <v>31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51"/>
      <c r="C18" s="67" t="s">
        <v>28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51"/>
      <c r="C19" s="66" t="s">
        <v>29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99" t="s">
        <v>22</v>
      </c>
      <c r="C23" s="100"/>
      <c r="D23" s="100"/>
      <c r="E23" s="33" t="s">
        <v>17</v>
      </c>
      <c r="F23" s="99" t="s">
        <v>20</v>
      </c>
      <c r="G23" s="100"/>
      <c r="H23" s="100"/>
      <c r="I23" s="101"/>
      <c r="J23" s="17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102"/>
      <c r="C24" s="103"/>
      <c r="D24" s="103"/>
      <c r="E24" s="34"/>
      <c r="F24" s="104"/>
      <c r="G24" s="105"/>
      <c r="H24" s="105"/>
      <c r="I24" s="106"/>
      <c r="J24" s="2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71"/>
      <c r="C25" s="72"/>
      <c r="D25" s="76"/>
      <c r="E25" s="35"/>
      <c r="F25" s="73"/>
      <c r="G25" s="74"/>
      <c r="H25" s="74"/>
      <c r="I25" s="75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71"/>
      <c r="C26" s="72"/>
      <c r="D26" s="76"/>
      <c r="E26" s="35"/>
      <c r="F26" s="73"/>
      <c r="G26" s="74"/>
      <c r="H26" s="74"/>
      <c r="I26" s="75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71"/>
      <c r="C27" s="72"/>
      <c r="D27" s="76"/>
      <c r="E27" s="35"/>
      <c r="F27" s="73"/>
      <c r="G27" s="74"/>
      <c r="H27" s="74"/>
      <c r="I27" s="75"/>
      <c r="J27" s="2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77"/>
      <c r="C28" s="78"/>
      <c r="D28" s="98"/>
      <c r="E28" s="36"/>
      <c r="F28" s="79"/>
      <c r="G28" s="80"/>
      <c r="H28" s="80"/>
      <c r="I28" s="81"/>
      <c r="J28" s="2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82"/>
      <c r="C29" s="83"/>
      <c r="D29" s="94"/>
      <c r="E29" s="37"/>
      <c r="F29" s="95"/>
      <c r="G29" s="96"/>
      <c r="H29" s="96"/>
      <c r="I29" s="97"/>
      <c r="J29" s="2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71"/>
      <c r="C30" s="72"/>
      <c r="D30" s="76"/>
      <c r="E30" s="35"/>
      <c r="F30" s="73"/>
      <c r="G30" s="74"/>
      <c r="H30" s="74"/>
      <c r="I30" s="75"/>
      <c r="J30" s="2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71"/>
      <c r="C31" s="72"/>
      <c r="D31" s="76"/>
      <c r="E31" s="35"/>
      <c r="F31" s="73"/>
      <c r="G31" s="74"/>
      <c r="H31" s="74"/>
      <c r="I31" s="75"/>
      <c r="J31" s="2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71"/>
      <c r="C32" s="72"/>
      <c r="D32" s="76"/>
      <c r="E32" s="35"/>
      <c r="F32" s="73"/>
      <c r="G32" s="74"/>
      <c r="H32" s="74"/>
      <c r="I32" s="75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77"/>
      <c r="C33" s="78"/>
      <c r="D33" s="78"/>
      <c r="E33" s="38"/>
      <c r="F33" s="79"/>
      <c r="G33" s="80"/>
      <c r="H33" s="80"/>
      <c r="I33" s="81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82"/>
      <c r="C34" s="83"/>
      <c r="D34" s="83"/>
      <c r="E34" s="39"/>
      <c r="F34" s="91"/>
      <c r="G34" s="92"/>
      <c r="H34" s="92"/>
      <c r="I34" s="93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71"/>
      <c r="C35" s="72"/>
      <c r="D35" s="72"/>
      <c r="E35" s="35"/>
      <c r="F35" s="73"/>
      <c r="G35" s="74"/>
      <c r="H35" s="74"/>
      <c r="I35" s="75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71"/>
      <c r="C36" s="72"/>
      <c r="D36" s="72"/>
      <c r="E36" s="35"/>
      <c r="F36" s="73"/>
      <c r="G36" s="74"/>
      <c r="H36" s="74"/>
      <c r="I36" s="75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71"/>
      <c r="C37" s="72"/>
      <c r="D37" s="72"/>
      <c r="E37" s="35"/>
      <c r="F37" s="73"/>
      <c r="G37" s="74"/>
      <c r="H37" s="74"/>
      <c r="I37" s="75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77"/>
      <c r="C38" s="78"/>
      <c r="D38" s="78"/>
      <c r="E38" s="38"/>
      <c r="F38" s="79"/>
      <c r="G38" s="80"/>
      <c r="H38" s="80"/>
      <c r="I38" s="81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89"/>
      <c r="C39" s="90"/>
      <c r="D39" s="90"/>
      <c r="E39" s="39"/>
      <c r="F39" s="91"/>
      <c r="G39" s="92"/>
      <c r="H39" s="92"/>
      <c r="I39" s="93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71"/>
      <c r="C40" s="72"/>
      <c r="D40" s="72"/>
      <c r="E40" s="35"/>
      <c r="F40" s="73"/>
      <c r="G40" s="74"/>
      <c r="H40" s="74"/>
      <c r="I40" s="75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71"/>
      <c r="C41" s="72"/>
      <c r="D41" s="72"/>
      <c r="E41" s="35"/>
      <c r="F41" s="73"/>
      <c r="G41" s="74"/>
      <c r="H41" s="74"/>
      <c r="I41" s="75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71"/>
      <c r="C42" s="72"/>
      <c r="D42" s="72"/>
      <c r="E42" s="35"/>
      <c r="F42" s="73"/>
      <c r="G42" s="74"/>
      <c r="H42" s="74"/>
      <c r="I42" s="75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84"/>
      <c r="C43" s="85"/>
      <c r="D43" s="85"/>
      <c r="E43" s="40"/>
      <c r="F43" s="86"/>
      <c r="G43" s="87"/>
      <c r="H43" s="87"/>
      <c r="I43" s="88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23</v>
      </c>
      <c r="C44" s="41"/>
      <c r="D44" s="42"/>
      <c r="E44" s="49"/>
      <c r="H44" s="42"/>
      <c r="I44" s="42">
        <f>COUNTA(B24:B43)</f>
        <v>0</v>
      </c>
    </row>
    <row r="45" spans="1:42" ht="18.75" x14ac:dyDescent="0.15">
      <c r="A45" s="14"/>
      <c r="B45" s="41" t="s">
        <v>34</v>
      </c>
      <c r="C45" s="41"/>
      <c r="D45" s="42"/>
      <c r="E45" s="62"/>
      <c r="F45" s="42"/>
      <c r="G45" s="42"/>
      <c r="H45" s="42"/>
      <c r="I45" s="42">
        <f>COUNTIFS(E24:E43,"既取得",J24:J43,"✔")</f>
        <v>0</v>
      </c>
    </row>
    <row r="46" spans="1:42" ht="24" x14ac:dyDescent="0.15">
      <c r="A46" s="15"/>
      <c r="B46" s="43" t="s">
        <v>25</v>
      </c>
      <c r="C46" s="43"/>
      <c r="D46" s="43"/>
      <c r="E46" s="50"/>
      <c r="H46" s="42"/>
      <c r="I46" s="43">
        <f>COUNTIFS(E24:E43,"取得",J24:J43,"✔")</f>
        <v>0</v>
      </c>
    </row>
    <row r="47" spans="1:42" ht="18.75" x14ac:dyDescent="0.15">
      <c r="B47" s="44"/>
      <c r="C47" s="44"/>
      <c r="D47" s="42"/>
      <c r="E47" s="56"/>
      <c r="F47" s="42"/>
      <c r="G47" s="42"/>
      <c r="H47" s="41"/>
      <c r="I47" s="42"/>
    </row>
    <row r="48" spans="1:42" ht="24" x14ac:dyDescent="0.15">
      <c r="B48" s="45" t="s">
        <v>35</v>
      </c>
      <c r="C48" s="45"/>
      <c r="D48" s="46"/>
      <c r="E48" s="16"/>
      <c r="F48" s="47" t="e">
        <f>ROUNDDOWN((I46)/(I44-I45)*100,0)</f>
        <v>#DIV/0!</v>
      </c>
      <c r="G48" s="48" t="s">
        <v>3</v>
      </c>
    </row>
    <row r="49" spans="1:10" ht="18.75" x14ac:dyDescent="0.15">
      <c r="B49" s="42"/>
      <c r="C49" s="42"/>
      <c r="D49" s="42"/>
      <c r="E49" s="56"/>
      <c r="F49" s="42"/>
      <c r="G49" s="42"/>
      <c r="H49" s="42"/>
      <c r="I49" s="42"/>
    </row>
    <row r="50" spans="1:10" ht="17.25" x14ac:dyDescent="0.15">
      <c r="A50" s="5" t="s">
        <v>14</v>
      </c>
    </row>
    <row r="51" spans="1:10" x14ac:dyDescent="0.15">
      <c r="J51" s="63" t="s">
        <v>36</v>
      </c>
    </row>
  </sheetData>
  <sheetProtection formatCells="0"/>
  <mergeCells count="52">
    <mergeCell ref="B8:D8"/>
    <mergeCell ref="E8:I8"/>
    <mergeCell ref="A2:J2"/>
    <mergeCell ref="B5:D5"/>
    <mergeCell ref="E5:I5"/>
    <mergeCell ref="B6:D6"/>
    <mergeCell ref="E6:I6"/>
    <mergeCell ref="B7:D7"/>
    <mergeCell ref="E7:I7"/>
    <mergeCell ref="B23:D23"/>
    <mergeCell ref="F23:I23"/>
    <mergeCell ref="B24:D24"/>
    <mergeCell ref="F24:I24"/>
    <mergeCell ref="B25:D25"/>
    <mergeCell ref="F25:I25"/>
    <mergeCell ref="B26:D26"/>
    <mergeCell ref="F26:I26"/>
    <mergeCell ref="B27:D27"/>
    <mergeCell ref="F27:I27"/>
    <mergeCell ref="B28:D28"/>
    <mergeCell ref="F28:I28"/>
    <mergeCell ref="F34:I34"/>
    <mergeCell ref="B29:D29"/>
    <mergeCell ref="F29:I29"/>
    <mergeCell ref="B30:D30"/>
    <mergeCell ref="F30:I30"/>
    <mergeCell ref="B31:D31"/>
    <mergeCell ref="F31:I31"/>
    <mergeCell ref="B43:D43"/>
    <mergeCell ref="F43:I43"/>
    <mergeCell ref="B38:D38"/>
    <mergeCell ref="F38:I38"/>
    <mergeCell ref="B39:D39"/>
    <mergeCell ref="F39:I39"/>
    <mergeCell ref="B40:D40"/>
    <mergeCell ref="F40:I40"/>
    <mergeCell ref="B15:B17"/>
    <mergeCell ref="B41:D41"/>
    <mergeCell ref="F41:I41"/>
    <mergeCell ref="B42:D42"/>
    <mergeCell ref="F42:I42"/>
    <mergeCell ref="B35:D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D34"/>
  </mergeCells>
  <phoneticPr fontId="3"/>
  <dataValidations count="2">
    <dataValidation type="list" allowBlank="1" showInputMessage="1" showErrorMessage="1" sqref="J24:AP43" xr:uid="{00000000-0002-0000-0000-000000000000}">
      <formula1>$AZ$25</formula1>
    </dataValidation>
    <dataValidation type="list" allowBlank="1" showInputMessage="1" showErrorMessage="1" sqref="E24:E43" xr:uid="{00000000-0002-0000-0000-000001000000}">
      <formula1>$BA$25:$BA$27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A51"/>
  <sheetViews>
    <sheetView view="pageBreakPreview" zoomScale="80" zoomScaleNormal="80" zoomScaleSheetLayoutView="80" workbookViewId="0">
      <selection activeCell="C18" sqref="C18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110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64"/>
      <c r="B4" s="64"/>
      <c r="C4" s="64"/>
      <c r="D4" s="64"/>
      <c r="E4" s="64"/>
      <c r="F4" s="64"/>
      <c r="G4" s="64"/>
      <c r="H4" s="64"/>
      <c r="I4" s="64"/>
    </row>
    <row r="5" spans="1:42" s="5" customFormat="1" ht="21" customHeight="1" x14ac:dyDescent="0.15">
      <c r="A5" s="64"/>
      <c r="B5" s="111" t="s">
        <v>0</v>
      </c>
      <c r="C5" s="111"/>
      <c r="D5" s="111"/>
      <c r="E5" s="107"/>
      <c r="F5" s="108"/>
      <c r="G5" s="108"/>
      <c r="H5" s="108"/>
      <c r="I5" s="109"/>
    </row>
    <row r="6" spans="1:42" s="5" customFormat="1" ht="21" customHeight="1" x14ac:dyDescent="0.15">
      <c r="A6" s="64"/>
      <c r="B6" s="111" t="s">
        <v>2</v>
      </c>
      <c r="C6" s="111"/>
      <c r="D6" s="111"/>
      <c r="E6" s="107"/>
      <c r="F6" s="108"/>
      <c r="G6" s="108"/>
      <c r="H6" s="108"/>
      <c r="I6" s="109"/>
    </row>
    <row r="7" spans="1:42" s="5" customFormat="1" ht="21" customHeight="1" x14ac:dyDescent="0.15">
      <c r="A7" s="64"/>
      <c r="B7" s="107" t="s">
        <v>1</v>
      </c>
      <c r="C7" s="108"/>
      <c r="D7" s="109"/>
      <c r="E7" s="107"/>
      <c r="F7" s="108"/>
      <c r="G7" s="108"/>
      <c r="H7" s="108"/>
      <c r="I7" s="109"/>
    </row>
    <row r="8" spans="1:42" s="5" customFormat="1" ht="21" customHeight="1" x14ac:dyDescent="0.15">
      <c r="A8" s="64"/>
      <c r="B8" s="107" t="s">
        <v>32</v>
      </c>
      <c r="C8" s="108"/>
      <c r="D8" s="109"/>
      <c r="E8" s="107"/>
      <c r="F8" s="108"/>
      <c r="G8" s="108"/>
      <c r="H8" s="108"/>
      <c r="I8" s="109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68"/>
      <c r="C11" s="66" t="s">
        <v>39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68" t="s">
        <v>21</v>
      </c>
      <c r="C12" s="66" t="s">
        <v>26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68" t="s">
        <v>21</v>
      </c>
      <c r="C13" s="66" t="s">
        <v>27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68" t="s">
        <v>21</v>
      </c>
      <c r="C14" s="66" t="s">
        <v>40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112"/>
      <c r="C15" s="65" t="s">
        <v>41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113"/>
      <c r="C16" s="65" t="s">
        <v>42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113"/>
      <c r="C17" s="65" t="s">
        <v>31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68"/>
      <c r="C18" s="67" t="s">
        <v>28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68"/>
      <c r="C19" s="66" t="s">
        <v>29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99" t="s">
        <v>22</v>
      </c>
      <c r="C23" s="100"/>
      <c r="D23" s="100"/>
      <c r="E23" s="33" t="s">
        <v>17</v>
      </c>
      <c r="F23" s="99" t="s">
        <v>20</v>
      </c>
      <c r="G23" s="100"/>
      <c r="H23" s="100"/>
      <c r="I23" s="101"/>
      <c r="J23" s="17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102"/>
      <c r="C24" s="103"/>
      <c r="D24" s="103"/>
      <c r="E24" s="34" t="s">
        <v>15</v>
      </c>
      <c r="F24" s="104" t="s">
        <v>30</v>
      </c>
      <c r="G24" s="105"/>
      <c r="H24" s="105"/>
      <c r="I24" s="106"/>
      <c r="J24" s="20" t="s">
        <v>12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71"/>
      <c r="C25" s="72"/>
      <c r="D25" s="76"/>
      <c r="E25" s="35" t="s">
        <v>16</v>
      </c>
      <c r="F25" s="73"/>
      <c r="G25" s="74"/>
      <c r="H25" s="74"/>
      <c r="I25" s="75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71"/>
      <c r="C26" s="72"/>
      <c r="D26" s="76"/>
      <c r="E26" s="35" t="s">
        <v>16</v>
      </c>
      <c r="F26" s="73"/>
      <c r="G26" s="74"/>
      <c r="H26" s="74"/>
      <c r="I26" s="75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71"/>
      <c r="C27" s="72"/>
      <c r="D27" s="76"/>
      <c r="E27" s="35" t="s">
        <v>15</v>
      </c>
      <c r="F27" s="73">
        <v>2</v>
      </c>
      <c r="G27" s="74"/>
      <c r="H27" s="74"/>
      <c r="I27" s="75"/>
      <c r="J27" s="21" t="s">
        <v>12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77"/>
      <c r="C28" s="78"/>
      <c r="D28" s="98"/>
      <c r="E28" s="36" t="s">
        <v>24</v>
      </c>
      <c r="F28" s="79"/>
      <c r="G28" s="80"/>
      <c r="H28" s="80"/>
      <c r="I28" s="81"/>
      <c r="J28" s="20" t="s">
        <v>12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82"/>
      <c r="C29" s="83"/>
      <c r="D29" s="94"/>
      <c r="E29" s="37" t="s">
        <v>15</v>
      </c>
      <c r="F29" s="95">
        <v>2</v>
      </c>
      <c r="G29" s="96"/>
      <c r="H29" s="96"/>
      <c r="I29" s="97"/>
      <c r="J29" s="22" t="s">
        <v>12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71"/>
      <c r="C30" s="72"/>
      <c r="D30" s="76"/>
      <c r="E30" s="35" t="s">
        <v>15</v>
      </c>
      <c r="F30" s="73">
        <v>3</v>
      </c>
      <c r="G30" s="74"/>
      <c r="H30" s="74"/>
      <c r="I30" s="75"/>
      <c r="J30" s="21" t="s">
        <v>12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71"/>
      <c r="C31" s="72"/>
      <c r="D31" s="76"/>
      <c r="E31" s="35" t="s">
        <v>15</v>
      </c>
      <c r="F31" s="73">
        <v>4</v>
      </c>
      <c r="G31" s="74"/>
      <c r="H31" s="74"/>
      <c r="I31" s="75"/>
      <c r="J31" s="21" t="s">
        <v>12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71"/>
      <c r="C32" s="72"/>
      <c r="D32" s="76"/>
      <c r="E32" s="35" t="s">
        <v>16</v>
      </c>
      <c r="F32" s="73"/>
      <c r="G32" s="74"/>
      <c r="H32" s="74"/>
      <c r="I32" s="75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77"/>
      <c r="C33" s="78"/>
      <c r="D33" s="78"/>
      <c r="E33" s="38" t="s">
        <v>15</v>
      </c>
      <c r="F33" s="79">
        <v>2</v>
      </c>
      <c r="G33" s="80"/>
      <c r="H33" s="80"/>
      <c r="I33" s="81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82"/>
      <c r="C34" s="83"/>
      <c r="D34" s="83"/>
      <c r="E34" s="39"/>
      <c r="F34" s="91"/>
      <c r="G34" s="92"/>
      <c r="H34" s="92"/>
      <c r="I34" s="93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71"/>
      <c r="C35" s="72"/>
      <c r="D35" s="72"/>
      <c r="E35" s="35"/>
      <c r="F35" s="73"/>
      <c r="G35" s="74"/>
      <c r="H35" s="74"/>
      <c r="I35" s="75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71"/>
      <c r="C36" s="72"/>
      <c r="D36" s="72"/>
      <c r="E36" s="35"/>
      <c r="F36" s="73"/>
      <c r="G36" s="74"/>
      <c r="H36" s="74"/>
      <c r="I36" s="75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71"/>
      <c r="C37" s="72"/>
      <c r="D37" s="72"/>
      <c r="E37" s="35"/>
      <c r="F37" s="73"/>
      <c r="G37" s="74"/>
      <c r="H37" s="74"/>
      <c r="I37" s="75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77"/>
      <c r="C38" s="78"/>
      <c r="D38" s="78"/>
      <c r="E38" s="38"/>
      <c r="F38" s="79"/>
      <c r="G38" s="80"/>
      <c r="H38" s="80"/>
      <c r="I38" s="81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89"/>
      <c r="C39" s="90"/>
      <c r="D39" s="90"/>
      <c r="E39" s="39"/>
      <c r="F39" s="91"/>
      <c r="G39" s="92"/>
      <c r="H39" s="92"/>
      <c r="I39" s="93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71"/>
      <c r="C40" s="72"/>
      <c r="D40" s="72"/>
      <c r="E40" s="35"/>
      <c r="F40" s="73"/>
      <c r="G40" s="74"/>
      <c r="H40" s="74"/>
      <c r="I40" s="75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71"/>
      <c r="C41" s="72"/>
      <c r="D41" s="72"/>
      <c r="E41" s="35"/>
      <c r="F41" s="73"/>
      <c r="G41" s="74"/>
      <c r="H41" s="74"/>
      <c r="I41" s="75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71"/>
      <c r="C42" s="72"/>
      <c r="D42" s="72"/>
      <c r="E42" s="35"/>
      <c r="F42" s="73"/>
      <c r="G42" s="74"/>
      <c r="H42" s="74"/>
      <c r="I42" s="75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84"/>
      <c r="C43" s="85"/>
      <c r="D43" s="85"/>
      <c r="E43" s="40"/>
      <c r="F43" s="86"/>
      <c r="G43" s="87"/>
      <c r="H43" s="87"/>
      <c r="I43" s="88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23</v>
      </c>
      <c r="C44" s="41"/>
      <c r="D44" s="42"/>
      <c r="E44" s="49"/>
      <c r="H44" s="42"/>
      <c r="I44" s="42">
        <v>20</v>
      </c>
    </row>
    <row r="45" spans="1:42" ht="18.75" x14ac:dyDescent="0.15">
      <c r="A45" s="14"/>
      <c r="B45" s="41" t="s">
        <v>34</v>
      </c>
      <c r="C45" s="41"/>
      <c r="D45" s="42"/>
      <c r="E45" s="62"/>
      <c r="F45" s="42"/>
      <c r="G45" s="42"/>
      <c r="H45" s="42"/>
      <c r="I45" s="42">
        <f>COUNTIFS(E24:E43,"既取得",J24:J43,"✔")</f>
        <v>1</v>
      </c>
    </row>
    <row r="46" spans="1:42" ht="24" x14ac:dyDescent="0.15">
      <c r="A46" s="15"/>
      <c r="B46" s="43" t="s">
        <v>25</v>
      </c>
      <c r="C46" s="43"/>
      <c r="D46" s="43"/>
      <c r="E46" s="50"/>
      <c r="H46" s="42"/>
      <c r="I46" s="43">
        <v>8</v>
      </c>
    </row>
    <row r="47" spans="1:42" ht="18.75" x14ac:dyDescent="0.15">
      <c r="B47" s="44"/>
      <c r="C47" s="44"/>
      <c r="D47" s="42"/>
      <c r="E47" s="64"/>
      <c r="F47" s="42"/>
      <c r="G47" s="42"/>
      <c r="H47" s="41"/>
      <c r="I47" s="42"/>
    </row>
    <row r="48" spans="1:42" ht="24" x14ac:dyDescent="0.15">
      <c r="B48" s="45" t="s">
        <v>35</v>
      </c>
      <c r="C48" s="45"/>
      <c r="D48" s="46"/>
      <c r="E48" s="16"/>
      <c r="F48" s="47">
        <f>ROUNDDOWN((I46)/(I44-I45)*100,0)</f>
        <v>42</v>
      </c>
      <c r="G48" s="48" t="s">
        <v>3</v>
      </c>
    </row>
    <row r="49" spans="1:10" ht="18.75" x14ac:dyDescent="0.15">
      <c r="B49" s="42"/>
      <c r="C49" s="42"/>
      <c r="D49" s="42"/>
      <c r="E49" s="64"/>
      <c r="F49" s="42"/>
      <c r="G49" s="42"/>
      <c r="H49" s="42"/>
      <c r="I49" s="42"/>
    </row>
    <row r="50" spans="1:10" ht="17.25" x14ac:dyDescent="0.15">
      <c r="A50" s="5" t="s">
        <v>14</v>
      </c>
    </row>
    <row r="51" spans="1:10" x14ac:dyDescent="0.15">
      <c r="J51" s="63" t="s">
        <v>36</v>
      </c>
    </row>
  </sheetData>
  <sheetProtection formatCells="0"/>
  <mergeCells count="52">
    <mergeCell ref="B24:D24"/>
    <mergeCell ref="F24:I24"/>
    <mergeCell ref="A2:J2"/>
    <mergeCell ref="B5:D5"/>
    <mergeCell ref="E5:I5"/>
    <mergeCell ref="B6:D6"/>
    <mergeCell ref="E6:I6"/>
    <mergeCell ref="B7:D7"/>
    <mergeCell ref="E7:I7"/>
    <mergeCell ref="B8:D8"/>
    <mergeCell ref="E8:I8"/>
    <mergeCell ref="B15:B17"/>
    <mergeCell ref="B23:D23"/>
    <mergeCell ref="F23:I23"/>
    <mergeCell ref="B25:D25"/>
    <mergeCell ref="F25:I25"/>
    <mergeCell ref="B26:D26"/>
    <mergeCell ref="F26:I26"/>
    <mergeCell ref="B27:D27"/>
    <mergeCell ref="F27:I27"/>
    <mergeCell ref="B28:D28"/>
    <mergeCell ref="F28:I28"/>
    <mergeCell ref="B29:D29"/>
    <mergeCell ref="F29:I29"/>
    <mergeCell ref="B30:D30"/>
    <mergeCell ref="F30:I30"/>
    <mergeCell ref="B31:D31"/>
    <mergeCell ref="F31:I31"/>
    <mergeCell ref="B32:D32"/>
    <mergeCell ref="F32:I32"/>
    <mergeCell ref="B33:D33"/>
    <mergeCell ref="F33:I33"/>
    <mergeCell ref="B34:D34"/>
    <mergeCell ref="F34:I34"/>
    <mergeCell ref="B35:D35"/>
    <mergeCell ref="F35:I35"/>
    <mergeCell ref="B36:D36"/>
    <mergeCell ref="F36:I36"/>
    <mergeCell ref="B37:D37"/>
    <mergeCell ref="F37:I37"/>
    <mergeCell ref="B38:D38"/>
    <mergeCell ref="F38:I38"/>
    <mergeCell ref="B39:D39"/>
    <mergeCell ref="F39:I39"/>
    <mergeCell ref="B43:D43"/>
    <mergeCell ref="F43:I43"/>
    <mergeCell ref="B40:D40"/>
    <mergeCell ref="F40:I40"/>
    <mergeCell ref="B41:D41"/>
    <mergeCell ref="F41:I41"/>
    <mergeCell ref="B42:D42"/>
    <mergeCell ref="F42:I42"/>
  </mergeCells>
  <phoneticPr fontId="3"/>
  <dataValidations count="2">
    <dataValidation type="list" allowBlank="1" showInputMessage="1" showErrorMessage="1" sqref="E24:E43" xr:uid="{00000000-0002-0000-0100-000000000000}">
      <formula1>$BA$25:$BA$27</formula1>
    </dataValidation>
    <dataValidation type="list" allowBlank="1" showInputMessage="1" showErrorMessage="1" sqref="J24:AP43" xr:uid="{00000000-0002-0000-0100-000001000000}">
      <formula1>$AZ$25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A-57</vt:lpstr>
      <vt:lpstr>A-57（記載例）</vt:lpstr>
      <vt:lpstr>'A-57'!Print_Area</vt:lpstr>
      <vt:lpstr>'A-57（記載例）'!Print_Area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2023-05-23T01:11:49Z</dcterms:created>
  <dcterms:modified xsi:type="dcterms:W3CDTF">2023-05-23T01:11:51Z</dcterms:modified>
</cp:coreProperties>
</file>