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my.sharepoint.com/personal/htwui_lansys_mhlw_go_jp/Documents/PassageDrive/PCfolder/Desktop/"/>
    </mc:Choice>
  </mc:AlternateContent>
  <xr:revisionPtr revIDLastSave="76" documentId="14_{1D5E507D-60FD-4FA4-8DB9-31B055336D83}" xr6:coauthVersionLast="47" xr6:coauthVersionMax="47" xr10:uidLastSave="{973D8B62-0C0F-48CE-9B8A-61912ABB4600}"/>
  <bookViews>
    <workbookView showHorizontalScroll="0" showSheetTabs="0" xWindow="780" yWindow="0" windowWidth="26235" windowHeight="16200" xr2:uid="{5126E58B-E012-42D2-A612-56E47EB46403}"/>
  </bookViews>
  <sheets>
    <sheet name="ツール" sheetId="1" r:id="rId1"/>
    <sheet name="様式" sheetId="2" r:id="rId2"/>
  </sheets>
  <definedNames>
    <definedName name="_xlnm.Print_Area" localSheetId="1">様式!$B$2:$AF$38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 l="1"/>
  <c r="P21" i="2"/>
  <c r="M21" i="2"/>
  <c r="D21" i="2"/>
  <c r="D28" i="1"/>
  <c r="P20" i="1"/>
  <c r="P22" i="1"/>
  <c r="BA1" i="1"/>
  <c r="P24" i="1" l="1"/>
  <c r="N28" i="1"/>
  <c r="C24" i="1"/>
  <c r="Z22" i="2" l="1"/>
  <c r="R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久富 保(hisadomi-tamotsu)</author>
  </authors>
  <commentList>
    <comment ref="E33" authorId="0" shapeId="0" xr:uid="{D28EBC16-FCA7-4691-9FE2-1A9B4055E1A5}">
      <text>
        <r>
          <rPr>
            <sz val="12"/>
            <color indexed="81"/>
            <rFont val="HG丸ｺﾞｼｯｸM-PRO"/>
            <family val="3"/>
            <charset val="128"/>
          </rPr>
          <t>対象期間について、引上げ後の賃金額を引き続き支払っている場合は、例を参考に、その旨を記入してください</t>
        </r>
      </text>
    </comment>
  </commentList>
</comments>
</file>

<file path=xl/sharedStrings.xml><?xml version="1.0" encoding="utf-8"?>
<sst xmlns="http://schemas.openxmlformats.org/spreadsheetml/2006/main" count="96" uniqueCount="83">
  <si>
    <t>業務改善助成金「状況報告」確認ツール</t>
    <rPh sb="0" eb="2">
      <t>ギョウム</t>
    </rPh>
    <rPh sb="2" eb="4">
      <t>カイゼン</t>
    </rPh>
    <rPh sb="4" eb="7">
      <t>ジョセイキン</t>
    </rPh>
    <rPh sb="8" eb="10">
      <t>ジョウキョウ</t>
    </rPh>
    <rPh sb="10" eb="12">
      <t>ホウコク</t>
    </rPh>
    <rPh sb="13" eb="15">
      <t>カクニン</t>
    </rPh>
    <phoneticPr fontId="1"/>
  </si>
  <si>
    <t>①</t>
    <phoneticPr fontId="1"/>
  </si>
  <si>
    <t>②</t>
    <phoneticPr fontId="1"/>
  </si>
  <si>
    <t>実績報告書の提出日の前日</t>
    <rPh sb="0" eb="2">
      <t>ジッセキ</t>
    </rPh>
    <rPh sb="2" eb="5">
      <t>ホウコクショ</t>
    </rPh>
    <rPh sb="6" eb="8">
      <t>テイシュツ</t>
    </rPh>
    <rPh sb="8" eb="9">
      <t>ビ</t>
    </rPh>
    <rPh sb="10" eb="12">
      <t>ゼンジツ</t>
    </rPh>
    <phoneticPr fontId="1"/>
  </si>
  <si>
    <t>賃金を引き上げてから６か月を経過した日</t>
    <rPh sb="0" eb="2">
      <t>チンギン</t>
    </rPh>
    <rPh sb="3" eb="4">
      <t>ヒ</t>
    </rPh>
    <rPh sb="5" eb="6">
      <t>ア</t>
    </rPh>
    <rPh sb="12" eb="13">
      <t>ゲツ</t>
    </rPh>
    <rPh sb="14" eb="16">
      <t>ケイカ</t>
    </rPh>
    <rPh sb="18" eb="19">
      <t>ヒ</t>
    </rPh>
    <phoneticPr fontId="1"/>
  </si>
  <si>
    <t>のいずれか遅い日から起算して１か月以内に提出することとされています</t>
    <rPh sb="5" eb="6">
      <t>オソ</t>
    </rPh>
    <rPh sb="7" eb="8">
      <t>ヒ</t>
    </rPh>
    <rPh sb="10" eb="12">
      <t>キサン</t>
    </rPh>
    <rPh sb="16" eb="17">
      <t>ゲツ</t>
    </rPh>
    <rPh sb="17" eb="19">
      <t>イナイ</t>
    </rPh>
    <rPh sb="20" eb="22">
      <t>テイシュツ</t>
    </rPh>
    <phoneticPr fontId="1"/>
  </si>
  <si>
    <t>状況報告（様式第８号）は、</t>
    <rPh sb="0" eb="2">
      <t>ジョウキョウ</t>
    </rPh>
    <rPh sb="2" eb="4">
      <t>ホウコク</t>
    </rPh>
    <rPh sb="5" eb="7">
      <t>ヨウシキ</t>
    </rPh>
    <rPh sb="7" eb="8">
      <t>ダイ</t>
    </rPh>
    <rPh sb="9" eb="10">
      <t>ゴウ</t>
    </rPh>
    <phoneticPr fontId="1"/>
  </si>
  <si>
    <t>（交付額確定及び支給決定通知書のイメージ）</t>
    <rPh sb="1" eb="3">
      <t>コウフ</t>
    </rPh>
    <rPh sb="3" eb="4">
      <t>ガク</t>
    </rPh>
    <rPh sb="4" eb="6">
      <t>カクテイ</t>
    </rPh>
    <rPh sb="6" eb="7">
      <t>オヨ</t>
    </rPh>
    <rPh sb="8" eb="10">
      <t>シキュウ</t>
    </rPh>
    <rPh sb="10" eb="12">
      <t>ケッテイ</t>
    </rPh>
    <rPh sb="12" eb="14">
      <t>ツウチ</t>
    </rPh>
    <rPh sb="14" eb="15">
      <t>ショ</t>
    </rPh>
    <phoneticPr fontId="1"/>
  </si>
  <si>
    <t>様式第11号</t>
    <rPh sb="0" eb="2">
      <t>ヨウシキ</t>
    </rPh>
    <rPh sb="2" eb="3">
      <t>ダイ</t>
    </rPh>
    <rPh sb="5" eb="6">
      <t>ゴウ</t>
    </rPh>
    <phoneticPr fontId="1"/>
  </si>
  <si>
    <t>（申請事業者）　殿</t>
    <rPh sb="1" eb="3">
      <t>シンセイ</t>
    </rPh>
    <rPh sb="3" eb="5">
      <t>ジギョウ</t>
    </rPh>
    <rPh sb="5" eb="6">
      <t>シャ</t>
    </rPh>
    <rPh sb="8" eb="9">
      <t>ドノ</t>
    </rPh>
    <phoneticPr fontId="1"/>
  </si>
  <si>
    <t>佐賀労働局長</t>
    <rPh sb="0" eb="2">
      <t>サガ</t>
    </rPh>
    <rPh sb="2" eb="4">
      <t>ロウドウ</t>
    </rPh>
    <rPh sb="4" eb="6">
      <t>キョクチョウ</t>
    </rPh>
    <phoneticPr fontId="1"/>
  </si>
  <si>
    <t>印</t>
    <rPh sb="0" eb="1">
      <t>イン</t>
    </rPh>
    <phoneticPr fontId="1"/>
  </si>
  <si>
    <t>令和６年度中小企業最低賃金引上げ支援対策費補助金（業務改善助成金）</t>
    <rPh sb="0" eb="2">
      <t>レイワ</t>
    </rPh>
    <rPh sb="3" eb="5">
      <t>ネンド</t>
    </rPh>
    <rPh sb="5" eb="7">
      <t>チュウショウ</t>
    </rPh>
    <rPh sb="7" eb="9">
      <t>キギョウ</t>
    </rPh>
    <rPh sb="9" eb="11">
      <t>サイテイ</t>
    </rPh>
    <rPh sb="11" eb="13">
      <t>チンギン</t>
    </rPh>
    <rPh sb="13" eb="15">
      <t>ヒキア</t>
    </rPh>
    <rPh sb="16" eb="18">
      <t>シエン</t>
    </rPh>
    <rPh sb="18" eb="20">
      <t>タイサク</t>
    </rPh>
    <rPh sb="20" eb="21">
      <t>ヒ</t>
    </rPh>
    <rPh sb="21" eb="24">
      <t>ホジョキン</t>
    </rPh>
    <rPh sb="25" eb="27">
      <t>ギョウム</t>
    </rPh>
    <rPh sb="27" eb="29">
      <t>カイゼン</t>
    </rPh>
    <rPh sb="29" eb="32">
      <t>ジョセイキン</t>
    </rPh>
    <phoneticPr fontId="1"/>
  </si>
  <si>
    <t>交付額確定及び支給決定通知書</t>
    <rPh sb="0" eb="3">
      <t>コウフガク</t>
    </rPh>
    <rPh sb="3" eb="5">
      <t>カクテイ</t>
    </rPh>
    <rPh sb="5" eb="6">
      <t>オヨ</t>
    </rPh>
    <rPh sb="7" eb="9">
      <t>シキュウ</t>
    </rPh>
    <rPh sb="9" eb="11">
      <t>ケッテイ</t>
    </rPh>
    <rPh sb="11" eb="13">
      <t>ツウチ</t>
    </rPh>
    <rPh sb="13" eb="14">
      <t>ショ</t>
    </rPh>
    <phoneticPr fontId="1"/>
  </si>
  <si>
    <t>の金額を交付額として確定し、支給することを決定しましたので通知します。</t>
    <rPh sb="1" eb="3">
      <t>キンガク</t>
    </rPh>
    <rPh sb="4" eb="6">
      <t>コウフ</t>
    </rPh>
    <rPh sb="6" eb="7">
      <t>ガク</t>
    </rPh>
    <rPh sb="10" eb="12">
      <t>カクテイ</t>
    </rPh>
    <rPh sb="14" eb="16">
      <t>シキュウ</t>
    </rPh>
    <rPh sb="21" eb="23">
      <t>ケッテイ</t>
    </rPh>
    <rPh sb="29" eb="31">
      <t>ツウチ</t>
    </rPh>
    <phoneticPr fontId="1"/>
  </si>
  <si>
    <t>記</t>
    <rPh sb="0" eb="1">
      <t>キ</t>
    </rPh>
    <phoneticPr fontId="1"/>
  </si>
  <si>
    <t>支給決定額（交付確定額）</t>
    <rPh sb="0" eb="2">
      <t>シキュウ</t>
    </rPh>
    <rPh sb="2" eb="4">
      <t>ケッテイ</t>
    </rPh>
    <rPh sb="4" eb="5">
      <t>ガク</t>
    </rPh>
    <rPh sb="6" eb="8">
      <t>コウフ</t>
    </rPh>
    <rPh sb="8" eb="10">
      <t>カクテイ</t>
    </rPh>
    <rPh sb="10" eb="11">
      <t>ガク</t>
    </rPh>
    <phoneticPr fontId="1"/>
  </si>
  <si>
    <t>１，１００，０００円</t>
    <rPh sb="9" eb="10">
      <t>エン</t>
    </rPh>
    <phoneticPr fontId="1"/>
  </si>
  <si>
    <t>交付要綱に基づき、業務改善助成金の支給を受けた後、状況報告（様式第８号）を提出し、</t>
    <rPh sb="0" eb="2">
      <t>コウフ</t>
    </rPh>
    <rPh sb="2" eb="4">
      <t>ヨウコウ</t>
    </rPh>
    <rPh sb="5" eb="6">
      <t>モト</t>
    </rPh>
    <rPh sb="9" eb="11">
      <t>ギョウム</t>
    </rPh>
    <rPh sb="11" eb="13">
      <t>カイゼン</t>
    </rPh>
    <rPh sb="13" eb="16">
      <t>ジョセイキン</t>
    </rPh>
    <rPh sb="17" eb="19">
      <t>シキュウ</t>
    </rPh>
    <rPh sb="20" eb="21">
      <t>ウ</t>
    </rPh>
    <rPh sb="23" eb="24">
      <t>アト</t>
    </rPh>
    <rPh sb="25" eb="27">
      <t>ジョウキョウ</t>
    </rPh>
    <rPh sb="27" eb="29">
      <t>ホウコク</t>
    </rPh>
    <rPh sb="30" eb="32">
      <t>ヨウシキ</t>
    </rPh>
    <rPh sb="32" eb="33">
      <t>ダイ</t>
    </rPh>
    <rPh sb="34" eb="35">
      <t>ゴウ</t>
    </rPh>
    <rPh sb="37" eb="39">
      <t>テイシュツ</t>
    </rPh>
    <phoneticPr fontId="1"/>
  </si>
  <si>
    <t>交付要綱に定める不交付要件に該当していないかを確認します</t>
  </si>
  <si>
    <t>事業場内最低賃金を引き上げた日</t>
    <rPh sb="0" eb="3">
      <t>ジギョウジョウ</t>
    </rPh>
    <rPh sb="3" eb="4">
      <t>ナイ</t>
    </rPh>
    <rPh sb="4" eb="6">
      <t>サイテイ</t>
    </rPh>
    <rPh sb="6" eb="8">
      <t>チンギン</t>
    </rPh>
    <rPh sb="9" eb="10">
      <t>ヒ</t>
    </rPh>
    <rPh sb="11" eb="12">
      <t>ア</t>
    </rPh>
    <rPh sb="14" eb="15">
      <t>ヒ</t>
    </rPh>
    <phoneticPr fontId="1"/>
  </si>
  <si>
    <t>実績報告書の提出日</t>
    <rPh sb="0" eb="2">
      <t>ジッセキ</t>
    </rPh>
    <rPh sb="2" eb="5">
      <t>ホウコクショ</t>
    </rPh>
    <rPh sb="6" eb="8">
      <t>テイシュツ</t>
    </rPh>
    <rPh sb="8" eb="9">
      <t>ビ</t>
    </rPh>
    <phoneticPr fontId="1"/>
  </si>
  <si>
    <t>（賃金引上げ日）</t>
    <rPh sb="1" eb="3">
      <t>チンギン</t>
    </rPh>
    <rPh sb="3" eb="5">
      <t>ヒキア</t>
    </rPh>
    <rPh sb="6" eb="7">
      <t>ビ</t>
    </rPh>
    <phoneticPr fontId="1"/>
  </si>
  <si>
    <t>から</t>
    <phoneticPr fontId="1"/>
  </si>
  <si>
    <t>（①または②のうち遅い日）</t>
    <rPh sb="9" eb="10">
      <t>オソ</t>
    </rPh>
    <rPh sb="11" eb="12">
      <t>ヒ</t>
    </rPh>
    <phoneticPr fontId="1"/>
  </si>
  <si>
    <t>事業実績報告書及び令和７年８月18日付け支給申請書に基づき審査をした結果、下記</t>
    <rPh sb="0" eb="2">
      <t>ジギョウ</t>
    </rPh>
    <rPh sb="2" eb="4">
      <t>ジッセキ</t>
    </rPh>
    <rPh sb="4" eb="7">
      <t>ホウコクショ</t>
    </rPh>
    <rPh sb="7" eb="8">
      <t>オヨ</t>
    </rPh>
    <rPh sb="9" eb="11">
      <t>レイワ</t>
    </rPh>
    <rPh sb="12" eb="13">
      <t>ネン</t>
    </rPh>
    <rPh sb="14" eb="15">
      <t>ガツ</t>
    </rPh>
    <rPh sb="17" eb="18">
      <t>ニチ</t>
    </rPh>
    <rPh sb="18" eb="19">
      <t>ヅ</t>
    </rPh>
    <rPh sb="20" eb="22">
      <t>シキュウ</t>
    </rPh>
    <rPh sb="22" eb="24">
      <t>シンセイ</t>
    </rPh>
    <rPh sb="24" eb="25">
      <t>ショ</t>
    </rPh>
    <rPh sb="26" eb="27">
      <t>モト</t>
    </rPh>
    <rPh sb="29" eb="31">
      <t>シンサ</t>
    </rPh>
    <rPh sb="34" eb="36">
      <t>ケッカ</t>
    </rPh>
    <rPh sb="37" eb="39">
      <t>カキ</t>
    </rPh>
    <phoneticPr fontId="1"/>
  </si>
  <si>
    <t>まで</t>
    <phoneticPr fontId="1"/>
  </si>
  <si>
    <t>様式第８号</t>
    <rPh sb="0" eb="2">
      <t>ヨウシキ</t>
    </rPh>
    <rPh sb="2" eb="3">
      <t>ダイ</t>
    </rPh>
    <rPh sb="4" eb="5">
      <t>ゴウ</t>
    </rPh>
    <phoneticPr fontId="1"/>
  </si>
  <si>
    <t>令和</t>
    <rPh sb="0" eb="2">
      <t>レイワ</t>
    </rPh>
    <phoneticPr fontId="1"/>
  </si>
  <si>
    <t>年</t>
    <rPh sb="0" eb="1">
      <t>ネン</t>
    </rPh>
    <phoneticPr fontId="1"/>
  </si>
  <si>
    <t>月</t>
    <rPh sb="0" eb="1">
      <t>ガツ</t>
    </rPh>
    <phoneticPr fontId="1"/>
  </si>
  <si>
    <t>日</t>
    <rPh sb="0" eb="1">
      <t>ヒ</t>
    </rPh>
    <phoneticPr fontId="1"/>
  </si>
  <si>
    <t>佐賀労働局長　殿</t>
    <rPh sb="0" eb="2">
      <t>サガ</t>
    </rPh>
    <rPh sb="2" eb="4">
      <t>ロウドウ</t>
    </rPh>
    <rPh sb="4" eb="6">
      <t>キョクチョウ</t>
    </rPh>
    <rPh sb="7" eb="8">
      <t>ドノ</t>
    </rPh>
    <phoneticPr fontId="1"/>
  </si>
  <si>
    <t>〒</t>
    <phoneticPr fontId="1"/>
  </si>
  <si>
    <t>-</t>
    <phoneticPr fontId="1"/>
  </si>
  <si>
    <t>（TEL</t>
    <phoneticPr fontId="1"/>
  </si>
  <si>
    <t>）</t>
    <phoneticPr fontId="1"/>
  </si>
  <si>
    <t>（代理人の場合）</t>
    <rPh sb="1" eb="4">
      <t>ダイリニン</t>
    </rPh>
    <rPh sb="5" eb="7">
      <t>バアイ</t>
    </rPh>
    <phoneticPr fontId="1"/>
  </si>
  <si>
    <t>住　　所</t>
    <rPh sb="0" eb="1">
      <t>ジュウ</t>
    </rPh>
    <rPh sb="3" eb="4">
      <t>ショ</t>
    </rPh>
    <phoneticPr fontId="1"/>
  </si>
  <si>
    <t>事業場名</t>
    <rPh sb="0" eb="3">
      <t>ジギョウジョウ</t>
    </rPh>
    <rPh sb="3" eb="4">
      <t>メイ</t>
    </rPh>
    <phoneticPr fontId="1"/>
  </si>
  <si>
    <t>代理人氏名</t>
    <rPh sb="0" eb="3">
      <t>ダイリニン</t>
    </rPh>
    <rPh sb="3" eb="5">
      <t>シメイ</t>
    </rPh>
    <phoneticPr fontId="1"/>
  </si>
  <si>
    <t>状　　況　　報　　告</t>
    <rPh sb="0" eb="1">
      <t>ジョウ</t>
    </rPh>
    <rPh sb="3" eb="4">
      <t>キョウ</t>
    </rPh>
    <rPh sb="6" eb="7">
      <t>ホウ</t>
    </rPh>
    <rPh sb="9" eb="10">
      <t>コク</t>
    </rPh>
    <phoneticPr fontId="1"/>
  </si>
  <si>
    <t>第</t>
    <rPh sb="0" eb="1">
      <t>ダイ</t>
    </rPh>
    <phoneticPr fontId="1"/>
  </si>
  <si>
    <t>号</t>
    <rPh sb="0" eb="1">
      <t>ゴウ</t>
    </rPh>
    <phoneticPr fontId="1"/>
  </si>
  <si>
    <t>佐労発雇均</t>
    <rPh sb="0" eb="1">
      <t>サ</t>
    </rPh>
    <rPh sb="1" eb="2">
      <t>ロウ</t>
    </rPh>
    <rPh sb="2" eb="3">
      <t>ハツ</t>
    </rPh>
    <rPh sb="3" eb="4">
      <t>コ</t>
    </rPh>
    <rPh sb="4" eb="5">
      <t>キン</t>
    </rPh>
    <phoneticPr fontId="1"/>
  </si>
  <si>
    <t>以下の</t>
    <rPh sb="0" eb="2">
      <t>イカ</t>
    </rPh>
    <phoneticPr fontId="1"/>
  </si>
  <si>
    <t>の日付を入力すると、状況報告の提出期限、対象期間を確認することができます。</t>
    <phoneticPr fontId="1"/>
  </si>
  <si>
    <t>助成金の対象年度（数字のみ）</t>
    <rPh sb="0" eb="3">
      <t>ジョセイキン</t>
    </rPh>
    <rPh sb="4" eb="6">
      <t>タイショウ</t>
    </rPh>
    <rPh sb="6" eb="8">
      <t>ネンド</t>
    </rPh>
    <rPh sb="9" eb="11">
      <t>スウジ</t>
    </rPh>
    <phoneticPr fontId="1"/>
  </si>
  <si>
    <t>中小企業最低賃金引上げ支援対策費補助金（業務改善助成金）について、</t>
    <phoneticPr fontId="1"/>
  </si>
  <si>
    <t>　又は</t>
    <rPh sb="1" eb="2">
      <t>マタ</t>
    </rPh>
    <phoneticPr fontId="1"/>
  </si>
  <si>
    <t>佐賀労働局からの「交付額確定及び支給決定通知書」に記載されている</t>
    <rPh sb="0" eb="2">
      <t>サガ</t>
    </rPh>
    <rPh sb="2" eb="4">
      <t>ロウドウ</t>
    </rPh>
    <rPh sb="4" eb="5">
      <t>キョク</t>
    </rPh>
    <rPh sb="9" eb="12">
      <t>コウフガク</t>
    </rPh>
    <rPh sb="12" eb="14">
      <t>カクテイ</t>
    </rPh>
    <rPh sb="14" eb="15">
      <t>オヨ</t>
    </rPh>
    <rPh sb="16" eb="18">
      <t>シキュウ</t>
    </rPh>
    <rPh sb="18" eb="20">
      <t>ケッテイ</t>
    </rPh>
    <rPh sb="20" eb="22">
      <t>ツウチ</t>
    </rPh>
    <rPh sb="22" eb="23">
      <t>ショ</t>
    </rPh>
    <rPh sb="25" eb="27">
      <t>キサイ</t>
    </rPh>
    <phoneticPr fontId="1"/>
  </si>
  <si>
    <t>交付額確定通知の日付・番号</t>
    <rPh sb="0" eb="3">
      <t>コウフガク</t>
    </rPh>
    <rPh sb="3" eb="5">
      <t>カクテイ</t>
    </rPh>
    <rPh sb="5" eb="7">
      <t>ツウチ</t>
    </rPh>
    <rPh sb="8" eb="10">
      <t>ヒヅケ</t>
    </rPh>
    <rPh sb="11" eb="13">
      <t>バンゴウ</t>
    </rPh>
    <phoneticPr fontId="1"/>
  </si>
  <si>
    <t>です。</t>
    <phoneticPr fontId="1"/>
  </si>
  <si>
    <t>現在の助成金を受けた事業場の賃金の状況を下記により報告します。</t>
    <rPh sb="0" eb="2">
      <t>ゲンザイ</t>
    </rPh>
    <rPh sb="3" eb="6">
      <t>ジョセイキン</t>
    </rPh>
    <rPh sb="7" eb="8">
      <t>ウ</t>
    </rPh>
    <rPh sb="10" eb="13">
      <t>ジギョウジョウ</t>
    </rPh>
    <rPh sb="14" eb="16">
      <t>チンギン</t>
    </rPh>
    <rPh sb="17" eb="19">
      <t>ジョウキョウ</t>
    </rPh>
    <rPh sb="20" eb="22">
      <t>カキ</t>
    </rPh>
    <rPh sb="25" eb="27">
      <t>ホウコク</t>
    </rPh>
    <phoneticPr fontId="1"/>
  </si>
  <si>
    <t>対象期間について</t>
    <rPh sb="0" eb="2">
      <t>タイショウ</t>
    </rPh>
    <rPh sb="2" eb="4">
      <t>キカン</t>
    </rPh>
    <phoneticPr fontId="1"/>
  </si>
  <si>
    <t>第４条第１項に定める賃金額を引き上げてから</t>
    <rPh sb="0" eb="1">
      <t>ダイ</t>
    </rPh>
    <rPh sb="2" eb="3">
      <t>ジョウ</t>
    </rPh>
    <rPh sb="3" eb="4">
      <t>ダイ</t>
    </rPh>
    <rPh sb="5" eb="6">
      <t>コウ</t>
    </rPh>
    <rPh sb="7" eb="8">
      <t>サダ</t>
    </rPh>
    <rPh sb="10" eb="12">
      <t>チンギン</t>
    </rPh>
    <rPh sb="12" eb="13">
      <t>ガク</t>
    </rPh>
    <rPh sb="14" eb="15">
      <t>ヒ</t>
    </rPh>
    <rPh sb="16" eb="17">
      <t>ア</t>
    </rPh>
    <phoneticPr fontId="1"/>
  </si>
  <si>
    <t>１</t>
    <phoneticPr fontId="1"/>
  </si>
  <si>
    <t>２</t>
    <phoneticPr fontId="1"/>
  </si>
  <si>
    <r>
      <t>対象期間における解雇等</t>
    </r>
    <r>
      <rPr>
        <sz val="11"/>
        <color theme="1"/>
        <rFont val="ＭＳ 明朝"/>
        <family val="1"/>
        <charset val="128"/>
      </rPr>
      <t>※</t>
    </r>
    <r>
      <rPr>
        <sz val="12"/>
        <color theme="1"/>
        <rFont val="ＭＳ 明朝"/>
        <family val="1"/>
        <charset val="128"/>
      </rPr>
      <t>の有無について</t>
    </r>
    <rPh sb="0" eb="2">
      <t>タイショウ</t>
    </rPh>
    <rPh sb="2" eb="4">
      <t>キカン</t>
    </rPh>
    <rPh sb="8" eb="10">
      <t>カイコ</t>
    </rPh>
    <rPh sb="10" eb="11">
      <t>トウ</t>
    </rPh>
    <rPh sb="13" eb="15">
      <t>ウム</t>
    </rPh>
    <phoneticPr fontId="1"/>
  </si>
  <si>
    <t>（</t>
    <phoneticPr fontId="1"/>
  </si>
  <si>
    <t>該当あり</t>
    <rPh sb="0" eb="2">
      <t>ガイトウ</t>
    </rPh>
    <phoneticPr fontId="1"/>
  </si>
  <si>
    <t>・</t>
    <phoneticPr fontId="1"/>
  </si>
  <si>
    <t>該当なし</t>
    <rPh sb="0" eb="2">
      <t>ガイトウ</t>
    </rPh>
    <phoneticPr fontId="1"/>
  </si>
  <si>
    <t>（注）いずれかに○をすること。</t>
    <rPh sb="1" eb="2">
      <t>チュウ</t>
    </rPh>
    <phoneticPr fontId="1"/>
  </si>
  <si>
    <t>３</t>
    <phoneticPr fontId="1"/>
  </si>
  <si>
    <t>状況報告の対象期間は、</t>
    <rPh sb="0" eb="2">
      <t>ジョウキョウ</t>
    </rPh>
    <rPh sb="2" eb="4">
      <t>ホウコク</t>
    </rPh>
    <rPh sb="5" eb="7">
      <t>タイショウ</t>
    </rPh>
    <rPh sb="7" eb="9">
      <t>キカン</t>
    </rPh>
    <phoneticPr fontId="1"/>
  </si>
  <si>
    <t>表示された様式に、必要事項を記入して、賃金台帳等を添付し、提出期限までに佐賀労働局雇用環境・均等室あて提出してください。</t>
    <rPh sb="0" eb="2">
      <t>ヒョウジ</t>
    </rPh>
    <rPh sb="5" eb="7">
      <t>ヨウシキ</t>
    </rPh>
    <rPh sb="9" eb="11">
      <t>ヒツヨウ</t>
    </rPh>
    <rPh sb="11" eb="13">
      <t>ジコウ</t>
    </rPh>
    <rPh sb="14" eb="16">
      <t>キニュウ</t>
    </rPh>
    <rPh sb="19" eb="21">
      <t>チンギン</t>
    </rPh>
    <rPh sb="21" eb="23">
      <t>ダイチョウ</t>
    </rPh>
    <rPh sb="23" eb="24">
      <t>トウ</t>
    </rPh>
    <rPh sb="25" eb="27">
      <t>テンプ</t>
    </rPh>
    <rPh sb="29" eb="31">
      <t>テイシュツ</t>
    </rPh>
    <rPh sb="31" eb="33">
      <t>キゲン</t>
    </rPh>
    <rPh sb="36" eb="38">
      <t>サガ</t>
    </rPh>
    <rPh sb="38" eb="40">
      <t>ロウドウ</t>
    </rPh>
    <rPh sb="40" eb="41">
      <t>キョク</t>
    </rPh>
    <rPh sb="41" eb="45">
      <t>コヨウカンキョウ</t>
    </rPh>
    <rPh sb="46" eb="49">
      <t>キントウシツ</t>
    </rPh>
    <rPh sb="51" eb="53">
      <t>テイシュツ</t>
    </rPh>
    <phoneticPr fontId="1"/>
  </si>
  <si>
    <t>賃金引上計画に基づいて引き上げた労働者の賃金の状況について</t>
    <rPh sb="0" eb="2">
      <t>チンギン</t>
    </rPh>
    <rPh sb="2" eb="4">
      <t>ヒキア</t>
    </rPh>
    <rPh sb="4" eb="6">
      <t>ケイカク</t>
    </rPh>
    <rPh sb="7" eb="8">
      <t>モト</t>
    </rPh>
    <rPh sb="11" eb="12">
      <t>ヒ</t>
    </rPh>
    <rPh sb="13" eb="14">
      <t>ア</t>
    </rPh>
    <rPh sb="16" eb="19">
      <t>ロウドウシャ</t>
    </rPh>
    <rPh sb="20" eb="22">
      <t>チンギン</t>
    </rPh>
    <rPh sb="23" eb="25">
      <t>ジョウキョウ</t>
    </rPh>
    <phoneticPr fontId="1"/>
  </si>
  <si>
    <t>（注）２及び３に該当する労働者について、対象期間中の賃金台帳の写しを添付すること。</t>
  </si>
  <si>
    <t>　解雇等とは、解雇（天災事変その他やむを得ない事由のために事業の継続が不可能となった場合又は労働者の責めに帰すべき事由に基づいて解雇した場合は、その旨を記載してください。）のほかに、①その者の非違によることなく勧奨を受けて労働者が退職した場合又は主として企業経営上の理由により退職を希望する労働者の募集を行った場合において、労働者がこれに応じた場合、②当該事業場の労働者の時間当たりの賃金額を引き下げた場合、③所定労働時間の短縮又は所定労働日の減少（天災事変その他やむを得ない事由のために事業の正常な運営が不可能となった場合又は法定休暇の取得その他労働者の都合による場合を除く。）に係る労働契約の内容を変更して当該事業場の労働者について、変更前の労働契約に基づいて算定した賃金額より当該変更後の賃金額を減じた場合</t>
    <phoneticPr fontId="1"/>
  </si>
  <si>
    <t>※</t>
    <phoneticPr fontId="1"/>
  </si>
  <si>
    <t>ツールに戻る</t>
    <rPh sb="4" eb="5">
      <t>モド</t>
    </rPh>
    <phoneticPr fontId="1"/>
  </si>
  <si>
    <t>状況報告の様式を表示する</t>
    <rPh sb="0" eb="2">
      <t>ジョウキョウ</t>
    </rPh>
    <rPh sb="2" eb="4">
      <t>ホウコク</t>
    </rPh>
    <rPh sb="5" eb="7">
      <t>ヨウシキ</t>
    </rPh>
    <rPh sb="8" eb="10">
      <t>ヒョウジ</t>
    </rPh>
    <phoneticPr fontId="1"/>
  </si>
  <si>
    <t>　令和７年２月１８日佐労発雇均０２１８第13号をもって交付決定した中小企業最低</t>
    <rPh sb="1" eb="3">
      <t>レイワ</t>
    </rPh>
    <rPh sb="4" eb="5">
      <t>ネン</t>
    </rPh>
    <rPh sb="6" eb="7">
      <t>ガツ</t>
    </rPh>
    <rPh sb="9" eb="10">
      <t>ニチ</t>
    </rPh>
    <rPh sb="10" eb="11">
      <t>サ</t>
    </rPh>
    <rPh sb="11" eb="12">
      <t>ロウ</t>
    </rPh>
    <rPh sb="12" eb="13">
      <t>ハツ</t>
    </rPh>
    <rPh sb="13" eb="14">
      <t>コ</t>
    </rPh>
    <rPh sb="14" eb="15">
      <t>キン</t>
    </rPh>
    <rPh sb="19" eb="20">
      <t>ダイ</t>
    </rPh>
    <rPh sb="22" eb="23">
      <t>ゴウ</t>
    </rPh>
    <rPh sb="27" eb="29">
      <t>コウフ</t>
    </rPh>
    <rPh sb="29" eb="31">
      <t>ケッテイ</t>
    </rPh>
    <rPh sb="33" eb="35">
      <t>チュウショウ</t>
    </rPh>
    <rPh sb="35" eb="37">
      <t>キギョウ</t>
    </rPh>
    <rPh sb="37" eb="39">
      <t>サイテイ</t>
    </rPh>
    <phoneticPr fontId="1"/>
  </si>
  <si>
    <t>佐労発雇均0422第16号</t>
    <rPh sb="0" eb="1">
      <t>サ</t>
    </rPh>
    <rPh sb="1" eb="2">
      <t>ロウ</t>
    </rPh>
    <rPh sb="2" eb="3">
      <t>ハツ</t>
    </rPh>
    <rPh sb="3" eb="4">
      <t>コ</t>
    </rPh>
    <rPh sb="4" eb="5">
      <t>キン</t>
    </rPh>
    <rPh sb="9" eb="10">
      <t>ダイ</t>
    </rPh>
    <rPh sb="12" eb="13">
      <t>ゴウ</t>
    </rPh>
    <phoneticPr fontId="1"/>
  </si>
  <si>
    <r>
      <t>賃金引上げ支援対策費補助金（業務改善助成金）については、</t>
    </r>
    <r>
      <rPr>
        <b/>
        <sz val="11"/>
        <color theme="1"/>
        <rFont val="ＭＳ 明朝"/>
        <family val="1"/>
        <charset val="128"/>
      </rPr>
      <t>令和7年4月10日</t>
    </r>
    <r>
      <rPr>
        <sz val="11"/>
        <color theme="1"/>
        <rFont val="ＭＳ 明朝"/>
        <family val="1"/>
        <charset val="128"/>
      </rPr>
      <t>付け</t>
    </r>
    <rPh sb="0" eb="2">
      <t>チンギン</t>
    </rPh>
    <rPh sb="2" eb="4">
      <t>ヒキア</t>
    </rPh>
    <rPh sb="5" eb="7">
      <t>シエン</t>
    </rPh>
    <rPh sb="7" eb="9">
      <t>タイサク</t>
    </rPh>
    <rPh sb="9" eb="10">
      <t>ヒ</t>
    </rPh>
    <rPh sb="10" eb="13">
      <t>ホジョキン</t>
    </rPh>
    <rPh sb="14" eb="16">
      <t>ギョウム</t>
    </rPh>
    <rPh sb="16" eb="18">
      <t>カイゼン</t>
    </rPh>
    <rPh sb="18" eb="21">
      <t>ジョセイキン</t>
    </rPh>
    <rPh sb="28" eb="30">
      <t>レイワ</t>
    </rPh>
    <rPh sb="31" eb="32">
      <t>ネン</t>
    </rPh>
    <rPh sb="33" eb="34">
      <t>ガツ</t>
    </rPh>
    <rPh sb="36" eb="37">
      <t>ニチ</t>
    </rPh>
    <rPh sb="37" eb="38">
      <t>ヅ</t>
    </rPh>
    <phoneticPr fontId="1"/>
  </si>
  <si>
    <t>（通知書の太字の日付；例の場合は「令和7年4月10日」）</t>
    <rPh sb="1" eb="3">
      <t>ツウチ</t>
    </rPh>
    <rPh sb="3" eb="4">
      <t>ショ</t>
    </rPh>
    <rPh sb="5" eb="7">
      <t>フトジ</t>
    </rPh>
    <rPh sb="8" eb="10">
      <t>ヒヅケ</t>
    </rPh>
    <rPh sb="11" eb="12">
      <t>レイ</t>
    </rPh>
    <rPh sb="13" eb="15">
      <t>バアイ</t>
    </rPh>
    <rPh sb="17" eb="19">
      <t>レイワ</t>
    </rPh>
    <rPh sb="20" eb="21">
      <t>ネン</t>
    </rPh>
    <rPh sb="22" eb="23">
      <t>ガツ</t>
    </rPh>
    <rPh sb="25" eb="26">
      <t>ニチ</t>
    </rPh>
    <phoneticPr fontId="1"/>
  </si>
  <si>
    <t xml:space="preserve"> なお、下記の記載内容について、相違ありません。</t>
    <rPh sb="4" eb="6">
      <t>カキ</t>
    </rPh>
    <rPh sb="7" eb="9">
      <t>キサイ</t>
    </rPh>
    <rPh sb="9" eb="11">
      <t>ナイヨウ</t>
    </rPh>
    <rPh sb="16" eb="18">
      <t>ソウイ</t>
    </rPh>
    <phoneticPr fontId="1"/>
  </si>
  <si>
    <t>また、通知書の日付・番号、対象年度（通知書の青枠部分）を入力すると、それらを反映した「状況報告」の様式が表示されます。</t>
    <rPh sb="3" eb="5">
      <t>ツウチ</t>
    </rPh>
    <rPh sb="5" eb="6">
      <t>ショ</t>
    </rPh>
    <rPh sb="7" eb="9">
      <t>ヒヅケ</t>
    </rPh>
    <rPh sb="10" eb="12">
      <t>バンゴウ</t>
    </rPh>
    <rPh sb="13" eb="15">
      <t>タイショウ</t>
    </rPh>
    <rPh sb="15" eb="17">
      <t>ネンド</t>
    </rPh>
    <rPh sb="18" eb="20">
      <t>ツウチ</t>
    </rPh>
    <rPh sb="20" eb="21">
      <t>ショ</t>
    </rPh>
    <rPh sb="22" eb="23">
      <t>アオ</t>
    </rPh>
    <rPh sb="23" eb="24">
      <t>ワク</t>
    </rPh>
    <rPh sb="24" eb="26">
      <t>ブブン</t>
    </rPh>
    <rPh sb="28" eb="30">
      <t>ニュウリョク</t>
    </rPh>
    <rPh sb="38" eb="40">
      <t>ハンエイ</t>
    </rPh>
    <rPh sb="43" eb="45">
      <t>ジョウキョウ</t>
    </rPh>
    <rPh sb="45" eb="47">
      <t>ホウコク</t>
    </rPh>
    <rPh sb="49" eb="51">
      <t>ヨウシキ</t>
    </rPh>
    <rPh sb="52" eb="54">
      <t>ヒョウジ</t>
    </rPh>
    <phoneticPr fontId="1"/>
  </si>
  <si>
    <t>住　所</t>
    <rPh sb="0" eb="1">
      <t>ジュウ</t>
    </rPh>
    <rPh sb="2" eb="3">
      <t>ショ</t>
    </rPh>
    <phoneticPr fontId="1"/>
  </si>
  <si>
    <t>代表者職氏名</t>
    <rPh sb="0" eb="3">
      <t>ダイヒョウシャ</t>
    </rPh>
    <rPh sb="3" eb="4">
      <t>ショク</t>
    </rPh>
    <rPh sb="4" eb="6">
      <t>シメイ</t>
    </rPh>
    <phoneticPr fontId="1"/>
  </si>
  <si>
    <t>～佐賀労働局～</t>
    <rPh sb="1" eb="3">
      <t>サガ</t>
    </rPh>
    <rPh sb="3" eb="5">
      <t>ロウドウ</t>
    </rPh>
    <rPh sb="5" eb="6">
      <t>キョク</t>
    </rPh>
    <phoneticPr fontId="1"/>
  </si>
  <si>
    <r>
      <t>の方が遅いので、</t>
    </r>
    <r>
      <rPr>
        <sz val="13"/>
        <color rgb="FFFF0000"/>
        <rFont val="BIZ UDゴシック"/>
        <family val="3"/>
        <charset val="128"/>
      </rPr>
      <t>状況報告の提出期限</t>
    </r>
    <r>
      <rPr>
        <sz val="11"/>
        <color theme="1"/>
        <rFont val="BIZ UDゴシック"/>
        <family val="3"/>
        <charset val="128"/>
      </rPr>
      <t>は</t>
    </r>
    <rPh sb="1" eb="2">
      <t>ホウ</t>
    </rPh>
    <rPh sb="3" eb="4">
      <t>オソ</t>
    </rPh>
    <rPh sb="8" eb="10">
      <t>ジョウキョウ</t>
    </rPh>
    <rPh sb="10" eb="12">
      <t>ホウコク</t>
    </rPh>
    <rPh sb="13" eb="15">
      <t>テイシュツ</t>
    </rPh>
    <rPh sb="15" eb="17">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</si>
</sst>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
    <numFmt numFmtId="178" formatCode="&quot;令&quot;&quot;和&quot;0&quot;年&quot;&quot;度&quot;"/>
    <numFmt numFmtId="179" formatCode="[$-411]ggge&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2"/>
      <color indexed="81"/>
      <name val="HG丸ｺﾞｼｯｸM-PRO"/>
      <family val="3"/>
      <charset val="128"/>
    </font>
    <font>
      <u/>
      <sz val="11"/>
      <color theme="10"/>
      <name val="游ゴシック"/>
      <family val="2"/>
      <charset val="128"/>
      <scheme val="minor"/>
    </font>
    <font>
      <b/>
      <sz val="11"/>
      <color theme="1"/>
      <name val="ＭＳ 明朝"/>
      <family val="1"/>
      <charset val="128"/>
    </font>
    <font>
      <u/>
      <sz val="14"/>
      <name val="游ゴシック"/>
      <family val="2"/>
      <charset val="128"/>
      <scheme val="minor"/>
    </font>
    <font>
      <u/>
      <sz val="14"/>
      <name val="游ゴシック"/>
      <family val="3"/>
      <charset val="128"/>
      <scheme val="minor"/>
    </font>
    <font>
      <sz val="22"/>
      <color theme="1"/>
      <name val="BIZ UDゴシック"/>
      <family val="3"/>
      <charset val="128"/>
    </font>
    <font>
      <sz val="11"/>
      <color theme="0"/>
      <name val="BIZ UDゴシック"/>
      <family val="3"/>
      <charset val="128"/>
    </font>
    <font>
      <sz val="12"/>
      <color theme="1"/>
      <name val="BIZ UDゴシック"/>
      <family val="3"/>
      <charset val="128"/>
    </font>
    <font>
      <sz val="14"/>
      <name val="BIZ UDゴシック"/>
      <family val="3"/>
      <charset val="128"/>
    </font>
    <font>
      <b/>
      <sz val="16"/>
      <color rgb="FF0070C0"/>
      <name val="BIZ UDゴシック"/>
      <family val="3"/>
      <charset val="128"/>
    </font>
    <font>
      <sz val="14"/>
      <color theme="1"/>
      <name val="BIZ UDゴシック"/>
      <family val="3"/>
      <charset val="128"/>
    </font>
    <font>
      <b/>
      <sz val="18"/>
      <color rgb="FFFF0000"/>
      <name val="BIZ UDゴシック"/>
      <family val="3"/>
      <charset val="128"/>
    </font>
    <font>
      <sz val="13"/>
      <color rgb="FFFF0000"/>
      <name val="BIZ UDゴシック"/>
      <family val="3"/>
      <charset val="128"/>
    </font>
    <font>
      <b/>
      <u/>
      <sz val="16"/>
      <name val="BIZ UDゴシック"/>
      <family val="3"/>
      <charset val="128"/>
    </font>
  </fonts>
  <fills count="6">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rgb="FFF3F3F3"/>
        <bgColor indexed="64"/>
      </patternFill>
    </fill>
    <fill>
      <patternFill patternType="solid">
        <fgColor theme="8"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quotePrefix="1" applyFont="1">
      <alignment vertical="center"/>
    </xf>
    <xf numFmtId="0" fontId="4" fillId="0" borderId="0" xfId="0" applyFont="1" applyAlignment="1">
      <alignment horizontal="right" vertical="top"/>
    </xf>
    <xf numFmtId="0" fontId="4" fillId="0" borderId="0" xfId="0" applyFont="1" applyAlignment="1">
      <alignment vertical="distributed" wrapText="1"/>
    </xf>
    <xf numFmtId="0" fontId="5" fillId="0" borderId="0" xfId="0" applyFont="1" applyAlignment="1">
      <alignment horizontal="right" vertical="center"/>
    </xf>
    <xf numFmtId="0" fontId="16" fillId="2" borderId="12" xfId="0" applyFont="1" applyFill="1" applyBorder="1" applyProtection="1">
      <alignment vertical="center"/>
      <protection locked="0"/>
    </xf>
    <xf numFmtId="176" fontId="13" fillId="2" borderId="9" xfId="0" applyNumberFormat="1" applyFont="1" applyFill="1" applyBorder="1" applyAlignment="1" applyProtection="1">
      <alignment horizontal="distributed" vertical="center" justifyLastLine="1"/>
      <protection locked="0"/>
    </xf>
    <xf numFmtId="176" fontId="13" fillId="2" borderId="10" xfId="0" applyNumberFormat="1" applyFont="1" applyFill="1" applyBorder="1" applyAlignment="1" applyProtection="1">
      <alignment horizontal="distributed" vertical="center" justifyLastLine="1"/>
      <protection locked="0"/>
    </xf>
    <xf numFmtId="176" fontId="13" fillId="2" borderId="11" xfId="0" applyNumberFormat="1" applyFont="1" applyFill="1" applyBorder="1" applyAlignment="1" applyProtection="1">
      <alignment horizontal="distributed" vertical="center" justifyLastLine="1"/>
      <protection locked="0"/>
    </xf>
    <xf numFmtId="0" fontId="19" fillId="3" borderId="0" xfId="1" applyFont="1" applyFill="1" applyAlignment="1" applyProtection="1">
      <alignment horizontal="center" vertical="center"/>
      <protection locked="0"/>
    </xf>
    <xf numFmtId="176" fontId="14" fillId="2" borderId="9" xfId="0" applyNumberFormat="1" applyFont="1" applyFill="1" applyBorder="1" applyAlignment="1" applyProtection="1">
      <alignment horizontal="center" vertical="center" justifyLastLine="1"/>
      <protection locked="0"/>
    </xf>
    <xf numFmtId="176" fontId="14" fillId="2" borderId="10" xfId="0" applyNumberFormat="1" applyFont="1" applyFill="1" applyBorder="1" applyAlignment="1" applyProtection="1">
      <alignment horizontal="center" vertical="center" justifyLastLine="1"/>
      <protection locked="0"/>
    </xf>
    <xf numFmtId="176" fontId="14" fillId="2" borderId="11" xfId="0" applyNumberFormat="1" applyFont="1" applyFill="1" applyBorder="1" applyAlignment="1" applyProtection="1">
      <alignment horizontal="center" vertical="center" justifyLastLine="1"/>
      <protection locked="0"/>
    </xf>
    <xf numFmtId="177" fontId="16" fillId="2" borderId="9" xfId="0" applyNumberFormat="1" applyFont="1" applyFill="1" applyBorder="1" applyAlignment="1" applyProtection="1">
      <alignment horizontal="center" vertical="center"/>
      <protection locked="0"/>
    </xf>
    <xf numFmtId="177" fontId="16" fillId="2" borderId="11" xfId="0" applyNumberFormat="1" applyFont="1" applyFill="1" applyBorder="1" applyAlignment="1" applyProtection="1">
      <alignment horizontal="center" vertical="center"/>
      <protection locked="0"/>
    </xf>
    <xf numFmtId="178" fontId="16" fillId="2" borderId="9" xfId="0" applyNumberFormat="1" applyFont="1" applyFill="1" applyBorder="1" applyAlignment="1" applyProtection="1">
      <alignment horizontal="center" vertical="center"/>
      <protection locked="0"/>
    </xf>
    <xf numFmtId="178" fontId="16" fillId="2" borderId="10" xfId="0" applyNumberFormat="1" applyFont="1" applyFill="1" applyBorder="1" applyAlignment="1" applyProtection="1">
      <alignment horizontal="center" vertical="center"/>
      <protection locked="0"/>
    </xf>
    <xf numFmtId="178" fontId="16" fillId="2" borderId="11" xfId="0" applyNumberFormat="1" applyFont="1" applyFill="1" applyBorder="1" applyAlignment="1" applyProtection="1">
      <alignment horizontal="center" vertical="center"/>
      <protection locked="0"/>
    </xf>
    <xf numFmtId="0" fontId="4" fillId="0" borderId="0" xfId="0" applyFont="1" applyAlignment="1">
      <alignment vertical="distributed" wrapText="1"/>
    </xf>
    <xf numFmtId="179" fontId="5" fillId="0" borderId="0" xfId="0" applyNumberFormat="1" applyFont="1" applyAlignment="1">
      <alignment horizontal="distributed" vertical="center"/>
    </xf>
    <xf numFmtId="0" fontId="9" fillId="5" borderId="9" xfId="1" applyFont="1" applyFill="1" applyBorder="1" applyAlignment="1">
      <alignment horizontal="center" vertical="center"/>
    </xf>
    <xf numFmtId="0" fontId="10" fillId="5" borderId="10" xfId="1" applyFont="1" applyFill="1" applyBorder="1" applyAlignment="1">
      <alignment horizontal="center" vertical="center"/>
    </xf>
    <xf numFmtId="0" fontId="10" fillId="5" borderId="11" xfId="1" applyFont="1" applyFill="1" applyBorder="1" applyAlignment="1">
      <alignment horizontal="center" vertical="center"/>
    </xf>
    <xf numFmtId="0" fontId="5" fillId="0" borderId="0" xfId="0" applyFont="1" applyAlignment="1">
      <alignment horizontal="center" vertical="center"/>
    </xf>
    <xf numFmtId="176" fontId="5" fillId="0" borderId="0" xfId="0" applyNumberFormat="1" applyFont="1" applyAlignment="1">
      <alignment vertical="center"/>
    </xf>
    <xf numFmtId="177" fontId="5" fillId="0" borderId="0" xfId="0" applyNumberFormat="1" applyFont="1" applyAlignment="1">
      <alignment horizontal="distributed" vertical="center"/>
    </xf>
    <xf numFmtId="0" fontId="2" fillId="0" borderId="0" xfId="0" applyFont="1" applyProtection="1">
      <alignment vertical="center"/>
    </xf>
    <xf numFmtId="0" fontId="11" fillId="0" borderId="0" xfId="0" applyFont="1" applyProtection="1">
      <alignment vertical="center"/>
    </xf>
    <xf numFmtId="0" fontId="16" fillId="0" borderId="0" xfId="0" applyFont="1" applyProtection="1">
      <alignment vertical="center"/>
    </xf>
    <xf numFmtId="0" fontId="2" fillId="2" borderId="9" xfId="0" applyFont="1" applyFill="1" applyBorder="1" applyProtection="1">
      <alignment vertical="center"/>
    </xf>
    <xf numFmtId="0" fontId="2" fillId="2" borderId="11" xfId="0" applyFont="1" applyFill="1" applyBorder="1" applyProtection="1">
      <alignment vertical="center"/>
    </xf>
    <xf numFmtId="14" fontId="12" fillId="0" borderId="0" xfId="0" applyNumberFormat="1" applyFont="1" applyProtection="1">
      <alignment vertical="center"/>
    </xf>
    <xf numFmtId="0" fontId="3" fillId="4" borderId="1" xfId="0" applyFont="1" applyFill="1" applyBorder="1" applyProtection="1">
      <alignment vertical="center"/>
    </xf>
    <xf numFmtId="0" fontId="3" fillId="4" borderId="2" xfId="0" applyFont="1" applyFill="1" applyBorder="1" applyProtection="1">
      <alignment vertical="center"/>
    </xf>
    <xf numFmtId="0" fontId="3" fillId="4" borderId="3" xfId="0" applyFont="1" applyFill="1" applyBorder="1" applyProtection="1">
      <alignment vertical="center"/>
    </xf>
    <xf numFmtId="0" fontId="3" fillId="4" borderId="4" xfId="0" applyFont="1" applyFill="1" applyBorder="1" applyProtection="1">
      <alignment vertical="center"/>
    </xf>
    <xf numFmtId="0" fontId="3" fillId="4" borderId="0" xfId="0" applyFont="1" applyFill="1" applyBorder="1" applyProtection="1">
      <alignment vertical="center"/>
    </xf>
    <xf numFmtId="0" fontId="3" fillId="4" borderId="5" xfId="0" applyFont="1" applyFill="1" applyBorder="1" applyProtection="1">
      <alignment vertical="center"/>
    </xf>
    <xf numFmtId="0" fontId="3" fillId="4" borderId="0" xfId="0" applyFont="1" applyFill="1" applyBorder="1" applyAlignment="1" applyProtection="1">
      <alignment horizontal="distributed" vertical="center"/>
    </xf>
    <xf numFmtId="58" fontId="3" fillId="4" borderId="0" xfId="0" applyNumberFormat="1" applyFont="1" applyFill="1" applyBorder="1" applyAlignment="1" applyProtection="1">
      <alignment horizontal="distributed" vertical="center"/>
    </xf>
    <xf numFmtId="0" fontId="3" fillId="4" borderId="0" xfId="0" applyFont="1" applyFill="1" applyProtection="1">
      <alignment vertical="center"/>
    </xf>
    <xf numFmtId="0" fontId="3" fillId="4" borderId="0" xfId="0" applyFont="1" applyFill="1" applyBorder="1" applyAlignment="1" applyProtection="1">
      <alignment horizontal="centerContinuous" vertical="center"/>
    </xf>
    <xf numFmtId="58" fontId="3" fillId="4" borderId="0" xfId="0" applyNumberFormat="1" applyFont="1" applyFill="1" applyBorder="1" applyProtection="1">
      <alignment vertical="center"/>
    </xf>
    <xf numFmtId="176" fontId="14" fillId="0" borderId="0" xfId="0" applyNumberFormat="1" applyFont="1" applyAlignment="1" applyProtection="1">
      <alignment horizontal="distributed" vertical="center" justifyLastLine="1"/>
    </xf>
    <xf numFmtId="0" fontId="2" fillId="0" borderId="0" xfId="0" applyFont="1" applyAlignment="1" applyProtection="1">
      <alignment horizontal="right" vertical="center"/>
    </xf>
    <xf numFmtId="176" fontId="17" fillId="0" borderId="7" xfId="0" applyNumberFormat="1" applyFont="1" applyBorder="1" applyAlignment="1" applyProtection="1">
      <alignment horizontal="distributed" vertical="center" justifyLastLine="1"/>
    </xf>
    <xf numFmtId="0" fontId="2" fillId="0" borderId="0" xfId="0" applyFont="1" applyAlignment="1" applyProtection="1">
      <alignment horizontal="center" vertical="center"/>
    </xf>
    <xf numFmtId="0" fontId="3" fillId="4" borderId="6" xfId="0" applyFont="1" applyFill="1" applyBorder="1" applyProtection="1">
      <alignment vertical="center"/>
    </xf>
    <xf numFmtId="0" fontId="3" fillId="4" borderId="7" xfId="0" applyFont="1" applyFill="1" applyBorder="1" applyProtection="1">
      <alignment vertical="center"/>
    </xf>
    <xf numFmtId="0" fontId="3" fillId="4" borderId="8" xfId="0" applyFont="1" applyFill="1" applyBorder="1" applyProtection="1">
      <alignment vertical="center"/>
    </xf>
    <xf numFmtId="176" fontId="15" fillId="0" borderId="7" xfId="0" applyNumberFormat="1" applyFont="1" applyBorder="1" applyAlignment="1" applyProtection="1">
      <alignment horizontal="distributed" vertical="center" justifyLastLine="1"/>
    </xf>
    <xf numFmtId="0" fontId="2" fillId="0" borderId="7" xfId="0" applyFont="1" applyBorder="1" applyAlignment="1" applyProtection="1">
      <alignment horizontal="center" vertical="center"/>
    </xf>
    <xf numFmtId="0" fontId="2" fillId="0" borderId="7" xfId="0" applyFont="1" applyBorder="1" applyProtection="1">
      <alignment vertical="center"/>
    </xf>
    <xf numFmtId="176" fontId="14" fillId="0" borderId="0" xfId="0" applyNumberFormat="1" applyFont="1" applyAlignment="1" applyProtection="1">
      <alignment vertical="center" justifyLastLine="1"/>
    </xf>
    <xf numFmtId="0" fontId="13" fillId="0" borderId="0" xfId="0" applyFo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3F3F3"/>
      <color rgb="FFEAEAEA"/>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49</xdr:col>
      <xdr:colOff>161926</xdr:colOff>
      <xdr:row>10</xdr:row>
      <xdr:rowOff>9525</xdr:rowOff>
    </xdr:from>
    <xdr:to>
      <xdr:col>51</xdr:col>
      <xdr:colOff>180975</xdr:colOff>
      <xdr:row>12</xdr:row>
      <xdr:rowOff>123824</xdr:rowOff>
    </xdr:to>
    <xdr:sp macro="" textlink="">
      <xdr:nvSpPr>
        <xdr:cNvPr id="2" name="四角形: 角を丸くする 1">
          <a:extLst>
            <a:ext uri="{FF2B5EF4-FFF2-40B4-BE49-F238E27FC236}">
              <a16:creationId xmlns:a16="http://schemas.microsoft.com/office/drawing/2014/main" id="{48036B2F-F67B-FD72-3F77-0270C44A858E}"/>
            </a:ext>
          </a:extLst>
        </xdr:cNvPr>
        <xdr:cNvSpPr/>
      </xdr:nvSpPr>
      <xdr:spPr>
        <a:xfrm>
          <a:off x="11830051" y="2495550"/>
          <a:ext cx="495299" cy="495299"/>
        </a:xfrm>
        <a:prstGeom prst="roundRect">
          <a:avLst>
            <a:gd name="adj" fmla="val 1000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104775</xdr:colOff>
      <xdr:row>5</xdr:row>
      <xdr:rowOff>209550</xdr:rowOff>
    </xdr:from>
    <xdr:to>
      <xdr:col>54</xdr:col>
      <xdr:colOff>171451</xdr:colOff>
      <xdr:row>8</xdr:row>
      <xdr:rowOff>57150</xdr:rowOff>
    </xdr:to>
    <xdr:sp macro="" textlink="">
      <xdr:nvSpPr>
        <xdr:cNvPr id="3" name="四角形: 角を丸くする 2">
          <a:extLst>
            <a:ext uri="{FF2B5EF4-FFF2-40B4-BE49-F238E27FC236}">
              <a16:creationId xmlns:a16="http://schemas.microsoft.com/office/drawing/2014/main" id="{CB69EA68-EB68-9201-EEE4-61AC6B02F095}"/>
            </a:ext>
          </a:extLst>
        </xdr:cNvPr>
        <xdr:cNvSpPr/>
      </xdr:nvSpPr>
      <xdr:spPr>
        <a:xfrm>
          <a:off x="11058525" y="1619250"/>
          <a:ext cx="1971676" cy="590550"/>
        </a:xfrm>
        <a:prstGeom prst="roundRect">
          <a:avLst>
            <a:gd name="adj" fmla="val 0"/>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219075</xdr:colOff>
      <xdr:row>13</xdr:row>
      <xdr:rowOff>228599</xdr:rowOff>
    </xdr:from>
    <xdr:to>
      <xdr:col>36</xdr:col>
      <xdr:colOff>47625</xdr:colOff>
      <xdr:row>15</xdr:row>
      <xdr:rowOff>66674</xdr:rowOff>
    </xdr:to>
    <xdr:sp macro="" textlink="">
      <xdr:nvSpPr>
        <xdr:cNvPr id="4" name="四角形: 角を丸くする 3">
          <a:extLst>
            <a:ext uri="{FF2B5EF4-FFF2-40B4-BE49-F238E27FC236}">
              <a16:creationId xmlns:a16="http://schemas.microsoft.com/office/drawing/2014/main" id="{A0E6F4B5-35DA-0B01-3A12-4BF614CCC482}"/>
            </a:ext>
          </a:extLst>
        </xdr:cNvPr>
        <xdr:cNvSpPr/>
      </xdr:nvSpPr>
      <xdr:spPr>
        <a:xfrm>
          <a:off x="7839075" y="3619499"/>
          <a:ext cx="781050" cy="333375"/>
        </a:xfrm>
        <a:prstGeom prst="roundRect">
          <a:avLst>
            <a:gd name="adj" fmla="val 0"/>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12</xdr:row>
      <xdr:rowOff>142875</xdr:rowOff>
    </xdr:from>
    <xdr:to>
      <xdr:col>30</xdr:col>
      <xdr:colOff>190500</xdr:colOff>
      <xdr:row>17</xdr:row>
      <xdr:rowOff>180975</xdr:rowOff>
    </xdr:to>
    <xdr:sp macro="" textlink="">
      <xdr:nvSpPr>
        <xdr:cNvPr id="2" name="大かっこ 1">
          <a:extLst>
            <a:ext uri="{FF2B5EF4-FFF2-40B4-BE49-F238E27FC236}">
              <a16:creationId xmlns:a16="http://schemas.microsoft.com/office/drawing/2014/main" id="{03F8B499-F7D1-BD29-63DD-E22DD5571E4B}"/>
            </a:ext>
          </a:extLst>
        </xdr:cNvPr>
        <xdr:cNvSpPr/>
      </xdr:nvSpPr>
      <xdr:spPr>
        <a:xfrm>
          <a:off x="2876550" y="2409825"/>
          <a:ext cx="3714750" cy="1276350"/>
        </a:xfrm>
        <a:prstGeom prst="bracketPair">
          <a:avLst>
            <a:gd name="adj" fmla="val 12389"/>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133350</xdr:colOff>
      <xdr:row>32</xdr:row>
      <xdr:rowOff>38100</xdr:rowOff>
    </xdr:from>
    <xdr:to>
      <xdr:col>62</xdr:col>
      <xdr:colOff>0</xdr:colOff>
      <xdr:row>34</xdr:row>
      <xdr:rowOff>85725</xdr:rowOff>
    </xdr:to>
    <xdr:sp macro="" textlink="">
      <xdr:nvSpPr>
        <xdr:cNvPr id="3" name="テキスト ボックス 2">
          <a:extLst>
            <a:ext uri="{FF2B5EF4-FFF2-40B4-BE49-F238E27FC236}">
              <a16:creationId xmlns:a16="http://schemas.microsoft.com/office/drawing/2014/main" id="{A2D705A2-0D3A-50A2-A578-07D447C17D85}"/>
            </a:ext>
          </a:extLst>
        </xdr:cNvPr>
        <xdr:cNvSpPr txBox="1"/>
      </xdr:nvSpPr>
      <xdr:spPr>
        <a:xfrm>
          <a:off x="6877050" y="7953375"/>
          <a:ext cx="6877050" cy="5810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endParaRPr kumimoji="1" lang="en-US" altLang="ja-JP" sz="1100"/>
        </a:p>
        <a:p>
          <a:r>
            <a:rPr kumimoji="1" lang="ja-JP" altLang="en-US" sz="1200">
              <a:latin typeface="ＭＳ 明朝" panose="02020609040205080304" pitchFamily="17" charset="-128"/>
              <a:ea typeface="ＭＳ 明朝" panose="02020609040205080304" pitchFamily="17" charset="-128"/>
            </a:rPr>
            <a:t>賃金引上計画に基づいて、令和○年○月○日に引上げた額の賃金を引き続き支払っている。</a:t>
          </a:r>
          <a:endParaRPr kumimoji="1" lang="en-US" altLang="ja-JP" sz="1200">
            <a:latin typeface="ＭＳ 明朝" panose="02020609040205080304" pitchFamily="17" charset="-128"/>
            <a:ea typeface="ＭＳ 明朝" panose="02020609040205080304" pitchFamily="17"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DDF6-CE29-45D0-9064-B85E2BC5E7CF}">
  <sheetPr codeName="Sheet1">
    <pageSetUpPr fitToPage="1"/>
  </sheetPr>
  <dimension ref="A1:BE39"/>
  <sheetViews>
    <sheetView showGridLines="0" showRowColHeaders="0" tabSelected="1" zoomScaleNormal="100" workbookViewId="0">
      <selection activeCell="N15" sqref="N15:T15"/>
    </sheetView>
  </sheetViews>
  <sheetFormatPr defaultRowHeight="13.5" x14ac:dyDescent="0.4"/>
  <cols>
    <col min="1" max="23" width="3.125" style="1" customWidth="1"/>
    <col min="24" max="24" width="4.25" style="1" customWidth="1"/>
    <col min="25" max="70" width="3.125" style="1" customWidth="1"/>
    <col min="71" max="16384" width="9" style="1"/>
  </cols>
  <sheetData>
    <row r="1" spans="1:57" ht="33" customHeight="1" x14ac:dyDescent="0.4">
      <c r="A1" s="32"/>
      <c r="B1" s="33" t="s">
        <v>0</v>
      </c>
      <c r="C1" s="32"/>
      <c r="D1" s="32"/>
      <c r="E1" s="32"/>
      <c r="F1" s="32"/>
      <c r="G1" s="32"/>
      <c r="H1" s="32"/>
      <c r="I1" s="32"/>
      <c r="J1" s="32"/>
      <c r="K1" s="32"/>
      <c r="L1" s="32"/>
      <c r="M1" s="32"/>
      <c r="N1" s="32"/>
      <c r="O1" s="32"/>
      <c r="P1" s="32"/>
      <c r="Q1" s="32"/>
      <c r="R1" s="32"/>
      <c r="S1" s="32"/>
      <c r="T1" s="32"/>
      <c r="U1" s="32"/>
      <c r="V1" s="32"/>
      <c r="W1" s="32"/>
      <c r="X1" s="32"/>
      <c r="Y1" s="34" t="s">
        <v>81</v>
      </c>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7">
        <f ca="1">TODAY()</f>
        <v>45856</v>
      </c>
      <c r="BB1" s="32"/>
      <c r="BC1" s="32"/>
      <c r="BD1" s="32"/>
      <c r="BE1" s="32"/>
    </row>
    <row r="2" spans="1:57" ht="19.5" customHeight="1" x14ac:dyDescent="0.4">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row>
    <row r="3" spans="1:57" ht="19.5" customHeight="1" x14ac:dyDescent="0.4">
      <c r="A3" s="32"/>
      <c r="B3" s="32" t="s">
        <v>18</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row>
    <row r="4" spans="1:57" ht="19.5" customHeight="1" x14ac:dyDescent="0.4">
      <c r="A4" s="32"/>
      <c r="B4" s="32" t="s">
        <v>19</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t="s">
        <v>7</v>
      </c>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row>
    <row r="5" spans="1:57" ht="6.75" customHeight="1" x14ac:dyDescent="0.4">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8"/>
      <c r="AF5" s="39"/>
      <c r="AG5" s="39"/>
      <c r="AH5" s="39"/>
      <c r="AI5" s="39"/>
      <c r="AJ5" s="39"/>
      <c r="AK5" s="39"/>
      <c r="AL5" s="39"/>
      <c r="AM5" s="39"/>
      <c r="AN5" s="39"/>
      <c r="AO5" s="39"/>
      <c r="AP5" s="39"/>
      <c r="AQ5" s="39"/>
      <c r="AR5" s="39"/>
      <c r="AS5" s="39"/>
      <c r="AT5" s="39"/>
      <c r="AU5" s="39"/>
      <c r="AV5" s="39"/>
      <c r="AW5" s="39"/>
      <c r="AX5" s="39"/>
      <c r="AY5" s="39"/>
      <c r="AZ5" s="39"/>
      <c r="BA5" s="39"/>
      <c r="BB5" s="39"/>
      <c r="BC5" s="39"/>
      <c r="BD5" s="40"/>
      <c r="BE5" s="32"/>
    </row>
    <row r="6" spans="1:57" ht="19.5" customHeight="1" x14ac:dyDescent="0.4">
      <c r="A6" s="32"/>
      <c r="B6" s="32" t="s">
        <v>6</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41"/>
      <c r="AF6" s="42" t="s">
        <v>8</v>
      </c>
      <c r="AG6" s="42"/>
      <c r="AH6" s="42"/>
      <c r="AI6" s="42"/>
      <c r="AJ6" s="42"/>
      <c r="AK6" s="42"/>
      <c r="AL6" s="42"/>
      <c r="AM6" s="42"/>
      <c r="AN6" s="42"/>
      <c r="AO6" s="42"/>
      <c r="AP6" s="42"/>
      <c r="AQ6" s="42"/>
      <c r="AR6" s="42"/>
      <c r="AS6" s="42"/>
      <c r="AT6" s="42"/>
      <c r="AU6" s="42"/>
      <c r="AV6" s="42"/>
      <c r="AW6" s="42"/>
      <c r="AX6" s="42"/>
      <c r="AY6" s="42"/>
      <c r="AZ6" s="42"/>
      <c r="BA6" s="42"/>
      <c r="BB6" s="42"/>
      <c r="BC6" s="42"/>
      <c r="BD6" s="43"/>
      <c r="BE6" s="32"/>
    </row>
    <row r="7" spans="1:57" ht="19.5" customHeight="1" x14ac:dyDescent="0.4">
      <c r="A7" s="32"/>
      <c r="B7" s="32"/>
      <c r="C7" s="32" t="s">
        <v>1</v>
      </c>
      <c r="D7" s="32" t="s">
        <v>3</v>
      </c>
      <c r="E7" s="32"/>
      <c r="F7" s="32"/>
      <c r="G7" s="32"/>
      <c r="H7" s="32"/>
      <c r="I7" s="32"/>
      <c r="J7" s="32"/>
      <c r="K7" s="32"/>
      <c r="L7" s="32"/>
      <c r="M7" s="32"/>
      <c r="N7" s="32"/>
      <c r="O7" s="32"/>
      <c r="P7" s="32"/>
      <c r="Q7" s="32"/>
      <c r="R7" s="32"/>
      <c r="S7" s="32"/>
      <c r="T7" s="32"/>
      <c r="U7" s="32"/>
      <c r="V7" s="32"/>
      <c r="W7" s="32"/>
      <c r="X7" s="32"/>
      <c r="Y7" s="32"/>
      <c r="Z7" s="32"/>
      <c r="AA7" s="32"/>
      <c r="AB7" s="32"/>
      <c r="AC7" s="32"/>
      <c r="AD7" s="32"/>
      <c r="AE7" s="41"/>
      <c r="AF7" s="42"/>
      <c r="AG7" s="42"/>
      <c r="AH7" s="42"/>
      <c r="AI7" s="42"/>
      <c r="AJ7" s="42"/>
      <c r="AK7" s="42"/>
      <c r="AL7" s="42"/>
      <c r="AM7" s="42"/>
      <c r="AN7" s="42"/>
      <c r="AO7" s="42"/>
      <c r="AP7" s="42"/>
      <c r="AQ7" s="42"/>
      <c r="AR7" s="42"/>
      <c r="AS7" s="42"/>
      <c r="AT7" s="42"/>
      <c r="AU7" s="42"/>
      <c r="AV7" s="44" t="s">
        <v>74</v>
      </c>
      <c r="AW7" s="44"/>
      <c r="AX7" s="44"/>
      <c r="AY7" s="44"/>
      <c r="AZ7" s="44"/>
      <c r="BA7" s="44"/>
      <c r="BB7" s="44"/>
      <c r="BC7" s="42"/>
      <c r="BD7" s="43"/>
      <c r="BE7" s="32"/>
    </row>
    <row r="8" spans="1:57" ht="19.5" customHeight="1" x14ac:dyDescent="0.4">
      <c r="A8" s="32"/>
      <c r="B8" s="32"/>
      <c r="C8" s="32" t="s">
        <v>49</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41"/>
      <c r="AF8" s="42"/>
      <c r="AG8" s="42"/>
      <c r="AH8" s="42"/>
      <c r="AI8" s="42"/>
      <c r="AJ8" s="42"/>
      <c r="AK8" s="42"/>
      <c r="AL8" s="42"/>
      <c r="AM8" s="42"/>
      <c r="AN8" s="42"/>
      <c r="AO8" s="42"/>
      <c r="AP8" s="42"/>
      <c r="AQ8" s="42"/>
      <c r="AR8" s="42"/>
      <c r="AS8" s="42"/>
      <c r="AT8" s="42"/>
      <c r="AU8" s="42"/>
      <c r="AV8" s="45">
        <v>45769</v>
      </c>
      <c r="AW8" s="45"/>
      <c r="AX8" s="45"/>
      <c r="AY8" s="45"/>
      <c r="AZ8" s="45"/>
      <c r="BA8" s="45"/>
      <c r="BB8" s="45"/>
      <c r="BC8" s="42"/>
      <c r="BD8" s="43"/>
      <c r="BE8" s="32"/>
    </row>
    <row r="9" spans="1:57" ht="19.5" customHeight="1" x14ac:dyDescent="0.4">
      <c r="A9" s="32"/>
      <c r="B9" s="32"/>
      <c r="C9" s="32" t="s">
        <v>2</v>
      </c>
      <c r="D9" s="32" t="s">
        <v>4</v>
      </c>
      <c r="E9" s="32"/>
      <c r="F9" s="32"/>
      <c r="G9" s="32"/>
      <c r="H9" s="32"/>
      <c r="I9" s="32"/>
      <c r="J9" s="32"/>
      <c r="K9" s="32"/>
      <c r="L9" s="32"/>
      <c r="M9" s="32"/>
      <c r="N9" s="32"/>
      <c r="O9" s="32"/>
      <c r="P9" s="32"/>
      <c r="Q9" s="32"/>
      <c r="R9" s="32"/>
      <c r="S9" s="32"/>
      <c r="T9" s="32"/>
      <c r="U9" s="32"/>
      <c r="V9" s="32"/>
      <c r="W9" s="32"/>
      <c r="X9" s="32"/>
      <c r="Y9" s="32"/>
      <c r="Z9" s="32"/>
      <c r="AA9" s="32"/>
      <c r="AB9" s="32"/>
      <c r="AC9" s="32"/>
      <c r="AD9" s="32"/>
      <c r="AE9" s="41"/>
      <c r="AF9" s="42"/>
      <c r="AG9" s="42"/>
      <c r="AH9" s="42"/>
      <c r="AI9" s="42"/>
      <c r="AJ9" s="42"/>
      <c r="AK9" s="42"/>
      <c r="AL9" s="42"/>
      <c r="AM9" s="42"/>
      <c r="AN9" s="42"/>
      <c r="AO9" s="42"/>
      <c r="AP9" s="42"/>
      <c r="AQ9" s="42"/>
      <c r="AR9" s="42"/>
      <c r="AS9" s="42"/>
      <c r="AT9" s="42"/>
      <c r="AU9" s="42"/>
      <c r="AV9" s="42"/>
      <c r="AW9" s="42"/>
      <c r="AX9" s="42"/>
      <c r="AY9" s="42"/>
      <c r="AZ9" s="42"/>
      <c r="BA9" s="42"/>
      <c r="BB9" s="42"/>
      <c r="BC9" s="42"/>
      <c r="BD9" s="43"/>
      <c r="BE9" s="32"/>
    </row>
    <row r="10" spans="1:57" ht="19.5" customHeight="1" x14ac:dyDescent="0.4">
      <c r="A10" s="32"/>
      <c r="B10" s="32" t="s">
        <v>5</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41"/>
      <c r="AF10" s="42"/>
      <c r="AG10" s="42" t="s">
        <v>9</v>
      </c>
      <c r="AH10" s="42"/>
      <c r="AI10" s="42"/>
      <c r="AJ10" s="42"/>
      <c r="AK10" s="42"/>
      <c r="AL10" s="42"/>
      <c r="AM10" s="42"/>
      <c r="AN10" s="42"/>
      <c r="AO10" s="42"/>
      <c r="AP10" s="42"/>
      <c r="AQ10" s="42"/>
      <c r="AR10" s="42"/>
      <c r="AS10" s="42"/>
      <c r="AT10" s="42"/>
      <c r="AU10" s="42"/>
      <c r="AV10" s="42"/>
      <c r="AW10" s="42"/>
      <c r="AX10" s="42"/>
      <c r="AY10" s="42"/>
      <c r="AZ10" s="42"/>
      <c r="BA10" s="42"/>
      <c r="BB10" s="42"/>
      <c r="BC10" s="42"/>
      <c r="BD10" s="43"/>
      <c r="BE10" s="32"/>
    </row>
    <row r="11" spans="1:57" ht="10.5" customHeight="1" x14ac:dyDescent="0.4">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41"/>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3"/>
      <c r="BE11" s="32"/>
    </row>
    <row r="12" spans="1:57" ht="19.5" customHeight="1" x14ac:dyDescent="0.4">
      <c r="A12" s="32"/>
      <c r="B12" s="32" t="s">
        <v>50</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41"/>
      <c r="AF12" s="42"/>
      <c r="AG12" s="42"/>
      <c r="AH12" s="42"/>
      <c r="AI12" s="42"/>
      <c r="AJ12" s="42"/>
      <c r="AK12" s="42"/>
      <c r="AL12" s="42"/>
      <c r="AM12" s="42"/>
      <c r="AN12" s="42"/>
      <c r="AO12" s="42"/>
      <c r="AP12" s="42"/>
      <c r="AQ12" s="42"/>
      <c r="AR12" s="42"/>
      <c r="AS12" s="42"/>
      <c r="AT12" s="42"/>
      <c r="AU12" s="42" t="s">
        <v>10</v>
      </c>
      <c r="AV12" s="42"/>
      <c r="AW12" s="42"/>
      <c r="AX12" s="42"/>
      <c r="AY12" s="42" t="s">
        <v>11</v>
      </c>
      <c r="AZ12" s="46"/>
      <c r="BA12" s="42"/>
      <c r="BB12" s="42"/>
      <c r="BC12" s="42"/>
      <c r="BD12" s="43"/>
      <c r="BE12" s="32"/>
    </row>
    <row r="13" spans="1:57" ht="19.5" customHeight="1" x14ac:dyDescent="0.4">
      <c r="A13" s="32"/>
      <c r="B13" s="32" t="s">
        <v>45</v>
      </c>
      <c r="C13" s="32"/>
      <c r="D13" s="35"/>
      <c r="E13" s="36"/>
      <c r="F13" s="32" t="s">
        <v>46</v>
      </c>
      <c r="G13" s="32"/>
      <c r="H13" s="32"/>
      <c r="I13" s="32"/>
      <c r="J13" s="32"/>
      <c r="K13" s="32"/>
      <c r="L13" s="32"/>
      <c r="M13" s="32"/>
      <c r="N13" s="32"/>
      <c r="O13" s="32"/>
      <c r="P13" s="32"/>
      <c r="Q13" s="32"/>
      <c r="R13" s="32"/>
      <c r="S13" s="32"/>
      <c r="T13" s="32"/>
      <c r="U13" s="32"/>
      <c r="V13" s="32"/>
      <c r="W13" s="32"/>
      <c r="X13" s="32"/>
      <c r="Y13" s="32"/>
      <c r="Z13" s="32"/>
      <c r="AA13" s="32"/>
      <c r="AB13" s="32"/>
      <c r="AC13" s="32"/>
      <c r="AD13" s="32"/>
      <c r="AE13" s="41"/>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3"/>
      <c r="BE13" s="32"/>
    </row>
    <row r="14" spans="1:57" ht="19.5" customHeight="1" x14ac:dyDescent="0.4">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41"/>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3"/>
      <c r="BE14" s="32"/>
    </row>
    <row r="15" spans="1:57" ht="19.5" customHeight="1" x14ac:dyDescent="0.4">
      <c r="A15" s="32"/>
      <c r="B15" s="32"/>
      <c r="C15" s="32" t="s">
        <v>20</v>
      </c>
      <c r="D15" s="32"/>
      <c r="E15" s="32"/>
      <c r="F15" s="32"/>
      <c r="G15" s="32"/>
      <c r="H15" s="32"/>
      <c r="I15" s="32"/>
      <c r="J15" s="32"/>
      <c r="K15" s="32"/>
      <c r="L15" s="32"/>
      <c r="M15" s="32"/>
      <c r="N15" s="12">
        <v>45672</v>
      </c>
      <c r="O15" s="13"/>
      <c r="P15" s="13"/>
      <c r="Q15" s="13"/>
      <c r="R15" s="13"/>
      <c r="S15" s="13"/>
      <c r="T15" s="14"/>
      <c r="U15" s="32"/>
      <c r="V15" s="32"/>
      <c r="W15" s="32"/>
      <c r="X15" s="32"/>
      <c r="Y15" s="32"/>
      <c r="Z15" s="32"/>
      <c r="AA15" s="32"/>
      <c r="AB15" s="32"/>
      <c r="AC15" s="32"/>
      <c r="AD15" s="32"/>
      <c r="AE15" s="41"/>
      <c r="AF15" s="42"/>
      <c r="AG15" s="42"/>
      <c r="AH15" s="42" t="s">
        <v>12</v>
      </c>
      <c r="AI15" s="42"/>
      <c r="AJ15" s="42"/>
      <c r="AK15" s="42"/>
      <c r="AL15" s="42"/>
      <c r="AM15" s="42"/>
      <c r="AN15" s="42"/>
      <c r="AO15" s="42"/>
      <c r="AP15" s="42"/>
      <c r="AQ15" s="42"/>
      <c r="AR15" s="42"/>
      <c r="AS15" s="42"/>
      <c r="AT15" s="42"/>
      <c r="AU15" s="42"/>
      <c r="AV15" s="42"/>
      <c r="AW15" s="42"/>
      <c r="AX15" s="42"/>
      <c r="AY15" s="42"/>
      <c r="AZ15" s="42"/>
      <c r="BA15" s="42"/>
      <c r="BB15" s="42"/>
      <c r="BC15" s="42"/>
      <c r="BD15" s="43"/>
      <c r="BE15" s="32"/>
    </row>
    <row r="16" spans="1:57" ht="19.5" customHeight="1" x14ac:dyDescent="0.4">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41"/>
      <c r="AF16" s="42"/>
      <c r="AG16" s="42"/>
      <c r="AH16" s="47" t="s">
        <v>13</v>
      </c>
      <c r="AI16" s="47"/>
      <c r="AJ16" s="47"/>
      <c r="AK16" s="47"/>
      <c r="AL16" s="47"/>
      <c r="AM16" s="47"/>
      <c r="AN16" s="47"/>
      <c r="AO16" s="47"/>
      <c r="AP16" s="47"/>
      <c r="AQ16" s="47"/>
      <c r="AR16" s="47"/>
      <c r="AS16" s="47"/>
      <c r="AT16" s="47"/>
      <c r="AU16" s="47"/>
      <c r="AV16" s="47"/>
      <c r="AW16" s="47"/>
      <c r="AX16" s="47"/>
      <c r="AY16" s="47"/>
      <c r="AZ16" s="47"/>
      <c r="BA16" s="47"/>
      <c r="BB16" s="42"/>
      <c r="BC16" s="42"/>
      <c r="BD16" s="43"/>
      <c r="BE16" s="32"/>
    </row>
    <row r="17" spans="1:57" ht="19.5" customHeight="1" x14ac:dyDescent="0.4">
      <c r="A17" s="32"/>
      <c r="B17" s="32"/>
      <c r="C17" s="32" t="s">
        <v>21</v>
      </c>
      <c r="D17" s="32"/>
      <c r="E17" s="32"/>
      <c r="F17" s="32"/>
      <c r="G17" s="32"/>
      <c r="H17" s="32"/>
      <c r="I17" s="32"/>
      <c r="J17" s="32"/>
      <c r="K17" s="32"/>
      <c r="L17" s="32"/>
      <c r="M17" s="32"/>
      <c r="N17" s="12">
        <v>45757</v>
      </c>
      <c r="O17" s="13"/>
      <c r="P17" s="13"/>
      <c r="Q17" s="13"/>
      <c r="R17" s="13"/>
      <c r="S17" s="13"/>
      <c r="T17" s="14"/>
      <c r="U17" s="32"/>
      <c r="V17" s="32"/>
      <c r="W17" s="32"/>
      <c r="X17" s="32"/>
      <c r="Y17" s="32"/>
      <c r="Z17" s="32"/>
      <c r="AA17" s="32"/>
      <c r="AB17" s="32"/>
      <c r="AC17" s="32"/>
      <c r="AD17" s="32"/>
      <c r="AE17" s="41"/>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3"/>
      <c r="BE17" s="32"/>
    </row>
    <row r="18" spans="1:57" ht="21" customHeight="1" x14ac:dyDescent="0.4">
      <c r="A18" s="32"/>
      <c r="B18" s="32"/>
      <c r="C18" s="32" t="s">
        <v>76</v>
      </c>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41"/>
      <c r="AF18" s="48" t="s">
        <v>73</v>
      </c>
      <c r="AG18" s="46"/>
      <c r="AH18" s="42"/>
      <c r="AI18" s="42"/>
      <c r="AJ18" s="42"/>
      <c r="AK18" s="42"/>
      <c r="AL18" s="42"/>
      <c r="AM18" s="42"/>
      <c r="AN18" s="42"/>
      <c r="AO18" s="42"/>
      <c r="AP18" s="42"/>
      <c r="AQ18" s="42"/>
      <c r="AR18" s="42"/>
      <c r="AS18" s="42"/>
      <c r="AT18" s="42"/>
      <c r="AU18" s="42"/>
      <c r="AV18" s="42"/>
      <c r="AW18" s="42"/>
      <c r="AX18" s="42"/>
      <c r="AY18" s="42"/>
      <c r="AZ18" s="42"/>
      <c r="BA18" s="42"/>
      <c r="BB18" s="42"/>
      <c r="BC18" s="42"/>
      <c r="BD18" s="43"/>
      <c r="BE18" s="32"/>
    </row>
    <row r="19" spans="1:57" ht="21" customHeight="1" x14ac:dyDescent="0.4">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41"/>
      <c r="AF19" s="42" t="s">
        <v>75</v>
      </c>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3"/>
      <c r="BE19" s="32"/>
    </row>
    <row r="20" spans="1:57" ht="21" customHeight="1" x14ac:dyDescent="0.4">
      <c r="A20" s="32"/>
      <c r="B20" s="32" t="s">
        <v>1</v>
      </c>
      <c r="C20" s="32" t="s">
        <v>3</v>
      </c>
      <c r="D20" s="32"/>
      <c r="E20" s="32"/>
      <c r="F20" s="32"/>
      <c r="G20" s="32"/>
      <c r="H20" s="32"/>
      <c r="I20" s="32"/>
      <c r="J20" s="32"/>
      <c r="K20" s="32"/>
      <c r="L20" s="32"/>
      <c r="M20" s="32"/>
      <c r="N20" s="32"/>
      <c r="O20" s="32"/>
      <c r="P20" s="49">
        <f>N17-1</f>
        <v>45756</v>
      </c>
      <c r="Q20" s="49"/>
      <c r="R20" s="49"/>
      <c r="S20" s="49"/>
      <c r="T20" s="49"/>
      <c r="U20" s="49"/>
      <c r="V20" s="49"/>
      <c r="W20" s="49"/>
      <c r="X20" s="49"/>
      <c r="Y20" s="32"/>
      <c r="Z20" s="32"/>
      <c r="AA20" s="32"/>
      <c r="AB20" s="32"/>
      <c r="AC20" s="32"/>
      <c r="AD20" s="32"/>
      <c r="AE20" s="41"/>
      <c r="AF20" s="42" t="s">
        <v>25</v>
      </c>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3"/>
      <c r="BE20" s="32"/>
    </row>
    <row r="21" spans="1:57" ht="21" customHeight="1" x14ac:dyDescent="0.4">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41"/>
      <c r="AF21" s="42" t="s">
        <v>14</v>
      </c>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3"/>
      <c r="BE21" s="32"/>
    </row>
    <row r="22" spans="1:57" ht="21" customHeight="1" x14ac:dyDescent="0.4">
      <c r="A22" s="32"/>
      <c r="B22" s="32" t="s">
        <v>2</v>
      </c>
      <c r="C22" s="32" t="s">
        <v>4</v>
      </c>
      <c r="D22" s="32"/>
      <c r="E22" s="32"/>
      <c r="F22" s="32"/>
      <c r="G22" s="32"/>
      <c r="H22" s="32"/>
      <c r="I22" s="32"/>
      <c r="J22" s="32"/>
      <c r="K22" s="32"/>
      <c r="L22" s="32"/>
      <c r="M22" s="32"/>
      <c r="N22" s="32"/>
      <c r="O22" s="32"/>
      <c r="P22" s="49">
        <f>EDATE(N15,6)</f>
        <v>45853</v>
      </c>
      <c r="Q22" s="49"/>
      <c r="R22" s="49"/>
      <c r="S22" s="49"/>
      <c r="T22" s="49"/>
      <c r="U22" s="49"/>
      <c r="V22" s="49"/>
      <c r="W22" s="49"/>
      <c r="X22" s="49"/>
      <c r="Y22" s="32"/>
      <c r="Z22" s="32"/>
      <c r="AA22" s="32"/>
      <c r="AB22" s="32"/>
      <c r="AC22" s="32"/>
      <c r="AD22" s="32"/>
      <c r="AE22" s="41"/>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3"/>
      <c r="BE22" s="32"/>
    </row>
    <row r="23" spans="1:57" ht="11.25" customHeight="1" x14ac:dyDescent="0.4">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41"/>
      <c r="AF23" s="42"/>
      <c r="AG23" s="42"/>
      <c r="AH23" s="42"/>
      <c r="AI23" s="42"/>
      <c r="AJ23" s="42"/>
      <c r="AK23" s="42"/>
      <c r="AL23" s="42"/>
      <c r="AM23" s="42"/>
      <c r="AN23" s="42"/>
      <c r="AO23" s="42"/>
      <c r="AP23" s="42"/>
      <c r="AQ23" s="42" t="s">
        <v>15</v>
      </c>
      <c r="AR23" s="42"/>
      <c r="AS23" s="42"/>
      <c r="AT23" s="42"/>
      <c r="AU23" s="42"/>
      <c r="AV23" s="42"/>
      <c r="AW23" s="42"/>
      <c r="AX23" s="42"/>
      <c r="AY23" s="42"/>
      <c r="AZ23" s="42"/>
      <c r="BA23" s="42"/>
      <c r="BB23" s="42"/>
      <c r="BC23" s="42"/>
      <c r="BD23" s="43"/>
      <c r="BE23" s="32"/>
    </row>
    <row r="24" spans="1:57" ht="27" customHeight="1" x14ac:dyDescent="0.4">
      <c r="A24" s="32"/>
      <c r="B24" s="32"/>
      <c r="C24" s="50" t="str">
        <f>IF(P22&lt;P20,"①","②")</f>
        <v>②</v>
      </c>
      <c r="D24" s="32" t="s">
        <v>82</v>
      </c>
      <c r="E24" s="32"/>
      <c r="F24" s="32"/>
      <c r="G24" s="32"/>
      <c r="H24" s="32"/>
      <c r="I24" s="32"/>
      <c r="J24" s="32"/>
      <c r="K24" s="32"/>
      <c r="L24" s="32"/>
      <c r="M24" s="32"/>
      <c r="N24" s="32"/>
      <c r="O24" s="32"/>
      <c r="P24" s="51">
        <f>EDATE(MAX(P22,P20),1)</f>
        <v>45884</v>
      </c>
      <c r="Q24" s="51"/>
      <c r="R24" s="51"/>
      <c r="S24" s="51"/>
      <c r="T24" s="51"/>
      <c r="U24" s="51"/>
      <c r="V24" s="51"/>
      <c r="W24" s="51"/>
      <c r="X24" s="51"/>
      <c r="Y24" s="32" t="s">
        <v>52</v>
      </c>
      <c r="Z24" s="32"/>
      <c r="AA24" s="32"/>
      <c r="AB24" s="32"/>
      <c r="AC24" s="32"/>
      <c r="AD24" s="32"/>
      <c r="AE24" s="41"/>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3"/>
      <c r="BE24" s="32"/>
    </row>
    <row r="25" spans="1:57" ht="15.75" customHeight="1" x14ac:dyDescent="0.4">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41"/>
      <c r="AF25" s="42"/>
      <c r="AG25" s="42"/>
      <c r="AH25" s="42"/>
      <c r="AI25" s="42" t="s">
        <v>16</v>
      </c>
      <c r="AJ25" s="42"/>
      <c r="AK25" s="42"/>
      <c r="AL25" s="42"/>
      <c r="AM25" s="42"/>
      <c r="AN25" s="42"/>
      <c r="AO25" s="42"/>
      <c r="AP25" s="42"/>
      <c r="AQ25" s="42"/>
      <c r="AR25" s="42"/>
      <c r="AS25" s="42" t="s">
        <v>17</v>
      </c>
      <c r="AT25" s="42"/>
      <c r="AU25" s="42"/>
      <c r="AV25" s="42"/>
      <c r="AW25" s="42"/>
      <c r="AX25" s="42"/>
      <c r="AY25" s="42"/>
      <c r="AZ25" s="42"/>
      <c r="BA25" s="42"/>
      <c r="BB25" s="42"/>
      <c r="BC25" s="42"/>
      <c r="BD25" s="43"/>
      <c r="BE25" s="32"/>
    </row>
    <row r="26" spans="1:57" ht="20.25" customHeight="1" x14ac:dyDescent="0.4">
      <c r="A26" s="32"/>
      <c r="B26" s="32" t="s">
        <v>65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41"/>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3"/>
      <c r="BE26" s="32"/>
    </row>
    <row r="27" spans="1:57" ht="21" customHeight="1" x14ac:dyDescent="0.4">
      <c r="A27" s="32"/>
      <c r="B27" s="32"/>
      <c r="C27" s="32"/>
      <c r="D27" s="32"/>
      <c r="E27" s="52" t="s">
        <v>22</v>
      </c>
      <c r="F27" s="52"/>
      <c r="G27" s="52"/>
      <c r="H27" s="52"/>
      <c r="I27" s="52"/>
      <c r="J27" s="52"/>
      <c r="K27" s="32"/>
      <c r="L27" s="32"/>
      <c r="M27" s="32"/>
      <c r="N27" s="32" t="s">
        <v>24</v>
      </c>
      <c r="O27" s="32"/>
      <c r="P27" s="32"/>
      <c r="Q27" s="32"/>
      <c r="R27" s="32"/>
      <c r="S27" s="32"/>
      <c r="T27" s="32"/>
      <c r="U27" s="32"/>
      <c r="V27" s="32"/>
      <c r="W27" s="32"/>
      <c r="X27" s="32"/>
      <c r="Y27" s="32"/>
      <c r="Z27" s="32"/>
      <c r="AA27" s="32"/>
      <c r="AB27" s="32"/>
      <c r="AC27" s="32"/>
      <c r="AD27" s="32"/>
      <c r="AE27" s="53"/>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5"/>
      <c r="BE27" s="32"/>
    </row>
    <row r="28" spans="1:57" ht="21" customHeight="1" x14ac:dyDescent="0.4">
      <c r="A28" s="32"/>
      <c r="B28" s="32"/>
      <c r="C28" s="32"/>
      <c r="D28" s="56">
        <f>N15</f>
        <v>45672</v>
      </c>
      <c r="E28" s="56"/>
      <c r="F28" s="56"/>
      <c r="G28" s="56"/>
      <c r="H28" s="56"/>
      <c r="I28" s="56"/>
      <c r="J28" s="56"/>
      <c r="K28" s="56"/>
      <c r="L28" s="57" t="s">
        <v>23</v>
      </c>
      <c r="M28" s="57"/>
      <c r="N28" s="56">
        <f>MAX(P20,P22)</f>
        <v>45853</v>
      </c>
      <c r="O28" s="56"/>
      <c r="P28" s="56"/>
      <c r="Q28" s="56"/>
      <c r="R28" s="56"/>
      <c r="S28" s="56"/>
      <c r="T28" s="56"/>
      <c r="U28" s="56"/>
      <c r="V28" s="58" t="s">
        <v>26</v>
      </c>
      <c r="W28" s="58"/>
      <c r="X28" s="32" t="s">
        <v>52</v>
      </c>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row>
    <row r="29" spans="1:57" ht="19.5" customHeight="1" x14ac:dyDescent="0.4">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row>
    <row r="30" spans="1:57" ht="19.5" customHeight="1" x14ac:dyDescent="0.4">
      <c r="A30" s="32"/>
      <c r="B30" s="32" t="s">
        <v>78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row>
    <row r="31" spans="1:57" ht="21" customHeight="1" x14ac:dyDescent="0.4">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row>
    <row r="32" spans="1:57" ht="19.5" customHeight="1" x14ac:dyDescent="0.4">
      <c r="A32" s="32"/>
      <c r="B32" s="32" t="s">
        <v>51</v>
      </c>
      <c r="C32" s="32"/>
      <c r="D32" s="32"/>
      <c r="E32" s="32"/>
      <c r="F32" s="32"/>
      <c r="G32" s="32"/>
      <c r="H32" s="32"/>
      <c r="I32" s="32"/>
      <c r="J32" s="32"/>
      <c r="K32" s="16">
        <v>45769</v>
      </c>
      <c r="L32" s="17"/>
      <c r="M32" s="17"/>
      <c r="N32" s="17"/>
      <c r="O32" s="17"/>
      <c r="P32" s="18"/>
      <c r="Q32" s="32"/>
      <c r="R32" s="32"/>
      <c r="S32" s="32"/>
      <c r="T32" s="50" t="s">
        <v>44</v>
      </c>
      <c r="U32" s="19">
        <v>422</v>
      </c>
      <c r="V32" s="20"/>
      <c r="W32" s="32" t="s">
        <v>42</v>
      </c>
      <c r="X32" s="11">
        <v>16</v>
      </c>
      <c r="Y32" s="32" t="s">
        <v>43</v>
      </c>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row>
    <row r="33" spans="1:57" ht="7.5" customHeight="1" x14ac:dyDescent="0.4">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row>
    <row r="34" spans="1:57" ht="19.5" customHeight="1" x14ac:dyDescent="0.4">
      <c r="A34" s="32"/>
      <c r="B34" s="32"/>
      <c r="C34" s="32" t="s">
        <v>47</v>
      </c>
      <c r="D34" s="32"/>
      <c r="E34" s="32"/>
      <c r="F34" s="32"/>
      <c r="G34" s="32"/>
      <c r="H34" s="32"/>
      <c r="I34" s="32"/>
      <c r="J34" s="32"/>
      <c r="K34" s="32"/>
      <c r="L34" s="32"/>
      <c r="M34" s="21">
        <v>6</v>
      </c>
      <c r="N34" s="22"/>
      <c r="O34" s="22"/>
      <c r="P34" s="23"/>
      <c r="Q34" s="32"/>
      <c r="R34" s="59"/>
      <c r="S34" s="32"/>
      <c r="T34" s="59"/>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row>
    <row r="35" spans="1:57" ht="19.5" customHeight="1" x14ac:dyDescent="0.4">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row>
    <row r="36" spans="1:57" ht="19.5" customHeight="1" x14ac:dyDescent="0.4">
      <c r="A36" s="32"/>
      <c r="B36" s="32"/>
      <c r="C36" s="32"/>
      <c r="D36" s="32"/>
      <c r="E36" s="15" t="s">
        <v>72</v>
      </c>
      <c r="F36" s="15"/>
      <c r="G36" s="15"/>
      <c r="H36" s="15"/>
      <c r="I36" s="15"/>
      <c r="J36" s="15"/>
      <c r="K36" s="15"/>
      <c r="L36" s="15"/>
      <c r="M36" s="15"/>
      <c r="N36" s="15"/>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row>
    <row r="37" spans="1:57" ht="19.5" customHeight="1" x14ac:dyDescent="0.4">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row>
    <row r="38" spans="1:57" ht="19.5" customHeight="1" x14ac:dyDescent="0.4">
      <c r="A38" s="32"/>
      <c r="B38" s="60" t="s">
        <v>66</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row>
    <row r="39" spans="1:57" ht="19.5" customHeight="1" x14ac:dyDescent="0.4">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row>
  </sheetData>
  <sheetProtection algorithmName="SHA-512" hashValue="/Qp2XAd9XPC6JUKx276RFfzBcXA69H3yBdCqJLrBXRK4DxpNc0dcGHwlleQJncH1Ny5F9In1hfDedUQnpvLiJQ==" saltValue="ldxu6mq/AbumPdU83lqrOA==" spinCount="100000" sheet="1" objects="1" scenarios="1" selectLockedCells="1"/>
  <mergeCells count="15">
    <mergeCell ref="P24:X24"/>
    <mergeCell ref="D28:K28"/>
    <mergeCell ref="N28:U28"/>
    <mergeCell ref="E36:N36"/>
    <mergeCell ref="K32:P32"/>
    <mergeCell ref="U32:V32"/>
    <mergeCell ref="M34:P34"/>
    <mergeCell ref="E27:J27"/>
    <mergeCell ref="L28:M28"/>
    <mergeCell ref="AV8:BB8"/>
    <mergeCell ref="AV7:BB7"/>
    <mergeCell ref="N15:T15"/>
    <mergeCell ref="N17:T17"/>
    <mergeCell ref="P22:X22"/>
    <mergeCell ref="P20:X20"/>
  </mergeCells>
  <phoneticPr fontId="1"/>
  <dataValidations count="2">
    <dataValidation type="date" operator="lessThan" allowBlank="1" showInputMessage="1" showErrorMessage="1" sqref="N15:T15" xr:uid="{84C24EE0-9522-425C-A961-671C53EAD1F7}">
      <formula1>AA1048576</formula1>
    </dataValidation>
    <dataValidation type="whole" allowBlank="1" showInputMessage="1" showErrorMessage="1" sqref="M34:P34" xr:uid="{3420118F-7C3F-43ED-B8B5-28E1698A56C1}">
      <formula1>1</formula1>
      <formula2>100</formula2>
    </dataValidation>
  </dataValidations>
  <hyperlinks>
    <hyperlink ref="E36:N36" location="様式!A1" display="状況報告の様式を表示する" xr:uid="{11E2DAAF-E9F5-47EF-B574-4EE46B434A88}"/>
  </hyperlinks>
  <pageMargins left="0.16" right="0.16" top="0.18" bottom="0.16" header="0.16" footer="0.16"/>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EB3F-073C-40A2-82E2-2C157BC79905}">
  <sheetPr codeName="Sheet2">
    <pageSetUpPr fitToPage="1"/>
  </sheetPr>
  <dimension ref="B2:AM44"/>
  <sheetViews>
    <sheetView zoomScaleNormal="100" workbookViewId="0">
      <selection activeCell="AH6" sqref="AH6:AM6"/>
    </sheetView>
  </sheetViews>
  <sheetFormatPr defaultColWidth="2.875" defaultRowHeight="21" customHeight="1" x14ac:dyDescent="0.4"/>
  <cols>
    <col min="1" max="2" width="2.875" style="4"/>
    <col min="3" max="3" width="2.875" style="4" customWidth="1"/>
    <col min="4" max="4" width="2.75" style="4" customWidth="1"/>
    <col min="5" max="5" width="2.875" style="4" customWidth="1"/>
    <col min="6" max="6" width="3.375" style="4" customWidth="1"/>
    <col min="7" max="7" width="3.5" style="4" customWidth="1"/>
    <col min="8" max="8" width="4" style="4" customWidth="1"/>
    <col min="9" max="14" width="2.875" style="4"/>
    <col min="15" max="15" width="3.5" style="4" bestFit="1" customWidth="1"/>
    <col min="16" max="16" width="4.5" style="4" bestFit="1" customWidth="1"/>
    <col min="17" max="16384" width="2.875" style="4"/>
  </cols>
  <sheetData>
    <row r="2" spans="3:39" ht="21" customHeight="1" x14ac:dyDescent="0.4">
      <c r="C2" s="4" t="s">
        <v>27</v>
      </c>
    </row>
    <row r="3" spans="3:39" ht="21" customHeight="1" x14ac:dyDescent="0.4">
      <c r="X3" s="4" t="s">
        <v>28</v>
      </c>
      <c r="AA3" s="4" t="s">
        <v>29</v>
      </c>
      <c r="AC3" s="4" t="s">
        <v>30</v>
      </c>
      <c r="AE3" s="4" t="s">
        <v>31</v>
      </c>
    </row>
    <row r="5" spans="3:39" ht="19.5" customHeight="1" x14ac:dyDescent="0.4">
      <c r="D5" s="4" t="s">
        <v>32</v>
      </c>
    </row>
    <row r="6" spans="3:39" ht="19.5" customHeight="1" x14ac:dyDescent="0.4">
      <c r="O6" s="4" t="s">
        <v>33</v>
      </c>
      <c r="R6" s="4" t="s">
        <v>34</v>
      </c>
      <c r="U6" s="4" t="s">
        <v>35</v>
      </c>
      <c r="Y6" s="4" t="s">
        <v>34</v>
      </c>
      <c r="AB6" s="4" t="s">
        <v>34</v>
      </c>
      <c r="AE6" s="4" t="s">
        <v>36</v>
      </c>
      <c r="AH6" s="26" t="s">
        <v>71</v>
      </c>
      <c r="AI6" s="27"/>
      <c r="AJ6" s="27"/>
      <c r="AK6" s="27"/>
      <c r="AL6" s="27"/>
      <c r="AM6" s="28"/>
    </row>
    <row r="7" spans="3:39" ht="19.5" customHeight="1" x14ac:dyDescent="0.4">
      <c r="P7" s="4" t="s">
        <v>79</v>
      </c>
    </row>
    <row r="8" spans="3:39" ht="19.5" customHeight="1" x14ac:dyDescent="0.4"/>
    <row r="9" spans="3:39" ht="19.5" customHeight="1" x14ac:dyDescent="0.4">
      <c r="P9" s="4" t="s">
        <v>39</v>
      </c>
    </row>
    <row r="10" spans="3:39" ht="19.5" customHeight="1" x14ac:dyDescent="0.4"/>
    <row r="11" spans="3:39" ht="19.5" customHeight="1" x14ac:dyDescent="0.4">
      <c r="P11" s="4" t="s">
        <v>80</v>
      </c>
    </row>
    <row r="12" spans="3:39" ht="19.5" customHeight="1" x14ac:dyDescent="0.4"/>
    <row r="13" spans="3:39" ht="19.5" customHeight="1" x14ac:dyDescent="0.4"/>
    <row r="14" spans="3:39" ht="19.5" customHeight="1" x14ac:dyDescent="0.4">
      <c r="O14" s="4" t="s">
        <v>37</v>
      </c>
    </row>
    <row r="15" spans="3:39" ht="19.5" customHeight="1" x14ac:dyDescent="0.4">
      <c r="P15" s="4" t="s">
        <v>38</v>
      </c>
    </row>
    <row r="16" spans="3:39" ht="19.5" customHeight="1" x14ac:dyDescent="0.4">
      <c r="P16" s="4" t="s">
        <v>39</v>
      </c>
    </row>
    <row r="17" spans="2:32" ht="19.5" customHeight="1" x14ac:dyDescent="0.4">
      <c r="P17" s="4" t="s">
        <v>40</v>
      </c>
    </row>
    <row r="18" spans="2:32" ht="19.5" customHeight="1" x14ac:dyDescent="0.4"/>
    <row r="19" spans="2:32" ht="21" customHeight="1" x14ac:dyDescent="0.4">
      <c r="B19" s="29" t="s">
        <v>41</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1" spans="2:32" ht="21" customHeight="1" x14ac:dyDescent="0.4">
      <c r="D21" s="30">
        <f>ツール!K32</f>
        <v>45769</v>
      </c>
      <c r="E21" s="30"/>
      <c r="F21" s="30"/>
      <c r="G21" s="30"/>
      <c r="H21" s="30"/>
      <c r="I21" s="4" t="s">
        <v>44</v>
      </c>
      <c r="M21" s="31">
        <f>ツール!U32</f>
        <v>422</v>
      </c>
      <c r="N21" s="31"/>
      <c r="O21" s="4" t="s">
        <v>42</v>
      </c>
      <c r="P21" s="5">
        <f>ツール!X32</f>
        <v>16</v>
      </c>
      <c r="Q21" s="4" t="str">
        <f>"号をもって交付額確定の通知を受けた令和"&amp;ツール!M34&amp;"年度"</f>
        <v>号をもって交付額確定の通知を受けた令和6年度</v>
      </c>
    </row>
    <row r="22" spans="2:32" ht="21" customHeight="1" x14ac:dyDescent="0.4">
      <c r="C22" s="6" t="s">
        <v>48</v>
      </c>
      <c r="Z22" s="25">
        <f>ツール!N28</f>
        <v>45853</v>
      </c>
      <c r="AA22" s="25"/>
      <c r="AB22" s="25"/>
      <c r="AC22" s="25"/>
      <c r="AD22" s="25"/>
      <c r="AE22" s="25"/>
    </row>
    <row r="23" spans="2:32" ht="21" customHeight="1" x14ac:dyDescent="0.4">
      <c r="C23" s="6" t="s">
        <v>53</v>
      </c>
    </row>
    <row r="24" spans="2:32" ht="21" customHeight="1" x14ac:dyDescent="0.4">
      <c r="D24" s="4" t="s">
        <v>77</v>
      </c>
    </row>
    <row r="25" spans="2:32" ht="21" customHeight="1" x14ac:dyDescent="0.4">
      <c r="Q25" s="4" t="s">
        <v>15</v>
      </c>
    </row>
    <row r="26" spans="2:32" ht="21" customHeight="1" x14ac:dyDescent="0.4">
      <c r="C26" s="7" t="s">
        <v>56</v>
      </c>
      <c r="E26" s="4" t="s">
        <v>54</v>
      </c>
    </row>
    <row r="27" spans="2:32" ht="21" customHeight="1" x14ac:dyDescent="0.4">
      <c r="Q27" s="10" t="s">
        <v>55</v>
      </c>
      <c r="R27" s="25">
        <f>ツール!N28</f>
        <v>45853</v>
      </c>
      <c r="S27" s="25"/>
      <c r="T27" s="25"/>
      <c r="U27" s="25"/>
      <c r="V27" s="25"/>
      <c r="W27" s="25"/>
      <c r="X27" s="25"/>
      <c r="Y27" s="4" t="s">
        <v>26</v>
      </c>
    </row>
    <row r="28" spans="2:32" ht="12.75" customHeight="1" x14ac:dyDescent="0.4"/>
    <row r="29" spans="2:32" ht="21" customHeight="1" x14ac:dyDescent="0.4">
      <c r="C29" s="7" t="s">
        <v>57</v>
      </c>
      <c r="E29" s="4" t="s">
        <v>58</v>
      </c>
    </row>
    <row r="30" spans="2:32" ht="21" customHeight="1" x14ac:dyDescent="0.4">
      <c r="F30" s="4" t="s">
        <v>59</v>
      </c>
      <c r="H30" s="4" t="s">
        <v>60</v>
      </c>
      <c r="L30" s="4" t="s">
        <v>61</v>
      </c>
      <c r="N30" s="4" t="s">
        <v>62</v>
      </c>
      <c r="R30" s="4" t="s">
        <v>36</v>
      </c>
      <c r="S30" s="3" t="s">
        <v>63</v>
      </c>
    </row>
    <row r="31" spans="2:32" ht="13.5" customHeight="1" x14ac:dyDescent="0.4"/>
    <row r="32" spans="2:32" ht="21" customHeight="1" x14ac:dyDescent="0.4">
      <c r="C32" s="7" t="s">
        <v>64</v>
      </c>
      <c r="E32" s="4" t="s">
        <v>67</v>
      </c>
    </row>
    <row r="33" spans="3:32" ht="21" customHeight="1" x14ac:dyDescent="0.4"/>
    <row r="35" spans="3:32" ht="21" customHeight="1" x14ac:dyDescent="0.4">
      <c r="D35" s="2" t="s">
        <v>68</v>
      </c>
    </row>
    <row r="36" spans="3:32" ht="3.75" customHeight="1" x14ac:dyDescent="0.4">
      <c r="E36" s="3"/>
    </row>
    <row r="37" spans="3:32" ht="147.75" customHeight="1" x14ac:dyDescent="0.4">
      <c r="C37" s="3"/>
      <c r="D37" s="8" t="s">
        <v>70</v>
      </c>
      <c r="E37" s="24" t="s">
        <v>69</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9"/>
    </row>
    <row r="38" spans="3:32" ht="16.5" customHeight="1" x14ac:dyDescent="0.4"/>
    <row r="39" spans="3:32" ht="16.5" customHeight="1" x14ac:dyDescent="0.4"/>
    <row r="40" spans="3:32" ht="16.5" customHeight="1" x14ac:dyDescent="0.4"/>
    <row r="41" spans="3:32" ht="16.5" customHeight="1" x14ac:dyDescent="0.4"/>
    <row r="42" spans="3:32" ht="16.5" customHeight="1" x14ac:dyDescent="0.4"/>
    <row r="43" spans="3:32" ht="16.5" customHeight="1" x14ac:dyDescent="0.4"/>
    <row r="44" spans="3:32" ht="16.5" customHeight="1" x14ac:dyDescent="0.4"/>
  </sheetData>
  <mergeCells count="7">
    <mergeCell ref="E37:AE37"/>
    <mergeCell ref="R27:X27"/>
    <mergeCell ref="AH6:AM6"/>
    <mergeCell ref="B19:AF19"/>
    <mergeCell ref="D21:H21"/>
    <mergeCell ref="M21:N21"/>
    <mergeCell ref="Z22:AE22"/>
  </mergeCells>
  <phoneticPr fontId="1"/>
  <hyperlinks>
    <hyperlink ref="AH6" location="ツール!A30" display="ツールに戻る" xr:uid="{6AB8E637-3350-4892-9360-583404FD56B0}"/>
  </hyperlinks>
  <pageMargins left="0.43307086614173229" right="0.27559055118110237" top="0.43307086614173229" bottom="0.19685039370078741" header="0.23622047244094491" footer="0.23622047244094491"/>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ツール</vt:lpstr>
      <vt:lpstr>様式</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