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F24FDCB-2246-48C5-91FF-0ACA97BB795F}" xr6:coauthVersionLast="47" xr6:coauthVersionMax="47" xr10:uidLastSave="{00000000-0000-0000-0000-000000000000}"/>
  <bookViews>
    <workbookView xWindow="-120" yWindow="-120" windowWidth="29040" windowHeight="15840" xr2:uid="{2C384CDD-ECB1-4899-BCD7-7DEFCDDF0605}"/>
  </bookViews>
  <sheets>
    <sheet name="単価契約" sheetId="3" r:id="rId1"/>
  </sheets>
  <definedNames>
    <definedName name="_xlnm.Print_Area" localSheetId="0">単価契約!$A$1:$H$30</definedName>
    <definedName name="_xlnm.Print_Titles" localSheetId="0">単価契約!$1:$3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H27" i="3"/>
  <c r="H26" i="3"/>
  <c r="H25" i="3"/>
  <c r="H24" i="3"/>
  <c r="H23" i="3"/>
  <c r="H22" i="3"/>
  <c r="H21" i="3"/>
  <c r="H20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4" i="3"/>
  <c r="H28" i="3" l="1"/>
</calcChain>
</file>

<file path=xl/sharedStrings.xml><?xml version="1.0" encoding="utf-8"?>
<sst xmlns="http://schemas.openxmlformats.org/spreadsheetml/2006/main" count="68" uniqueCount="47">
  <si>
    <t>メーカー</t>
    <phoneticPr fontId="2"/>
  </si>
  <si>
    <t>対象機種</t>
    <rPh sb="0" eb="1">
      <t>タイ</t>
    </rPh>
    <rPh sb="1" eb="2">
      <t>ゾウ</t>
    </rPh>
    <rPh sb="2" eb="3">
      <t>キ</t>
    </rPh>
    <rPh sb="3" eb="4">
      <t>タネ</t>
    </rPh>
    <phoneticPr fontId="2"/>
  </si>
  <si>
    <t>商　　　品　　　名</t>
    <rPh sb="0" eb="1">
      <t>ショウ</t>
    </rPh>
    <rPh sb="4" eb="5">
      <t>シナ</t>
    </rPh>
    <rPh sb="8" eb="9">
      <t>メイ</t>
    </rPh>
    <phoneticPr fontId="2"/>
  </si>
  <si>
    <t>型　　番</t>
    <rPh sb="0" eb="1">
      <t>カタ</t>
    </rPh>
    <rPh sb="3" eb="4">
      <t>バン</t>
    </rPh>
    <phoneticPr fontId="2"/>
  </si>
  <si>
    <t>単位</t>
    <rPh sb="0" eb="2">
      <t>タンイ</t>
    </rPh>
    <phoneticPr fontId="2"/>
  </si>
  <si>
    <t>予定数量</t>
    <rPh sb="0" eb="2">
      <t>ヨテイ</t>
    </rPh>
    <rPh sb="2" eb="4">
      <t>スウリョウ</t>
    </rPh>
    <phoneticPr fontId="2"/>
  </si>
  <si>
    <t>単価</t>
    <rPh sb="0" eb="2">
      <t>タンカ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</si>
  <si>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</si>
  <si>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</si>
  <si>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</si>
  <si>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</si>
  <si>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</si>
  <si>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入札金額内訳書</t>
    <rPh sb="0" eb="4">
      <t>ニュウサツキンガク</t>
    </rPh>
    <rPh sb="4" eb="7">
      <t>ウチワケショ</t>
    </rPh>
    <phoneticPr fontId="1"/>
  </si>
  <si>
    <t>リコー</t>
    <phoneticPr fontId="1"/>
  </si>
  <si>
    <t>IPSIO-SP　C840</t>
    <phoneticPr fontId="1"/>
  </si>
  <si>
    <t>IPSiO SP トナーC840H（シアン）</t>
  </si>
  <si>
    <t>IPSiO SP トナーC840H（マゼンタ）</t>
  </si>
  <si>
    <t>IPSiO SP トナーC840H（イエロー）</t>
  </si>
  <si>
    <t>IPSiO SP トナーC840H（ブラック）</t>
  </si>
  <si>
    <t>Saterio DUO 8F/
DD8450FLP</t>
    <phoneticPr fontId="1"/>
  </si>
  <si>
    <t>IPSIO-SP　C820</t>
    <phoneticPr fontId="2"/>
  </si>
  <si>
    <t>IPSiO SP トナーC820H（シアン）</t>
  </si>
  <si>
    <t>個</t>
    <rPh sb="0" eb="1">
      <t>コ</t>
    </rPh>
    <phoneticPr fontId="2"/>
  </si>
  <si>
    <t>IPSiO SP トナーC820H（マゼンタ）</t>
  </si>
  <si>
    <t>IPSiO SP トナーC820H（イエロー）</t>
  </si>
  <si>
    <t>IPSiO SP トナーC820H（ブラック）</t>
  </si>
  <si>
    <t>IPSiO SP 感光体ドラムユニットC820（ブラック）</t>
    <rPh sb="9" eb="12">
      <t>カンコウタイ</t>
    </rPh>
    <phoneticPr fontId="2"/>
  </si>
  <si>
    <t>IPSiO SP 感光体ドラムユニットC820（カラー）</t>
    <rPh sb="9" eb="12">
      <t>カンコウタイ</t>
    </rPh>
    <phoneticPr fontId="2"/>
  </si>
  <si>
    <t>個(3色セット)</t>
    <rPh sb="0" eb="1">
      <t>コ</t>
    </rPh>
    <rPh sb="3" eb="4">
      <t>ショク</t>
    </rPh>
    <phoneticPr fontId="2"/>
  </si>
  <si>
    <t>IPSiO SP 廃トナーボトルC810</t>
    <rPh sb="9" eb="10">
      <t>ハイ</t>
    </rPh>
    <phoneticPr fontId="2"/>
  </si>
  <si>
    <t>IPSiO SP 感光体ドラムユニットC840（ブラック）</t>
    <rPh sb="9" eb="12">
      <t>カンコウタイ</t>
    </rPh>
    <phoneticPr fontId="7"/>
  </si>
  <si>
    <t>IPSiO SP 感光体ドラムユニットC840（カラー）</t>
    <rPh sb="9" eb="12">
      <t>カンコウタイ</t>
    </rPh>
    <phoneticPr fontId="7"/>
  </si>
  <si>
    <t>IPSiO SP 廃トナーボトルC840</t>
    <rPh sb="9" eb="10">
      <t>ハイ</t>
    </rPh>
    <phoneticPr fontId="7"/>
  </si>
  <si>
    <t>IPSIO-SP C751</t>
    <phoneticPr fontId="2"/>
  </si>
  <si>
    <t>IPSiO SP トナー　シアンC740H</t>
    <phoneticPr fontId="1"/>
  </si>
  <si>
    <t>IPSiO SP トナー　マゼンタC740H</t>
    <phoneticPr fontId="1"/>
  </si>
  <si>
    <t>IPSiO SP トナー　イエローC740H</t>
    <phoneticPr fontId="1"/>
  </si>
  <si>
    <t>IPSiO SP トナー　ブラックC740H</t>
    <phoneticPr fontId="1"/>
  </si>
  <si>
    <t>IPSiO SP ドラムユニット カラーC740</t>
    <phoneticPr fontId="2"/>
  </si>
  <si>
    <t>IPSiO SP ドラムユニット ブラックC740</t>
    <phoneticPr fontId="2"/>
  </si>
  <si>
    <t>IPSIO-SP
8400</t>
    <phoneticPr fontId="2"/>
  </si>
  <si>
    <t>SP　トナー　8400</t>
    <phoneticPr fontId="2"/>
  </si>
  <si>
    <t>SP　ドラムユニット　8400</t>
    <phoneticPr fontId="2"/>
  </si>
  <si>
    <r>
      <t>S</t>
    </r>
    <r>
      <rPr>
        <sz val="11"/>
        <color theme="1"/>
        <rFont val="ＭＳ 明朝"/>
        <family val="1"/>
        <charset val="128"/>
      </rPr>
      <t>atelio DUOインキ 8（黒）</t>
    </r>
    <rPh sb="17" eb="18">
      <t>クロ</t>
    </rPh>
    <phoneticPr fontId="2"/>
  </si>
  <si>
    <t>Satelio DUOマスター8〈A3〉</t>
    <phoneticPr fontId="2"/>
  </si>
  <si>
    <t>箱（2個入）</t>
    <rPh sb="0" eb="1">
      <t>ハコ</t>
    </rPh>
    <rPh sb="3" eb="4">
      <t>コ</t>
    </rPh>
    <rPh sb="4" eb="5">
      <t>イ</t>
    </rPh>
    <phoneticPr fontId="2"/>
  </si>
  <si>
    <t>別紙4-1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</si>
</sst>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&quot;〒&quot;General"/>
    <numFmt numFmtId="178" formatCode="&quot;TEL：&quot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5" fillId="0" borderId="1" xfId="3" applyFont="1" applyBorder="1">
      <alignment vertical="center"/>
    </xf>
    <xf numFmtId="0" fontId="10" fillId="0" borderId="4" xfId="0" applyFont="1" applyBorder="1" applyAlignment="1"/>
    <xf numFmtId="0" fontId="8" fillId="0" borderId="4" xfId="0" applyFont="1" applyBorder="1">
      <alignment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6" fillId="0" borderId="0" xfId="2" applyFont="1" applyAlignment="1">
      <alignment vertical="center" shrinkToFit="1"/>
    </xf>
    <xf numFmtId="0" fontId="6" fillId="0" borderId="5" xfId="2" applyFont="1" applyBorder="1" applyAlignment="1">
      <alignment vertical="center" shrinkToFit="1"/>
    </xf>
    <xf numFmtId="177" fontId="6" fillId="0" borderId="5" xfId="2" applyNumberFormat="1" applyFont="1" applyBorder="1" applyAlignment="1">
      <alignment vertical="center" shrinkToFit="1"/>
    </xf>
    <xf numFmtId="178" fontId="6" fillId="0" borderId="0" xfId="1" applyNumberFormat="1" applyFont="1" applyFill="1" applyAlignment="1">
      <alignment horizontal="left" vertical="center" indent="1"/>
    </xf>
    <xf numFmtId="177" fontId="6" fillId="0" borderId="0" xfId="2" applyNumberFormat="1" applyFont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">
    <cellStyle name="桁区切り" xfId="3" builtinId="6"/>
    <cellStyle name="桁区切り 2 2" xfId="1" xr:uid="{7FDF8F80-7541-404E-9FBC-303E3C821621}"/>
    <cellStyle name="標準" xfId="0" builtinId="0"/>
    <cellStyle name="標準 2" xfId="2" xr:uid="{2263ACBE-DC79-4BF4-8EE2-2F75703B3830}"/>
  </cellStyles>
  <dxfs count="0"/>
  <tableStyles count="0" defaultTableStyle="TableStyleMedium2" defaultPivotStyle="PivotStyleLight16"/>
  <colors>
    <mruColors>
      <color rgb="FFCCFF99"/>
      <color rgb="FFCCFFCC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90C2-36CE-432B-A733-4A79AA7BA07F}">
  <dimension ref="A1:H33"/>
  <sheetViews>
    <sheetView showZeros="0" tabSelected="1" view="pageBreakPreview" zoomScale="75" zoomScaleNormal="75" zoomScaleSheetLayoutView="75" workbookViewId="0">
      <pane xSplit="2" ySplit="3" topLeftCell="C14" activePane="bottomRight" state="frozen"/>
      <selection pane="topRight" activeCell="C1" sqref="C1"/>
      <selection pane="bottomLeft" activeCell="A7" sqref="A7"/>
      <selection pane="bottomRight" activeCell="H2" sqref="H2"/>
    </sheetView>
  </sheetViews>
  <sheetFormatPr defaultRowHeight="13.5" x14ac:dyDescent="0.4"/>
  <cols>
    <col min="1" max="1" width="9" style="10"/>
    <col min="2" max="2" width="14" style="10" customWidth="1"/>
    <col min="3" max="3" width="27.125" style="10" customWidth="1"/>
    <col min="4" max="4" width="15" style="10" customWidth="1"/>
    <col min="5" max="5" width="17.625" style="10" customWidth="1"/>
    <col min="6" max="6" width="10.125" style="10" customWidth="1"/>
    <col min="7" max="16384" width="9" style="10"/>
  </cols>
  <sheetData>
    <row r="1" spans="1:8" ht="24" customHeight="1" x14ac:dyDescent="0.4">
      <c r="A1" s="37"/>
      <c r="B1" s="37"/>
      <c r="C1" s="37"/>
      <c r="D1" s="37"/>
      <c r="E1" s="37"/>
      <c r="F1" s="37"/>
      <c r="G1" s="37"/>
      <c r="H1" s="9" t="s">
        <v>46</v>
      </c>
    </row>
    <row r="2" spans="1:8" ht="26.1" customHeight="1" x14ac:dyDescent="0.4">
      <c r="A2" s="11" t="s">
        <v>12</v>
      </c>
      <c r="E2" s="12"/>
      <c r="F2" s="13"/>
    </row>
    <row r="3" spans="1:8" ht="51.75" customHeight="1" x14ac:dyDescent="0.4">
      <c r="A3" s="3" t="s">
        <v>0</v>
      </c>
      <c r="B3" s="3" t="s">
        <v>1</v>
      </c>
      <c r="C3" s="3" t="s">
        <v>2</v>
      </c>
      <c r="D3" s="3" t="s">
        <v>3</v>
      </c>
      <c r="E3" s="28" t="s">
        <v>4</v>
      </c>
      <c r="F3" s="29" t="s">
        <v>5</v>
      </c>
      <c r="G3" s="3" t="s">
        <v>6</v>
      </c>
      <c r="H3" s="3" t="s">
        <v>7</v>
      </c>
    </row>
    <row r="4" spans="1:8" ht="27.75" customHeight="1" x14ac:dyDescent="0.4">
      <c r="A4" s="38" t="s">
        <v>13</v>
      </c>
      <c r="B4" s="33" t="s">
        <v>20</v>
      </c>
      <c r="C4" s="1" t="s">
        <v>21</v>
      </c>
      <c r="D4" s="2">
        <v>515585</v>
      </c>
      <c r="E4" s="4" t="s">
        <v>22</v>
      </c>
      <c r="F4" s="5">
        <v>1</v>
      </c>
      <c r="G4" s="14"/>
      <c r="H4" s="14">
        <f>F4*G4</f>
        <v>0</v>
      </c>
    </row>
    <row r="5" spans="1:8" ht="27.75" customHeight="1" x14ac:dyDescent="0.4">
      <c r="A5" s="39"/>
      <c r="B5" s="33"/>
      <c r="C5" s="1" t="s">
        <v>23</v>
      </c>
      <c r="D5" s="2">
        <v>515584</v>
      </c>
      <c r="E5" s="4" t="s">
        <v>22</v>
      </c>
      <c r="F5" s="5">
        <v>1</v>
      </c>
      <c r="G5" s="14"/>
      <c r="H5" s="14">
        <f t="shared" ref="H5:H19" si="0">F5*G5</f>
        <v>0</v>
      </c>
    </row>
    <row r="6" spans="1:8" ht="27.75" customHeight="1" x14ac:dyDescent="0.4">
      <c r="A6" s="39"/>
      <c r="B6" s="33"/>
      <c r="C6" s="1" t="s">
        <v>24</v>
      </c>
      <c r="D6" s="2">
        <v>515583</v>
      </c>
      <c r="E6" s="4" t="s">
        <v>22</v>
      </c>
      <c r="F6" s="5">
        <v>1</v>
      </c>
      <c r="G6" s="14"/>
      <c r="H6" s="14">
        <f t="shared" si="0"/>
        <v>0</v>
      </c>
    </row>
    <row r="7" spans="1:8" ht="27.75" customHeight="1" x14ac:dyDescent="0.4">
      <c r="A7" s="39"/>
      <c r="B7" s="33"/>
      <c r="C7" s="1" t="s">
        <v>25</v>
      </c>
      <c r="D7" s="2">
        <v>515582</v>
      </c>
      <c r="E7" s="4" t="s">
        <v>22</v>
      </c>
      <c r="F7" s="5">
        <v>1</v>
      </c>
      <c r="G7" s="14"/>
      <c r="H7" s="14">
        <f t="shared" si="0"/>
        <v>0</v>
      </c>
    </row>
    <row r="8" spans="1:8" ht="27.75" customHeight="1" x14ac:dyDescent="0.4">
      <c r="A8" s="39"/>
      <c r="B8" s="33"/>
      <c r="C8" s="1" t="s">
        <v>26</v>
      </c>
      <c r="D8" s="3">
        <v>515595</v>
      </c>
      <c r="E8" s="4" t="s">
        <v>22</v>
      </c>
      <c r="F8" s="5">
        <v>1</v>
      </c>
      <c r="G8" s="14"/>
      <c r="H8" s="14">
        <f t="shared" si="0"/>
        <v>0</v>
      </c>
    </row>
    <row r="9" spans="1:8" ht="27.75" customHeight="1" x14ac:dyDescent="0.4">
      <c r="A9" s="39"/>
      <c r="B9" s="33"/>
      <c r="C9" s="1" t="s">
        <v>27</v>
      </c>
      <c r="D9" s="3">
        <v>515594</v>
      </c>
      <c r="E9" s="4" t="s">
        <v>28</v>
      </c>
      <c r="F9" s="5">
        <v>1</v>
      </c>
      <c r="G9" s="14"/>
      <c r="H9" s="14">
        <f t="shared" si="0"/>
        <v>0</v>
      </c>
    </row>
    <row r="10" spans="1:8" ht="27.75" customHeight="1" x14ac:dyDescent="0.4">
      <c r="A10" s="39"/>
      <c r="B10" s="33"/>
      <c r="C10" s="1" t="s">
        <v>29</v>
      </c>
      <c r="D10" s="3">
        <v>515266</v>
      </c>
      <c r="E10" s="4" t="s">
        <v>22</v>
      </c>
      <c r="F10" s="5">
        <v>1</v>
      </c>
      <c r="G10" s="14"/>
      <c r="H10" s="14">
        <f t="shared" si="0"/>
        <v>0</v>
      </c>
    </row>
    <row r="11" spans="1:8" ht="27.75" customHeight="1" x14ac:dyDescent="0.4">
      <c r="A11" s="39"/>
      <c r="B11" s="30" t="s">
        <v>14</v>
      </c>
      <c r="C11" s="1" t="s">
        <v>15</v>
      </c>
      <c r="D11" s="3">
        <v>600634</v>
      </c>
      <c r="E11" s="4" t="s">
        <v>22</v>
      </c>
      <c r="F11" s="5">
        <v>8</v>
      </c>
      <c r="G11" s="14"/>
      <c r="H11" s="14">
        <f t="shared" si="0"/>
        <v>0</v>
      </c>
    </row>
    <row r="12" spans="1:8" ht="27.75" customHeight="1" x14ac:dyDescent="0.4">
      <c r="A12" s="39"/>
      <c r="B12" s="31"/>
      <c r="C12" s="1" t="s">
        <v>16</v>
      </c>
      <c r="D12" s="3">
        <v>600635</v>
      </c>
      <c r="E12" s="4" t="s">
        <v>22</v>
      </c>
      <c r="F12" s="5">
        <v>6</v>
      </c>
      <c r="G12" s="14"/>
      <c r="H12" s="14">
        <f t="shared" si="0"/>
        <v>0</v>
      </c>
    </row>
    <row r="13" spans="1:8" ht="27.75" customHeight="1" x14ac:dyDescent="0.4">
      <c r="A13" s="39"/>
      <c r="B13" s="31"/>
      <c r="C13" s="1" t="s">
        <v>17</v>
      </c>
      <c r="D13" s="3">
        <v>600636</v>
      </c>
      <c r="E13" s="4" t="s">
        <v>22</v>
      </c>
      <c r="F13" s="5">
        <v>6</v>
      </c>
      <c r="G13" s="3"/>
      <c r="H13" s="14">
        <f t="shared" si="0"/>
        <v>0</v>
      </c>
    </row>
    <row r="14" spans="1:8" ht="27.75" customHeight="1" x14ac:dyDescent="0.4">
      <c r="A14" s="39"/>
      <c r="B14" s="31"/>
      <c r="C14" s="1" t="s">
        <v>18</v>
      </c>
      <c r="D14" s="3">
        <v>600637</v>
      </c>
      <c r="E14" s="4" t="s">
        <v>22</v>
      </c>
      <c r="F14" s="5">
        <v>7</v>
      </c>
      <c r="G14" s="3"/>
      <c r="H14" s="14">
        <f t="shared" si="0"/>
        <v>0</v>
      </c>
    </row>
    <row r="15" spans="1:8" ht="27.75" customHeight="1" x14ac:dyDescent="0.4">
      <c r="A15" s="39"/>
      <c r="B15" s="31"/>
      <c r="C15" s="1" t="s">
        <v>30</v>
      </c>
      <c r="D15" s="3">
        <v>513662</v>
      </c>
      <c r="E15" s="4" t="s">
        <v>22</v>
      </c>
      <c r="F15" s="5">
        <v>1</v>
      </c>
      <c r="G15" s="3"/>
      <c r="H15" s="14">
        <f t="shared" si="0"/>
        <v>0</v>
      </c>
    </row>
    <row r="16" spans="1:8" ht="27.75" customHeight="1" x14ac:dyDescent="0.4">
      <c r="A16" s="39"/>
      <c r="B16" s="31"/>
      <c r="C16" s="1" t="s">
        <v>31</v>
      </c>
      <c r="D16" s="3">
        <v>513661</v>
      </c>
      <c r="E16" s="4" t="s">
        <v>22</v>
      </c>
      <c r="F16" s="5">
        <v>1</v>
      </c>
      <c r="G16" s="3"/>
      <c r="H16" s="14">
        <f t="shared" si="0"/>
        <v>0</v>
      </c>
    </row>
    <row r="17" spans="1:8" ht="27.75" customHeight="1" x14ac:dyDescent="0.4">
      <c r="A17" s="39"/>
      <c r="B17" s="32"/>
      <c r="C17" s="1" t="s">
        <v>32</v>
      </c>
      <c r="D17" s="3">
        <v>513663</v>
      </c>
      <c r="E17" s="4" t="s">
        <v>22</v>
      </c>
      <c r="F17" s="5">
        <v>1</v>
      </c>
      <c r="G17" s="3"/>
      <c r="H17" s="14">
        <f t="shared" si="0"/>
        <v>0</v>
      </c>
    </row>
    <row r="18" spans="1:8" ht="27.75" customHeight="1" x14ac:dyDescent="0.4">
      <c r="A18" s="39"/>
      <c r="B18" s="33" t="s">
        <v>33</v>
      </c>
      <c r="C18" s="1" t="s">
        <v>34</v>
      </c>
      <c r="D18" s="3">
        <v>600585</v>
      </c>
      <c r="E18" s="4" t="s">
        <v>22</v>
      </c>
      <c r="F18" s="5">
        <v>11</v>
      </c>
      <c r="G18" s="3"/>
      <c r="H18" s="14">
        <f t="shared" si="0"/>
        <v>0</v>
      </c>
    </row>
    <row r="19" spans="1:8" ht="27.75" customHeight="1" x14ac:dyDescent="0.4">
      <c r="A19" s="39"/>
      <c r="B19" s="33"/>
      <c r="C19" s="1" t="s">
        <v>35</v>
      </c>
      <c r="D19" s="3">
        <v>600586</v>
      </c>
      <c r="E19" s="4" t="s">
        <v>22</v>
      </c>
      <c r="F19" s="5">
        <v>9</v>
      </c>
      <c r="G19" s="3"/>
      <c r="H19" s="14">
        <f t="shared" si="0"/>
        <v>0</v>
      </c>
    </row>
    <row r="20" spans="1:8" ht="27.75" customHeight="1" x14ac:dyDescent="0.4">
      <c r="A20" s="39"/>
      <c r="B20" s="33"/>
      <c r="C20" s="1" t="s">
        <v>36</v>
      </c>
      <c r="D20" s="3">
        <v>600587</v>
      </c>
      <c r="E20" s="4" t="s">
        <v>22</v>
      </c>
      <c r="F20" s="5">
        <v>10</v>
      </c>
      <c r="G20" s="3"/>
      <c r="H20" s="14">
        <f t="shared" ref="H20:H27" si="1">F20*G20</f>
        <v>0</v>
      </c>
    </row>
    <row r="21" spans="1:8" ht="27.75" customHeight="1" x14ac:dyDescent="0.4">
      <c r="A21" s="39"/>
      <c r="B21" s="33"/>
      <c r="C21" s="1" t="s">
        <v>37</v>
      </c>
      <c r="D21" s="3">
        <v>600584</v>
      </c>
      <c r="E21" s="4" t="s">
        <v>22</v>
      </c>
      <c r="F21" s="5">
        <v>28</v>
      </c>
      <c r="G21" s="3"/>
      <c r="H21" s="14">
        <f t="shared" si="1"/>
        <v>0</v>
      </c>
    </row>
    <row r="22" spans="1:8" ht="27.75" customHeight="1" x14ac:dyDescent="0.4">
      <c r="A22" s="39"/>
      <c r="B22" s="33"/>
      <c r="C22" s="1" t="s">
        <v>38</v>
      </c>
      <c r="D22" s="3">
        <v>512768</v>
      </c>
      <c r="E22" s="4" t="s">
        <v>28</v>
      </c>
      <c r="F22" s="5">
        <v>4</v>
      </c>
      <c r="G22" s="3"/>
      <c r="H22" s="14">
        <f t="shared" si="1"/>
        <v>0</v>
      </c>
    </row>
    <row r="23" spans="1:8" ht="27.75" customHeight="1" x14ac:dyDescent="0.4">
      <c r="A23" s="39"/>
      <c r="B23" s="33"/>
      <c r="C23" s="1" t="s">
        <v>39</v>
      </c>
      <c r="D23" s="3">
        <v>512767</v>
      </c>
      <c r="E23" s="4" t="s">
        <v>22</v>
      </c>
      <c r="F23" s="5">
        <v>5</v>
      </c>
      <c r="G23" s="3"/>
      <c r="H23" s="14">
        <f t="shared" si="1"/>
        <v>0</v>
      </c>
    </row>
    <row r="24" spans="1:8" ht="27.75" customHeight="1" x14ac:dyDescent="0.4">
      <c r="A24" s="39"/>
      <c r="B24" s="34" t="s">
        <v>40</v>
      </c>
      <c r="C24" s="6" t="s">
        <v>41</v>
      </c>
      <c r="D24" s="2">
        <v>600652</v>
      </c>
      <c r="E24" s="4" t="s">
        <v>22</v>
      </c>
      <c r="F24" s="5">
        <v>1</v>
      </c>
      <c r="G24" s="3"/>
      <c r="H24" s="14">
        <f t="shared" si="1"/>
        <v>0</v>
      </c>
    </row>
    <row r="25" spans="1:8" ht="27.75" customHeight="1" x14ac:dyDescent="0.4">
      <c r="A25" s="39"/>
      <c r="B25" s="35"/>
      <c r="C25" s="6" t="s">
        <v>42</v>
      </c>
      <c r="D25" s="2">
        <v>513721</v>
      </c>
      <c r="E25" s="4" t="s">
        <v>22</v>
      </c>
      <c r="F25" s="5">
        <v>1</v>
      </c>
      <c r="G25" s="3"/>
      <c r="H25" s="14">
        <f t="shared" si="1"/>
        <v>0</v>
      </c>
    </row>
    <row r="26" spans="1:8" ht="27.75" customHeight="1" x14ac:dyDescent="0.4">
      <c r="A26" s="39"/>
      <c r="B26" s="36" t="s">
        <v>19</v>
      </c>
      <c r="C26" s="6" t="s">
        <v>43</v>
      </c>
      <c r="D26" s="7">
        <v>613728</v>
      </c>
      <c r="E26" s="7" t="s">
        <v>22</v>
      </c>
      <c r="F26" s="5">
        <v>28</v>
      </c>
      <c r="G26" s="3"/>
      <c r="H26" s="14">
        <f t="shared" si="1"/>
        <v>0</v>
      </c>
    </row>
    <row r="27" spans="1:8" ht="27.75" customHeight="1" x14ac:dyDescent="0.4">
      <c r="A27" s="40"/>
      <c r="B27" s="36"/>
      <c r="C27" s="1" t="s">
        <v>44</v>
      </c>
      <c r="D27" s="8">
        <v>613727</v>
      </c>
      <c r="E27" s="4" t="s">
        <v>45</v>
      </c>
      <c r="F27" s="5">
        <v>5</v>
      </c>
      <c r="G27" s="3"/>
      <c r="H27" s="14">
        <f t="shared" si="1"/>
        <v>0</v>
      </c>
    </row>
    <row r="28" spans="1:8" ht="27.75" customHeight="1" x14ac:dyDescent="0.2">
      <c r="A28" s="15"/>
      <c r="B28" s="16"/>
      <c r="C28" s="17"/>
      <c r="D28" s="18"/>
      <c r="E28" s="17"/>
      <c r="F28" s="17"/>
      <c r="G28" s="3" t="s">
        <v>8</v>
      </c>
      <c r="H28" s="14">
        <f>SUM(H4:H27)</f>
        <v>0</v>
      </c>
    </row>
    <row r="29" spans="1:8" ht="27.75" customHeight="1" x14ac:dyDescent="0.15">
      <c r="A29" s="19"/>
      <c r="B29" s="20"/>
      <c r="C29" s="20"/>
      <c r="D29" s="21"/>
      <c r="E29" s="20"/>
      <c r="F29" s="22"/>
      <c r="G29" s="3" t="s">
        <v>9</v>
      </c>
      <c r="H29" s="14"/>
    </row>
    <row r="30" spans="1:8" ht="27.75" customHeight="1" x14ac:dyDescent="0.4">
      <c r="A30" s="23"/>
      <c r="B30" s="24" t="s">
        <v>11</v>
      </c>
      <c r="C30" s="25"/>
      <c r="D30" s="25"/>
      <c r="E30" s="26"/>
      <c r="G30" s="3" t="s">
        <v>10</v>
      </c>
      <c r="H30" s="14">
        <f>H28+H29</f>
        <v>0</v>
      </c>
    </row>
    <row r="31" spans="1:8" ht="27.75" customHeight="1" x14ac:dyDescent="0.4">
      <c r="A31" s="23"/>
      <c r="B31" s="23"/>
      <c r="C31" s="27"/>
      <c r="D31" s="27"/>
      <c r="E31" s="26"/>
    </row>
    <row r="32" spans="1:8" ht="27.75" customHeight="1" x14ac:dyDescent="0.4">
      <c r="A32" s="23"/>
      <c r="B32" s="23"/>
      <c r="C32" s="27"/>
      <c r="D32" s="27"/>
      <c r="E32" s="26"/>
    </row>
    <row r="33" ht="27.75" customHeight="1" x14ac:dyDescent="0.4"/>
  </sheetData>
  <mergeCells count="7">
    <mergeCell ref="B11:B17"/>
    <mergeCell ref="B18:B23"/>
    <mergeCell ref="B24:B25"/>
    <mergeCell ref="B26:B27"/>
    <mergeCell ref="A1:G1"/>
    <mergeCell ref="A4:A27"/>
    <mergeCell ref="B4:B10"/>
  </mergeCells>
  <phoneticPr fontId="1"/>
  <pageMargins left="0.7" right="0.7" top="0.75" bottom="0.75" header="0.3" footer="0.3"/>
  <pageSetup paperSize="9" scale="69" fitToHeight="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単価契約</vt:lpstr>
      <vt:lpstr>単価契約!Print_Area</vt:lpstr>
      <vt:lpstr>単価契約!Print_Titles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