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佐賀労働局\共通\共通\02適用職員\08貞包\R6　報奨金\１　関係文書発送\申請様式及び記入例\"/>
    </mc:Choice>
  </mc:AlternateContent>
  <xr:revisionPtr revIDLastSave="0" documentId="13_ncr:1_{7E3F37F2-669D-4885-8F0C-83B04C56C51A}" xr6:coauthVersionLast="47" xr6:coauthVersionMax="47" xr10:uidLastSave="{00000000-0000-0000-0000-000000000000}"/>
  <bookViews>
    <workbookView xWindow="-120" yWindow="-120" windowWidth="29040" windowHeight="15840" tabRatio="926" activeTab="3" xr2:uid="{00000000-000D-0000-FFFF-FFFF00000000}"/>
  </bookViews>
  <sheets>
    <sheet name="別紙1-1 証明書様式" sheetId="25" r:id="rId1"/>
    <sheet name="別紙1-1 証明書様式（記載例）" sheetId="17" r:id="rId2"/>
    <sheet name="別紙1-2 証明書様式" sheetId="28" r:id="rId3"/>
    <sheet name="別紙1-2 証明書様式（記載例）" sheetId="15" r:id="rId4"/>
    <sheet name="別紙1-3 証明書様式" sheetId="3" r:id="rId5"/>
    <sheet name="別紙1-3（記載例）" sheetId="29" r:id="rId6"/>
  </sheets>
  <definedNames>
    <definedName name="_xlnm.Print_Area" localSheetId="0">'別紙1-1 証明書様式'!$A$1:$F$35</definedName>
    <definedName name="_xlnm.Print_Area" localSheetId="1">'別紙1-1 証明書様式（記載例）'!$A$1:$G$35</definedName>
    <definedName name="_xlnm.Print_Area" localSheetId="2">'別紙1-2 証明書様式'!$A$1:$F$35</definedName>
    <definedName name="_xlnm.Print_Area" localSheetId="3">'別紙1-2 証明書様式（記載例）'!$A$1:$G$37</definedName>
    <definedName name="_xlnm.Print_Area" localSheetId="4">'別紙1-3 証明書様式'!$A$1:$D$34</definedName>
    <definedName name="_xlnm.Print_Area" localSheetId="5">'別紙1-3（記載例）'!$A$1:$D$33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9" l="1"/>
  <c r="C26" i="29"/>
  <c r="C24" i="29"/>
  <c r="C22" i="29"/>
  <c r="C20" i="29"/>
  <c r="C18" i="29"/>
  <c r="C16" i="29"/>
  <c r="C14" i="29"/>
  <c r="C13" i="29"/>
  <c r="C10" i="29"/>
  <c r="C8" i="29"/>
  <c r="C5" i="29"/>
  <c r="C31" i="29" l="1"/>
  <c r="E9" i="15"/>
  <c r="E14" i="15" s="1"/>
  <c r="E10" i="15"/>
  <c r="C10" i="15"/>
  <c r="C10" i="17"/>
  <c r="D28" i="15"/>
  <c r="D26" i="15"/>
  <c r="C26" i="15"/>
  <c r="D24" i="15"/>
  <c r="C24" i="15"/>
  <c r="D20" i="15"/>
  <c r="C20" i="15"/>
  <c r="D28" i="17"/>
  <c r="D26" i="17"/>
  <c r="C26" i="17"/>
  <c r="D24" i="17"/>
  <c r="C24" i="17"/>
  <c r="D20" i="17"/>
  <c r="C20" i="17"/>
  <c r="C9" i="17"/>
  <c r="C13" i="17" s="1"/>
  <c r="C9" i="15"/>
  <c r="C14" i="15" s="1"/>
  <c r="D31" i="17" l="1"/>
  <c r="D31" i="15"/>
</calcChain>
</file>

<file path=xl/sharedStrings.xml><?xml version="1.0" encoding="utf-8"?>
<sst xmlns="http://schemas.openxmlformats.org/spreadsheetml/2006/main" count="152" uniqueCount="80">
  <si>
    <t>計</t>
    <rPh sb="0" eb="1">
      <t>ケイ</t>
    </rPh>
    <phoneticPr fontId="2"/>
  </si>
  <si>
    <t>兼田　　任</t>
    <rPh sb="0" eb="2">
      <t>カネダ</t>
    </rPh>
    <rPh sb="4" eb="5">
      <t>ニン</t>
    </rPh>
    <phoneticPr fontId="2"/>
  </si>
  <si>
    <t>備考</t>
    <rPh sb="0" eb="2">
      <t>ビコウ</t>
    </rPh>
    <phoneticPr fontId="2"/>
  </si>
  <si>
    <t>１．人　件　費</t>
    <rPh sb="2" eb="3">
      <t>ヒト</t>
    </rPh>
    <rPh sb="4" eb="5">
      <t>ケン</t>
    </rPh>
    <rPh sb="6" eb="7">
      <t>ヒ</t>
    </rPh>
    <phoneticPr fontId="2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</si>
  <si>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2"/>
  </si>
  <si>
    <r>
      <rPr>
        <sz val="11"/>
        <rFont val="ＭＳ Ｐゴシック"/>
        <family val="3"/>
        <charset val="128"/>
        <scheme val="minor"/>
      </rPr>
      <t xml:space="preserve">支出総額
</t>
    </r>
    <r>
      <rPr>
        <sz val="10"/>
        <color theme="1"/>
        <rFont val="ＭＳ Ｐゴシック"/>
        <family val="3"/>
        <charset val="128"/>
        <scheme val="minor"/>
      </rPr>
      <t>（一般会計より支出）</t>
    </r>
    <rPh sb="0" eb="2">
      <t>シシュツ</t>
    </rPh>
    <rPh sb="2" eb="4">
      <t>ソウガク</t>
    </rPh>
    <rPh sb="6" eb="8">
      <t>イッパン</t>
    </rPh>
    <rPh sb="8" eb="10">
      <t>カイケイ</t>
    </rPh>
    <rPh sb="12" eb="14">
      <t>シシュツ</t>
    </rPh>
    <phoneticPr fontId="2"/>
  </si>
  <si>
    <t>款　その他収入</t>
    <rPh sb="0" eb="1">
      <t>カン</t>
    </rPh>
    <rPh sb="4" eb="5">
      <t>タ</t>
    </rPh>
    <rPh sb="5" eb="7">
      <t>シュウニュウ</t>
    </rPh>
    <phoneticPr fontId="2"/>
  </si>
  <si>
    <t>　項　雑　収　入</t>
    <rPh sb="1" eb="2">
      <t>コウ</t>
    </rPh>
    <rPh sb="3" eb="4">
      <t>ザツ</t>
    </rPh>
    <rPh sb="5" eb="6">
      <t>オサム</t>
    </rPh>
    <rPh sb="7" eb="8">
      <t>イ</t>
    </rPh>
    <phoneticPr fontId="2"/>
  </si>
  <si>
    <t>収　入　事　項
（事務組合）</t>
    <rPh sb="0" eb="1">
      <t>オサム</t>
    </rPh>
    <rPh sb="2" eb="3">
      <t>イ</t>
    </rPh>
    <rPh sb="4" eb="5">
      <t>コト</t>
    </rPh>
    <rPh sb="6" eb="7">
      <t>コウ</t>
    </rPh>
    <rPh sb="9" eb="11">
      <t>ジム</t>
    </rPh>
    <rPh sb="11" eb="13">
      <t>クミアイ</t>
    </rPh>
    <phoneticPr fontId="2"/>
  </si>
  <si>
    <t>　項　報　奨　金</t>
    <rPh sb="1" eb="2">
      <t>コウ</t>
    </rPh>
    <rPh sb="3" eb="4">
      <t>ホウ</t>
    </rPh>
    <rPh sb="5" eb="6">
      <t>ススム</t>
    </rPh>
    <rPh sb="7" eb="8">
      <t>キン</t>
    </rPh>
    <phoneticPr fontId="2"/>
  </si>
  <si>
    <t>収　入　事　項
（○○本体会計）</t>
    <rPh sb="0" eb="1">
      <t>オサム</t>
    </rPh>
    <rPh sb="2" eb="3">
      <t>イ</t>
    </rPh>
    <rPh sb="4" eb="5">
      <t>コト</t>
    </rPh>
    <rPh sb="6" eb="7">
      <t>コウ</t>
    </rPh>
    <rPh sb="11" eb="13">
      <t>ホンタイ</t>
    </rPh>
    <rPh sb="13" eb="15">
      <t>カイケイ</t>
    </rPh>
    <phoneticPr fontId="2"/>
  </si>
  <si>
    <t>うち母体会計繰入分</t>
    <rPh sb="2" eb="4">
      <t>ボタイ</t>
    </rPh>
    <rPh sb="4" eb="6">
      <t>カイケイ</t>
    </rPh>
    <rPh sb="6" eb="8">
      <t>クリイレ</t>
    </rPh>
    <rPh sb="8" eb="9">
      <t>ブン</t>
    </rPh>
    <phoneticPr fontId="2"/>
  </si>
  <si>
    <t>茂原　専人</t>
    <rPh sb="0" eb="2">
      <t>モハラ</t>
    </rPh>
    <rPh sb="3" eb="4">
      <t>セン</t>
    </rPh>
    <rPh sb="4" eb="5">
      <t>ヒト</t>
    </rPh>
    <phoneticPr fontId="2"/>
  </si>
  <si>
    <t>４．その他の経費</t>
    <rPh sb="4" eb="5">
      <t>タ</t>
    </rPh>
    <rPh sb="6" eb="8">
      <t>ケイヒ</t>
    </rPh>
    <phoneticPr fontId="2"/>
  </si>
  <si>
    <t>　自動車積立金等</t>
    <rPh sb="1" eb="4">
      <t>ジドウシャ</t>
    </rPh>
    <rPh sb="4" eb="7">
      <t>ツミタテキン</t>
    </rPh>
    <rPh sb="7" eb="8">
      <t>トウ</t>
    </rPh>
    <phoneticPr fontId="2"/>
  </si>
  <si>
    <t>２．賃貸借料</t>
    <rPh sb="2" eb="5">
      <t>チンタイシャク</t>
    </rPh>
    <rPh sb="5" eb="6">
      <t>リョウ</t>
    </rPh>
    <phoneticPr fontId="2"/>
  </si>
  <si>
    <t>　事務所借り上げ料</t>
    <rPh sb="1" eb="4">
      <t>ジムショ</t>
    </rPh>
    <rPh sb="4" eb="5">
      <t>カ</t>
    </rPh>
    <rPh sb="6" eb="7">
      <t>ア</t>
    </rPh>
    <rPh sb="8" eb="9">
      <t>リョウ</t>
    </rPh>
    <phoneticPr fontId="2"/>
  </si>
  <si>
    <t>３．旅　　費</t>
    <rPh sb="2" eb="3">
      <t>タビ</t>
    </rPh>
    <rPh sb="5" eb="6">
      <t>ヒ</t>
    </rPh>
    <phoneticPr fontId="2"/>
  </si>
  <si>
    <t>　労働保険料徴収等</t>
    <rPh sb="1" eb="3">
      <t>ロウドウ</t>
    </rPh>
    <rPh sb="3" eb="6">
      <t>ホケンリョウ</t>
    </rPh>
    <rPh sb="6" eb="8">
      <t>チョウシュウ</t>
    </rPh>
    <rPh sb="8" eb="9">
      <t>トウ</t>
    </rPh>
    <phoneticPr fontId="2"/>
  </si>
  <si>
    <t>支出総額</t>
    <rPh sb="0" eb="2">
      <t>シシュツ</t>
    </rPh>
    <rPh sb="2" eb="4">
      <t>ソウガク</t>
    </rPh>
    <phoneticPr fontId="2"/>
  </si>
  <si>
    <t>事務組合からの繰入</t>
    <rPh sb="0" eb="2">
      <t>ジム</t>
    </rPh>
    <rPh sb="2" eb="4">
      <t>クミアイ</t>
    </rPh>
    <rPh sb="7" eb="9">
      <t>クリイレ</t>
    </rPh>
    <phoneticPr fontId="2"/>
  </si>
  <si>
    <t>収　入　事　項</t>
    <rPh sb="0" eb="1">
      <t>オサム</t>
    </rPh>
    <rPh sb="2" eb="3">
      <t>イ</t>
    </rPh>
    <rPh sb="4" eb="5">
      <t>コト</t>
    </rPh>
    <rPh sb="6" eb="7">
      <t>コウ</t>
    </rPh>
    <phoneticPr fontId="2"/>
  </si>
  <si>
    <t>支出証明書(振替）</t>
    <rPh sb="0" eb="2">
      <t>シシュツ</t>
    </rPh>
    <rPh sb="2" eb="4">
      <t>ショウメイ</t>
    </rPh>
    <rPh sb="4" eb="5">
      <t>ショ</t>
    </rPh>
    <rPh sb="6" eb="8">
      <t>フリカエ</t>
    </rPh>
    <phoneticPr fontId="2"/>
  </si>
  <si>
    <t>当該受入証明書、支出証明書については、正当なものであることを証します。</t>
    <rPh sb="2" eb="3">
      <t>ウ</t>
    </rPh>
    <rPh sb="3" eb="4">
      <t>イ</t>
    </rPh>
    <rPh sb="4" eb="7">
      <t>ショウメイショ</t>
    </rPh>
    <rPh sb="8" eb="10">
      <t>シシュツ</t>
    </rPh>
    <rPh sb="10" eb="12">
      <t>ショウメイ</t>
    </rPh>
    <rPh sb="12" eb="13">
      <t>ショ</t>
    </rPh>
    <rPh sb="19" eb="21">
      <t>セイトウ</t>
    </rPh>
    <rPh sb="30" eb="31">
      <t>ショウ</t>
    </rPh>
    <phoneticPr fontId="2"/>
  </si>
  <si>
    <t>受　　　入　</t>
    <rPh sb="0" eb="1">
      <t>ウケ</t>
    </rPh>
    <rPh sb="4" eb="5">
      <t>イ</t>
    </rPh>
    <phoneticPr fontId="2"/>
  </si>
  <si>
    <t>繰　　　入　</t>
    <rPh sb="0" eb="1">
      <t>ク</t>
    </rPh>
    <rPh sb="4" eb="5">
      <t>イ</t>
    </rPh>
    <phoneticPr fontId="2"/>
  </si>
  <si>
    <t>受入証明書（繰入）</t>
    <rPh sb="0" eb="1">
      <t>ウケ</t>
    </rPh>
    <rPh sb="1" eb="2">
      <t>イ</t>
    </rPh>
    <rPh sb="2" eb="4">
      <t>ショウメイ</t>
    </rPh>
    <rPh sb="4" eb="5">
      <t>ショ</t>
    </rPh>
    <rPh sb="6" eb="7">
      <t>クリ</t>
    </rPh>
    <rPh sb="7" eb="8">
      <t>イ</t>
    </rPh>
    <phoneticPr fontId="2"/>
  </si>
  <si>
    <t>支出証明書（振替）</t>
    <rPh sb="0" eb="2">
      <t>シシュツ</t>
    </rPh>
    <rPh sb="2" eb="4">
      <t>ショウメイ</t>
    </rPh>
    <rPh sb="4" eb="5">
      <t>ショ</t>
    </rPh>
    <rPh sb="6" eb="8">
      <t>フリカエ</t>
    </rPh>
    <phoneticPr fontId="2"/>
  </si>
  <si>
    <t>報奨金支出額</t>
    <rPh sb="0" eb="3">
      <t>ホウショウキン</t>
    </rPh>
    <rPh sb="3" eb="6">
      <t>シシュツガク</t>
    </rPh>
    <phoneticPr fontId="2"/>
  </si>
  <si>
    <t>受入証明書</t>
    <rPh sb="0" eb="2">
      <t>ウケイレ</t>
    </rPh>
    <rPh sb="2" eb="5">
      <t>ショウメイショ</t>
    </rPh>
    <phoneticPr fontId="2"/>
  </si>
  <si>
    <t>当該受入証明書（繰入）・支出証明書（振替）については、正当なものであることを証します。</t>
    <rPh sb="2" eb="4">
      <t>ウケイレ</t>
    </rPh>
    <rPh sb="4" eb="7">
      <t>ショウメイショ</t>
    </rPh>
    <rPh sb="8" eb="10">
      <t>クリイレ</t>
    </rPh>
    <rPh sb="12" eb="14">
      <t>シシュツ</t>
    </rPh>
    <rPh sb="14" eb="17">
      <t>ショウメイショ</t>
    </rPh>
    <rPh sb="16" eb="17">
      <t>ショ</t>
    </rPh>
    <rPh sb="18" eb="20">
      <t>フリカエ</t>
    </rPh>
    <rPh sb="27" eb="29">
      <t>セイトウ</t>
    </rPh>
    <rPh sb="38" eb="39">
      <t>ショウ</t>
    </rPh>
    <phoneticPr fontId="2"/>
  </si>
  <si>
    <t>受入金額</t>
    <rPh sb="0" eb="2">
      <t>ウケイレ</t>
    </rPh>
    <rPh sb="2" eb="4">
      <t>キンガク</t>
    </rPh>
    <rPh sb="3" eb="4">
      <t>ガク</t>
    </rPh>
    <phoneticPr fontId="2"/>
  </si>
  <si>
    <t>目　報　奨　金</t>
    <rPh sb="0" eb="1">
      <t>モク</t>
    </rPh>
    <rPh sb="2" eb="3">
      <t>ホウ</t>
    </rPh>
    <rPh sb="4" eb="5">
      <t>ススム</t>
    </rPh>
    <rPh sb="6" eb="7">
      <t>キン</t>
    </rPh>
    <phoneticPr fontId="2"/>
  </si>
  <si>
    <t>（目　報　奨　金）</t>
    <rPh sb="1" eb="2">
      <t>モク</t>
    </rPh>
    <rPh sb="3" eb="4">
      <t>ホウ</t>
    </rPh>
    <rPh sb="5" eb="6">
      <t>ススム</t>
    </rPh>
    <rPh sb="7" eb="8">
      <t>キン</t>
    </rPh>
    <phoneticPr fontId="2"/>
  </si>
  <si>
    <t>繰入金額</t>
    <rPh sb="2" eb="4">
      <t>キンガク</t>
    </rPh>
    <rPh sb="3" eb="4">
      <t>ガク</t>
    </rPh>
    <phoneticPr fontId="2"/>
  </si>
  <si>
    <t>備　　考</t>
    <rPh sb="0" eb="1">
      <t>ビン</t>
    </rPh>
    <rPh sb="3" eb="4">
      <t>コウ</t>
    </rPh>
    <phoneticPr fontId="2"/>
  </si>
  <si>
    <t>１．人 件 費</t>
    <rPh sb="2" eb="3">
      <t>ヒト</t>
    </rPh>
    <rPh sb="4" eb="5">
      <t>ケン</t>
    </rPh>
    <rPh sb="6" eb="7">
      <t>ヒ</t>
    </rPh>
    <phoneticPr fontId="2"/>
  </si>
  <si>
    <t>上記支出予定内容については、以上のものであることを証します。</t>
    <rPh sb="0" eb="2">
      <t>ジョウキ</t>
    </rPh>
    <rPh sb="2" eb="4">
      <t>シシュツ</t>
    </rPh>
    <rPh sb="4" eb="6">
      <t>ヨテイ</t>
    </rPh>
    <rPh sb="6" eb="8">
      <t>ナイヨウ</t>
    </rPh>
    <rPh sb="14" eb="16">
      <t>イジョウ</t>
    </rPh>
    <rPh sb="25" eb="26">
      <t>ショウ</t>
    </rPh>
    <phoneticPr fontId="2"/>
  </si>
  <si>
    <t>　　茂原　専人</t>
    <rPh sb="2" eb="4">
      <t>モハラ</t>
    </rPh>
    <rPh sb="5" eb="6">
      <t>アツシ</t>
    </rPh>
    <rPh sb="6" eb="7">
      <t>ヒト</t>
    </rPh>
    <phoneticPr fontId="2"/>
  </si>
  <si>
    <t>　　兼田　　任</t>
    <rPh sb="2" eb="4">
      <t>カネダ</t>
    </rPh>
    <rPh sb="6" eb="7">
      <t>ニン</t>
    </rPh>
    <phoneticPr fontId="2"/>
  </si>
  <si>
    <t>　労働保険料徴収</t>
    <rPh sb="1" eb="3">
      <t>ロウドウ</t>
    </rPh>
    <rPh sb="3" eb="6">
      <t>ホケンリョウ</t>
    </rPh>
    <rPh sb="6" eb="8">
      <t>チョウシュウ</t>
    </rPh>
    <phoneticPr fontId="2"/>
  </si>
  <si>
    <t>　行政機関への報告関係</t>
    <rPh sb="1" eb="3">
      <t>ギョウセイ</t>
    </rPh>
    <rPh sb="3" eb="5">
      <t>キカン</t>
    </rPh>
    <rPh sb="7" eb="9">
      <t>ホウコク</t>
    </rPh>
    <rPh sb="9" eb="11">
      <t>カンケイ</t>
    </rPh>
    <phoneticPr fontId="2"/>
  </si>
  <si>
    <t>　①各種積立金</t>
    <rPh sb="2" eb="4">
      <t>カクシュ</t>
    </rPh>
    <rPh sb="4" eb="7">
      <t>ツミタテキン</t>
    </rPh>
    <phoneticPr fontId="2"/>
  </si>
  <si>
    <t>　　　自動車購入積立金</t>
    <rPh sb="3" eb="6">
      <t>ジドウシャ</t>
    </rPh>
    <rPh sb="6" eb="8">
      <t>コウニュウ</t>
    </rPh>
    <rPh sb="8" eb="11">
      <t>ツミタテキン</t>
    </rPh>
    <phoneticPr fontId="2"/>
  </si>
  <si>
    <t>　②繰　越　金</t>
    <rPh sb="2" eb="3">
      <t>クリ</t>
    </rPh>
    <rPh sb="4" eb="5">
      <t>コシ</t>
    </rPh>
    <rPh sb="6" eb="7">
      <t>キン</t>
    </rPh>
    <phoneticPr fontId="2"/>
  </si>
  <si>
    <t>　③ＰＣ購入等</t>
    <rPh sb="4" eb="6">
      <t>コウニュウ</t>
    </rPh>
    <rPh sb="6" eb="7">
      <t>トウ</t>
    </rPh>
    <phoneticPr fontId="2"/>
  </si>
  <si>
    <t>　④システム開発等</t>
    <rPh sb="6" eb="8">
      <t>カイハツ</t>
    </rPh>
    <rPh sb="8" eb="9">
      <t>トウ</t>
    </rPh>
    <phoneticPr fontId="2"/>
  </si>
  <si>
    <t>　　ソフトウェア改修</t>
    <rPh sb="8" eb="10">
      <t>カイシュウ</t>
    </rPh>
    <phoneticPr fontId="2"/>
  </si>
  <si>
    <t>　⑤各種会費負担金</t>
    <rPh sb="2" eb="4">
      <t>カクシュ</t>
    </rPh>
    <rPh sb="4" eb="6">
      <t>カイヒ</t>
    </rPh>
    <rPh sb="6" eb="9">
      <t>フタンキン</t>
    </rPh>
    <phoneticPr fontId="2"/>
  </si>
  <si>
    <t>　⑥光 熱 水 料</t>
    <rPh sb="2" eb="3">
      <t>ヒカリ</t>
    </rPh>
    <rPh sb="4" eb="5">
      <t>ネツ</t>
    </rPh>
    <rPh sb="6" eb="7">
      <t>ミズ</t>
    </rPh>
    <rPh sb="8" eb="9">
      <t>リョウ</t>
    </rPh>
    <phoneticPr fontId="2"/>
  </si>
  <si>
    <t>　　事務室光熱水料</t>
    <rPh sb="2" eb="5">
      <t>ジムシツ</t>
    </rPh>
    <rPh sb="5" eb="7">
      <t>コウネツ</t>
    </rPh>
    <rPh sb="7" eb="8">
      <t>ミズ</t>
    </rPh>
    <rPh sb="8" eb="9">
      <t>リョウ</t>
    </rPh>
    <phoneticPr fontId="2"/>
  </si>
  <si>
    <t>　⑦消耗品購入費用</t>
    <rPh sb="2" eb="5">
      <t>ショウモウヒン</t>
    </rPh>
    <rPh sb="5" eb="7">
      <t>コウニュウ</t>
    </rPh>
    <rPh sb="7" eb="9">
      <t>ヒヨウ</t>
    </rPh>
    <phoneticPr fontId="2"/>
  </si>
  <si>
    <t>　　ＯＡ（コピー機）トナー等</t>
    <rPh sb="8" eb="9">
      <t>キ</t>
    </rPh>
    <rPh sb="13" eb="14">
      <t>トウ</t>
    </rPh>
    <phoneticPr fontId="2"/>
  </si>
  <si>
    <t xml:space="preserve">  ⑧各種委託費</t>
    <rPh sb="3" eb="5">
      <t>カクシュ</t>
    </rPh>
    <rPh sb="5" eb="8">
      <t>イタクヒ</t>
    </rPh>
    <phoneticPr fontId="2"/>
  </si>
  <si>
    <t>【記載例】</t>
    <rPh sb="1" eb="3">
      <t>キサイ</t>
    </rPh>
    <rPh sb="3" eb="4">
      <t>レイ</t>
    </rPh>
    <phoneticPr fontId="2"/>
  </si>
  <si>
    <r>
      <rPr>
        <sz val="16"/>
        <color theme="1"/>
        <rFont val="ＭＳ Ｐゴシック"/>
        <family val="3"/>
        <charset val="128"/>
        <scheme val="minor"/>
      </rPr>
      <t>交付申請時に提出する証明書</t>
    </r>
    <r>
      <rPr>
        <sz val="10"/>
        <color theme="1"/>
        <rFont val="ＭＳ Ｐゴシック"/>
        <family val="3"/>
        <charset val="128"/>
        <scheme val="minor"/>
      </rPr>
      <t>（労働保険事務組合が受け取り支出する場合）</t>
    </r>
    <rPh sb="0" eb="2">
      <t>コウフ</t>
    </rPh>
    <rPh sb="2" eb="4">
      <t>シンセイ</t>
    </rPh>
    <rPh sb="4" eb="5">
      <t>ジ</t>
    </rPh>
    <rPh sb="6" eb="8">
      <t>テイシュツ</t>
    </rPh>
    <rPh sb="10" eb="13">
      <t>ショウメイショ</t>
    </rPh>
    <rPh sb="14" eb="16">
      <t>ロウドウ</t>
    </rPh>
    <rPh sb="16" eb="18">
      <t>ホケン</t>
    </rPh>
    <rPh sb="18" eb="20">
      <t>ジム</t>
    </rPh>
    <rPh sb="20" eb="22">
      <t>クミアイ</t>
    </rPh>
    <rPh sb="23" eb="24">
      <t>ウ</t>
    </rPh>
    <rPh sb="25" eb="26">
      <t>ト</t>
    </rPh>
    <rPh sb="27" eb="29">
      <t>シシュツ</t>
    </rPh>
    <rPh sb="31" eb="33">
      <t>バアイ</t>
    </rPh>
    <phoneticPr fontId="2"/>
  </si>
  <si>
    <r>
      <rPr>
        <sz val="16"/>
        <color theme="1"/>
        <rFont val="ＭＳ Ｐゴシック"/>
        <family val="3"/>
        <charset val="128"/>
        <scheme val="minor"/>
      </rPr>
      <t>交付申請時に提出する証明書</t>
    </r>
    <r>
      <rPr>
        <sz val="11"/>
        <color theme="1"/>
        <rFont val="ＭＳ Ｐゴシック"/>
        <family val="3"/>
        <charset val="128"/>
        <scheme val="minor"/>
      </rPr>
      <t>（母体団体に繰り入れる場合）</t>
    </r>
    <rPh sb="0" eb="2">
      <t>コウフ</t>
    </rPh>
    <rPh sb="2" eb="4">
      <t>シンセイ</t>
    </rPh>
    <rPh sb="4" eb="5">
      <t>ジ</t>
    </rPh>
    <rPh sb="6" eb="8">
      <t>テイシュツ</t>
    </rPh>
    <rPh sb="10" eb="13">
      <t>ショウメイショ</t>
    </rPh>
    <rPh sb="14" eb="16">
      <t>ボタイ</t>
    </rPh>
    <rPh sb="16" eb="18">
      <t>ダンタイ</t>
    </rPh>
    <rPh sb="19" eb="20">
      <t>ク</t>
    </rPh>
    <rPh sb="21" eb="22">
      <t>イ</t>
    </rPh>
    <rPh sb="24" eb="26">
      <t>バアイ</t>
    </rPh>
    <phoneticPr fontId="2"/>
  </si>
  <si>
    <t>　報奨金　2,000,000円の支出（振替）については、下記のとおりです。
　なお、振替期日は各備考欄に記載しております。</t>
    <rPh sb="19" eb="20">
      <t>フ</t>
    </rPh>
    <rPh sb="20" eb="21">
      <t>カ</t>
    </rPh>
    <rPh sb="43" eb="45">
      <t>フリカエ</t>
    </rPh>
    <rPh sb="45" eb="47">
      <t>キジツ</t>
    </rPh>
    <rPh sb="48" eb="49">
      <t>オノオノ</t>
    </rPh>
    <rPh sb="49" eb="52">
      <t>ビコウラン</t>
    </rPh>
    <rPh sb="53" eb="55">
      <t>キサイ</t>
    </rPh>
    <phoneticPr fontId="2"/>
  </si>
  <si>
    <t>※青字も記入願います。</t>
    <rPh sb="1" eb="2">
      <t>アオ</t>
    </rPh>
    <rPh sb="2" eb="3">
      <t>ジ</t>
    </rPh>
    <rPh sb="4" eb="7">
      <t>キニュウネガ</t>
    </rPh>
    <phoneticPr fontId="2"/>
  </si>
  <si>
    <t>別紙１－１</t>
    <rPh sb="0" eb="2">
      <t>ベッシ</t>
    </rPh>
    <phoneticPr fontId="2"/>
  </si>
  <si>
    <t>別紙１－２</t>
    <rPh sb="0" eb="2">
      <t>ベッシ</t>
    </rPh>
    <phoneticPr fontId="2"/>
  </si>
  <si>
    <t>別紙１－３</t>
    <rPh sb="0" eb="2">
      <t>ベッシ</t>
    </rPh>
    <phoneticPr fontId="2"/>
  </si>
  <si>
    <t>令和　　年　　月　　日　　証明者　　　　　　　　　　　　　　　　　　　　　　　　　　</t>
    <rPh sb="0" eb="2">
      <t>レイワ</t>
    </rPh>
    <phoneticPr fontId="2"/>
  </si>
  <si>
    <t>令和　　年　　月　　日　証明者　　　　　　　　　　　　　　　　　　</t>
    <rPh sb="0" eb="2">
      <t>レイワ</t>
    </rPh>
    <phoneticPr fontId="2"/>
  </si>
  <si>
    <t>　令和　　年　　月　　日　　証明者　　　　　　　　　　　　　　　　　　　　　　　　</t>
    <rPh sb="1" eb="3">
      <t>レイワ</t>
    </rPh>
    <phoneticPr fontId="2"/>
  </si>
  <si>
    <r>
      <rPr>
        <sz val="18"/>
        <color theme="1"/>
        <rFont val="ＭＳ Ｐゴシック"/>
        <family val="3"/>
        <charset val="128"/>
        <scheme val="minor"/>
      </rPr>
      <t>交付申請時に提出する証明書の</t>
    </r>
    <r>
      <rPr>
        <b/>
        <sz val="18"/>
        <color rgb="FF0070C0"/>
        <rFont val="ＭＳ Ｐゴシック"/>
        <family val="3"/>
        <charset val="128"/>
        <scheme val="minor"/>
      </rPr>
      <t>記載例</t>
    </r>
    <r>
      <rPr>
        <sz val="11"/>
        <color theme="1"/>
        <rFont val="ＭＳ Ｐゴシック"/>
        <family val="3"/>
        <charset val="128"/>
        <scheme val="minor"/>
      </rPr>
      <t>（母体団体に繰り入れる場合）</t>
    </r>
    <rPh sb="14" eb="16">
      <t>キサイ</t>
    </rPh>
    <rPh sb="16" eb="17">
      <t>レイ</t>
    </rPh>
    <rPh sb="23" eb="24">
      <t>ク</t>
    </rPh>
    <rPh sb="25" eb="26">
      <t>イ</t>
    </rPh>
    <phoneticPr fontId="2"/>
  </si>
  <si>
    <r>
      <rPr>
        <sz val="14"/>
        <color theme="1"/>
        <rFont val="ＭＳ Ｐゴシック"/>
        <family val="3"/>
        <charset val="128"/>
        <scheme val="minor"/>
      </rPr>
      <t>交付申請時に提出する証明書</t>
    </r>
    <r>
      <rPr>
        <sz val="10"/>
        <color theme="1"/>
        <rFont val="ＭＳ Ｐゴシック"/>
        <family val="3"/>
        <charset val="128"/>
        <scheme val="minor"/>
      </rPr>
      <t>（労働保険事務組合が受け取り支出する場合）</t>
    </r>
    <phoneticPr fontId="2"/>
  </si>
  <si>
    <t>（５年度交付分に係る受入及び支出）</t>
    <rPh sb="2" eb="4">
      <t>ネンド</t>
    </rPh>
    <rPh sb="4" eb="6">
      <t>コウフ</t>
    </rPh>
    <rPh sb="6" eb="7">
      <t>ブン</t>
    </rPh>
    <rPh sb="8" eb="9">
      <t>カカ</t>
    </rPh>
    <rPh sb="10" eb="12">
      <t>ウケイレ</t>
    </rPh>
    <rPh sb="12" eb="13">
      <t>オヨ</t>
    </rPh>
    <rPh sb="14" eb="16">
      <t>シシュツ</t>
    </rPh>
    <phoneticPr fontId="2"/>
  </si>
  <si>
    <t>　令和５年12月○日に交付を受けた報奨金　2,000,000円の支出の振り替えについては、下記のとおりです。　</t>
    <rPh sb="1" eb="3">
      <t>レイワ</t>
    </rPh>
    <rPh sb="35" eb="36">
      <t>フ</t>
    </rPh>
    <rPh sb="37" eb="38">
      <t>カ</t>
    </rPh>
    <phoneticPr fontId="2"/>
  </si>
  <si>
    <t>R6．3.31振り替え</t>
    <rPh sb="7" eb="8">
      <t>フ</t>
    </rPh>
    <rPh sb="9" eb="10">
      <t>カ</t>
    </rPh>
    <phoneticPr fontId="2"/>
  </si>
  <si>
    <t>R5．12．○受け入れ</t>
    <rPh sb="7" eb="8">
      <t>ウ</t>
    </rPh>
    <rPh sb="9" eb="10">
      <t>イ</t>
    </rPh>
    <phoneticPr fontId="2"/>
  </si>
  <si>
    <r>
      <t>令和６年３月31日　　　証明者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労働保険事務組合　代表　　</t>
    </r>
    <r>
      <rPr>
        <sz val="11"/>
        <color theme="1"/>
        <rFont val="Segoe UI Symbol"/>
        <family val="3"/>
      </rPr>
      <t>○○</t>
    </r>
    <rPh sb="0" eb="2">
      <t>レイワ</t>
    </rPh>
    <rPh sb="18" eb="20">
      <t>ロウドウ</t>
    </rPh>
    <rPh sb="20" eb="22">
      <t>ホケン</t>
    </rPh>
    <rPh sb="22" eb="24">
      <t>ジム</t>
    </rPh>
    <rPh sb="24" eb="26">
      <t>クミアイ</t>
    </rPh>
    <rPh sb="27" eb="29">
      <t>ダイヒョウ</t>
    </rPh>
    <phoneticPr fontId="2"/>
  </si>
  <si>
    <t>　令和５年12月○日に交付を受けた報奨金２００万円の受入及び繰入については、下記のとおりです。　
　なお、繰入期日は令和５年12月○日です。</t>
    <rPh sb="1" eb="3">
      <t>レイワ</t>
    </rPh>
    <rPh sb="23" eb="25">
      <t>マンエン</t>
    </rPh>
    <rPh sb="26" eb="27">
      <t>ウ</t>
    </rPh>
    <rPh sb="27" eb="28">
      <t>イ</t>
    </rPh>
    <rPh sb="28" eb="29">
      <t>オヨ</t>
    </rPh>
    <rPh sb="30" eb="32">
      <t>クリイレ</t>
    </rPh>
    <rPh sb="53" eb="55">
      <t>クリイレ</t>
    </rPh>
    <rPh sb="55" eb="57">
      <t>キジツ</t>
    </rPh>
    <rPh sb="58" eb="59">
      <t>レイ</t>
    </rPh>
    <rPh sb="59" eb="60">
      <t>カズ</t>
    </rPh>
    <rPh sb="61" eb="62">
      <t>ネン</t>
    </rPh>
    <rPh sb="62" eb="63">
      <t>ヘイネン</t>
    </rPh>
    <rPh sb="64" eb="65">
      <t>ツキ</t>
    </rPh>
    <rPh sb="66" eb="67">
      <t>ヒ</t>
    </rPh>
    <phoneticPr fontId="2"/>
  </si>
  <si>
    <t>　令和５年12月○日に繰入れ済みの報奨金　2,000,000円の支出の振り替えについては、下記のとおりです。
　なお、振替期日は令和６年３月31日に一括して振り替えました。</t>
    <rPh sb="1" eb="3">
      <t>レイワ</t>
    </rPh>
    <rPh sb="14" eb="15">
      <t>ズ</t>
    </rPh>
    <rPh sb="35" eb="36">
      <t>フ</t>
    </rPh>
    <rPh sb="37" eb="38">
      <t>カ</t>
    </rPh>
    <rPh sb="60" eb="62">
      <t>フリカエ</t>
    </rPh>
    <rPh sb="62" eb="64">
      <t>キジツ</t>
    </rPh>
    <rPh sb="65" eb="67">
      <t>レイワ</t>
    </rPh>
    <rPh sb="68" eb="69">
      <t>ネン</t>
    </rPh>
    <rPh sb="70" eb="71">
      <t>ツキ</t>
    </rPh>
    <rPh sb="73" eb="74">
      <t>ヒ</t>
    </rPh>
    <rPh sb="75" eb="77">
      <t>イッカツ</t>
    </rPh>
    <rPh sb="79" eb="80">
      <t>フ</t>
    </rPh>
    <rPh sb="81" eb="82">
      <t>カ</t>
    </rPh>
    <phoneticPr fontId="2"/>
  </si>
  <si>
    <r>
      <t>令和６年３月31日　　証明者　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労働保険事務組合　代表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　</t>
    </r>
    <r>
      <rPr>
        <sz val="11"/>
        <color theme="1"/>
        <rFont val="Segoe UI Symbol"/>
        <family val="3"/>
      </rPr>
      <t>○○</t>
    </r>
    <rPh sb="0" eb="2">
      <t>レイワ</t>
    </rPh>
    <rPh sb="18" eb="20">
      <t>ロウドウ</t>
    </rPh>
    <rPh sb="20" eb="22">
      <t>ホケン</t>
    </rPh>
    <rPh sb="22" eb="24">
      <t>ジム</t>
    </rPh>
    <rPh sb="24" eb="26">
      <t>クミアイ</t>
    </rPh>
    <rPh sb="27" eb="29">
      <t>ダイヒョウ</t>
    </rPh>
    <phoneticPr fontId="2"/>
  </si>
  <si>
    <r>
      <t>令和６年３月31日　　証明者　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経営労務研究会　　代表　</t>
    </r>
    <r>
      <rPr>
        <sz val="11"/>
        <color theme="1"/>
        <rFont val="Segoe UI Symbol"/>
        <family val="3"/>
      </rPr>
      <t>●●</t>
    </r>
    <r>
      <rPr>
        <sz val="11"/>
        <color theme="1"/>
        <rFont val="ＤＦ行書体"/>
        <family val="3"/>
        <charset val="128"/>
      </rPr>
      <t>　</t>
    </r>
    <r>
      <rPr>
        <sz val="11"/>
        <color theme="1"/>
        <rFont val="Segoe UI Symbol"/>
        <family val="3"/>
      </rPr>
      <t>●●</t>
    </r>
    <rPh sb="0" eb="2">
      <t>レイワ</t>
    </rPh>
    <rPh sb="18" eb="20">
      <t>ケイエイ</t>
    </rPh>
    <rPh sb="20" eb="22">
      <t>ロウム</t>
    </rPh>
    <rPh sb="22" eb="24">
      <t>ケンキュウ</t>
    </rPh>
    <rPh sb="27" eb="29">
      <t>ダイヒョウ</t>
    </rPh>
    <phoneticPr fontId="2"/>
  </si>
  <si>
    <t>「令和６年度交付分に係る支出予定内容」</t>
    <rPh sb="1" eb="2">
      <t>レイ</t>
    </rPh>
    <rPh sb="2" eb="3">
      <t>カズ</t>
    </rPh>
    <rPh sb="4" eb="5">
      <t>トシ</t>
    </rPh>
    <rPh sb="5" eb="6">
      <t>ド</t>
    </rPh>
    <rPh sb="6" eb="8">
      <t>コウフ</t>
    </rPh>
    <rPh sb="8" eb="9">
      <t>ブン</t>
    </rPh>
    <rPh sb="10" eb="11">
      <t>カカ</t>
    </rPh>
    <rPh sb="12" eb="13">
      <t>シ</t>
    </rPh>
    <rPh sb="13" eb="14">
      <t>デ</t>
    </rPh>
    <rPh sb="14" eb="15">
      <t>ヨ</t>
    </rPh>
    <rPh sb="15" eb="16">
      <t>サダム</t>
    </rPh>
    <rPh sb="16" eb="17">
      <t>ウチ</t>
    </rPh>
    <rPh sb="17" eb="18">
      <t>ヒロシ</t>
    </rPh>
    <phoneticPr fontId="2"/>
  </si>
  <si>
    <t>令和６年度
報奨金支出予定額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ホウショウキン</t>
    </rPh>
    <rPh sb="9" eb="11">
      <t>シシュツ</t>
    </rPh>
    <rPh sb="11" eb="13">
      <t>ヨテイ</t>
    </rPh>
    <rPh sb="13" eb="14">
      <t>ガク</t>
    </rPh>
    <phoneticPr fontId="2"/>
  </si>
  <si>
    <r>
      <t>「令和６年度交付分に係る支出予定内容」の</t>
    </r>
    <r>
      <rPr>
        <b/>
        <sz val="16"/>
        <color rgb="FF0070C0"/>
        <rFont val="ＭＳ Ｐゴシック"/>
        <family val="3"/>
        <charset val="128"/>
        <scheme val="minor"/>
      </rPr>
      <t>記載例</t>
    </r>
    <rPh sb="1" eb="3">
      <t>レイワ</t>
    </rPh>
    <rPh sb="4" eb="5">
      <t>トシ</t>
    </rPh>
    <rPh sb="5" eb="6">
      <t>ド</t>
    </rPh>
    <rPh sb="6" eb="8">
      <t>コウフ</t>
    </rPh>
    <rPh sb="8" eb="9">
      <t>ブン</t>
    </rPh>
    <rPh sb="10" eb="11">
      <t>カカ</t>
    </rPh>
    <rPh sb="12" eb="13">
      <t>シ</t>
    </rPh>
    <rPh sb="13" eb="14">
      <t>デ</t>
    </rPh>
    <rPh sb="14" eb="15">
      <t>ヨ</t>
    </rPh>
    <rPh sb="15" eb="16">
      <t>サダム</t>
    </rPh>
    <rPh sb="16" eb="17">
      <t>ウチ</t>
    </rPh>
    <rPh sb="17" eb="18">
      <t>ヒロシ</t>
    </rPh>
    <rPh sb="20" eb="22">
      <t>キサイ</t>
    </rPh>
    <rPh sb="22" eb="23">
      <t>レイ</t>
    </rPh>
    <phoneticPr fontId="2"/>
  </si>
  <si>
    <r>
      <t>　　　　令和６年９月19日　証明者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労働保険事務組合　代表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 xml:space="preserve"> </t>
    </r>
    <r>
      <rPr>
        <sz val="11"/>
        <color theme="1"/>
        <rFont val="Segoe UI Symbol"/>
        <family val="3"/>
      </rPr>
      <t>○○</t>
    </r>
    <rPh sb="4" eb="6">
      <t>レイワ</t>
    </rPh>
    <rPh sb="20" eb="22">
      <t>ロウドウ</t>
    </rPh>
    <rPh sb="22" eb="24">
      <t>ホケン</t>
    </rPh>
    <rPh sb="24" eb="26">
      <t>ジム</t>
    </rPh>
    <rPh sb="26" eb="28">
      <t>クミアイ</t>
    </rPh>
    <rPh sb="29" eb="31">
      <t>ダイヒョウ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</si>
</sst>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行書体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8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3" fillId="0" borderId="1" xfId="0" applyNumberFormat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" fontId="0" fillId="0" borderId="2" xfId="0" applyNumberFormat="1" applyFill="1" applyBorder="1">
      <alignment vertical="center"/>
    </xf>
    <xf numFmtId="0" fontId="0" fillId="0" borderId="3" xfId="0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38" fontId="0" fillId="0" borderId="0" xfId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8" fontId="3" fillId="0" borderId="3" xfId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176" fontId="0" fillId="0" borderId="2" xfId="1" applyNumberFormat="1" applyFont="1" applyFill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38" fontId="3" fillId="0" borderId="6" xfId="0" applyNumberFormat="1" applyFont="1" applyFill="1" applyBorder="1">
      <alignment vertical="center"/>
    </xf>
    <xf numFmtId="38" fontId="0" fillId="0" borderId="7" xfId="1" applyFont="1" applyFill="1" applyBorder="1">
      <alignment vertical="center"/>
    </xf>
    <xf numFmtId="38" fontId="0" fillId="0" borderId="8" xfId="1" applyFont="1" applyFill="1" applyBorder="1">
      <alignment vertical="center"/>
    </xf>
    <xf numFmtId="0" fontId="0" fillId="0" borderId="9" xfId="0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38" fontId="0" fillId="0" borderId="10" xfId="1" applyFont="1" applyFill="1" applyBorder="1">
      <alignment vertical="center"/>
    </xf>
    <xf numFmtId="38" fontId="3" fillId="0" borderId="11" xfId="1" applyFont="1" applyFill="1" applyBorder="1">
      <alignment vertical="center"/>
    </xf>
    <xf numFmtId="0" fontId="0" fillId="0" borderId="12" xfId="0" applyFill="1" applyBorder="1" applyAlignment="1">
      <alignment horizontal="center" vertical="center" wrapText="1"/>
    </xf>
    <xf numFmtId="38" fontId="3" fillId="0" borderId="13" xfId="1" applyFont="1" applyFill="1" applyBorder="1">
      <alignment vertical="center"/>
    </xf>
    <xf numFmtId="3" fontId="0" fillId="0" borderId="14" xfId="0" applyNumberFormat="1" applyFill="1" applyBorder="1">
      <alignment vertical="center"/>
    </xf>
    <xf numFmtId="0" fontId="0" fillId="0" borderId="15" xfId="0" applyFill="1" applyBorder="1">
      <alignment vertical="center"/>
    </xf>
    <xf numFmtId="38" fontId="3" fillId="0" borderId="13" xfId="0" applyNumberFormat="1" applyFont="1" applyFill="1" applyBorder="1">
      <alignment vertical="center"/>
    </xf>
    <xf numFmtId="38" fontId="0" fillId="0" borderId="14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38" fontId="10" fillId="0" borderId="6" xfId="0" applyNumberFormat="1" applyFont="1" applyFill="1" applyBorder="1">
      <alignment vertical="center"/>
    </xf>
    <xf numFmtId="38" fontId="12" fillId="0" borderId="10" xfId="1" applyFont="1" applyFill="1" applyBorder="1" applyAlignment="1">
      <alignment vertical="center" wrapText="1"/>
    </xf>
    <xf numFmtId="38" fontId="10" fillId="0" borderId="13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8" fontId="3" fillId="0" borderId="0" xfId="0" applyNumberFormat="1" applyFont="1" applyFill="1" applyBorder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8" xfId="1" applyFont="1" applyFill="1" applyBorder="1">
      <alignment vertical="center"/>
    </xf>
    <xf numFmtId="38" fontId="9" fillId="0" borderId="1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19" xfId="1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38" fontId="3" fillId="0" borderId="2" xfId="1" applyFont="1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38" fontId="3" fillId="0" borderId="18" xfId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38" fontId="10" fillId="0" borderId="1" xfId="1" applyFont="1" applyFill="1" applyBorder="1">
      <alignment vertical="center"/>
    </xf>
    <xf numFmtId="38" fontId="19" fillId="0" borderId="1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3" fontId="12" fillId="0" borderId="2" xfId="0" applyNumberFormat="1" applyFont="1" applyFill="1" applyBorder="1" applyAlignment="1">
      <alignment vertical="center" wrapText="1"/>
    </xf>
    <xf numFmtId="38" fontId="10" fillId="0" borderId="1" xfId="0" applyNumberFormat="1" applyFont="1" applyFill="1" applyBorder="1">
      <alignment vertical="center"/>
    </xf>
    <xf numFmtId="38" fontId="19" fillId="0" borderId="1" xfId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38" fontId="12" fillId="0" borderId="2" xfId="1" applyFont="1" applyFill="1" applyBorder="1" applyAlignment="1">
      <alignment vertical="center" wrapText="1"/>
    </xf>
    <xf numFmtId="38" fontId="9" fillId="0" borderId="2" xfId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38" fontId="9" fillId="0" borderId="3" xfId="1" applyFont="1" applyFill="1" applyBorder="1" applyAlignment="1">
      <alignment vertical="center" wrapText="1"/>
    </xf>
    <xf numFmtId="38" fontId="3" fillId="0" borderId="3" xfId="1" applyFont="1" applyFill="1" applyBorder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38" fontId="3" fillId="0" borderId="0" xfId="1" applyFont="1" applyFill="1" applyBorder="1">
      <alignment vertical="center"/>
    </xf>
    <xf numFmtId="38" fontId="3" fillId="0" borderId="21" xfId="1" applyFont="1" applyFill="1" applyBorder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top"/>
    </xf>
    <xf numFmtId="0" fontId="22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3" fontId="0" fillId="0" borderId="17" xfId="0" applyNumberForma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Fill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7</xdr:row>
      <xdr:rowOff>0</xdr:rowOff>
    </xdr:from>
    <xdr:to>
      <xdr:col>6</xdr:col>
      <xdr:colOff>1866900</xdr:colOff>
      <xdr:row>13</xdr:row>
      <xdr:rowOff>9524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200650" y="2362200"/>
          <a:ext cx="3086100" cy="1571624"/>
        </a:xfrm>
        <a:prstGeom prst="wedgeRectCallout">
          <a:avLst>
            <a:gd name="adj1" fmla="val -67930"/>
            <a:gd name="adj2" fmla="val 21679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　これは、事務組合が、収入として受け入れた報奨金を、事務組合内で支出が完結した例です。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区分経理上、収入については、「報奨金」という目で受け入れ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てください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また、（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款や項という名称は問わず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帳簿上の区分けは省略せずに記入してください。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400050</xdr:colOff>
      <xdr:row>30</xdr:row>
      <xdr:rowOff>171450</xdr:rowOff>
    </xdr:from>
    <xdr:to>
      <xdr:col>6</xdr:col>
      <xdr:colOff>1762125</xdr:colOff>
      <xdr:row>32</xdr:row>
      <xdr:rowOff>409575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324600" y="9182100"/>
          <a:ext cx="1857375" cy="590550"/>
        </a:xfrm>
        <a:prstGeom prst="wedgeRectCallout">
          <a:avLst>
            <a:gd name="adj1" fmla="val -75089"/>
            <a:gd name="adj2" fmla="val 95008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自らの支出の証明を事務組合代表が行ってください。</a:t>
          </a:r>
        </a:p>
      </xdr:txBody>
    </xdr:sp>
    <xdr:clientData/>
  </xdr:twoCellAnchor>
  <xdr:twoCellAnchor>
    <xdr:from>
      <xdr:col>5</xdr:col>
      <xdr:colOff>209550</xdr:colOff>
      <xdr:row>24</xdr:row>
      <xdr:rowOff>66675</xdr:rowOff>
    </xdr:from>
    <xdr:to>
      <xdr:col>6</xdr:col>
      <xdr:colOff>1781174</xdr:colOff>
      <xdr:row>28</xdr:row>
      <xdr:rowOff>76201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134100" y="7391400"/>
          <a:ext cx="2066924" cy="1095376"/>
        </a:xfrm>
        <a:prstGeom prst="wedgeRectCallout">
          <a:avLst>
            <a:gd name="adj1" fmla="val -58401"/>
            <a:gd name="adj2" fmla="val 108637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報奨金を支出している事項のみ計上していますので「支出総額の計」欄は記入不要です。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5</xdr:row>
      <xdr:rowOff>0</xdr:rowOff>
    </xdr:from>
    <xdr:to>
      <xdr:col>6</xdr:col>
      <xdr:colOff>1857375</xdr:colOff>
      <xdr:row>6</xdr:row>
      <xdr:rowOff>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534150" y="1476375"/>
          <a:ext cx="1743075" cy="657225"/>
        </a:xfrm>
        <a:prstGeom prst="wedgeRectCallout">
          <a:avLst>
            <a:gd name="adj1" fmla="val -95838"/>
            <a:gd name="adj2" fmla="val 10333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ここでは、例として２，０００，０００円で記載。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9525</xdr:rowOff>
    </xdr:from>
    <xdr:to>
      <xdr:col>6</xdr:col>
      <xdr:colOff>1895474</xdr:colOff>
      <xdr:row>13</xdr:row>
      <xdr:rowOff>3048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477000" y="2867025"/>
          <a:ext cx="1895474" cy="1727073"/>
        </a:xfrm>
        <a:prstGeom prst="wedgeRectCallout">
          <a:avLst>
            <a:gd name="adj1" fmla="val -80072"/>
            <a:gd name="adj2" fmla="val 19716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区分経理上、収入については、「報奨金」という目で受け入れてください。また、（款や項という名称は問わず）帳簿上の区分けは省略せずに記入してください。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繰入先の母体団体も同様です。</a:t>
          </a:r>
        </a:p>
      </xdr:txBody>
    </xdr:sp>
    <xdr:clientData/>
  </xdr:twoCellAnchor>
  <xdr:twoCellAnchor>
    <xdr:from>
      <xdr:col>6</xdr:col>
      <xdr:colOff>28575</xdr:colOff>
      <xdr:row>16</xdr:row>
      <xdr:rowOff>76200</xdr:rowOff>
    </xdr:from>
    <xdr:to>
      <xdr:col>6</xdr:col>
      <xdr:colOff>1905000</xdr:colOff>
      <xdr:row>20</xdr:row>
      <xdr:rowOff>190501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505575" y="5829300"/>
          <a:ext cx="1876425" cy="1933576"/>
        </a:xfrm>
        <a:prstGeom prst="wedgeRectCallout">
          <a:avLst>
            <a:gd name="adj1" fmla="val -149644"/>
            <a:gd name="adj2" fmla="val -16306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振替期日は簡便のため国の会計年度末の</a:t>
          </a:r>
          <a:r>
            <a:rPr kumimoji="1" lang="en-US" altLang="ja-JP" sz="1100"/>
            <a:t>3</a:t>
          </a:r>
          <a:r>
            <a:rPr kumimoji="1" lang="ja-JP" altLang="en-US" sz="1100"/>
            <a:t>月</a:t>
          </a:r>
          <a:r>
            <a:rPr kumimoji="1" lang="en-US" altLang="ja-JP" sz="1100"/>
            <a:t>31</a:t>
          </a:r>
          <a:r>
            <a:rPr kumimoji="1" lang="ja-JP" altLang="en-US" sz="1100"/>
            <a:t>日を例示しています。また簡便のため一括した振替を勧めている関係で「一括して」という文言をいれています。振替期日を備考欄に記載してあればこの文章の省略も可です。</a:t>
          </a:r>
        </a:p>
      </xdr:txBody>
    </xdr:sp>
    <xdr:clientData/>
  </xdr:twoCellAnchor>
  <xdr:twoCellAnchor>
    <xdr:from>
      <xdr:col>5</xdr:col>
      <xdr:colOff>142873</xdr:colOff>
      <xdr:row>28</xdr:row>
      <xdr:rowOff>28574</xdr:rowOff>
    </xdr:from>
    <xdr:to>
      <xdr:col>6</xdr:col>
      <xdr:colOff>1895475</xdr:colOff>
      <xdr:row>33</xdr:row>
      <xdr:rowOff>66675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029323" y="9791699"/>
          <a:ext cx="2343152" cy="1666876"/>
        </a:xfrm>
        <a:prstGeom prst="wedgeRectCallout">
          <a:avLst>
            <a:gd name="adj1" fmla="val -61165"/>
            <a:gd name="adj2" fmla="val 80181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事務組合で受け入れた後、母体団体に繰り入れられた報奨金２００万円が、母体団体の会計で支出され</a:t>
          </a:r>
          <a:r>
            <a:rPr kumimoji="1" lang="en-US" altLang="ja-JP" sz="1100"/>
            <a:t>,</a:t>
          </a:r>
          <a:r>
            <a:rPr kumimoji="1" lang="ja-JP" altLang="en-US" sz="1100"/>
            <a:t>振替られたことについて、事務組合代表者と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母体団体代表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者</a:t>
          </a:r>
          <a:r>
            <a:rPr kumimoji="1" lang="ja-JP" altLang="en-US" sz="1100"/>
            <a:t>がそれぞれ証明をお願いします。</a:t>
          </a:r>
        </a:p>
      </xdr:txBody>
    </xdr:sp>
    <xdr:clientData/>
  </xdr:twoCellAnchor>
  <xdr:twoCellAnchor>
    <xdr:from>
      <xdr:col>6</xdr:col>
      <xdr:colOff>0</xdr:colOff>
      <xdr:row>5</xdr:row>
      <xdr:rowOff>209549</xdr:rowOff>
    </xdr:from>
    <xdr:to>
      <xdr:col>6</xdr:col>
      <xdr:colOff>1895474</xdr:colOff>
      <xdr:row>5</xdr:row>
      <xdr:rowOff>933450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477000" y="1828799"/>
          <a:ext cx="1895474" cy="723901"/>
        </a:xfrm>
        <a:prstGeom prst="wedgeRectCallout">
          <a:avLst>
            <a:gd name="adj1" fmla="val -119771"/>
            <a:gd name="adj2" fmla="val 2610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ここでは、例として２，０００，０００円で記載。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37"/>
  <sheetViews>
    <sheetView view="pageBreakPreview" zoomScaleNormal="100" zoomScaleSheetLayoutView="100" workbookViewId="0">
      <selection activeCell="A3" sqref="A3:F3"/>
    </sheetView>
  </sheetViews>
  <sheetFormatPr defaultRowHeight="13.5"/>
  <cols>
    <col min="1" max="1" width="7.25" style="2" customWidth="1"/>
    <col min="2" max="5" width="17.625" style="2" customWidth="1"/>
    <col min="6" max="6" width="6.5" style="2" customWidth="1"/>
    <col min="7" max="16384" width="9" style="2"/>
  </cols>
  <sheetData>
    <row r="1" spans="1:6" ht="15.75" customHeight="1">
      <c r="A1" s="88"/>
      <c r="B1" s="89"/>
      <c r="C1" s="89"/>
      <c r="D1" s="89"/>
      <c r="E1" s="89"/>
      <c r="F1" s="90"/>
    </row>
    <row r="2" spans="1:6" ht="24" customHeight="1">
      <c r="A2" s="102" t="s">
        <v>55</v>
      </c>
      <c r="B2" s="103"/>
      <c r="C2" s="103"/>
      <c r="D2" s="103"/>
      <c r="E2" s="103"/>
      <c r="F2" s="103"/>
    </row>
    <row r="3" spans="1:6" ht="23.25" customHeight="1">
      <c r="A3" s="98" t="s">
        <v>67</v>
      </c>
      <c r="B3" s="98"/>
      <c r="C3" s="98"/>
      <c r="D3" s="98"/>
      <c r="E3" s="98"/>
      <c r="F3" s="98"/>
    </row>
    <row r="4" spans="1:6" ht="15.75" customHeight="1">
      <c r="A4" s="13"/>
      <c r="B4" s="13"/>
      <c r="C4" s="13"/>
      <c r="D4" s="13"/>
      <c r="E4" s="104"/>
      <c r="F4" s="104"/>
    </row>
    <row r="5" spans="1:6" ht="30.75" customHeight="1">
      <c r="A5" s="45"/>
      <c r="B5" s="107" t="s">
        <v>29</v>
      </c>
      <c r="C5" s="107"/>
      <c r="D5" s="108"/>
      <c r="E5" s="108"/>
      <c r="F5" s="1"/>
    </row>
    <row r="6" spans="1:6" ht="42.75" customHeight="1">
      <c r="A6" s="109"/>
      <c r="B6" s="110"/>
      <c r="C6" s="110"/>
      <c r="D6" s="110"/>
      <c r="E6" s="110"/>
      <c r="F6" s="110"/>
    </row>
    <row r="7" spans="1:6" ht="10.5" customHeight="1">
      <c r="A7" s="52"/>
      <c r="B7" s="53"/>
      <c r="C7" s="53"/>
      <c r="D7" s="53"/>
      <c r="E7" s="53"/>
      <c r="F7" s="53"/>
    </row>
    <row r="8" spans="1:6" ht="42.75" customHeight="1">
      <c r="B8" s="3" t="s">
        <v>21</v>
      </c>
      <c r="C8" s="15" t="s">
        <v>31</v>
      </c>
      <c r="D8" s="3" t="s">
        <v>2</v>
      </c>
      <c r="E8" s="46"/>
    </row>
    <row r="9" spans="1:6" ht="15.95" customHeight="1">
      <c r="B9" s="19"/>
      <c r="C9" s="5"/>
      <c r="D9" s="50"/>
      <c r="E9" s="47"/>
    </row>
    <row r="10" spans="1:6" ht="15.95" customHeight="1">
      <c r="B10" s="20"/>
      <c r="C10" s="7"/>
      <c r="D10" s="8"/>
      <c r="E10" s="14"/>
    </row>
    <row r="11" spans="1:6" ht="15.95" customHeight="1">
      <c r="B11" s="6"/>
      <c r="C11" s="7"/>
      <c r="D11" s="8"/>
      <c r="E11" s="14"/>
    </row>
    <row r="12" spans="1:6" ht="15.95" customHeight="1">
      <c r="B12" s="9"/>
      <c r="C12" s="10"/>
      <c r="D12" s="9"/>
      <c r="E12" s="14"/>
    </row>
    <row r="13" spans="1:6" ht="17.25" customHeight="1">
      <c r="B13" s="12" t="s">
        <v>0</v>
      </c>
      <c r="C13" s="17"/>
      <c r="D13" s="49"/>
      <c r="E13" s="48"/>
    </row>
    <row r="14" spans="1:6" ht="27.75" customHeight="1">
      <c r="B14" s="83"/>
      <c r="C14" s="48"/>
      <c r="D14" s="91"/>
      <c r="E14" s="48"/>
    </row>
    <row r="15" spans="1:6" ht="17.25" customHeight="1" thickBot="1">
      <c r="A15" s="56"/>
      <c r="B15" s="57"/>
      <c r="C15" s="58"/>
      <c r="D15" s="59"/>
      <c r="E15" s="58"/>
      <c r="F15" s="13"/>
    </row>
    <row r="16" spans="1:6" ht="10.5" customHeight="1" thickTop="1">
      <c r="A16" s="18"/>
      <c r="B16" s="16"/>
      <c r="C16" s="16"/>
      <c r="D16" s="16"/>
      <c r="E16" s="16"/>
      <c r="F16" s="16"/>
    </row>
    <row r="17" spans="1:6" ht="30.75" customHeight="1">
      <c r="A17" s="45"/>
      <c r="B17" s="107" t="s">
        <v>22</v>
      </c>
      <c r="C17" s="107"/>
      <c r="D17" s="108"/>
      <c r="E17" s="108"/>
      <c r="F17" s="1"/>
    </row>
    <row r="18" spans="1:6" ht="16.5" customHeight="1">
      <c r="A18" s="45"/>
      <c r="B18" s="54"/>
      <c r="C18" s="54"/>
      <c r="D18" s="55"/>
      <c r="E18" s="55"/>
      <c r="F18" s="1"/>
    </row>
    <row r="19" spans="1:6" ht="48" customHeight="1" thickBot="1">
      <c r="A19" s="109"/>
      <c r="B19" s="110"/>
      <c r="C19" s="110"/>
      <c r="D19" s="110"/>
      <c r="E19" s="110"/>
      <c r="F19" s="110"/>
    </row>
    <row r="20" spans="1:6" ht="42" customHeight="1">
      <c r="B20" s="4" t="s">
        <v>4</v>
      </c>
      <c r="C20" s="51" t="s">
        <v>19</v>
      </c>
      <c r="D20" s="34" t="s">
        <v>28</v>
      </c>
      <c r="E20" s="29" t="s">
        <v>2</v>
      </c>
    </row>
    <row r="21" spans="1:6" ht="15.95" customHeight="1">
      <c r="B21" s="19"/>
      <c r="C21" s="26"/>
      <c r="D21" s="35"/>
      <c r="E21" s="30"/>
    </row>
    <row r="22" spans="1:6" ht="15.95" customHeight="1">
      <c r="B22" s="6"/>
      <c r="C22" s="27"/>
      <c r="D22" s="36"/>
      <c r="E22" s="111"/>
    </row>
    <row r="23" spans="1:6" ht="15.95" customHeight="1">
      <c r="B23" s="6"/>
      <c r="C23" s="27"/>
      <c r="D23" s="36"/>
      <c r="E23" s="111"/>
    </row>
    <row r="24" spans="1:6" ht="15.95" customHeight="1">
      <c r="B24" s="9"/>
      <c r="C24" s="28"/>
      <c r="D24" s="37"/>
      <c r="E24" s="31"/>
    </row>
    <row r="25" spans="1:6" ht="17.25" customHeight="1">
      <c r="B25" s="19"/>
      <c r="C25" s="42"/>
      <c r="D25" s="44"/>
      <c r="E25" s="30"/>
    </row>
    <row r="26" spans="1:6" ht="34.5" customHeight="1">
      <c r="B26" s="41"/>
      <c r="C26" s="27"/>
      <c r="D26" s="39"/>
      <c r="E26" s="43"/>
    </row>
    <row r="27" spans="1:6" ht="18.75" customHeight="1">
      <c r="B27" s="19"/>
      <c r="C27" s="42"/>
      <c r="D27" s="44"/>
      <c r="E27" s="30"/>
    </row>
    <row r="28" spans="1:6" ht="34.5" customHeight="1">
      <c r="B28" s="41"/>
      <c r="C28" s="27"/>
      <c r="D28" s="39"/>
      <c r="E28" s="43"/>
    </row>
    <row r="29" spans="1:6" ht="15.95" customHeight="1">
      <c r="B29" s="19"/>
      <c r="C29" s="26"/>
      <c r="D29" s="38"/>
      <c r="E29" s="30"/>
    </row>
    <row r="30" spans="1:6" ht="31.5" customHeight="1">
      <c r="B30" s="11"/>
      <c r="C30" s="27"/>
      <c r="D30" s="39"/>
      <c r="E30" s="32"/>
    </row>
    <row r="31" spans="1:6" ht="15.95" customHeight="1">
      <c r="B31" s="12"/>
      <c r="C31" s="28"/>
      <c r="D31" s="37"/>
      <c r="E31" s="31"/>
    </row>
    <row r="32" spans="1:6" ht="17.25" customHeight="1" thickBot="1">
      <c r="B32" s="12" t="s">
        <v>0</v>
      </c>
      <c r="C32" s="92"/>
      <c r="D32" s="40"/>
      <c r="E32" s="33"/>
    </row>
    <row r="33" spans="2:5" ht="10.5" customHeight="1">
      <c r="B33" s="13"/>
      <c r="C33" s="13"/>
      <c r="D33" s="13"/>
      <c r="E33" s="14"/>
    </row>
    <row r="34" spans="2:5" ht="19.5" customHeight="1">
      <c r="B34" s="99" t="s">
        <v>23</v>
      </c>
      <c r="C34" s="99"/>
      <c r="D34" s="99"/>
      <c r="E34" s="99"/>
    </row>
    <row r="35" spans="2:5" ht="34.5" customHeight="1">
      <c r="B35" s="100" t="s">
        <v>62</v>
      </c>
      <c r="C35" s="101"/>
      <c r="D35" s="101"/>
      <c r="E35" s="101"/>
    </row>
    <row r="36" spans="2:5" ht="34.5" customHeight="1">
      <c r="B36" s="105"/>
      <c r="C36" s="106"/>
      <c r="D36" s="106"/>
      <c r="E36" s="106"/>
    </row>
    <row r="37" spans="2:5" ht="18.75" customHeight="1"/>
  </sheetData>
  <mergeCells count="11">
    <mergeCell ref="B36:E36"/>
    <mergeCell ref="B5:E5"/>
    <mergeCell ref="A6:F6"/>
    <mergeCell ref="B17:E17"/>
    <mergeCell ref="A19:F19"/>
    <mergeCell ref="E22:E23"/>
    <mergeCell ref="A3:F3"/>
    <mergeCell ref="B34:E34"/>
    <mergeCell ref="B35:E35"/>
    <mergeCell ref="A2:F2"/>
    <mergeCell ref="E4:F4"/>
  </mergeCells>
  <phoneticPr fontId="2"/>
  <pageMargins left="0.70866141732283472" right="0.70866141732283472" top="0.94488188976377963" bottom="0.55118110236220474" header="0.51181102362204722" footer="0.31496062992125984"/>
  <pageSetup paperSize="9" orientation="portrait" r:id="rId1"/>
  <headerFooter scaleWithDoc="0" alignWithMargins="0">
    <oddHeader>&amp;C&amp;"-,太字"&amp;16
&amp;R&amp;"ＭＳ ゴシック,標準"&amp;14別紙1-1</oddHead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G35"/>
  <sheetViews>
    <sheetView view="pageBreakPreview" zoomScaleNormal="100" zoomScaleSheetLayoutView="100" workbookViewId="0">
      <selection activeCell="A3" sqref="A3:G3"/>
    </sheetView>
  </sheetViews>
  <sheetFormatPr defaultRowHeight="13.5"/>
  <cols>
    <col min="1" max="1" width="7.25" style="2" customWidth="1"/>
    <col min="2" max="5" width="17.625" style="2" customWidth="1"/>
    <col min="6" max="6" width="6.5" style="2" customWidth="1"/>
    <col min="7" max="7" width="25.625" style="2" customWidth="1"/>
    <col min="8" max="16384" width="9" style="2"/>
  </cols>
  <sheetData>
    <row r="1" spans="1:7" ht="21" customHeight="1">
      <c r="D1" s="93" t="s">
        <v>54</v>
      </c>
      <c r="F1" s="94" t="s">
        <v>59</v>
      </c>
    </row>
    <row r="2" spans="1:7" ht="25.5" customHeight="1">
      <c r="A2" s="112" t="s">
        <v>66</v>
      </c>
      <c r="B2" s="103"/>
      <c r="C2" s="103"/>
      <c r="D2" s="103"/>
      <c r="E2" s="103"/>
      <c r="F2" s="103"/>
      <c r="G2" s="103"/>
    </row>
    <row r="3" spans="1:7" ht="23.25" customHeight="1">
      <c r="A3" s="98" t="s">
        <v>67</v>
      </c>
      <c r="B3" s="98"/>
      <c r="C3" s="98"/>
      <c r="D3" s="98"/>
      <c r="E3" s="98"/>
      <c r="F3" s="98"/>
      <c r="G3" s="98"/>
    </row>
    <row r="4" spans="1:7" ht="18.75" customHeight="1">
      <c r="A4" s="83"/>
      <c r="B4" s="83"/>
      <c r="C4" s="83"/>
      <c r="D4" s="83"/>
      <c r="E4" s="83"/>
      <c r="F4" s="83"/>
      <c r="G4" s="97" t="s">
        <v>58</v>
      </c>
    </row>
    <row r="5" spans="1:7" ht="27.75" customHeight="1">
      <c r="A5" s="45"/>
      <c r="B5" s="107" t="s">
        <v>29</v>
      </c>
      <c r="C5" s="107"/>
      <c r="D5" s="108"/>
      <c r="E5" s="108"/>
      <c r="F5" s="1"/>
    </row>
    <row r="6" spans="1:7" ht="51.75" customHeight="1">
      <c r="A6" s="113" t="s">
        <v>68</v>
      </c>
      <c r="B6" s="114"/>
      <c r="C6" s="114"/>
      <c r="D6" s="114"/>
      <c r="E6" s="114"/>
      <c r="F6" s="114"/>
    </row>
    <row r="7" spans="1:7" ht="18" customHeight="1">
      <c r="A7" s="21"/>
      <c r="B7" s="22"/>
      <c r="C7" s="22"/>
      <c r="D7" s="22"/>
      <c r="E7" s="22"/>
      <c r="F7" s="22"/>
    </row>
    <row r="8" spans="1:7" ht="42.75" customHeight="1">
      <c r="B8" s="3" t="s">
        <v>21</v>
      </c>
      <c r="C8" s="15" t="s">
        <v>31</v>
      </c>
      <c r="D8" s="3" t="s">
        <v>2</v>
      </c>
      <c r="E8" s="46"/>
    </row>
    <row r="9" spans="1:7" ht="15.95" customHeight="1">
      <c r="B9" s="19" t="s">
        <v>6</v>
      </c>
      <c r="C9" s="5">
        <f>C11</f>
        <v>2000000</v>
      </c>
      <c r="D9" s="50" t="s">
        <v>70</v>
      </c>
      <c r="E9" s="47"/>
    </row>
    <row r="10" spans="1:7" ht="15.95" customHeight="1">
      <c r="B10" s="20" t="s">
        <v>9</v>
      </c>
      <c r="C10" s="62">
        <f>C11</f>
        <v>2000000</v>
      </c>
      <c r="D10" s="8"/>
      <c r="E10" s="14"/>
    </row>
    <row r="11" spans="1:7" ht="15.95" customHeight="1">
      <c r="B11" s="6" t="s">
        <v>32</v>
      </c>
      <c r="C11" s="7">
        <v>2000000</v>
      </c>
      <c r="D11" s="8"/>
      <c r="E11" s="14"/>
    </row>
    <row r="12" spans="1:7" ht="15.95" customHeight="1">
      <c r="B12" s="9"/>
      <c r="C12" s="10"/>
      <c r="D12" s="9"/>
      <c r="E12" s="14"/>
    </row>
    <row r="13" spans="1:7" ht="17.25" customHeight="1">
      <c r="B13" s="12" t="s">
        <v>0</v>
      </c>
      <c r="C13" s="17">
        <f>C9</f>
        <v>2000000</v>
      </c>
      <c r="D13" s="49"/>
      <c r="E13" s="48"/>
    </row>
    <row r="14" spans="1:7" ht="17.25" customHeight="1" thickBot="1">
      <c r="A14" s="56"/>
      <c r="B14" s="57"/>
      <c r="C14" s="58"/>
      <c r="D14" s="59"/>
      <c r="E14" s="58"/>
      <c r="F14" s="56"/>
    </row>
    <row r="15" spans="1:7" ht="12.75" customHeight="1" thickTop="1">
      <c r="A15" s="18"/>
      <c r="B15" s="16"/>
      <c r="C15" s="16"/>
      <c r="D15" s="16"/>
      <c r="E15" s="16"/>
      <c r="F15" s="16"/>
    </row>
    <row r="16" spans="1:7" ht="30.75" customHeight="1">
      <c r="A16" s="45"/>
      <c r="B16" s="107" t="s">
        <v>22</v>
      </c>
      <c r="C16" s="107"/>
      <c r="D16" s="108"/>
      <c r="E16" s="108"/>
      <c r="F16" s="1"/>
    </row>
    <row r="17" spans="1:7" ht="16.5" customHeight="1">
      <c r="A17" s="45"/>
      <c r="B17" s="54"/>
      <c r="C17" s="54"/>
      <c r="D17" s="55"/>
      <c r="E17" s="55"/>
      <c r="F17" s="1"/>
    </row>
    <row r="18" spans="1:7" ht="68.25" customHeight="1" thickBot="1">
      <c r="A18" s="116" t="s">
        <v>57</v>
      </c>
      <c r="B18" s="117"/>
      <c r="C18" s="117"/>
      <c r="D18" s="117"/>
      <c r="E18" s="117"/>
      <c r="F18" s="117"/>
    </row>
    <row r="19" spans="1:7" ht="42" customHeight="1">
      <c r="B19" s="4" t="s">
        <v>4</v>
      </c>
      <c r="C19" s="51" t="s">
        <v>19</v>
      </c>
      <c r="D19" s="34" t="s">
        <v>28</v>
      </c>
      <c r="E19" s="29" t="s">
        <v>2</v>
      </c>
    </row>
    <row r="20" spans="1:7" ht="15.95" customHeight="1">
      <c r="B20" s="19" t="s">
        <v>3</v>
      </c>
      <c r="C20" s="26">
        <f>SUM(C21:C22)</f>
        <v>4800000</v>
      </c>
      <c r="D20" s="35">
        <f>SUM(D21:D22)</f>
        <v>1125000</v>
      </c>
      <c r="E20" s="30" t="s">
        <v>69</v>
      </c>
    </row>
    <row r="21" spans="1:7" ht="15.95" customHeight="1">
      <c r="B21" s="6" t="s">
        <v>12</v>
      </c>
      <c r="C21" s="27">
        <v>2400000</v>
      </c>
      <c r="D21" s="36">
        <v>665000</v>
      </c>
      <c r="E21" s="111"/>
    </row>
    <row r="22" spans="1:7" ht="15.95" customHeight="1">
      <c r="B22" s="6" t="s">
        <v>1</v>
      </c>
      <c r="C22" s="27">
        <v>2400000</v>
      </c>
      <c r="D22" s="36">
        <v>460000</v>
      </c>
      <c r="E22" s="111"/>
    </row>
    <row r="23" spans="1:7" ht="15.95" customHeight="1">
      <c r="B23" s="9"/>
      <c r="C23" s="28"/>
      <c r="D23" s="37"/>
      <c r="E23" s="31"/>
    </row>
    <row r="24" spans="1:7" ht="17.25" customHeight="1">
      <c r="B24" s="19" t="s">
        <v>15</v>
      </c>
      <c r="C24" s="42">
        <f>SUM(C25:C25)</f>
        <v>1000000</v>
      </c>
      <c r="D24" s="44">
        <f>SUM(D25:D25)</f>
        <v>200000</v>
      </c>
      <c r="E24" s="30" t="s">
        <v>69</v>
      </c>
    </row>
    <row r="25" spans="1:7" ht="27" customHeight="1">
      <c r="B25" s="41" t="s">
        <v>16</v>
      </c>
      <c r="C25" s="27">
        <v>1000000</v>
      </c>
      <c r="D25" s="39">
        <v>200000</v>
      </c>
      <c r="E25" s="43"/>
    </row>
    <row r="26" spans="1:7" ht="18.75" customHeight="1">
      <c r="B26" s="19" t="s">
        <v>17</v>
      </c>
      <c r="C26" s="42">
        <f>SUM(C27:C27)</f>
        <v>30000</v>
      </c>
      <c r="D26" s="44">
        <f>SUM(D27:D27)</f>
        <v>30000</v>
      </c>
      <c r="E26" s="30" t="s">
        <v>69</v>
      </c>
      <c r="G26" s="60"/>
    </row>
    <row r="27" spans="1:7" ht="24" customHeight="1">
      <c r="B27" s="41" t="s">
        <v>18</v>
      </c>
      <c r="C27" s="27">
        <v>30000</v>
      </c>
      <c r="D27" s="39">
        <v>30000</v>
      </c>
      <c r="E27" s="43"/>
    </row>
    <row r="28" spans="1:7" ht="15.95" customHeight="1">
      <c r="B28" s="19" t="s">
        <v>13</v>
      </c>
      <c r="C28" s="26"/>
      <c r="D28" s="38">
        <f>SUM(D29:D29)</f>
        <v>645000</v>
      </c>
      <c r="E28" s="30" t="s">
        <v>69</v>
      </c>
    </row>
    <row r="29" spans="1:7" ht="31.5" customHeight="1">
      <c r="B29" s="11" t="s">
        <v>14</v>
      </c>
      <c r="C29" s="27"/>
      <c r="D29" s="39">
        <v>645000</v>
      </c>
      <c r="E29" s="32"/>
    </row>
    <row r="30" spans="1:7" ht="15.95" customHeight="1">
      <c r="B30" s="12"/>
      <c r="C30" s="28"/>
      <c r="D30" s="37"/>
      <c r="E30" s="31"/>
    </row>
    <row r="31" spans="1:7" ht="17.25" customHeight="1" thickBot="1">
      <c r="B31" s="12" t="s">
        <v>0</v>
      </c>
      <c r="C31" s="92"/>
      <c r="D31" s="40">
        <f>D20+D24+D26+D28</f>
        <v>2000000</v>
      </c>
      <c r="E31" s="33"/>
    </row>
    <row r="32" spans="1:7" ht="10.5" customHeight="1">
      <c r="B32" s="13"/>
      <c r="C32" s="13"/>
      <c r="D32" s="13"/>
      <c r="E32" s="14"/>
    </row>
    <row r="33" spans="2:5" ht="34.5" customHeight="1">
      <c r="B33" s="115" t="s">
        <v>23</v>
      </c>
      <c r="C33" s="115"/>
      <c r="D33" s="115"/>
      <c r="E33" s="115"/>
    </row>
    <row r="34" spans="2:5" ht="34.5" customHeight="1">
      <c r="B34" s="100" t="s">
        <v>71</v>
      </c>
      <c r="C34" s="101"/>
      <c r="D34" s="101"/>
      <c r="E34" s="101"/>
    </row>
    <row r="35" spans="2:5" ht="18.75" customHeight="1"/>
  </sheetData>
  <mergeCells count="9">
    <mergeCell ref="A2:G2"/>
    <mergeCell ref="B5:E5"/>
    <mergeCell ref="A6:F6"/>
    <mergeCell ref="B33:E33"/>
    <mergeCell ref="B34:E34"/>
    <mergeCell ref="E21:E22"/>
    <mergeCell ref="B16:E16"/>
    <mergeCell ref="A18:F18"/>
    <mergeCell ref="A3:G3"/>
  </mergeCells>
  <phoneticPr fontId="2"/>
  <pageMargins left="0.70866141732283472" right="0.70866141732283472" top="0.94488188976377963" bottom="0.55118110236220474" header="0.51181102362204722" footer="0.31496062992125984"/>
  <pageSetup paperSize="9" scale="80" orientation="portrait" r:id="rId1"/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35"/>
  <sheetViews>
    <sheetView view="pageBreakPreview" zoomScaleNormal="100" zoomScaleSheetLayoutView="100" workbookViewId="0">
      <selection activeCell="A3" sqref="A3:F3"/>
    </sheetView>
  </sheetViews>
  <sheetFormatPr defaultRowHeight="13.5"/>
  <cols>
    <col min="1" max="1" width="6.75" style="2" customWidth="1"/>
    <col min="2" max="5" width="17.625" style="2" customWidth="1"/>
    <col min="6" max="6" width="7.75" style="2" customWidth="1"/>
    <col min="7" max="16384" width="9" style="2"/>
  </cols>
  <sheetData>
    <row r="1" spans="1:6" ht="18" customHeight="1">
      <c r="A1" s="88"/>
      <c r="B1" s="89"/>
      <c r="C1" s="89"/>
      <c r="D1" s="89"/>
      <c r="E1" s="89"/>
      <c r="F1" s="90"/>
    </row>
    <row r="2" spans="1:6" ht="23.25" customHeight="1">
      <c r="A2" s="102" t="s">
        <v>56</v>
      </c>
      <c r="B2" s="103"/>
      <c r="C2" s="103"/>
      <c r="D2" s="103"/>
      <c r="E2" s="103"/>
      <c r="F2" s="103"/>
    </row>
    <row r="3" spans="1:6" ht="23.25" customHeight="1">
      <c r="A3" s="98" t="s">
        <v>67</v>
      </c>
      <c r="B3" s="98"/>
      <c r="C3" s="98"/>
      <c r="D3" s="98"/>
      <c r="E3" s="98"/>
      <c r="F3" s="98"/>
    </row>
    <row r="4" spans="1:6" ht="20.25" customHeight="1">
      <c r="A4" s="82"/>
      <c r="B4" s="82"/>
      <c r="C4" s="82"/>
      <c r="D4" s="82"/>
      <c r="E4" s="82"/>
      <c r="F4" s="82"/>
    </row>
    <row r="5" spans="1:6" ht="30.75" customHeight="1">
      <c r="A5" s="45"/>
      <c r="B5" s="121" t="s">
        <v>26</v>
      </c>
      <c r="C5" s="121"/>
      <c r="D5" s="122"/>
      <c r="E5" s="122"/>
      <c r="F5" s="1"/>
    </row>
    <row r="6" spans="1:6" ht="44.25" customHeight="1">
      <c r="A6" s="109"/>
      <c r="B6" s="110"/>
      <c r="C6" s="110"/>
      <c r="D6" s="110"/>
      <c r="E6" s="110"/>
      <c r="F6" s="110"/>
    </row>
    <row r="7" spans="1:6" ht="22.5" customHeight="1">
      <c r="A7" s="18"/>
      <c r="B7" s="123" t="s">
        <v>24</v>
      </c>
      <c r="C7" s="124"/>
      <c r="D7" s="123" t="s">
        <v>25</v>
      </c>
      <c r="E7" s="124"/>
      <c r="F7" s="16"/>
    </row>
    <row r="8" spans="1:6" ht="57.75" customHeight="1">
      <c r="B8" s="3" t="s">
        <v>21</v>
      </c>
      <c r="C8" s="15" t="s">
        <v>31</v>
      </c>
      <c r="D8" s="3" t="s">
        <v>21</v>
      </c>
      <c r="E8" s="15" t="s">
        <v>34</v>
      </c>
    </row>
    <row r="9" spans="1:6" ht="15.95" customHeight="1">
      <c r="B9" s="19"/>
      <c r="C9" s="5"/>
      <c r="D9" s="19"/>
      <c r="E9" s="5"/>
    </row>
    <row r="10" spans="1:6" ht="15.95" customHeight="1">
      <c r="B10" s="20"/>
      <c r="C10" s="7"/>
      <c r="D10" s="20"/>
      <c r="E10" s="7"/>
    </row>
    <row r="11" spans="1:6" ht="15.95" customHeight="1">
      <c r="B11" s="6"/>
      <c r="C11" s="7"/>
      <c r="D11" s="6"/>
      <c r="E11" s="7"/>
    </row>
    <row r="12" spans="1:6" ht="15.95" customHeight="1">
      <c r="B12" s="23"/>
      <c r="C12" s="24"/>
      <c r="D12" s="23"/>
      <c r="E12" s="7"/>
    </row>
    <row r="13" spans="1:6" ht="15.95" customHeight="1">
      <c r="B13" s="23"/>
      <c r="C13" s="24"/>
      <c r="D13" s="23"/>
      <c r="E13" s="7"/>
    </row>
    <row r="14" spans="1:6" ht="17.25" customHeight="1">
      <c r="B14" s="63" t="s">
        <v>0</v>
      </c>
      <c r="C14" s="64"/>
      <c r="D14" s="49"/>
      <c r="E14" s="64"/>
    </row>
    <row r="15" spans="1:6" ht="44.25" customHeight="1" thickBot="1">
      <c r="A15" s="56"/>
      <c r="B15" s="13"/>
      <c r="C15" s="13"/>
      <c r="D15" s="13"/>
      <c r="E15" s="14"/>
    </row>
    <row r="16" spans="1:6" ht="39" customHeight="1" thickTop="1">
      <c r="A16" s="45"/>
      <c r="B16" s="125" t="s">
        <v>27</v>
      </c>
      <c r="C16" s="125"/>
      <c r="D16" s="126"/>
      <c r="E16" s="126"/>
      <c r="F16" s="61"/>
    </row>
    <row r="17" spans="1:6" ht="27.75" customHeight="1">
      <c r="A17" s="109"/>
      <c r="B17" s="110"/>
      <c r="C17" s="110"/>
      <c r="D17" s="110"/>
      <c r="E17" s="110"/>
      <c r="F17" s="110"/>
    </row>
    <row r="18" spans="1:6" ht="12.75" customHeight="1" thickBot="1">
      <c r="A18" s="18"/>
      <c r="B18" s="16"/>
      <c r="C18" s="16"/>
      <c r="D18" s="16"/>
      <c r="E18" s="16"/>
      <c r="F18" s="16"/>
    </row>
    <row r="19" spans="1:6" ht="37.5" customHeight="1">
      <c r="B19" s="4" t="s">
        <v>4</v>
      </c>
      <c r="C19" s="51" t="s">
        <v>19</v>
      </c>
      <c r="D19" s="34" t="s">
        <v>28</v>
      </c>
      <c r="E19" s="29" t="s">
        <v>2</v>
      </c>
    </row>
    <row r="20" spans="1:6" ht="19.5" customHeight="1">
      <c r="B20" s="19"/>
      <c r="C20" s="26"/>
      <c r="D20" s="35"/>
      <c r="E20" s="30"/>
    </row>
    <row r="21" spans="1:6" ht="15.95" customHeight="1">
      <c r="B21" s="6"/>
      <c r="C21" s="27"/>
      <c r="D21" s="36"/>
      <c r="E21" s="111"/>
    </row>
    <row r="22" spans="1:6" ht="15.95" customHeight="1">
      <c r="B22" s="6"/>
      <c r="C22" s="27"/>
      <c r="D22" s="36"/>
      <c r="E22" s="111"/>
    </row>
    <row r="23" spans="1:6" ht="15.95" customHeight="1">
      <c r="B23" s="9"/>
      <c r="C23" s="28"/>
      <c r="D23" s="37"/>
      <c r="E23" s="31"/>
    </row>
    <row r="24" spans="1:6" ht="21.75" customHeight="1">
      <c r="B24" s="19"/>
      <c r="C24" s="42"/>
      <c r="D24" s="44"/>
      <c r="E24" s="30"/>
    </row>
    <row r="25" spans="1:6" ht="27" customHeight="1">
      <c r="B25" s="41"/>
      <c r="C25" s="27"/>
      <c r="D25" s="39"/>
      <c r="E25" s="43"/>
    </row>
    <row r="26" spans="1:6" ht="18.75" customHeight="1">
      <c r="B26" s="19"/>
      <c r="C26" s="42"/>
      <c r="D26" s="44"/>
      <c r="E26" s="30"/>
    </row>
    <row r="27" spans="1:6" ht="33.75" customHeight="1">
      <c r="B27" s="41"/>
      <c r="C27" s="27"/>
      <c r="D27" s="39"/>
      <c r="E27" s="43"/>
    </row>
    <row r="28" spans="1:6" ht="24" customHeight="1">
      <c r="B28" s="19"/>
      <c r="C28" s="26"/>
      <c r="D28" s="38"/>
      <c r="E28" s="30"/>
    </row>
    <row r="29" spans="1:6" ht="31.5" customHeight="1">
      <c r="B29" s="11"/>
      <c r="C29" s="27"/>
      <c r="D29" s="39"/>
      <c r="E29" s="32"/>
    </row>
    <row r="30" spans="1:6" ht="15.95" customHeight="1">
      <c r="B30" s="12"/>
      <c r="C30" s="28"/>
      <c r="D30" s="37"/>
      <c r="E30" s="31"/>
    </row>
    <row r="31" spans="1:6" ht="17.25" customHeight="1" thickBot="1">
      <c r="B31" s="12" t="s">
        <v>0</v>
      </c>
      <c r="C31" s="92"/>
      <c r="D31" s="40"/>
      <c r="E31" s="33"/>
    </row>
    <row r="32" spans="1:6" ht="10.5" customHeight="1">
      <c r="B32" s="13"/>
      <c r="C32" s="13"/>
      <c r="D32" s="13"/>
      <c r="E32" s="14"/>
    </row>
    <row r="33" spans="2:5" ht="30" customHeight="1">
      <c r="B33" s="118" t="s">
        <v>30</v>
      </c>
      <c r="C33" s="118"/>
      <c r="D33" s="118"/>
      <c r="E33" s="118"/>
    </row>
    <row r="34" spans="2:5" ht="33" customHeight="1">
      <c r="B34" s="119" t="s">
        <v>63</v>
      </c>
      <c r="C34" s="120"/>
      <c r="D34" s="120"/>
      <c r="E34" s="120"/>
    </row>
    <row r="35" spans="2:5" ht="33" customHeight="1">
      <c r="B35" s="100" t="s">
        <v>63</v>
      </c>
      <c r="C35" s="101"/>
      <c r="D35" s="101"/>
      <c r="E35" s="101"/>
    </row>
  </sheetData>
  <mergeCells count="12">
    <mergeCell ref="A3:F3"/>
    <mergeCell ref="A2:F2"/>
    <mergeCell ref="B33:E33"/>
    <mergeCell ref="B34:E34"/>
    <mergeCell ref="B35:E35"/>
    <mergeCell ref="E21:E22"/>
    <mergeCell ref="B5:E5"/>
    <mergeCell ref="A6:F6"/>
    <mergeCell ref="B7:C7"/>
    <mergeCell ref="D7:E7"/>
    <mergeCell ref="B16:E16"/>
    <mergeCell ref="A17:F17"/>
  </mergeCells>
  <phoneticPr fontId="2"/>
  <pageMargins left="0.70866141732283472" right="0.70866141732283472" top="0.55118110236220474" bottom="0.35433070866141736" header="0.51181102362204722" footer="0.31496062992125984"/>
  <pageSetup paperSize="9" scale="97" orientation="portrait" r:id="rId1"/>
  <headerFooter>
    <oddHeader>&amp;R&amp;14別紙1-2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36"/>
  <sheetViews>
    <sheetView tabSelected="1" view="pageBreakPreview" zoomScaleNormal="100" zoomScaleSheetLayoutView="100" workbookViewId="0">
      <selection activeCell="G27" sqref="G27"/>
    </sheetView>
  </sheetViews>
  <sheetFormatPr defaultRowHeight="13.5"/>
  <cols>
    <col min="1" max="1" width="6.75" style="2" customWidth="1"/>
    <col min="2" max="5" width="17.625" style="2" customWidth="1"/>
    <col min="6" max="6" width="7.75" style="2" customWidth="1"/>
    <col min="7" max="7" width="25.625" style="2" customWidth="1"/>
    <col min="8" max="16384" width="9" style="2"/>
  </cols>
  <sheetData>
    <row r="1" spans="1:7" ht="21" customHeight="1">
      <c r="D1" s="93" t="s">
        <v>54</v>
      </c>
      <c r="F1" s="94" t="s">
        <v>60</v>
      </c>
    </row>
    <row r="2" spans="1:7" ht="24.75" customHeight="1">
      <c r="A2" s="102" t="s">
        <v>65</v>
      </c>
      <c r="B2" s="103"/>
      <c r="C2" s="103"/>
      <c r="D2" s="103"/>
      <c r="E2" s="103"/>
      <c r="F2" s="103"/>
      <c r="G2" s="103"/>
    </row>
    <row r="3" spans="1:7" ht="23.25" customHeight="1">
      <c r="A3" s="98" t="s">
        <v>67</v>
      </c>
      <c r="B3" s="98"/>
      <c r="C3" s="98"/>
      <c r="D3" s="98"/>
      <c r="E3" s="98"/>
      <c r="F3" s="98"/>
      <c r="G3" s="98"/>
    </row>
    <row r="4" spans="1:7" ht="27.75" customHeight="1">
      <c r="E4" s="129"/>
      <c r="F4" s="129"/>
      <c r="G4" s="97" t="s">
        <v>58</v>
      </c>
    </row>
    <row r="5" spans="1:7" ht="30.75" customHeight="1">
      <c r="A5" s="45"/>
      <c r="B5" s="121" t="s">
        <v>26</v>
      </c>
      <c r="C5" s="121"/>
      <c r="D5" s="122"/>
      <c r="E5" s="122"/>
      <c r="F5" s="1"/>
    </row>
    <row r="6" spans="1:7" ht="75" customHeight="1">
      <c r="A6" s="116" t="s">
        <v>72</v>
      </c>
      <c r="B6" s="117"/>
      <c r="C6" s="117"/>
      <c r="D6" s="117"/>
      <c r="E6" s="117"/>
      <c r="F6" s="117"/>
    </row>
    <row r="7" spans="1:7" ht="22.5" customHeight="1">
      <c r="A7" s="18"/>
      <c r="B7" s="123" t="s">
        <v>24</v>
      </c>
      <c r="C7" s="124"/>
      <c r="D7" s="123" t="s">
        <v>25</v>
      </c>
      <c r="E7" s="124"/>
      <c r="F7" s="16"/>
    </row>
    <row r="8" spans="1:7" ht="57.75" customHeight="1">
      <c r="B8" s="3" t="s">
        <v>8</v>
      </c>
      <c r="C8" s="15" t="s">
        <v>31</v>
      </c>
      <c r="D8" s="3" t="s">
        <v>10</v>
      </c>
      <c r="E8" s="15" t="s">
        <v>34</v>
      </c>
    </row>
    <row r="9" spans="1:7" ht="15.95" customHeight="1">
      <c r="B9" s="19" t="s">
        <v>6</v>
      </c>
      <c r="C9" s="5">
        <f>C11</f>
        <v>2000000</v>
      </c>
      <c r="D9" s="19" t="s">
        <v>6</v>
      </c>
      <c r="E9" s="5">
        <f>C11</f>
        <v>2000000</v>
      </c>
    </row>
    <row r="10" spans="1:7" ht="15.95" customHeight="1">
      <c r="B10" s="20" t="s">
        <v>9</v>
      </c>
      <c r="C10" s="62">
        <f>C11</f>
        <v>2000000</v>
      </c>
      <c r="D10" s="20" t="s">
        <v>7</v>
      </c>
      <c r="E10" s="62">
        <f>E11</f>
        <v>2000000</v>
      </c>
    </row>
    <row r="11" spans="1:7" ht="15.95" customHeight="1">
      <c r="B11" s="6" t="s">
        <v>32</v>
      </c>
      <c r="C11" s="7">
        <v>2000000</v>
      </c>
      <c r="D11" s="6" t="s">
        <v>33</v>
      </c>
      <c r="E11" s="7">
        <v>2000000</v>
      </c>
    </row>
    <row r="12" spans="1:7" ht="15.95" customHeight="1">
      <c r="B12" s="23" t="s">
        <v>11</v>
      </c>
      <c r="C12" s="24">
        <v>-2000000</v>
      </c>
      <c r="D12" s="23" t="s">
        <v>20</v>
      </c>
      <c r="E12" s="7"/>
    </row>
    <row r="13" spans="1:7" ht="15.95" customHeight="1">
      <c r="B13" s="23"/>
      <c r="C13" s="24"/>
      <c r="D13" s="23"/>
      <c r="E13" s="7"/>
    </row>
    <row r="14" spans="1:7" ht="17.25" customHeight="1">
      <c r="B14" s="63" t="s">
        <v>0</v>
      </c>
      <c r="C14" s="64">
        <f>C9</f>
        <v>2000000</v>
      </c>
      <c r="D14" s="49"/>
      <c r="E14" s="64">
        <f>E9</f>
        <v>2000000</v>
      </c>
    </row>
    <row r="15" spans="1:7" ht="40.5" customHeight="1" thickBot="1">
      <c r="A15" s="56"/>
      <c r="B15" s="13"/>
      <c r="C15" s="13"/>
      <c r="D15" s="13"/>
      <c r="E15" s="14"/>
    </row>
    <row r="16" spans="1:7" ht="33.75" customHeight="1" thickTop="1">
      <c r="A16" s="45"/>
      <c r="B16" s="127" t="s">
        <v>27</v>
      </c>
      <c r="C16" s="127"/>
      <c r="D16" s="128"/>
      <c r="E16" s="128"/>
      <c r="F16" s="61"/>
    </row>
    <row r="17" spans="1:6" ht="69" customHeight="1">
      <c r="A17" s="116" t="s">
        <v>73</v>
      </c>
      <c r="B17" s="117"/>
      <c r="C17" s="117"/>
      <c r="D17" s="117"/>
      <c r="E17" s="117"/>
      <c r="F17" s="117"/>
    </row>
    <row r="18" spans="1:6" ht="12.75" customHeight="1" thickBot="1">
      <c r="A18" s="18"/>
      <c r="B18" s="16"/>
      <c r="C18" s="16"/>
      <c r="D18" s="16"/>
      <c r="E18" s="16"/>
      <c r="F18" s="16"/>
    </row>
    <row r="19" spans="1:6" ht="42" customHeight="1">
      <c r="B19" s="4" t="s">
        <v>4</v>
      </c>
      <c r="C19" s="25" t="s">
        <v>5</v>
      </c>
      <c r="D19" s="34" t="s">
        <v>28</v>
      </c>
      <c r="E19" s="29" t="s">
        <v>2</v>
      </c>
    </row>
    <row r="20" spans="1:6" ht="19.5" customHeight="1">
      <c r="B20" s="19" t="s">
        <v>3</v>
      </c>
      <c r="C20" s="26">
        <f>SUM(C21:C22)</f>
        <v>4800000</v>
      </c>
      <c r="D20" s="35">
        <f>SUM(D21:D22)</f>
        <v>1125000</v>
      </c>
      <c r="E20" s="30" t="s">
        <v>69</v>
      </c>
    </row>
    <row r="21" spans="1:6" ht="15.95" customHeight="1">
      <c r="B21" s="6" t="s">
        <v>12</v>
      </c>
      <c r="C21" s="27">
        <v>2400000</v>
      </c>
      <c r="D21" s="36">
        <v>665000</v>
      </c>
      <c r="E21" s="111"/>
    </row>
    <row r="22" spans="1:6" ht="15.95" customHeight="1">
      <c r="B22" s="6" t="s">
        <v>1</v>
      </c>
      <c r="C22" s="27">
        <v>2400000</v>
      </c>
      <c r="D22" s="36">
        <v>460000</v>
      </c>
      <c r="E22" s="111"/>
    </row>
    <row r="23" spans="1:6" ht="15.95" customHeight="1">
      <c r="B23" s="9"/>
      <c r="C23" s="28"/>
      <c r="D23" s="37"/>
      <c r="E23" s="31"/>
    </row>
    <row r="24" spans="1:6" ht="21.75" customHeight="1">
      <c r="B24" s="19" t="s">
        <v>15</v>
      </c>
      <c r="C24" s="42">
        <f>SUM(C25:C25)</f>
        <v>1000000</v>
      </c>
      <c r="D24" s="44">
        <f>SUM(D25:D25)</f>
        <v>200000</v>
      </c>
      <c r="E24" s="30" t="s">
        <v>69</v>
      </c>
    </row>
    <row r="25" spans="1:6" ht="27" customHeight="1">
      <c r="B25" s="41" t="s">
        <v>16</v>
      </c>
      <c r="C25" s="27">
        <v>1000000</v>
      </c>
      <c r="D25" s="39">
        <v>200000</v>
      </c>
      <c r="E25" s="43"/>
    </row>
    <row r="26" spans="1:6" ht="18.75" customHeight="1">
      <c r="B26" s="19" t="s">
        <v>17</v>
      </c>
      <c r="C26" s="42">
        <f>SUM(C27:C27)</f>
        <v>30000</v>
      </c>
      <c r="D26" s="44">
        <f>SUM(D27:D27)</f>
        <v>30000</v>
      </c>
      <c r="E26" s="30" t="s">
        <v>69</v>
      </c>
    </row>
    <row r="27" spans="1:6" ht="33.75" customHeight="1">
      <c r="B27" s="41" t="s">
        <v>18</v>
      </c>
      <c r="C27" s="27">
        <v>30000</v>
      </c>
      <c r="D27" s="39">
        <v>30000</v>
      </c>
      <c r="E27" s="43"/>
    </row>
    <row r="28" spans="1:6" ht="24" customHeight="1">
      <c r="B28" s="19" t="s">
        <v>13</v>
      </c>
      <c r="C28" s="26"/>
      <c r="D28" s="38">
        <f>SUM(D29:D29)</f>
        <v>645000</v>
      </c>
      <c r="E28" s="30" t="s">
        <v>69</v>
      </c>
    </row>
    <row r="29" spans="1:6" ht="31.5" customHeight="1">
      <c r="B29" s="11" t="s">
        <v>14</v>
      </c>
      <c r="C29" s="27"/>
      <c r="D29" s="39">
        <v>645000</v>
      </c>
      <c r="E29" s="32"/>
    </row>
    <row r="30" spans="1:6" ht="15.95" customHeight="1">
      <c r="B30" s="12"/>
      <c r="C30" s="28"/>
      <c r="D30" s="37"/>
      <c r="E30" s="31"/>
    </row>
    <row r="31" spans="1:6" ht="17.25" customHeight="1" thickBot="1">
      <c r="B31" s="12" t="s">
        <v>0</v>
      </c>
      <c r="C31" s="92"/>
      <c r="D31" s="40">
        <f>D20+D24+D26+D28</f>
        <v>2000000</v>
      </c>
      <c r="E31" s="33"/>
    </row>
    <row r="32" spans="1:6" ht="10.5" customHeight="1">
      <c r="B32" s="13"/>
      <c r="C32" s="13"/>
      <c r="D32" s="13"/>
      <c r="E32" s="14"/>
    </row>
    <row r="33" spans="2:5" ht="53.25" customHeight="1">
      <c r="B33" s="115" t="s">
        <v>30</v>
      </c>
      <c r="C33" s="115"/>
      <c r="D33" s="115"/>
      <c r="E33" s="115"/>
    </row>
    <row r="34" spans="2:5" ht="39" customHeight="1">
      <c r="B34" s="100" t="s">
        <v>74</v>
      </c>
      <c r="C34" s="101"/>
      <c r="D34" s="101"/>
      <c r="E34" s="101"/>
    </row>
    <row r="36" spans="2:5" ht="43.5" customHeight="1">
      <c r="B36" s="100" t="s">
        <v>75</v>
      </c>
      <c r="C36" s="101"/>
      <c r="D36" s="101"/>
      <c r="E36" s="101"/>
    </row>
  </sheetData>
  <mergeCells count="13">
    <mergeCell ref="A2:G2"/>
    <mergeCell ref="B36:E36"/>
    <mergeCell ref="B5:E5"/>
    <mergeCell ref="A6:F6"/>
    <mergeCell ref="B7:C7"/>
    <mergeCell ref="D7:E7"/>
    <mergeCell ref="B16:E16"/>
    <mergeCell ref="E4:F4"/>
    <mergeCell ref="A17:F17"/>
    <mergeCell ref="E21:E22"/>
    <mergeCell ref="B33:E33"/>
    <mergeCell ref="B34:E34"/>
    <mergeCell ref="A3:G3"/>
  </mergeCells>
  <phoneticPr fontId="2"/>
  <pageMargins left="0.70866141732283472" right="0.70866141732283472" top="0.94488188976377963" bottom="0.55118110236220474" header="0.51181102362204722" footer="0.31496062992125984"/>
  <pageSetup paperSize="9" scale="79" orientation="portrait" r:id="rId1"/>
  <headerFooter>
    <oddHeader xml:space="preserve">&amp;R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E35"/>
  <sheetViews>
    <sheetView view="pageBreakPreview" zoomScaleNormal="100" zoomScaleSheetLayoutView="100" workbookViewId="0">
      <selection activeCell="C4" sqref="C4"/>
    </sheetView>
  </sheetViews>
  <sheetFormatPr defaultRowHeight="13.5"/>
  <cols>
    <col min="1" max="1" width="3.125" style="2" customWidth="1"/>
    <col min="2" max="3" width="27.625" style="2" customWidth="1"/>
    <col min="4" max="4" width="35.125" style="2" customWidth="1"/>
    <col min="5" max="5" width="3.125" style="2" customWidth="1"/>
    <col min="6" max="16384" width="9" style="2"/>
  </cols>
  <sheetData>
    <row r="1" spans="1:5" ht="14.25" customHeight="1">
      <c r="A1" s="13"/>
      <c r="D1" s="90"/>
      <c r="E1" s="13"/>
    </row>
    <row r="2" spans="1:5" ht="30" customHeight="1">
      <c r="A2" s="13"/>
      <c r="B2" s="130" t="s">
        <v>76</v>
      </c>
      <c r="C2" s="130"/>
      <c r="D2" s="130"/>
      <c r="E2" s="13"/>
    </row>
    <row r="3" spans="1:5" ht="8.25" customHeight="1">
      <c r="A3" s="18"/>
      <c r="B3" s="16"/>
      <c r="C3" s="16"/>
      <c r="D3" s="16"/>
      <c r="E3" s="16"/>
    </row>
    <row r="4" spans="1:5" ht="39.950000000000003" customHeight="1">
      <c r="B4" s="4" t="s">
        <v>4</v>
      </c>
      <c r="C4" s="3" t="s">
        <v>77</v>
      </c>
      <c r="D4" s="3" t="s">
        <v>35</v>
      </c>
    </row>
    <row r="5" spans="1:5" ht="27" customHeight="1">
      <c r="B5" s="65"/>
      <c r="C5" s="66"/>
      <c r="D5" s="67"/>
    </row>
    <row r="6" spans="1:5" ht="27.75" customHeight="1">
      <c r="B6" s="68"/>
      <c r="C6" s="8"/>
      <c r="D6" s="69"/>
    </row>
    <row r="7" spans="1:5" ht="30" customHeight="1">
      <c r="B7" s="68"/>
      <c r="C7" s="8"/>
      <c r="D7" s="69"/>
    </row>
    <row r="8" spans="1:5" ht="27" customHeight="1">
      <c r="B8" s="65"/>
      <c r="C8" s="70"/>
      <c r="D8" s="71"/>
    </row>
    <row r="9" spans="1:5" ht="30.75" customHeight="1">
      <c r="B9" s="72"/>
      <c r="C9" s="7"/>
      <c r="D9" s="73"/>
    </row>
    <row r="10" spans="1:5" ht="27" customHeight="1">
      <c r="B10" s="65"/>
      <c r="C10" s="70"/>
      <c r="D10" s="71"/>
    </row>
    <row r="11" spans="1:5" ht="24" customHeight="1">
      <c r="B11" s="72"/>
      <c r="C11" s="7"/>
      <c r="D11" s="74"/>
    </row>
    <row r="12" spans="1:5" ht="36" customHeight="1">
      <c r="B12" s="75"/>
      <c r="C12" s="7"/>
      <c r="D12" s="74"/>
    </row>
    <row r="13" spans="1:5" ht="27" customHeight="1">
      <c r="B13" s="76"/>
      <c r="C13" s="70"/>
      <c r="D13" s="71"/>
    </row>
    <row r="14" spans="1:5" ht="20.100000000000001" customHeight="1">
      <c r="B14" s="72"/>
      <c r="C14" s="62"/>
      <c r="D14" s="74"/>
    </row>
    <row r="15" spans="1:5" ht="20.100000000000001" customHeight="1">
      <c r="B15" s="77"/>
      <c r="C15" s="7"/>
      <c r="D15" s="74"/>
    </row>
    <row r="16" spans="1:5" ht="20.100000000000001" customHeight="1">
      <c r="B16" s="77"/>
      <c r="C16" s="7"/>
      <c r="D16" s="74"/>
    </row>
    <row r="17" spans="2:4" ht="20.100000000000001" customHeight="1">
      <c r="B17" s="72"/>
      <c r="C17" s="62"/>
      <c r="D17" s="74"/>
    </row>
    <row r="18" spans="2:4" ht="20.100000000000001" customHeight="1">
      <c r="B18" s="77"/>
      <c r="C18" s="7"/>
      <c r="D18" s="74"/>
    </row>
    <row r="19" spans="2:4" ht="20.100000000000001" customHeight="1">
      <c r="B19" s="72"/>
      <c r="C19" s="62"/>
      <c r="D19" s="74"/>
    </row>
    <row r="20" spans="2:4" ht="20.100000000000001" customHeight="1">
      <c r="B20" s="72"/>
      <c r="C20" s="62"/>
      <c r="D20" s="74"/>
    </row>
    <row r="21" spans="2:4" ht="20.100000000000001" customHeight="1">
      <c r="B21" s="77"/>
      <c r="C21" s="7"/>
      <c r="D21" s="74"/>
    </row>
    <row r="22" spans="2:4" ht="20.100000000000001" customHeight="1">
      <c r="B22" s="72"/>
      <c r="C22" s="62"/>
      <c r="D22" s="74"/>
    </row>
    <row r="23" spans="2:4" ht="20.100000000000001" customHeight="1">
      <c r="B23" s="77"/>
      <c r="C23" s="7"/>
      <c r="D23" s="74"/>
    </row>
    <row r="24" spans="2:4" ht="20.100000000000001" customHeight="1">
      <c r="B24" s="77"/>
      <c r="C24" s="7"/>
      <c r="D24" s="74"/>
    </row>
    <row r="25" spans="2:4" ht="20.100000000000001" customHeight="1">
      <c r="B25" s="72"/>
      <c r="C25" s="62"/>
      <c r="D25" s="74"/>
    </row>
    <row r="26" spans="2:4" ht="20.100000000000001" customHeight="1">
      <c r="B26" s="77"/>
      <c r="C26" s="7"/>
      <c r="D26" s="74"/>
    </row>
    <row r="27" spans="2:4" ht="20.100000000000001" customHeight="1">
      <c r="B27" s="72"/>
      <c r="C27" s="62"/>
      <c r="D27" s="74"/>
    </row>
    <row r="28" spans="2:4" ht="20.100000000000001" customHeight="1">
      <c r="B28" s="77"/>
      <c r="C28" s="7"/>
      <c r="D28" s="74"/>
    </row>
    <row r="29" spans="2:4" ht="20.100000000000001" customHeight="1">
      <c r="B29" s="20"/>
      <c r="C29" s="62"/>
      <c r="D29" s="74"/>
    </row>
    <row r="30" spans="2:4" ht="20.100000000000001" customHeight="1">
      <c r="B30" s="78"/>
      <c r="C30" s="7"/>
      <c r="D30" s="74"/>
    </row>
    <row r="31" spans="2:4" ht="20.100000000000001" customHeight="1">
      <c r="B31" s="79"/>
      <c r="C31" s="10"/>
      <c r="D31" s="80"/>
    </row>
    <row r="32" spans="2:4" ht="24" customHeight="1">
      <c r="B32" s="12" t="s">
        <v>0</v>
      </c>
      <c r="C32" s="17"/>
      <c r="D32" s="81"/>
    </row>
    <row r="33" spans="2:4" ht="25.5" customHeight="1">
      <c r="B33" s="133" t="s">
        <v>37</v>
      </c>
      <c r="C33" s="133"/>
      <c r="D33" s="133"/>
    </row>
    <row r="34" spans="2:4" ht="53.25" customHeight="1">
      <c r="B34" s="100" t="s">
        <v>64</v>
      </c>
      <c r="C34" s="101"/>
      <c r="D34" s="101"/>
    </row>
    <row r="35" spans="2:4" ht="33" customHeight="1">
      <c r="B35" s="131"/>
      <c r="C35" s="132"/>
      <c r="D35" s="132"/>
    </row>
  </sheetData>
  <mergeCells count="4">
    <mergeCell ref="B2:D2"/>
    <mergeCell ref="B35:D35"/>
    <mergeCell ref="B33:D33"/>
    <mergeCell ref="B34:D34"/>
  </mergeCells>
  <phoneticPr fontId="2"/>
  <pageMargins left="0.59055118110236227" right="0.39370078740157483" top="0.74803149606299213" bottom="0.55118110236220474" header="0.31496062992125984" footer="0.31496062992125984"/>
  <pageSetup paperSize="9" orientation="portrait" r:id="rId1"/>
  <headerFooter>
    <oddHeader>&amp;R&amp;14別紙1-3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E33"/>
  <sheetViews>
    <sheetView view="pageBreakPreview" zoomScaleNormal="100" zoomScaleSheetLayoutView="100" workbookViewId="0">
      <selection activeCell="B33" sqref="B33:D33"/>
    </sheetView>
  </sheetViews>
  <sheetFormatPr defaultRowHeight="13.5"/>
  <cols>
    <col min="1" max="1" width="3.125" style="2" customWidth="1"/>
    <col min="2" max="2" width="27.625" style="2" customWidth="1"/>
    <col min="3" max="3" width="26.875" style="2" customWidth="1"/>
    <col min="4" max="4" width="36.625" style="2" customWidth="1"/>
    <col min="5" max="5" width="3.125" style="2" customWidth="1"/>
    <col min="6" max="16384" width="9" style="2"/>
  </cols>
  <sheetData>
    <row r="1" spans="1:5" ht="15" customHeight="1">
      <c r="A1" s="13"/>
      <c r="B1" s="95"/>
      <c r="C1" s="95"/>
      <c r="D1" s="96" t="s">
        <v>61</v>
      </c>
      <c r="E1" s="13"/>
    </row>
    <row r="2" spans="1:5" ht="36" customHeight="1">
      <c r="A2" s="13"/>
      <c r="B2" s="130" t="s">
        <v>78</v>
      </c>
      <c r="C2" s="130"/>
      <c r="D2" s="130"/>
      <c r="E2" s="13"/>
    </row>
    <row r="3" spans="1:5" ht="8.25" customHeight="1">
      <c r="A3" s="18"/>
      <c r="B3" s="16"/>
      <c r="C3" s="16"/>
      <c r="D3" s="16"/>
      <c r="E3" s="16"/>
    </row>
    <row r="4" spans="1:5" ht="37.5" customHeight="1">
      <c r="B4" s="4" t="s">
        <v>4</v>
      </c>
      <c r="C4" s="3" t="s">
        <v>77</v>
      </c>
      <c r="D4" s="3" t="s">
        <v>35</v>
      </c>
    </row>
    <row r="5" spans="1:5" ht="27" customHeight="1">
      <c r="B5" s="84" t="s">
        <v>36</v>
      </c>
      <c r="C5" s="66">
        <f>SUM(C6:C7)</f>
        <v>1125000</v>
      </c>
      <c r="D5" s="67"/>
    </row>
    <row r="6" spans="1:5" ht="36" customHeight="1">
      <c r="B6" s="20" t="s">
        <v>38</v>
      </c>
      <c r="C6" s="8">
        <v>665000</v>
      </c>
      <c r="D6" s="69"/>
    </row>
    <row r="7" spans="1:5" ht="36" customHeight="1">
      <c r="B7" s="20" t="s">
        <v>39</v>
      </c>
      <c r="C7" s="8">
        <v>460000</v>
      </c>
      <c r="D7" s="69"/>
    </row>
    <row r="8" spans="1:5" ht="27" customHeight="1">
      <c r="B8" s="84" t="s">
        <v>15</v>
      </c>
      <c r="C8" s="70">
        <f>SUM(C9:C9)</f>
        <v>200000</v>
      </c>
      <c r="D8" s="71"/>
    </row>
    <row r="9" spans="1:5" ht="36" customHeight="1">
      <c r="B9" s="41" t="s">
        <v>16</v>
      </c>
      <c r="C9" s="7">
        <v>200000</v>
      </c>
      <c r="D9" s="73"/>
    </row>
    <row r="10" spans="1:5" ht="27" customHeight="1">
      <c r="B10" s="84" t="s">
        <v>17</v>
      </c>
      <c r="C10" s="70">
        <f>SUM(C11:C12)</f>
        <v>30000</v>
      </c>
      <c r="D10" s="71"/>
    </row>
    <row r="11" spans="1:5" ht="24" customHeight="1">
      <c r="B11" s="41" t="s">
        <v>40</v>
      </c>
      <c r="C11" s="7">
        <v>10000</v>
      </c>
      <c r="D11" s="74"/>
    </row>
    <row r="12" spans="1:5" ht="31.5" customHeight="1">
      <c r="B12" s="85" t="s">
        <v>41</v>
      </c>
      <c r="C12" s="7">
        <v>20000</v>
      </c>
      <c r="D12" s="74"/>
    </row>
    <row r="13" spans="1:5" ht="27" customHeight="1">
      <c r="B13" s="86" t="s">
        <v>13</v>
      </c>
      <c r="C13" s="70">
        <f>C14+C16+C18+C20+C22+C24+C26</f>
        <v>645000</v>
      </c>
      <c r="D13" s="71"/>
    </row>
    <row r="14" spans="1:5" ht="20.100000000000001" customHeight="1">
      <c r="B14" s="87" t="s">
        <v>42</v>
      </c>
      <c r="C14" s="62">
        <f>SUM(C15:C15)</f>
        <v>200000</v>
      </c>
      <c r="D14" s="74"/>
    </row>
    <row r="15" spans="1:5" ht="20.100000000000001" customHeight="1">
      <c r="B15" s="77" t="s">
        <v>43</v>
      </c>
      <c r="C15" s="7">
        <v>200000</v>
      </c>
      <c r="D15" s="74"/>
    </row>
    <row r="16" spans="1:5" ht="20.100000000000001" customHeight="1">
      <c r="B16" s="72" t="s">
        <v>44</v>
      </c>
      <c r="C16" s="62">
        <f>SUM(C17:C17)</f>
        <v>0</v>
      </c>
      <c r="D16" s="74"/>
    </row>
    <row r="17" spans="2:4" ht="20.100000000000001" customHeight="1">
      <c r="B17" s="77"/>
      <c r="C17" s="7"/>
      <c r="D17" s="74"/>
    </row>
    <row r="18" spans="2:4" ht="20.100000000000001" customHeight="1">
      <c r="B18" s="72" t="s">
        <v>45</v>
      </c>
      <c r="C18" s="62">
        <f>SUM(C19:C19)</f>
        <v>0</v>
      </c>
      <c r="D18" s="74"/>
    </row>
    <row r="19" spans="2:4" ht="20.100000000000001" customHeight="1">
      <c r="B19" s="77"/>
      <c r="C19" s="7"/>
      <c r="D19" s="74"/>
    </row>
    <row r="20" spans="2:4" ht="20.100000000000001" customHeight="1">
      <c r="B20" s="72" t="s">
        <v>46</v>
      </c>
      <c r="C20" s="62">
        <f>SUM(C21:C21)</f>
        <v>200000</v>
      </c>
      <c r="D20" s="74"/>
    </row>
    <row r="21" spans="2:4" ht="20.100000000000001" customHeight="1">
      <c r="B21" s="77" t="s">
        <v>47</v>
      </c>
      <c r="C21" s="7">
        <v>200000</v>
      </c>
      <c r="D21" s="74"/>
    </row>
    <row r="22" spans="2:4" ht="20.100000000000001" customHeight="1">
      <c r="B22" s="72" t="s">
        <v>48</v>
      </c>
      <c r="C22" s="62">
        <f>SUM(C23:C23)</f>
        <v>0</v>
      </c>
      <c r="D22" s="74"/>
    </row>
    <row r="23" spans="2:4" ht="20.100000000000001" customHeight="1">
      <c r="B23" s="77"/>
      <c r="C23" s="7"/>
      <c r="D23" s="74"/>
    </row>
    <row r="24" spans="2:4" ht="20.100000000000001" customHeight="1">
      <c r="B24" s="72" t="s">
        <v>49</v>
      </c>
      <c r="C24" s="62">
        <f>SUM(C25:C25)</f>
        <v>200000</v>
      </c>
      <c r="D24" s="74"/>
    </row>
    <row r="25" spans="2:4" ht="20.100000000000001" customHeight="1">
      <c r="B25" s="77" t="s">
        <v>50</v>
      </c>
      <c r="C25" s="7">
        <v>200000</v>
      </c>
      <c r="D25" s="74"/>
    </row>
    <row r="26" spans="2:4" ht="20.100000000000001" customHeight="1">
      <c r="B26" s="72" t="s">
        <v>51</v>
      </c>
      <c r="C26" s="62">
        <f>SUM(C27:C27)</f>
        <v>45000</v>
      </c>
      <c r="D26" s="74"/>
    </row>
    <row r="27" spans="2:4" ht="20.100000000000001" customHeight="1">
      <c r="B27" s="77" t="s">
        <v>52</v>
      </c>
      <c r="C27" s="7">
        <v>45000</v>
      </c>
      <c r="D27" s="74"/>
    </row>
    <row r="28" spans="2:4" ht="20.100000000000001" customHeight="1">
      <c r="B28" s="20" t="s">
        <v>53</v>
      </c>
      <c r="C28" s="62">
        <f t="shared" ref="C28" si="0">SUM(C29:C29)</f>
        <v>0</v>
      </c>
      <c r="D28" s="74"/>
    </row>
    <row r="29" spans="2:4" ht="20.100000000000001" customHeight="1">
      <c r="B29" s="78"/>
      <c r="C29" s="7"/>
      <c r="D29" s="74"/>
    </row>
    <row r="30" spans="2:4" ht="20.100000000000001" customHeight="1">
      <c r="B30" s="79"/>
      <c r="C30" s="10"/>
      <c r="D30" s="80"/>
    </row>
    <row r="31" spans="2:4" ht="27" customHeight="1">
      <c r="B31" s="12" t="s">
        <v>0</v>
      </c>
      <c r="C31" s="17">
        <f>C5+C8+C10+C13</f>
        <v>2000000</v>
      </c>
      <c r="D31" s="81"/>
    </row>
    <row r="32" spans="2:4" ht="34.5" customHeight="1">
      <c r="B32" s="109" t="s">
        <v>37</v>
      </c>
      <c r="C32" s="109"/>
      <c r="D32" s="109"/>
    </row>
    <row r="33" spans="2:4" ht="33" customHeight="1">
      <c r="B33" s="131" t="s">
        <v>79</v>
      </c>
      <c r="C33" s="132"/>
      <c r="D33" s="132"/>
    </row>
  </sheetData>
  <mergeCells count="3">
    <mergeCell ref="B32:D32"/>
    <mergeCell ref="B33:D33"/>
    <mergeCell ref="B2:D2"/>
  </mergeCells>
  <phoneticPr fontId="2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C108E76-83B5-4358-AC55-503D4965A9C3}">
  <ds:schemaRefs>
    <ds:schemaRef ds:uri="http://purl.org/dc/dcmitype/"/>
    <ds:schemaRef ds:uri="http://schemas.microsoft.com/office/2006/documentManagement/types"/>
    <ds:schemaRef ds:uri="A6BEFB8F-8322-4F6E-8AFC-00435CD0860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A3DEFC-0EA6-4691-93FC-563DA8A76F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D6A71F-48F8-49CC-864B-2E2B11B88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別紙1-1 証明書様式</vt:lpstr>
      <vt:lpstr>別紙1-1 証明書様式（記載例）</vt:lpstr>
      <vt:lpstr>別紙1-2 証明書様式</vt:lpstr>
      <vt:lpstr>別紙1-2 証明書様式（記載例）</vt:lpstr>
      <vt:lpstr>別紙1-3 証明書様式</vt:lpstr>
      <vt:lpstr>別紙1-3（記載例）</vt:lpstr>
      <vt:lpstr>'別紙1-1 証明書様式'!Print_Area</vt:lpstr>
      <vt:lpstr>'別紙1-1 証明書様式（記載例）'!Print_Area</vt:lpstr>
      <vt:lpstr>'別紙1-2 証明書様式'!Print_Area</vt:lpstr>
      <vt:lpstr>'別紙1-2 証明書様式（記載例）'!Print_Area</vt:lpstr>
      <vt:lpstr>'別紙1-3 証明書様式'!Print_Area</vt:lpstr>
      <vt:lpstr>'別紙1-3（記載例）'!Print_Area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01sadakanes@CHOSHU.LOCAL</cp:lastModifiedBy>
  <cp:lastPrinted>2024-08-13T06:45:59Z</cp:lastPrinted>
  <dcterms:created xsi:type="dcterms:W3CDTF">2011-12-05T11:42:55Z</dcterms:created>
  <dcterms:modified xsi:type="dcterms:W3CDTF">2024-08-13T08:11:57Z</dcterms:modified>
</cp:coreProperties>
</file>