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15" windowHeight="8175" tabRatio="810" activeTab="3"/>
  </bookViews>
  <sheets>
    <sheet name="入札工事最終" sheetId="1" r:id="rId1"/>
    <sheet name="随契工事最終" sheetId="2" r:id="rId2"/>
    <sheet name="入札物品最終" sheetId="3" r:id="rId3"/>
    <sheet name="随契物品最終" sheetId="4" r:id="rId4"/>
    <sheet name="抽出の方法" sheetId="5" r:id="rId5"/>
  </sheets>
  <definedNames>
    <definedName name="_xlnm._FilterDatabase" localSheetId="1" hidden="1">'随契工事最終'!$A$4:$L$9</definedName>
    <definedName name="_xlnm._FilterDatabase" localSheetId="3" hidden="1">'随契物品最終'!$A$4:$L$85</definedName>
    <definedName name="_xlnm._FilterDatabase" localSheetId="0" hidden="1">'入札工事最終'!$A$4:$K$4</definedName>
    <definedName name="_xlnm._FilterDatabase" localSheetId="2" hidden="1">'入札物品最終'!$A$4:$K$46</definedName>
    <definedName name="_xlnm.Print_Area" localSheetId="1">'随契工事最終'!$A$1:$L$9</definedName>
    <definedName name="_xlnm.Print_Area" localSheetId="3">'随契物品最終'!$A$1:$L$85</definedName>
    <definedName name="_xlnm.Print_Area" localSheetId="4">'抽出の方法'!$A$1:$N$18</definedName>
    <definedName name="_xlnm.Print_Area" localSheetId="0">'入札工事最終'!$A$1:$K$8</definedName>
    <definedName name="_xlnm.Print_Area" localSheetId="2">'入札物品最終'!$A$1:$K$44</definedName>
    <definedName name="_xlnm.Print_Titles" localSheetId="1">'随契工事最終'!$1:$4</definedName>
    <definedName name="_xlnm.Print_Titles" localSheetId="3">'随契物品最終'!$1:$4</definedName>
    <definedName name="_xlnm.Print_Titles" localSheetId="0">'入札工事最終'!$1:$4</definedName>
    <definedName name="_xlnm.Print_Titles" localSheetId="2">'入札物品最終'!$1:$4</definedName>
  </definedNames>
  <calcPr fullCalcOnLoad="1"/>
</workbook>
</file>

<file path=xl/sharedStrings.xml><?xml version="1.0" encoding="utf-8"?>
<sst xmlns="http://schemas.openxmlformats.org/spreadsheetml/2006/main" count="697" uniqueCount="316">
  <si>
    <t>委託契約金額に占める再委託金額の割合が2分の1を超えるものにあっては、「再委託」。</t>
  </si>
  <si>
    <t>※備考欄には、以下の①から⑤に該当する場合には、当該符合を付すこと。</t>
  </si>
  <si>
    <t>契約の相手方の商号又は名称及び住所</t>
  </si>
  <si>
    <t>随意契約によることとした会計法令の根拠条文及び理由（企画競争又は公募）</t>
  </si>
  <si>
    <t>（円）</t>
  </si>
  <si>
    <t>契約金額</t>
  </si>
  <si>
    <t>落札率</t>
  </si>
  <si>
    <t>（％）</t>
  </si>
  <si>
    <t>再就職の役員の数</t>
  </si>
  <si>
    <t>（人）</t>
  </si>
  <si>
    <t>備　　考</t>
  </si>
  <si>
    <t>公共工事の名称、場所、期間及び種別</t>
  </si>
  <si>
    <t>一般競争・指名競争入札の別（総合評価の実施）</t>
  </si>
  <si>
    <t>予定価格</t>
  </si>
  <si>
    <t>契約担当官等の氏名並びにその所属する部局の名称及び所在地</t>
  </si>
  <si>
    <t>公共調達審査会審議結果状況（所見）</t>
  </si>
  <si>
    <t>〔競争入札によるもの〕</t>
  </si>
  <si>
    <t>〔随意契約によるもの〕</t>
  </si>
  <si>
    <t>物品・役務等の
名称及び数量</t>
  </si>
  <si>
    <t>低入札価格調査の対象となったものにあっては、「低入札」。</t>
  </si>
  <si>
    <t>大阪労働局公共調達審査会審議対象一覧及び審議結果（公共工事）</t>
  </si>
  <si>
    <t>大阪労働局公共調達審査会審議対象一覧及び審議結果（物品・役務等）</t>
  </si>
  <si>
    <t>契約を締結した日</t>
  </si>
  <si>
    <t>①</t>
  </si>
  <si>
    <t>②</t>
  </si>
  <si>
    <t>③</t>
  </si>
  <si>
    <t>新規案件で競争性のない随意契約で調達しているものにあっては、「新規」。</t>
  </si>
  <si>
    <t>審査対象一覧の作成（大阪労働局公共調達審査会設置要綱第6条）</t>
  </si>
  <si>
    <t>（審査対象案件の）抽出の方法（同要綱第7条）</t>
  </si>
  <si>
    <t>　一覧表の中から次により行うものとする。</t>
  </si>
  <si>
    <t>①</t>
  </si>
  <si>
    <r>
      <t>　局長は、審査対象期間に係るものについて、契約方法別に、</t>
    </r>
    <r>
      <rPr>
        <u val="single"/>
        <sz val="12"/>
        <rFont val="ＭＳ Ｐゴシック"/>
        <family val="3"/>
      </rPr>
      <t>公共工事については予定価格が</t>
    </r>
    <r>
      <rPr>
        <b/>
        <u val="single"/>
        <sz val="12"/>
        <rFont val="ＭＳ Ｐゴシック"/>
        <family val="3"/>
      </rPr>
      <t>250万円</t>
    </r>
    <r>
      <rPr>
        <u val="single"/>
        <sz val="12"/>
        <rFont val="ＭＳ Ｐゴシック"/>
        <family val="3"/>
      </rPr>
      <t>を超える案件</t>
    </r>
    <r>
      <rPr>
        <sz val="12"/>
        <rFont val="ＭＳ Ｐゴシック"/>
        <family val="3"/>
      </rPr>
      <t>、</t>
    </r>
  </si>
  <si>
    <r>
      <t>物品・役務等については予定価格が</t>
    </r>
    <r>
      <rPr>
        <b/>
        <u val="single"/>
        <sz val="12"/>
        <rFont val="ＭＳ Ｐゴシック"/>
        <family val="3"/>
      </rPr>
      <t>100万円</t>
    </r>
    <r>
      <rPr>
        <u val="single"/>
        <sz val="12"/>
        <rFont val="ＭＳ Ｐゴシック"/>
        <family val="3"/>
      </rPr>
      <t>を超える（物件の借入にあたっては80万円を超える）案件</t>
    </r>
    <r>
      <rPr>
        <sz val="12"/>
        <rFont val="ＭＳ Ｐゴシック"/>
        <family val="3"/>
      </rPr>
      <t>について、</t>
    </r>
  </si>
  <si>
    <t>②</t>
  </si>
  <si>
    <r>
      <t>　一　公共工事については、契約方法別に抽出するとともに、</t>
    </r>
    <r>
      <rPr>
        <u val="single"/>
        <sz val="12"/>
        <rFont val="ＭＳ Ｐゴシック"/>
        <family val="3"/>
      </rPr>
      <t>低入札価格調査の対象となったものは全てを</t>
    </r>
    <r>
      <rPr>
        <sz val="12"/>
        <rFont val="ＭＳ Ｐゴシック"/>
        <family val="3"/>
      </rPr>
      <t>対象とする。</t>
    </r>
  </si>
  <si>
    <r>
      <t>　二　物品・役務については、</t>
    </r>
    <r>
      <rPr>
        <u val="single"/>
        <sz val="12"/>
        <rFont val="ＭＳ Ｐゴシック"/>
        <family val="3"/>
      </rPr>
      <t>契約金額が</t>
    </r>
    <r>
      <rPr>
        <b/>
        <u val="single"/>
        <sz val="12"/>
        <rFont val="ＭＳ Ｐゴシック"/>
        <family val="3"/>
      </rPr>
      <t>500万円以上</t>
    </r>
    <r>
      <rPr>
        <u val="single"/>
        <sz val="12"/>
        <rFont val="ＭＳ Ｐゴシック"/>
        <family val="3"/>
      </rPr>
      <t>のものにあっては全て</t>
    </r>
    <r>
      <rPr>
        <sz val="12"/>
        <rFont val="ＭＳ Ｐゴシック"/>
        <family val="3"/>
      </rPr>
      <t>を対象とし、500万円未満のものにあっては</t>
    </r>
  </si>
  <si>
    <t>④</t>
  </si>
  <si>
    <t>一般競争</t>
  </si>
  <si>
    <t>ハローワーク門真就職支援センターが平成２５年度末で廃止となり、施設を退去するにあたり原状回復工事を行う必要があるが、入居するビルの所有者である有限会社守口門真商工会館が鹿島建設株式会社関西支店を施工業者として指定しており、会計法第２９の３第４項の「契約の性質又は目的が競争を許さない場合」として、当該相手方と随意契約を行うこととした。</t>
  </si>
  <si>
    <t>大阪労働衛生総合センター空気調和機外オーバーホール工事
大阪市西区土佐堀2-3-8
26.6.11～26.10.31</t>
  </si>
  <si>
    <t>支出負担行為担当官
大阪労働局
総務部長
田中　仁志
大阪市中央区大手前4-1-67</t>
  </si>
  <si>
    <t>㈱日立ビルシステム
関西支社
大阪市北区堂山町3-3</t>
  </si>
  <si>
    <t>会計法第29条の3第5項及び
予算決算及び会計令第99条第2号</t>
  </si>
  <si>
    <t>大阪中央労働総合庁舎内装改修工事
大阪市中央区森ノ宮中央1-15-10
26.6.18～26.10.3</t>
  </si>
  <si>
    <t>㈱オフィスインテリア
大阪市都島区東野田町4-1-10</t>
  </si>
  <si>
    <t>一般競争入札</t>
  </si>
  <si>
    <t>大阪労働局における自動扉保守業務</t>
  </si>
  <si>
    <t xml:space="preserve"> 一般競争</t>
  </si>
  <si>
    <t>大阪労働局における自家用電気工作物保安管理業務</t>
  </si>
  <si>
    <t>大阪中央労働総合庁舎における環境衛生管理業務</t>
  </si>
  <si>
    <t>大阪労働局における昇降機点検及び保守業務（業務１）</t>
  </si>
  <si>
    <t>大阪労働局における昇降機点検及び保守業務（業務２）</t>
  </si>
  <si>
    <t>大阪中央労働総合庁舎外８件における空調切替点検等業務</t>
  </si>
  <si>
    <t>大阪労働局におけるコピー用紙等の購入</t>
  </si>
  <si>
    <t>大阪労働局における事務用消耗品等の購入</t>
  </si>
  <si>
    <t>平成２６年度大阪マザーズハローワーク外１施設における安全サポート業務委託</t>
  </si>
  <si>
    <t>メール便配送業務等委託</t>
  </si>
  <si>
    <t>平成２６年度求職活動支援セミナー業務委託</t>
  </si>
  <si>
    <t>大阪中央労働基準監督署外清掃業務委託</t>
  </si>
  <si>
    <t>北大阪労働基準監督署外清掃業務委託</t>
  </si>
  <si>
    <t>東大阪労働基準監督署外清掃業務委託</t>
  </si>
  <si>
    <t>岸和田労働基準監督署外清掃業務委託</t>
  </si>
  <si>
    <t>大阪労働局における機械等警備業務委託</t>
  </si>
  <si>
    <t>大阪中央労働基準監督署外産業廃棄物収集運搬・処分業務委託</t>
  </si>
  <si>
    <t>大阪労働局における交通誘導警備業務委託</t>
  </si>
  <si>
    <t>平成２６年度大阪労働局におけるガソリン単価契約</t>
  </si>
  <si>
    <t>電子複写機（リコー製）の保守業務委託</t>
  </si>
  <si>
    <t>電子複写機等（コニカミノルタ製）の保守業務委託（平成２５年度新規購入分）</t>
  </si>
  <si>
    <t>コニカミノルタビジネスソリューションズ㈱官公庁事業部近畿官公庁営業部
大阪市西区西本町２－３－１０</t>
  </si>
  <si>
    <t>電子複写機等（コニカミノルタ製）の保守業務委託</t>
  </si>
  <si>
    <t>精神科医による精神疾患相談を中心とする職員に対してのＥＡＰ事業（平成２６年度）</t>
  </si>
  <si>
    <t>医学関連文書等外国語文書翻訳業務委託</t>
  </si>
  <si>
    <t>大阪労働局における職員及び非常勤職員の健康診断業務委託</t>
  </si>
  <si>
    <t>トイレ衛生器具取付・レンタル保守業務委託</t>
  </si>
  <si>
    <t>一般廃棄物処理業務委託（大阪市内）</t>
  </si>
  <si>
    <t>文書保管等業務委託</t>
  </si>
  <si>
    <t>電子複写機(パナソニック製）の保守業務委託</t>
  </si>
  <si>
    <t>障害者就職面接会開催に係る会場借上</t>
  </si>
  <si>
    <t>障害者就職面接会開催にかかる会場設営業務委託</t>
  </si>
  <si>
    <t>ハローワーク利用ガイド等の作成</t>
  </si>
  <si>
    <t>労働保険年度更新等業務のOCR 入力作業等に係る派遣契約</t>
  </si>
  <si>
    <t xml:space="preserve">大阪労働局助成金センター等で使用する什器の購入等 </t>
  </si>
  <si>
    <t>近畿ブロック大学等就職フェア２０１４開催に係る会場設営業務委託</t>
  </si>
  <si>
    <t xml:space="preserve">大阪労働局で使用する電気の供給 </t>
  </si>
  <si>
    <t>大阪労働局第２庁舎（総務部・職業安定部）建物賃貸借料</t>
  </si>
  <si>
    <t>大阪労働局第２庁舎（需給調整事業部外）建物賃貸借料</t>
  </si>
  <si>
    <t>大阪労働局ハローワーク助成金センター建物賃貸借料</t>
  </si>
  <si>
    <t>天満労働基準監督署建物賃貸借料</t>
  </si>
  <si>
    <t>大阪西労働基準監督署建物賃貸借料</t>
  </si>
  <si>
    <t>岸和田労働基準監督署土地賃貸借料</t>
  </si>
  <si>
    <t>羽曳野労働基準監督署土地賃貸借料</t>
  </si>
  <si>
    <t>大阪安全衛生教育センター土地賃貸借料</t>
  </si>
  <si>
    <t>大阪東公共職業安定所建物賃貸借料</t>
  </si>
  <si>
    <t>大阪人材銀行建物賃貸借料</t>
  </si>
  <si>
    <t>OSAKAしごとフィールド大阪東ハローワークコーナー建物賃貸借料</t>
  </si>
  <si>
    <t>OSAKAしごとフィールド大阪東ハローワークコーナー建物管理負担金</t>
  </si>
  <si>
    <t>梅田公共職業安定所、ハローワーク梅田就職支援センター建物賃貸借料</t>
  </si>
  <si>
    <t>大阪新卒応援ハローワーク、大阪外国人雇用サービスセンター、大阪わかものハローワーク建物賃貸借料</t>
  </si>
  <si>
    <t>ハローワークプラザ難波、ハローワーク難波就職支援センター、大阪西公共職業安定所求人コーナー、大阪マザーズハローワーク建物賃貸借料</t>
  </si>
  <si>
    <t>阿倍野公共職業安定所ルシアス庁舎、あべの・わかものハローワーク建物賃貸借料</t>
  </si>
  <si>
    <t>ハローワークプラザ布施駅前、ハローワーク布施駅前サポートセンター、布施公共職業安定所セミナールーム建物賃貸借料</t>
  </si>
  <si>
    <t>堺公共職業安定所堺東駅前庁舎、堺マザーズハローワーク建物賃貸借料</t>
  </si>
  <si>
    <t>ハローワークプラザ泉北建物賃貸借料</t>
  </si>
  <si>
    <t>岸和田公共職業安定所土地賃貸借料</t>
  </si>
  <si>
    <t>個人</t>
  </si>
  <si>
    <t>池田公共職業安定所土地賃貸借料</t>
  </si>
  <si>
    <t>ハローワークプラザ千里建物賃貸借料</t>
  </si>
  <si>
    <t>泉大津公共職業安定所会議室建物賃貸借料</t>
  </si>
  <si>
    <t>ハローワークプラザ藤井寺建物賃貸借料</t>
  </si>
  <si>
    <t>枚方公共職業安定所建物賃貸借料（ビオルネ）</t>
  </si>
  <si>
    <t>枚方公共職業安定所建物賃貸借料（イオン枚方店）</t>
  </si>
  <si>
    <t>河内長野公共職業安定所土地建物賃貸借料</t>
  </si>
  <si>
    <t>門真公共職業安定所建物賃貸借料</t>
  </si>
  <si>
    <t>門真公共職業安定所会議室賃貸借料</t>
  </si>
  <si>
    <t>大阪府有財産土地建物賃貸借料</t>
  </si>
  <si>
    <t>あいりん総合センター土地使用契約</t>
  </si>
  <si>
    <t>あいりん労働公共職業安定所寄場賃貸借料</t>
  </si>
  <si>
    <t>堺ハローワークコーナー建物賃貸借料</t>
  </si>
  <si>
    <t>阿倍野公共職業安定所周知用看板掲出料</t>
  </si>
  <si>
    <t>大阪労働局におけるトナーカートリッジ等の購入</t>
  </si>
  <si>
    <t>本契約にかかるH26.3.19入札の結果、再度の入札をしても落札者がなかったことから、予決令第９９条の２に該当するため</t>
  </si>
  <si>
    <t>定期刊行物（毎日新聞外）の購読</t>
  </si>
  <si>
    <t>定期刊行物（労働基準広報外）の購読</t>
  </si>
  <si>
    <t>職業訓練システムの保守サービス等委託</t>
  </si>
  <si>
    <t>新卒応援システムの保守サービス等委託</t>
  </si>
  <si>
    <t>雇用調整助成金等システムの保守サービス等委託</t>
  </si>
  <si>
    <t>人材銀行ネットワークシステムの保守サービス等委託</t>
  </si>
  <si>
    <t>債権管理システムソフトウェアの使用許諾及び保守業務</t>
  </si>
  <si>
    <t>物品管理システムソフトウェアの使用許諾及び保守業務</t>
  </si>
  <si>
    <t>あいりん労働公共職業安定所債権管理・日雇求職者管理システム使用許諾及び保守業務</t>
  </si>
  <si>
    <t>大阪マザーズハローワーク周知用看板掲出</t>
  </si>
  <si>
    <t>堺公共職業安定所周知用看板掲出</t>
  </si>
  <si>
    <t>平成２６年度ゴム印作製にかかる単価契約</t>
  </si>
  <si>
    <t>予定価格が２５０万円を超えない製造契約であることから、予決令第９９条第２号に該当するため</t>
  </si>
  <si>
    <t>平成２６年度障害者就業・生活支援センター事業（雇用安定等事業）</t>
  </si>
  <si>
    <t>平成２６年度若年者地域連携事業</t>
  </si>
  <si>
    <t>大阪労働協会/パソナ共同企業体
代表構成員
一般財団法人　大阪労働協会
大阪市中央区石町２－５－３</t>
  </si>
  <si>
    <t>企画競争を行い委託先を選定したことから、会計法第２９条の３第４項に該当するため</t>
  </si>
  <si>
    <t>平成２６年度シニアワークプログラム地域事業</t>
  </si>
  <si>
    <t>平成２６年度　医療労務管理相談コーナー事業</t>
  </si>
  <si>
    <t>平成２６年度　専門家派遣・相談等支援事業（最低賃金総合相談支援センター）</t>
  </si>
  <si>
    <t>平成２６年度生涯現役社会実現環境整備事業</t>
  </si>
  <si>
    <t>精神障害者等雇用促進モデル事業（近畿ブロック）</t>
  </si>
  <si>
    <t>梅田公共職業安定所周知に係る大阪市営バス車内放送</t>
  </si>
  <si>
    <t>平成２６年度労働保険年度更新関係用紙等の作成</t>
  </si>
  <si>
    <t>近畿ブロック大学等就職フェア２０１４開催に係る会場借上</t>
  </si>
  <si>
    <t>本契約にかかるH26.5.2入札の結果、入札者がなかったことから、予決令第９９条の２に該当するため</t>
  </si>
  <si>
    <t>大阪労働局等で使用する業務用封筒の作成</t>
  </si>
  <si>
    <t>予定価格が２５０万円を超えない製造契約であることから、予決令第９９条第２号に該当するため</t>
  </si>
  <si>
    <t>平成２６年度長期失業者等総合支援事業</t>
  </si>
  <si>
    <t>企画競争を行い委託先を選定したことから、会計法第２９条の３第４項に該当するため</t>
  </si>
  <si>
    <t>大阪労働局第２庁舎は、平成12年から中央大通ＦＮビルに設置しているところであるが、設置にあたっては、利用者の利便性・交通アクセス・第一庁舎との業務運営を円滑に行えることや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</si>
  <si>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大阪労働局ハローワーク助成金センターは、平成25年から中央大通ＦＮビルに設置しているところであるが、設置にあたっては、利用者の利便性・交通アクセス・第一庁舎との業務運営を円滑に行えることや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</si>
  <si>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天満労働基準監督署については、平成２３年１０月に現在の所在地に移転設置したもので、設置にあたっては、利用者の利便性・交通アクセス・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</si>
  <si>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大阪西労働基準監督署については、平成２２年に現在の所在地に移転設置したもので、設置にあたっては、利用者の利便性・交通アクセス・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</si>
  <si>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岸和田労働基準監督署は、昭和５７年から岸和田市岸城町に設置しているところであるが、設置にあたっては、利用者の利便性・交通アクセス・集客力や業務運営を円滑に行える基準面積を考慮したうえで、候補地周辺に取得可能な敷地がなかったことから、賃貸料が周辺の物価価格より同等以下である同物件を選定したところである。　
建物については、国の建築であることから仮に移転するとした場合には、岸和田市との協議や原状回復といった新たな予算が必要となることとなり、既存の同敷地の継続賃貸の方がより経済的であることから、契約の目的物が代替性のない特定の位置、構造又は性質のものであり、会計法第２９条の３第４項の「契約の性質又は目的が競争を許さない場合」として、引き続き同敷地により随意契約を行うこととした。</t>
  </si>
  <si>
    <t>羽曳野労働基準監督署は、昭和54年から羽曳野市誉田に設置しているところであるが、設置にあたっては、利用者の利便性・交通アクセス・集客力や業務運営を円滑に行える基準面積を考慮したうえで、候補地周辺に取得可能な敷地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敷地により随意契約を行うこととした。</t>
  </si>
  <si>
    <t>大阪東公共職業安定所は、平成10年からピップビル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</si>
  <si>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大阪人材銀行は、平成17年から堺筋本町ビル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</si>
  <si>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梅田公共職業安定所及びハローワーク梅田就職支援センターは、平成18年から大阪駅前第２ビル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</si>
  <si>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大阪新卒応援ハローワーク（旧名称：大阪学生職業センター）、大阪外国人雇用サービスセンター及び大阪わかものハローワーク（旧名称：大阪キャリアアップハローワーク）は、平成２３年１２月から阪急グランドビル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</si>
  <si>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ハローワークプラザ難波及びハローワーク難波就職支援センターは、平成15年から，大阪西公共職業安定所求人コーナーは、平成21年から、大阪マザーズハローワークは平成23年から御堂筋グランドビル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</si>
  <si>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大阪安全衛生教育センターの敷地については、河内長野市の財産であり、引き続き借用して使用する必要がある。建物については、国の財産であることから仮に移転するとした場合には、河内長野市との協議や原状回復費といった新たな予算が必要となることとなり、既存の同敷地の継続賃貸の方がより経済的であることから、契約の目的物が代替性のない特定の位置、構造又は性質のものであり、会計法第29条の３第４項の「契約の性質又は目的が競争を許さない場合」として、引き続き同敷地により随意契約を行うこととした。</t>
  </si>
  <si>
    <t>ＯＳＡＫＡしごとフィールド大阪東ハローワークコーナーは、平成２５年からエル・おおさかに設置しているところであるが、設置にあたっては、「アクション・プランを実現するための提案」に基づき、大阪府と一体的な実施を行うことが可能な同施設が選定され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</si>
  <si>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 xml:space="preserve">大阪府
大阪市中央区大手前２丁目
</t>
  </si>
  <si>
    <t>ＯＳＡＫＡしごとフィールド大阪東ハローワークコーナーは、平成２５年からエル・おおさかに設置しているところであるが、設置にあたっては、「アクション・プランを実現するための提案」に基づき、大阪府と一体的な実施を行うことが可能な同施設が選定されたところである。また、同施設に入居するにあたり、空調設備、昇降機の保守等、建物の管理費用を負担する必要が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</si>
  <si>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阿倍野公共職業安定所ルシアス庁舎は平成22年から、あべの・わかものハローワークは平成24年10月からあべのルシアス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</si>
  <si>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堺公共職業安定所堺東駅前庁舎及び堺マザーズハローワーク（旧堺公共職業安定所）は平成２３年から髙島屋堺店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</si>
  <si>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ハローワークプラザ布施駅前、ハローワーク布施駅前サポートセンター及び布施公共職業安定所セミナールームは、平成21年から布施駅前セントラルビル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</si>
  <si>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ハローワークプラザ泉北は、昭和59年から泉ヶ丘地区センター専門店街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</si>
  <si>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岸和田公共職業安定所は、昭和61年から岸和田市作才町に設置しているところであるが、設置にあたっては、利用者の利便性・交通アクセス・集客力や業務運営を円滑に行える基準面積を考慮したうえで、候補地周辺に取得可能な敷地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敷地により随意契約を行うこととした。</t>
  </si>
  <si>
    <t>池田公共職業安定所は、昭和54年から池田市栄本町に設置しているところであるが、設置にあたっては、利用者の利便性・交通アクセス・集客力や業務運営を円滑に行える基準面積を考慮したうえで、候補地周辺に取得可能な敷地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敷地により随意契約を行うこととした。</t>
  </si>
  <si>
    <t>ハローワークプラザ千里は、平成11年から阪急千里中央ビル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</si>
  <si>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泉大津公共職業安定所会議室は、平成23年10月から庁舎に隣接するテクスピア大阪に設置しているところであるが、設置にあたっては、利用者の利便性・交通アクセス・集客力・業務運営を円滑に行える基準面積、賃料等を考慮し検討したところ、候補地周辺に使用可能な既存の公有建物がなかったことから上記ビルを選定したところである。
よって、契約の目的物が代替性のない特定の位置、構造又は性質のものであり、会計法第２９条の３第４項の「契約の性質又は目的が競争を許さない場合」として、引き続き同一ビルにより随意契約を行うこととした。</t>
  </si>
  <si>
    <t>ハローワークプラザ藤井寺は、平成２５年から日本生命藤井寺ビル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場所により随意契約を行うこととした。</t>
  </si>
  <si>
    <t>枚方公共職業安定所は、平成25年からビオルネ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</si>
  <si>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枚方公共職業安定所は、平成25年からイオン枚方店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</si>
  <si>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河内長野公共職業安定所は、平成14年から河内長野市昭栄町に設置しているところであるが、設置にあたっては、利用者の利便性・交通アクセス・集客力や業務運営を円滑に行える基準面積を考慮したうえで、候補地周辺に取得可能な敷地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敷地により随意契約を行うこととした。</t>
  </si>
  <si>
    <t>門真公共職業安定所会議室は、平成２１年から守口門真商工会館に設置しているところであるが、設置にあたっては、会議室の性質上、門真公共職業安定所事務室から近距離にある必要があり、同ビル内で必要な基準面積を満たす場所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</si>
  <si>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門真公共職業安定所は、平成20年から守口門真商工会館に設置しているところであるが、設置にあたっては、利用者の利便性・交通アクセス・集客力や業務運営を円滑に行える基準面積を考慮したうえで、候補地周辺に使用可能な既存の公有建物がなかったことから、賃貸料が周辺の物価価格より同等以下である同物件を選定したところで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</si>
  <si>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大阪府
大阪市中央区大手前２丁目</t>
  </si>
  <si>
    <t>各公共職業安定所の建物、土地、工作物の一部については大阪府財産であり、引き続き借用して使用する必要がある。よって、契約の目的物が代替性のない特定の位置、構造又は性質のものであり、会計法第29条の３第４項の「契約の性質又は目的が競争を許さない場合」として、引き続き随意契約を行うこととした。</t>
  </si>
  <si>
    <t>あいりん労働公共職業安定所３階寄場については、（公財）西成労働福祉センターが大阪府から運営を委託されており、引き続きあいりん労働公共職業安定所の利用者の待合として使用する必要がある。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</si>
  <si>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あいりん総合センターについては、大阪府及び大阪市が所有する土地に建てられているため、今年度も引き続き借用する必要がある（公益財団法人西成労働福祉センターは大阪府の土地の運営を委託されている。）。
よって、契約の目的物が代替性のない特定の位置、構造又は性質のものであり、会計法第29条の３第４項の「契約の性質又は目的が競争を許さない場合」として、引き続き同一ビルにより随意契約を行うこととした。</t>
  </si>
  <si>
    <t>堺ハローワークコーナーは、平成２５年から博愛ビルに設置しているところであるが、設置にあたっては、「アクション・プランを実現するための提案」に基づき、堺市と一体的な実施を行うことが可能な同施設が選定され、平成２６年度についても引き続き運営を行っていく。
よって、契約の目的物が代替性のない特定の位置、構造又は性質のものであり、会計法第29条の３第４項の「契約の性質又は目的が競争を許さない場合」として、同一ビルにより随意契約を行うこととした。</t>
  </si>
  <si>
    <t>本契約における看板掲出場所については利用者への周知、誘導の面から、あべのルシアスビル付近が最も効果的であると思われる。また、看板掲出については、ビル所有者より広告掲出に係る業務を受託している業者と契約する必要がある。当該掲出場所の受託業者は株式会社きんえいのみであり、契約の性質、目的が競争を許さないため会計法第２９条３第４項に該当し、随意契約としたものである。</t>
  </si>
  <si>
    <t>新聞の購読料金については、公正取引委員会による独占禁止法の特殊指定により、販売店が地域又は相手方により値引行為を行うことを禁止されている。よって販売店ごとに契約金額が変動することはない。そのため、定価以外での契約が不可能なものであり、大阪労働局第１庁舎、大阪労働局第２庁舎及び大阪東公共職業安定所の所在地を担当する販売店が、大毎上町谷町支店であることから、契約の性質又は目的が競争を許さないものであり、会計法第２９条の３第４項に該当するため。</t>
  </si>
  <si>
    <t>当該刊行物は、発行元である当該業者のみが販売しているものであり競争性がないため、会計法第２９条の３第４項に該当するため。</t>
  </si>
  <si>
    <t>当該システムについては、著作権が開発業者に帰属していることから、保守業務を他者が行うことは不可能なため、契約の性質が競争を許さないことから会計法第２９条の３第４項に該当するため。</t>
  </si>
  <si>
    <t>当該システムのプログラム使用許諾権は、開発業者のみに帰属し、他者に使用許諾を認めることはなく、ソフトウェアの所有権、著作権も当該業者に帰属していることから、保守部分のみを他業者が行うことは不可能なため契約の性質が競争を許さないことから、会計法第２９条の３第４項に該当するため。</t>
  </si>
  <si>
    <t>平成１９年１月１日より、大阪マザーズハローワークにおいては、利用者に対する周知を図るため、最寄駅である大阪市交通局御堂筋線難波駅構内にて周知用看板の掲出を行っている。本契約については、現掲出場所の受託業者が株式会社アド近鉄のみであったことから、同業者と契約している。利用者への周知を図る上で、駅構内での看板掲出は非常に効果的であるり、現掲出場所にて継続して看板掲出を行うものとする。よって、契約の性質、目的が競争を許さないため会計法第２９条の３第４項に該当するため。</t>
  </si>
  <si>
    <t>本契約における看板掲出場所については利用者への周知、誘導の面から、南海高野線堺東駅北改札口付近が最も効果的である。また、看板掲出については、ビル所有者より広告掲出に係る業務を受託している業者と契約する必要がある。当該掲出場所の受託者は㈱アド南海のみであり、契約の性質、目的が競争を許さないことから会計法第２９条の３第４項に該当するため。</t>
  </si>
  <si>
    <t>障害者就業・生活支援センター事業については、「障害者の雇用の促進に関する法律」第２７条の規定により大阪府知事から、障害者・生活支援センターに指定され、かつ、当該地域における本事業を行うものとして大阪府知事から推薦された唯一の団体に、委託して実施することとしており、委託事業の契約の目的または、性質が競争を許さないことから、会計法第２９条の３項第４項に該当するため</t>
  </si>
  <si>
    <t>障害者就業・生活支援センター事業については、「障害者の雇用の促進に関する法律」第２７条の規定により大阪府知事から、障害者・生活支援センターに指定され、かつ、当該地域における本事業を行うものとして大阪府知事から推薦された唯一の団体に、委託して実施することとしており、委託事業の契約の目的または、性質が競争を許さないことから、会計法第２９条の３項第４項に該当するため</t>
  </si>
  <si>
    <t>本契約については、大阪市交通局が株式会社ケイエムアドシステムと大阪市営バス車内放送の運営について専属契約を締結しているため、車内放送に関する契約の相手方が同業者に限られ、競争を許さないことから、会計法第２９条の３第４項に該当するため</t>
  </si>
  <si>
    <t>「最高額」</t>
  </si>
  <si>
    <t>ハローワーク門真就職支援センター廃止に伴う原状回復工事
ハローワーク門真就職支援センター
門真市殿島６－４
26.4.1～26.4.15</t>
  </si>
  <si>
    <t>支出負担行為担当官大阪労働局総務部長
田中　仁志
大阪市中央区大手前４－１－６７</t>
  </si>
  <si>
    <t>支出負担行為担当官大阪労働局総務部長
田中　仁志
大阪市中央区大手前４－１－６７</t>
  </si>
  <si>
    <t>鹿島建設（株）関西支店
大阪市中央区城見２－２－２２</t>
  </si>
  <si>
    <t>寺岡オート・ドアシステム㈱大阪支店
大阪市北区中津４－３－９</t>
  </si>
  <si>
    <t>近畿電設サービス㈱
大阪市北区太融寺町１－１７</t>
  </si>
  <si>
    <t>毎美エンジニアリング㈱
大阪市福島区海老江５－４－８</t>
  </si>
  <si>
    <t>塚本商事機械㈱大阪支店
大阪市西区西本町３－１－４３</t>
  </si>
  <si>
    <t>日本ビルコン（株）関西支社
大阪市西淀川区御幣島１－１０－８</t>
  </si>
  <si>
    <t>丸楽紙業㈱
大阪市中央区上町１－２６－１４</t>
  </si>
  <si>
    <t>㈲清水正商店
大阪市西区阿波座２－２－２１</t>
  </si>
  <si>
    <t>㈱ママＭＡＴＥ
千葉県我孫子市天王台２－２－２２</t>
  </si>
  <si>
    <t>大阪運輸倉庫㈱
大阪市旭区赤川１－１１－８</t>
  </si>
  <si>
    <t>㈱東京リーガルマインド大阪法人事業本部
大阪市北区茶屋町１－２７</t>
  </si>
  <si>
    <t>Ｗｉｓｈ Ｐｌａｎｎｉｎｇ㈱
泉佐野市高松東１－１０－３７</t>
  </si>
  <si>
    <t>ビューテック㈱
大阪市中央区森ノ宮中央１－６－１２</t>
  </si>
  <si>
    <t>エヌ・ティファシリティーズ㈱
大阪市北区西天満３－５－１２</t>
  </si>
  <si>
    <t>セコム㈱
東京都渋谷区神宮前１－５－１</t>
  </si>
  <si>
    <t>大東衛生㈱
大阪市東成区大今里西１－１９－３８</t>
  </si>
  <si>
    <t>㈱ジャスティス・サポート
伊丹市北本町１－３１２</t>
  </si>
  <si>
    <t>東信石油㈱
大阪市中央区平野町１－２－２</t>
  </si>
  <si>
    <t>リコージャパン㈱関西営業本部MA事業センター官公庁・文教営業部
大阪市中央区本町橋１－５</t>
  </si>
  <si>
    <t>一般社団法人おおさかメンタルヘルスケア研究所
大阪市中央区久太郎町３－３－９</t>
  </si>
  <si>
    <t>㈱翻訳センター
大阪市中央区久太郎町４－１－３　　　　</t>
  </si>
  <si>
    <t>一般社団法人オリエンタル労働衛生協会大阪支部メディカルクリニック
大阪市中央区久太郎町１－９－２６</t>
  </si>
  <si>
    <t>日本カルミック㈱
東京都千代田区九段南１－５－１０</t>
  </si>
  <si>
    <t>㈱ダストトライ　
大阪市東住吉区駒川１－４－１６</t>
  </si>
  <si>
    <t>㈱草津倉庫
滋賀県草津市大路１－１３－２５</t>
  </si>
  <si>
    <t>東亜通信㈱
大阪市中央区南本町４－２－１０</t>
  </si>
  <si>
    <t>公益財団法人　大阪産業振興機構
大阪市中央区本町橋２－５</t>
  </si>
  <si>
    <t>エイトレント㈱
大阪市北区茶屋町１８－２１</t>
  </si>
  <si>
    <t>大阪書籍印刷㈱
大阪市西淀川区百島１－３－７８</t>
  </si>
  <si>
    <t>ロジスティック・プランニング・スタッフ㈱
大阪市北区西天満６－７－２</t>
  </si>
  <si>
    <t>㈱メーベル
大阪市旭区中宮１－１－２</t>
  </si>
  <si>
    <t>エイトレント㈱
大阪市北区茶屋町１８－２１</t>
  </si>
  <si>
    <t>㈱エネット
東京都港区芝公園２－６－３</t>
  </si>
  <si>
    <t>㈱藤木工務店
大阪市中央区備後町１－７－１０</t>
  </si>
  <si>
    <t>㈱三菱地所プロパティマネジメント
東京都千代田区有楽町１－１２－１</t>
  </si>
  <si>
    <t>前田建設工業㈱関西支店
大阪市中央区久太郎町２－５－３０</t>
  </si>
  <si>
    <t>岸和田市
岸和田市岸城町７－１</t>
  </si>
  <si>
    <t>羽曳野市
羽曳野市誉田４－１－１</t>
  </si>
  <si>
    <t>河内長野市
河内長野市原町１－１－１</t>
  </si>
  <si>
    <t>大和リース㈱大阪本店
大阪市中央区備後町１－５－２</t>
  </si>
  <si>
    <t>ジャパンリアルエステイト投資法人
東京都千代田区丸の内３－３－１</t>
  </si>
  <si>
    <t>一般財団法人大阪労働協会
大阪市中央区石町２－５－３</t>
  </si>
  <si>
    <t>㈲寺本不動産
兵庫県芦屋市朝日ヶ丘町２０－１８</t>
  </si>
  <si>
    <t>阪急不動産㈱
大阪市北区角田町１－１</t>
  </si>
  <si>
    <t>近畿日本鉄道㈱
大阪市天王寺区上本町６－１－５５</t>
  </si>
  <si>
    <t>㈱きんえい
大阪市阿倍野区阿倍野筋１－５－１</t>
  </si>
  <si>
    <t>㈱セントラルビル
東大阪市長堂１－５－６</t>
  </si>
  <si>
    <t>㈱髙島屋
大阪市中央区難波５－１－５</t>
  </si>
  <si>
    <t>(一財)大阪府タウン管理財団
泉佐野市りんくう往来北１</t>
  </si>
  <si>
    <t>池田市
池田市城南１－１－１</t>
  </si>
  <si>
    <t>阪急不動産㈱
大阪市北区角田町１－１</t>
  </si>
  <si>
    <t>泉大津市商工会議所
泉大津市田中町１０－７</t>
  </si>
  <si>
    <t>日本生命保険相互会社
大阪市中央区今橋３－５－１２</t>
  </si>
  <si>
    <t>枚方パートナーシップス㈱
枚方市岡本町７－１</t>
  </si>
  <si>
    <t>イオンリテール㈱
大阪市福島区海老江１－１－２３</t>
  </si>
  <si>
    <t>㈲守口門真商工会館
門真市殿島町６－４</t>
  </si>
  <si>
    <t>堺市住宅供給公社
堺市堺区中瓦町２－３－２４</t>
  </si>
  <si>
    <t>㈱きんえい
大阪市阿倍野区阿倍野筋１－５－１</t>
  </si>
  <si>
    <t>ウチダエスコ㈱大阪事業所
大阪市中央区和泉町２－２－２</t>
  </si>
  <si>
    <t>大毎上町　谷町支店
大阪市中央区谷町４－８－１</t>
  </si>
  <si>
    <t>㈱労働調査会
東京都豊島区北大塚2-4-5</t>
  </si>
  <si>
    <t>シャープビジネスソリューション㈱パブリックシステム事業統轄部
大阪市阿倍野区長池町２２－２２</t>
  </si>
  <si>
    <t>コンピュータ・システム㈱
京都市上京区笹屋町千本西入笹屋４－２７３－３</t>
  </si>
  <si>
    <t>㈱アド近鉄
大阪市天王寺区生玉町３－１０</t>
  </si>
  <si>
    <t>㈱アド南海
大阪市浪速区難波中１－１８－３</t>
  </si>
  <si>
    <t>㈱永江印祥堂大阪営業所
大阪市北区西天満３－１３－１８</t>
  </si>
  <si>
    <t>社会福祉法人大阪市障害者福祉・スポーツ協会
大阪市天王寺区東高津町１２－１０</t>
  </si>
  <si>
    <t>社会福祉法人大阪手をつなぐ育成会
大阪市東成区玉津２－１１－２８</t>
  </si>
  <si>
    <t>社会福祉法人大阪府障害者福祉事業団
富田林市大字甘南備２１６</t>
  </si>
  <si>
    <t>社会福祉法人ぷくぷく福祉会
吹田市寿町２－１７－１７</t>
  </si>
  <si>
    <t>社会福祉法人花の会
高槻市南平台３－２９－９</t>
  </si>
  <si>
    <t>社会福祉法人信貴福祉会
八尾市楽音寺１－８４</t>
  </si>
  <si>
    <t>特定非営利活動法人豊中市障害者就労雇用支援センター
豊中市寺内１－１－１０</t>
  </si>
  <si>
    <t>社会福祉法人東大阪市社会福祉事業団
東大阪市高井田元町１－２－１３</t>
  </si>
  <si>
    <t>社会福祉法人であい共生舎
枚方市磯島元町２１－１０</t>
  </si>
  <si>
    <t>社会福祉法人ふたかみ福祉会
羽曳野市駒ヶ谷１０６－１</t>
  </si>
  <si>
    <t>社会福祉法人光輝会
寝屋川市寝屋南２－１５－１</t>
  </si>
  <si>
    <t>特定非営利活動法人あいむ
貝塚市東１２６－１</t>
  </si>
  <si>
    <t>社会福祉法人摂津市社会福祉事業団
摂津市鳥飼上５－２－８</t>
  </si>
  <si>
    <t>社会福祉法人明日葉
守口市寺方元町２－５－１３</t>
  </si>
  <si>
    <t>特定非営利活動法人チャレンジド・ネットいずみ
和泉市府中町１－８－３</t>
  </si>
  <si>
    <t>特定非営利活動法人障害者自立支援センターほっぷ
泉佐野市鶴原１４６８</t>
  </si>
  <si>
    <t>一般財団法人箕面市障害者事業団
箕面市稲１－１１－２</t>
  </si>
  <si>
    <t>特定非営利活動法人堺市障害者就労促進協会
堺市南区桃山台１－２３－１</t>
  </si>
  <si>
    <t>公益社団法人大阪府シルバー人材センター協議会
大阪市中央区淡路町１－３－１４</t>
  </si>
  <si>
    <t>大阪府社会保険労務士会
大阪市北区天満２－１－３０</t>
  </si>
  <si>
    <t>大阪府社会保険労務士会
大阪市北区天満２－１－３０</t>
  </si>
  <si>
    <t>一般社団法人大阪府雇用開発協会
大阪市中央区谷町３－１－９</t>
  </si>
  <si>
    <t>シャープ特選工業㈱
大阪市阿倍野区阪南町７－９－１２</t>
  </si>
  <si>
    <t>㈱ケイエムアドシステム大阪支社
大阪市北区豊崎５－４－９</t>
  </si>
  <si>
    <t>東洋紙業高速印刷㈱
大阪市浪速区芦原２－５－５６</t>
  </si>
  <si>
    <t>一般財団法人　大阪国際経済振興センター
大阪市住之江区南港北１－５－１０２</t>
  </si>
  <si>
    <t>ナカシン印刷㈱
大阪市東住吉区今林２－１２－１６</t>
  </si>
  <si>
    <t>㈱東京リーガルマインド
大阪法人事業本部
大阪市北区茶屋町１－２７</t>
  </si>
  <si>
    <t>「新規」</t>
  </si>
  <si>
    <t>大阪府
大阪市中央区大手前２丁目
大阪市
大阪市北区中之島１－３－２０
（公財）西成労働福祉センター
大阪市西成区萩之茶屋１-３－４４</t>
  </si>
  <si>
    <t xml:space="preserve">（公財）西成労働福祉センター
大阪市西成区萩之茶屋１-３－４４
大阪府
大阪市中央区大手前２丁目
</t>
  </si>
  <si>
    <t>日本生命保険相互会社
大阪市中央区今橋３－５－１２
㈱藤木工務店
大阪市中央区備後町１－７－１０</t>
  </si>
  <si>
    <t>「低入札」がない場合は、契約金額が最も高額な契約をしているものを「最高額」と付する。</t>
  </si>
  <si>
    <t>企画競争又は公募等をしたが、応札者が１者しかいないものにあっては、「１者」。</t>
  </si>
  <si>
    <t>契約金額が500万円以上のものにあっては「500万」。</t>
  </si>
  <si>
    <t>契約の相手方が独立行政法人となったものは「独法」。</t>
  </si>
  <si>
    <r>
      <t>大阪労働局公共調達審査会審議対象一覧及び審議結果（別紙様式１から４）を作成すること。ただし、</t>
    </r>
    <r>
      <rPr>
        <u val="single"/>
        <sz val="12"/>
        <rFont val="ＭＳ Ｐゴシック"/>
        <family val="3"/>
      </rPr>
      <t>契約の相手方が</t>
    </r>
  </si>
  <si>
    <r>
      <rPr>
        <u val="single"/>
        <sz val="12"/>
        <rFont val="ＭＳ Ｐゴシック"/>
        <family val="3"/>
      </rPr>
      <t>独立行政法人となった案件については、金額にかかわらず、すべて一覧表に含める</t>
    </r>
    <r>
      <rPr>
        <sz val="12"/>
        <rFont val="ＭＳ Ｐゴシック"/>
        <family val="3"/>
      </rPr>
      <t>こと。</t>
    </r>
  </si>
  <si>
    <t>　　　その中から抽出すること。</t>
  </si>
  <si>
    <r>
      <t xml:space="preserve">　　 </t>
    </r>
    <r>
      <rPr>
        <u val="single"/>
        <sz val="12"/>
        <rFont val="ＭＳ Ｐゴシック"/>
        <family val="3"/>
      </rPr>
      <t xml:space="preserve"> ものにあってはすべてを対象とする</t>
    </r>
    <r>
      <rPr>
        <sz val="12"/>
        <rFont val="ＭＳ Ｐゴシック"/>
        <family val="3"/>
      </rPr>
      <t>こと。　</t>
    </r>
  </si>
  <si>
    <r>
      <t>　　　　また、</t>
    </r>
    <r>
      <rPr>
        <u val="single"/>
        <sz val="12"/>
        <rFont val="ＭＳ Ｐゴシック"/>
        <family val="3"/>
      </rPr>
      <t>新規案件で競争性のない随意契約で調達しているもの</t>
    </r>
    <r>
      <rPr>
        <sz val="12"/>
        <rFont val="ＭＳ Ｐゴシック"/>
        <family val="3"/>
      </rPr>
      <t>及び</t>
    </r>
    <r>
      <rPr>
        <u val="single"/>
        <sz val="12"/>
        <rFont val="ＭＳ Ｐゴシック"/>
        <family val="3"/>
      </rPr>
      <t>企画競争、公募等による場合の参加者（応募者）</t>
    </r>
  </si>
  <si>
    <r>
      <t>　　</t>
    </r>
    <r>
      <rPr>
        <u val="single"/>
        <sz val="12"/>
        <rFont val="ＭＳ Ｐゴシック"/>
        <family val="3"/>
      </rPr>
      <t>　が一者しかないもの、契約の相手方が独立行政法人となったもの</t>
    </r>
    <r>
      <rPr>
        <sz val="12"/>
        <rFont val="ＭＳ Ｐゴシック"/>
        <family val="3"/>
      </rPr>
      <t>及び</t>
    </r>
    <r>
      <rPr>
        <u val="single"/>
        <sz val="12"/>
        <rFont val="ＭＳ Ｐゴシック"/>
        <family val="3"/>
      </rPr>
      <t>委託契約金額に占める割合が２分の１を超える</t>
    </r>
  </si>
  <si>
    <t>「500万」</t>
  </si>
  <si>
    <t xml:space="preserve">「500万」
</t>
  </si>
  <si>
    <t>「500万」</t>
  </si>
  <si>
    <t>「500万」</t>
  </si>
  <si>
    <t>「500万」
連名契約</t>
  </si>
  <si>
    <t>「500万」
連名契約</t>
  </si>
  <si>
    <t>「500万」
「１者」</t>
  </si>
  <si>
    <t>「500万」
「新規」
「１者」</t>
  </si>
  <si>
    <t>「所見なし」</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</si>
</sst>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0.0%"/>
    <numFmt numFmtId="183" formatCode="m&quot;月&quot;d&quot;日&quot;;@"/>
    <numFmt numFmtId="184" formatCode="[$-411]ggge&quot;年&quot;m&quot;月&quot;d&quot;日&quot;;@"/>
    <numFmt numFmtId="185" formatCode="\(#,##0.0\);[Red]\-#,##0.0"/>
    <numFmt numFmtId="186" formatCode="#,##0_);[Red]\(#,##0\)"/>
    <numFmt numFmtId="187" formatCode="#,##0;&quot;△ &quot;#,##0"/>
    <numFmt numFmtId="188" formatCode="#,##0.0_ "/>
    <numFmt numFmtId="189" formatCode="0.0_ "/>
    <numFmt numFmtId="190" formatCode="0.0;_㠀"/>
    <numFmt numFmtId="191" formatCode="0_);[Red]\(0\)"/>
    <numFmt numFmtId="192" formatCode="#,##0;[Red]#,##0"/>
    <numFmt numFmtId="193" formatCode="#"/>
    <numFmt numFmtId="194" formatCode="[$-411]ge\.m\.d;@"/>
    <numFmt numFmtId="195" formatCode="&quot;＠&quot;#,###.0"/>
    <numFmt numFmtId="196" formatCode="_-[$¥-411]* #,##0.00_-;\-[$¥-411]* #,##0.00_-;_-[$¥-411]* &quot;-&quot;??_-;_-@_-"/>
    <numFmt numFmtId="197" formatCode="&quot;¥&quot;General\-"/>
    <numFmt numFmtId="198" formatCode="0.000%"/>
    <numFmt numFmtId="199" formatCode="[&lt;=999]000;[&lt;=99999]000\-00;000\-0000"/>
    <numFmt numFmtId="200" formatCode="0.0000_ "/>
    <numFmt numFmtId="201" formatCode="0_ "/>
    <numFmt numFmtId="202" formatCode="&quot;¥&quot;#,##0\-;&quot;¥&quot;\-#,##0"/>
    <numFmt numFmtId="203" formatCode="[&lt;=999]000;[&lt;=9999]000\-00;000\-0000"/>
  </numFmts>
  <fonts count="50">
    <font>
      <sz val="11"/>
      <name val="ＭＳ Ｐゴシック"/>
      <family val="3"/>
    </font>
    <font>
      <sz val="6"/>
      <name val="ＭＳ Ｐゴシック"/>
      <family val="3"/>
    </font>
    <font>
      <b/>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
      <b/>
      <sz val="9"/>
      <name val="ＭＳ Ｐゴシック"/>
      <family val="3"/>
    </font>
    <font>
      <u val="single"/>
      <sz val="12"/>
      <name val="ＭＳ Ｐゴシック"/>
      <family val="3"/>
    </font>
    <font>
      <b/>
      <u val="single"/>
      <sz val="12"/>
      <name val="ＭＳ Ｐゴシック"/>
      <family val="3"/>
    </font>
    <font>
      <b/>
      <sz val="12"/>
      <color indexed="10"/>
      <name val="ＭＳ Ｐゴシック"/>
      <family val="3"/>
    </font>
    <font>
      <b/>
      <sz val="10"/>
      <color indexed="10"/>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style="thin"/>
      <right style="thin">
        <color indexed="8"/>
      </right>
      <top style="thin"/>
      <bottom style="thin">
        <color indexed="8"/>
      </bottom>
    </border>
    <border>
      <left style="thin"/>
      <right style="thin"/>
      <top style="thin"/>
      <bottom style="thin">
        <color indexed="8"/>
      </bottom>
    </border>
    <border>
      <left style="thin">
        <color indexed="8"/>
      </left>
      <right style="thin"/>
      <top style="thin">
        <color indexed="8"/>
      </top>
      <bottom>
        <color indexed="63"/>
      </bottom>
    </border>
    <border>
      <left style="thin"/>
      <right style="thin"/>
      <top style="thin">
        <color indexed="8"/>
      </top>
      <bottom>
        <color indexed="63"/>
      </bottom>
    </border>
    <border>
      <left style="thin"/>
      <right style="thin"/>
      <top style="thin"/>
      <bottom>
        <color indexed="63"/>
      </bottom>
    </border>
    <border>
      <left style="thin"/>
      <right style="thin">
        <color indexed="8"/>
      </right>
      <top style="thin">
        <color indexed="8"/>
      </top>
      <bottom>
        <color indexed="63"/>
      </bottom>
    </border>
    <border>
      <left style="thin">
        <color indexed="8"/>
      </left>
      <right style="thin">
        <color indexed="8"/>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49" fillId="32" borderId="0" applyNumberFormat="0" applyBorder="0" applyAlignment="0" applyProtection="0"/>
  </cellStyleXfs>
  <cellXfs count="89">
    <xf numFmtId="0" fontId="0" fillId="0" borderId="0" xfId="0" applyAlignment="1">
      <alignment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horizontal="left" vertical="center"/>
    </xf>
    <xf numFmtId="0" fontId="6"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2" fillId="0" borderId="0" xfId="0" applyFont="1" applyFill="1" applyAlignment="1">
      <alignment vertical="center"/>
    </xf>
    <xf numFmtId="0" fontId="6" fillId="0" borderId="10" xfId="0" applyFont="1" applyFill="1" applyBorder="1" applyAlignment="1">
      <alignment vertical="center"/>
    </xf>
    <xf numFmtId="0" fontId="7" fillId="0" borderId="0" xfId="0" applyFont="1" applyAlignment="1">
      <alignment vertical="center"/>
    </xf>
    <xf numFmtId="0" fontId="9" fillId="0" borderId="0" xfId="0" applyFont="1" applyAlignment="1">
      <alignment vertical="center"/>
    </xf>
    <xf numFmtId="194" fontId="3" fillId="0" borderId="0" xfId="0" applyNumberFormat="1" applyFont="1" applyFill="1" applyBorder="1" applyAlignment="1">
      <alignment horizontal="center" vertical="center"/>
    </xf>
    <xf numFmtId="194" fontId="6"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horizontal="center" vertical="center"/>
    </xf>
    <xf numFmtId="0" fontId="7"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6" fillId="0" borderId="0" xfId="0" applyFont="1" applyFill="1" applyAlignment="1">
      <alignment horizontal="right" vertical="center" shrinkToFit="1"/>
    </xf>
    <xf numFmtId="0" fontId="6" fillId="0" borderId="0" xfId="0" applyFont="1" applyFill="1" applyAlignment="1">
      <alignment horizontal="left" vertical="center" shrinkToFit="1"/>
    </xf>
    <xf numFmtId="0" fontId="6" fillId="0" borderId="0" xfId="0" applyFont="1" applyFill="1" applyAlignment="1">
      <alignment horizontal="center" vertical="center" shrinkToFit="1"/>
    </xf>
    <xf numFmtId="0" fontId="2" fillId="0" borderId="11" xfId="0" applyFont="1" applyFill="1" applyBorder="1" applyAlignment="1">
      <alignment horizontal="center" vertical="center" shrinkToFit="1"/>
    </xf>
    <xf numFmtId="0" fontId="6" fillId="0" borderId="12"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2" xfId="62" applyFont="1" applyFill="1" applyBorder="1" applyAlignment="1">
      <alignment horizontal="left" vertical="center" wrapText="1"/>
      <protection/>
    </xf>
    <xf numFmtId="194" fontId="6" fillId="0" borderId="12" xfId="0" applyNumberFormat="1" applyFont="1" applyFill="1" applyBorder="1" applyAlignment="1">
      <alignment horizontal="center" vertical="center" wrapText="1"/>
    </xf>
    <xf numFmtId="194" fontId="6" fillId="0" borderId="12" xfId="0" applyNumberFormat="1" applyFont="1" applyFill="1" applyBorder="1" applyAlignment="1">
      <alignment horizontal="center" vertical="center" shrinkToFit="1"/>
    </xf>
    <xf numFmtId="0" fontId="13" fillId="0" borderId="12" xfId="0" applyFont="1" applyFill="1" applyBorder="1" applyAlignment="1">
      <alignment horizontal="left" vertical="center" wrapText="1"/>
    </xf>
    <xf numFmtId="182" fontId="6" fillId="0" borderId="12" xfId="0" applyNumberFormat="1" applyFont="1" applyFill="1" applyBorder="1" applyAlignment="1">
      <alignment horizontal="center" vertical="center" wrapText="1"/>
    </xf>
    <xf numFmtId="181" fontId="6" fillId="0" borderId="12" xfId="0" applyNumberFormat="1" applyFont="1" applyFill="1" applyBorder="1" applyAlignment="1">
      <alignment horizontal="center" vertical="center" shrinkToFit="1"/>
    </xf>
    <xf numFmtId="181" fontId="6" fillId="0" borderId="12" xfId="0" applyNumberFormat="1" applyFont="1" applyFill="1" applyBorder="1" applyAlignment="1" quotePrefix="1">
      <alignment horizontal="center" vertical="center" shrinkToFit="1"/>
    </xf>
    <xf numFmtId="0" fontId="2" fillId="0" borderId="0" xfId="0" applyFont="1" applyFill="1" applyBorder="1" applyAlignment="1">
      <alignment horizontal="center" vertical="center"/>
    </xf>
    <xf numFmtId="0" fontId="14"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6" fillId="33" borderId="12" xfId="0" applyFont="1" applyFill="1" applyBorder="1" applyAlignment="1">
      <alignment horizontal="left" vertical="center" wrapText="1"/>
    </xf>
    <xf numFmtId="194" fontId="6" fillId="33" borderId="12" xfId="0" applyNumberFormat="1" applyFont="1" applyFill="1" applyBorder="1" applyAlignment="1">
      <alignment horizontal="center" vertical="center" wrapText="1"/>
    </xf>
    <xf numFmtId="182" fontId="6" fillId="0" borderId="12" xfId="0" applyNumberFormat="1" applyFont="1" applyFill="1" applyBorder="1" applyAlignment="1">
      <alignment horizontal="center" vertical="center" shrinkToFit="1"/>
    </xf>
    <xf numFmtId="0" fontId="6" fillId="33" borderId="15" xfId="0" applyFont="1" applyFill="1" applyBorder="1" applyAlignment="1">
      <alignment horizontal="center" vertical="center" wrapText="1"/>
    </xf>
    <xf numFmtId="0" fontId="6" fillId="33" borderId="12" xfId="62" applyFont="1" applyFill="1" applyBorder="1" applyAlignment="1">
      <alignment horizontal="left" vertical="center" wrapText="1"/>
      <protection/>
    </xf>
    <xf numFmtId="0" fontId="13" fillId="33" borderId="17" xfId="0" applyFont="1" applyFill="1" applyBorder="1" applyAlignment="1">
      <alignment horizontal="center" vertical="center" wrapText="1"/>
    </xf>
    <xf numFmtId="181" fontId="6" fillId="33" borderId="18" xfId="0" applyNumberFormat="1" applyFont="1" applyFill="1" applyBorder="1" applyAlignment="1">
      <alignment horizontal="center" vertical="center" wrapText="1"/>
    </xf>
    <xf numFmtId="182" fontId="6" fillId="33" borderId="18" xfId="0" applyNumberFormat="1" applyFont="1" applyFill="1" applyBorder="1" applyAlignment="1">
      <alignment horizontal="center" vertical="center" wrapText="1"/>
    </xf>
    <xf numFmtId="0" fontId="2" fillId="33" borderId="19" xfId="0" applyFont="1" applyFill="1" applyBorder="1" applyAlignment="1">
      <alignment horizontal="center" vertical="center"/>
    </xf>
    <xf numFmtId="0" fontId="6" fillId="33" borderId="20" xfId="0" applyFont="1" applyFill="1" applyBorder="1" applyAlignment="1">
      <alignment vertical="center" wrapText="1"/>
    </xf>
    <xf numFmtId="0" fontId="6" fillId="33" borderId="20" xfId="62" applyFont="1" applyFill="1" applyBorder="1" applyAlignment="1">
      <alignment vertical="center" wrapText="1"/>
      <protection/>
    </xf>
    <xf numFmtId="194" fontId="6" fillId="33" borderId="21" xfId="0" applyNumberFormat="1" applyFont="1" applyFill="1" applyBorder="1" applyAlignment="1">
      <alignment horizontal="center" vertical="center" shrinkToFit="1"/>
    </xf>
    <xf numFmtId="0" fontId="13" fillId="33" borderId="20" xfId="0" applyFont="1" applyFill="1" applyBorder="1" applyAlignment="1">
      <alignment vertical="center" wrapText="1"/>
    </xf>
    <xf numFmtId="181" fontId="6" fillId="33" borderId="20" xfId="0" applyNumberFormat="1" applyFont="1" applyFill="1" applyBorder="1" applyAlignment="1">
      <alignment horizontal="center" vertical="center" shrinkToFit="1"/>
    </xf>
    <xf numFmtId="182" fontId="6" fillId="33" borderId="20" xfId="0" applyNumberFormat="1" applyFont="1" applyFill="1" applyBorder="1" applyAlignment="1">
      <alignment horizontal="center" vertical="center" wrapText="1"/>
    </xf>
    <xf numFmtId="0" fontId="2" fillId="33" borderId="22" xfId="0" applyFont="1" applyFill="1" applyBorder="1" applyAlignment="1">
      <alignment horizontal="center" vertical="center"/>
    </xf>
    <xf numFmtId="0" fontId="2" fillId="33" borderId="14" xfId="0" applyFont="1" applyFill="1" applyBorder="1" applyAlignment="1">
      <alignment horizontal="center" vertical="center"/>
    </xf>
    <xf numFmtId="181" fontId="6" fillId="33" borderId="12" xfId="0" applyNumberFormat="1" applyFont="1" applyFill="1" applyBorder="1" applyAlignment="1" quotePrefix="1">
      <alignment horizontal="center" vertical="center" shrinkToFit="1"/>
    </xf>
    <xf numFmtId="182" fontId="6" fillId="33" borderId="12" xfId="0" applyNumberFormat="1" applyFont="1" applyFill="1" applyBorder="1" applyAlignment="1">
      <alignment horizontal="center" vertical="center" shrinkToFit="1"/>
    </xf>
    <xf numFmtId="0" fontId="2" fillId="33" borderId="15"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2" fillId="33"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194" fontId="6" fillId="33" borderId="12" xfId="0" applyNumberFormat="1" applyFont="1" applyFill="1" applyBorder="1" applyAlignment="1">
      <alignment horizontal="center" vertical="center" shrinkToFit="1"/>
    </xf>
    <xf numFmtId="0" fontId="6" fillId="33" borderId="12" xfId="0" applyFont="1" applyFill="1" applyBorder="1" applyAlignment="1">
      <alignment horizontal="center" vertical="center" wrapText="1"/>
    </xf>
    <xf numFmtId="182" fontId="6" fillId="33" borderId="12"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center" vertical="center"/>
    </xf>
    <xf numFmtId="0" fontId="2" fillId="33" borderId="15" xfId="0" applyFont="1" applyFill="1" applyBorder="1" applyAlignment="1">
      <alignment horizontal="center" vertical="center" wrapText="1" shrinkToFit="1"/>
    </xf>
    <xf numFmtId="0" fontId="2" fillId="0"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8" fillId="0" borderId="11" xfId="0" applyFont="1" applyFill="1" applyBorder="1" applyAlignment="1">
      <alignment horizontal="left" vertical="center" wrapText="1"/>
    </xf>
    <xf numFmtId="194" fontId="2" fillId="0" borderId="11"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随意契約一覧（平成２０年２月分安定系２係）" xfId="62"/>
    <cellStyle name="Followed Hyperlink" xfId="63"/>
    <cellStyle name="良い" xfId="64"/>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514350</xdr:colOff>
      <xdr:row>4</xdr:row>
      <xdr:rowOff>0</xdr:rowOff>
    </xdr:from>
    <xdr:ext cx="200025" cy="0"/>
    <xdr:sp fLocksText="0">
      <xdr:nvSpPr>
        <xdr:cNvPr id="1" name="Text Box 23"/>
        <xdr:cNvSpPr txBox="1">
          <a:spLocks noChangeArrowheads="1"/>
        </xdr:cNvSpPr>
      </xdr:nvSpPr>
      <xdr:spPr>
        <a:xfrm>
          <a:off x="2019300" y="2019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514350</xdr:colOff>
      <xdr:row>40</xdr:row>
      <xdr:rowOff>0</xdr:rowOff>
    </xdr:from>
    <xdr:ext cx="200025" cy="0"/>
    <xdr:sp fLocksText="0">
      <xdr:nvSpPr>
        <xdr:cNvPr id="2" name="Text Box 24"/>
        <xdr:cNvSpPr txBox="1">
          <a:spLocks noChangeArrowheads="1"/>
        </xdr:cNvSpPr>
      </xdr:nvSpPr>
      <xdr:spPr>
        <a:xfrm>
          <a:off x="2019300" y="70599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514350</xdr:colOff>
      <xdr:row>18</xdr:row>
      <xdr:rowOff>1019175</xdr:rowOff>
    </xdr:from>
    <xdr:ext cx="200025" cy="0"/>
    <xdr:sp fLocksText="0">
      <xdr:nvSpPr>
        <xdr:cNvPr id="3" name="Text Box 25"/>
        <xdr:cNvSpPr txBox="1">
          <a:spLocks noChangeArrowheads="1"/>
        </xdr:cNvSpPr>
      </xdr:nvSpPr>
      <xdr:spPr>
        <a:xfrm>
          <a:off x="2019300" y="29708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514350</xdr:colOff>
      <xdr:row>40</xdr:row>
      <xdr:rowOff>0</xdr:rowOff>
    </xdr:from>
    <xdr:ext cx="200025" cy="0"/>
    <xdr:sp fLocksText="0">
      <xdr:nvSpPr>
        <xdr:cNvPr id="4" name="Text Box 26"/>
        <xdr:cNvSpPr txBox="1">
          <a:spLocks noChangeArrowheads="1"/>
        </xdr:cNvSpPr>
      </xdr:nvSpPr>
      <xdr:spPr>
        <a:xfrm>
          <a:off x="2019300" y="70599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504825</xdr:colOff>
      <xdr:row>40</xdr:row>
      <xdr:rowOff>0</xdr:rowOff>
    </xdr:from>
    <xdr:ext cx="200025" cy="0"/>
    <xdr:sp fLocksText="0">
      <xdr:nvSpPr>
        <xdr:cNvPr id="5" name="Text Box 14"/>
        <xdr:cNvSpPr txBox="1">
          <a:spLocks noChangeArrowheads="1"/>
        </xdr:cNvSpPr>
      </xdr:nvSpPr>
      <xdr:spPr>
        <a:xfrm>
          <a:off x="2009775" y="70599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514350</xdr:colOff>
      <xdr:row>9</xdr:row>
      <xdr:rowOff>1019175</xdr:rowOff>
    </xdr:from>
    <xdr:ext cx="200025" cy="0"/>
    <xdr:sp fLocksText="0">
      <xdr:nvSpPr>
        <xdr:cNvPr id="6" name="Text Box 25"/>
        <xdr:cNvSpPr txBox="1">
          <a:spLocks noChangeArrowheads="1"/>
        </xdr:cNvSpPr>
      </xdr:nvSpPr>
      <xdr:spPr>
        <a:xfrm>
          <a:off x="2019300" y="1256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504825</xdr:colOff>
      <xdr:row>11</xdr:row>
      <xdr:rowOff>1019175</xdr:rowOff>
    </xdr:from>
    <xdr:ext cx="200025" cy="0"/>
    <xdr:sp fLocksText="0">
      <xdr:nvSpPr>
        <xdr:cNvPr id="7" name="Text Box 14"/>
        <xdr:cNvSpPr txBox="1">
          <a:spLocks noChangeArrowheads="1"/>
        </xdr:cNvSpPr>
      </xdr:nvSpPr>
      <xdr:spPr>
        <a:xfrm>
          <a:off x="2009775" y="1637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514350</xdr:colOff>
      <xdr:row>34</xdr:row>
      <xdr:rowOff>1019175</xdr:rowOff>
    </xdr:from>
    <xdr:ext cx="200025" cy="0"/>
    <xdr:sp fLocksText="0">
      <xdr:nvSpPr>
        <xdr:cNvPr id="8" name="Text Box 25"/>
        <xdr:cNvSpPr txBox="1">
          <a:spLocks noChangeArrowheads="1"/>
        </xdr:cNvSpPr>
      </xdr:nvSpPr>
      <xdr:spPr>
        <a:xfrm>
          <a:off x="2019300" y="60188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514350</xdr:colOff>
      <xdr:row>25</xdr:row>
      <xdr:rowOff>1019175</xdr:rowOff>
    </xdr:from>
    <xdr:ext cx="200025" cy="0"/>
    <xdr:sp fLocksText="0">
      <xdr:nvSpPr>
        <xdr:cNvPr id="9" name="Text Box 25"/>
        <xdr:cNvSpPr txBox="1">
          <a:spLocks noChangeArrowheads="1"/>
        </xdr:cNvSpPr>
      </xdr:nvSpPr>
      <xdr:spPr>
        <a:xfrm>
          <a:off x="2019300" y="430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504825</xdr:colOff>
      <xdr:row>27</xdr:row>
      <xdr:rowOff>1019175</xdr:rowOff>
    </xdr:from>
    <xdr:ext cx="200025" cy="0"/>
    <xdr:sp fLocksText="0">
      <xdr:nvSpPr>
        <xdr:cNvPr id="10" name="Text Box 14"/>
        <xdr:cNvSpPr txBox="1">
          <a:spLocks noChangeArrowheads="1"/>
        </xdr:cNvSpPr>
      </xdr:nvSpPr>
      <xdr:spPr>
        <a:xfrm>
          <a:off x="2009775" y="4685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514350</xdr:colOff>
      <xdr:row>39</xdr:row>
      <xdr:rowOff>1019175</xdr:rowOff>
    </xdr:from>
    <xdr:ext cx="200025" cy="0"/>
    <xdr:sp fLocksText="0">
      <xdr:nvSpPr>
        <xdr:cNvPr id="11" name="Text Box 25"/>
        <xdr:cNvSpPr txBox="1">
          <a:spLocks noChangeArrowheads="1"/>
        </xdr:cNvSpPr>
      </xdr:nvSpPr>
      <xdr:spPr>
        <a:xfrm>
          <a:off x="2019300" y="6971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504825</xdr:colOff>
      <xdr:row>4</xdr:row>
      <xdr:rowOff>0</xdr:rowOff>
    </xdr:from>
    <xdr:ext cx="200025" cy="0"/>
    <xdr:sp fLocksText="0">
      <xdr:nvSpPr>
        <xdr:cNvPr id="1" name="Text Box 14"/>
        <xdr:cNvSpPr txBox="1">
          <a:spLocks noChangeArrowheads="1"/>
        </xdr:cNvSpPr>
      </xdr:nvSpPr>
      <xdr:spPr>
        <a:xfrm>
          <a:off x="2009775" y="1714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3"/>
  <sheetViews>
    <sheetView view="pageBreakPreview" zoomScale="70" zoomScaleSheetLayoutView="70" zoomScalePageLayoutView="0" workbookViewId="0" topLeftCell="A1">
      <selection activeCell="P5" sqref="P5"/>
    </sheetView>
  </sheetViews>
  <sheetFormatPr defaultColWidth="9.00390625" defaultRowHeight="120" customHeight="1"/>
  <cols>
    <col min="1" max="1" width="5.125" style="2" customWidth="1"/>
    <col min="2" max="2" width="14.625" style="3" customWidth="1"/>
    <col min="3" max="3" width="13.125" style="3" customWidth="1"/>
    <col min="4" max="4" width="10.125" style="2" customWidth="1"/>
    <col min="5" max="5" width="13.125" style="4" customWidth="1"/>
    <col min="6" max="6" width="20.125" style="2" customWidth="1"/>
    <col min="7" max="7" width="12.75390625" style="4" bestFit="1" customWidth="1"/>
    <col min="8" max="8" width="13.625" style="5" bestFit="1" customWidth="1"/>
    <col min="9" max="9" width="8.125" style="3" customWidth="1"/>
    <col min="10" max="10" width="12.625" style="3" customWidth="1"/>
    <col min="11" max="11" width="13.625" style="3" customWidth="1"/>
    <col min="12" max="16384" width="9.00390625" style="3" customWidth="1"/>
  </cols>
  <sheetData>
    <row r="1" spans="1:11" s="7" customFormat="1" ht="39" customHeight="1">
      <c r="A1" s="6"/>
      <c r="B1" s="81" t="s">
        <v>20</v>
      </c>
      <c r="C1" s="81"/>
      <c r="D1" s="81"/>
      <c r="E1" s="81"/>
      <c r="F1" s="81"/>
      <c r="G1" s="81"/>
      <c r="H1" s="81"/>
      <c r="I1" s="81"/>
      <c r="J1" s="81"/>
      <c r="K1" s="10"/>
    </row>
    <row r="2" spans="1:11" s="7" customFormat="1" ht="24" customHeight="1">
      <c r="A2" s="11" t="s">
        <v>16</v>
      </c>
      <c r="B2" s="10"/>
      <c r="C2" s="10"/>
      <c r="D2" s="10"/>
      <c r="E2" s="10"/>
      <c r="F2" s="10"/>
      <c r="G2" s="10"/>
      <c r="H2" s="10"/>
      <c r="I2" s="10"/>
      <c r="J2" s="10"/>
      <c r="K2" s="10"/>
    </row>
    <row r="3" spans="1:11" s="1" customFormat="1" ht="51" customHeight="1">
      <c r="A3" s="82"/>
      <c r="B3" s="83" t="s">
        <v>11</v>
      </c>
      <c r="C3" s="82" t="s">
        <v>14</v>
      </c>
      <c r="D3" s="80" t="s">
        <v>22</v>
      </c>
      <c r="E3" s="82" t="s">
        <v>2</v>
      </c>
      <c r="F3" s="82" t="s">
        <v>12</v>
      </c>
      <c r="G3" s="24" t="s">
        <v>13</v>
      </c>
      <c r="H3" s="24" t="s">
        <v>5</v>
      </c>
      <c r="I3" s="24" t="s">
        <v>6</v>
      </c>
      <c r="J3" s="80" t="s">
        <v>10</v>
      </c>
      <c r="K3" s="80" t="s">
        <v>15</v>
      </c>
    </row>
    <row r="4" spans="1:11" s="1" customFormat="1" ht="21" customHeight="1">
      <c r="A4" s="82"/>
      <c r="B4" s="84"/>
      <c r="C4" s="82"/>
      <c r="D4" s="80"/>
      <c r="E4" s="82"/>
      <c r="F4" s="82"/>
      <c r="G4" s="24" t="s">
        <v>4</v>
      </c>
      <c r="H4" s="24" t="s">
        <v>4</v>
      </c>
      <c r="I4" s="24" t="s">
        <v>7</v>
      </c>
      <c r="J4" s="80"/>
      <c r="K4" s="80"/>
    </row>
    <row r="5" spans="1:11" s="2" customFormat="1" ht="210" customHeight="1">
      <c r="A5" s="51">
        <v>1</v>
      </c>
      <c r="B5" s="48" t="s">
        <v>43</v>
      </c>
      <c r="C5" s="52" t="s">
        <v>40</v>
      </c>
      <c r="D5" s="49">
        <v>41808</v>
      </c>
      <c r="E5" s="48" t="s">
        <v>44</v>
      </c>
      <c r="F5" s="53" t="s">
        <v>45</v>
      </c>
      <c r="G5" s="54">
        <v>11615400</v>
      </c>
      <c r="H5" s="54">
        <v>11059200</v>
      </c>
      <c r="I5" s="55">
        <v>0.9521152952115295</v>
      </c>
      <c r="J5" s="69" t="s">
        <v>195</v>
      </c>
      <c r="K5" s="72" t="s">
        <v>315</v>
      </c>
    </row>
    <row r="6" spans="1:6" ht="22.5" customHeight="1">
      <c r="A6" s="12" t="s">
        <v>1</v>
      </c>
      <c r="F6" s="1"/>
    </row>
    <row r="7" spans="1:6" ht="22.5" customHeight="1">
      <c r="A7" s="2" t="s">
        <v>23</v>
      </c>
      <c r="B7" s="3" t="s">
        <v>19</v>
      </c>
      <c r="F7" s="1"/>
    </row>
    <row r="8" spans="1:6" ht="22.5" customHeight="1">
      <c r="A8" s="2" t="s">
        <v>24</v>
      </c>
      <c r="B8" s="3" t="s">
        <v>297</v>
      </c>
      <c r="F8" s="1"/>
    </row>
    <row r="9" ht="120" customHeight="1">
      <c r="F9" s="1"/>
    </row>
    <row r="10" ht="120" customHeight="1">
      <c r="F10" s="1"/>
    </row>
    <row r="11" ht="120" customHeight="1">
      <c r="F11" s="1"/>
    </row>
    <row r="12" ht="120" customHeight="1">
      <c r="F12" s="1"/>
    </row>
    <row r="13" spans="6:11" ht="120" customHeight="1" thickBot="1">
      <c r="F13" s="1"/>
      <c r="K13" s="14"/>
    </row>
  </sheetData>
  <sheetProtection/>
  <autoFilter ref="A4:K4"/>
  <mergeCells count="9">
    <mergeCell ref="K3:K4"/>
    <mergeCell ref="B1:J1"/>
    <mergeCell ref="A3:A4"/>
    <mergeCell ref="B3:B4"/>
    <mergeCell ref="C3:C4"/>
    <mergeCell ref="D3:D4"/>
    <mergeCell ref="E3:E4"/>
    <mergeCell ref="F3:F4"/>
    <mergeCell ref="J3:J4"/>
  </mergeCells>
  <dataValidations count="1">
    <dataValidation allowBlank="1" showInputMessage="1" showErrorMessage="1" imeMode="disabled" sqref="D5"/>
  </dataValidations>
  <printOptions/>
  <pageMargins left="0.7874015748031497" right="0.7874015748031497" top="0.7874015748031497" bottom="0.7874015748031497" header="0.5118110236220472" footer="0.5118110236220472"/>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L9"/>
  <sheetViews>
    <sheetView view="pageBreakPreview" zoomScale="70" zoomScaleSheetLayoutView="70" zoomScalePageLayoutView="0" workbookViewId="0" topLeftCell="A1">
      <pane ySplit="4" topLeftCell="A5" activePane="bottomLeft" state="frozen"/>
      <selection pane="topLeft" activeCell="A2" sqref="A2"/>
      <selection pane="bottomLeft" activeCell="O5" sqref="O5"/>
    </sheetView>
  </sheetViews>
  <sheetFormatPr defaultColWidth="9.00390625" defaultRowHeight="120" customHeight="1"/>
  <cols>
    <col min="1" max="1" width="5.125" style="2" customWidth="1"/>
    <col min="2" max="2" width="15.75390625" style="3" customWidth="1"/>
    <col min="3" max="3" width="13.125" style="3" customWidth="1"/>
    <col min="4" max="4" width="10.125" style="29" customWidth="1"/>
    <col min="5" max="5" width="13.125" style="4" customWidth="1"/>
    <col min="6" max="6" width="21.625" style="3" customWidth="1"/>
    <col min="7" max="7" width="12.50390625" style="2" customWidth="1"/>
    <col min="8" max="8" width="12.50390625" style="9" customWidth="1"/>
    <col min="9" max="9" width="8.125" style="2" customWidth="1"/>
    <col min="10" max="10" width="9.125" style="3" customWidth="1"/>
    <col min="11" max="11" width="8.375" style="3" customWidth="1"/>
    <col min="12" max="12" width="12.50390625" style="3" customWidth="1"/>
    <col min="13" max="16384" width="9.00390625" style="3" customWidth="1"/>
  </cols>
  <sheetData>
    <row r="1" spans="1:12" s="7" customFormat="1" ht="39" customHeight="1">
      <c r="A1" s="6"/>
      <c r="B1" s="81" t="s">
        <v>20</v>
      </c>
      <c r="C1" s="81"/>
      <c r="D1" s="81"/>
      <c r="E1" s="81"/>
      <c r="F1" s="81"/>
      <c r="G1" s="81"/>
      <c r="H1" s="81"/>
      <c r="I1" s="81"/>
      <c r="J1" s="81"/>
      <c r="K1" s="81"/>
      <c r="L1" s="10"/>
    </row>
    <row r="2" spans="1:12" s="7" customFormat="1" ht="24" customHeight="1">
      <c r="A2" s="11" t="s">
        <v>17</v>
      </c>
      <c r="B2" s="10"/>
      <c r="C2" s="10"/>
      <c r="D2" s="26"/>
      <c r="E2" s="10"/>
      <c r="F2" s="10"/>
      <c r="G2" s="10"/>
      <c r="H2" s="10"/>
      <c r="I2" s="10"/>
      <c r="J2" s="10"/>
      <c r="K2" s="10"/>
      <c r="L2" s="10"/>
    </row>
    <row r="3" spans="1:12" s="8" customFormat="1" ht="51" customHeight="1">
      <c r="A3" s="82"/>
      <c r="B3" s="80" t="s">
        <v>11</v>
      </c>
      <c r="C3" s="82" t="s">
        <v>14</v>
      </c>
      <c r="D3" s="85" t="s">
        <v>22</v>
      </c>
      <c r="E3" s="82" t="s">
        <v>2</v>
      </c>
      <c r="F3" s="87" t="s">
        <v>3</v>
      </c>
      <c r="G3" s="24" t="s">
        <v>13</v>
      </c>
      <c r="H3" s="24" t="s">
        <v>5</v>
      </c>
      <c r="I3" s="24" t="s">
        <v>6</v>
      </c>
      <c r="J3" s="24" t="s">
        <v>8</v>
      </c>
      <c r="K3" s="80" t="s">
        <v>10</v>
      </c>
      <c r="L3" s="80" t="s">
        <v>15</v>
      </c>
    </row>
    <row r="4" spans="1:12" s="1" customFormat="1" ht="21" customHeight="1">
      <c r="A4" s="82"/>
      <c r="B4" s="80"/>
      <c r="C4" s="82"/>
      <c r="D4" s="86"/>
      <c r="E4" s="82"/>
      <c r="F4" s="87"/>
      <c r="G4" s="24" t="s">
        <v>4</v>
      </c>
      <c r="H4" s="24" t="s">
        <v>4</v>
      </c>
      <c r="I4" s="24" t="s">
        <v>7</v>
      </c>
      <c r="J4" s="24" t="s">
        <v>9</v>
      </c>
      <c r="K4" s="80"/>
      <c r="L4" s="80"/>
    </row>
    <row r="5" spans="1:12" s="1" customFormat="1" ht="270" customHeight="1">
      <c r="A5" s="56">
        <v>2</v>
      </c>
      <c r="B5" s="57" t="s">
        <v>196</v>
      </c>
      <c r="C5" s="58" t="s">
        <v>198</v>
      </c>
      <c r="D5" s="59">
        <v>41730</v>
      </c>
      <c r="E5" s="57" t="s">
        <v>199</v>
      </c>
      <c r="F5" s="60" t="s">
        <v>38</v>
      </c>
      <c r="G5" s="61">
        <v>3370680</v>
      </c>
      <c r="H5" s="61">
        <v>2916000</v>
      </c>
      <c r="I5" s="62">
        <v>0.865</v>
      </c>
      <c r="J5" s="63"/>
      <c r="K5" s="70" t="s">
        <v>195</v>
      </c>
      <c r="L5" s="64" t="s">
        <v>315</v>
      </c>
    </row>
    <row r="6" spans="1:12" s="1" customFormat="1" ht="180" customHeight="1">
      <c r="A6" s="32">
        <v>3</v>
      </c>
      <c r="B6" s="31" t="s">
        <v>39</v>
      </c>
      <c r="C6" s="38" t="s">
        <v>40</v>
      </c>
      <c r="D6" s="40">
        <v>41801</v>
      </c>
      <c r="E6" s="31" t="s">
        <v>41</v>
      </c>
      <c r="F6" s="41" t="s">
        <v>42</v>
      </c>
      <c r="G6" s="43">
        <v>2131920</v>
      </c>
      <c r="H6" s="43">
        <v>1890000</v>
      </c>
      <c r="I6" s="42">
        <v>0.8865248226950354</v>
      </c>
      <c r="J6" s="33"/>
      <c r="K6" s="46"/>
      <c r="L6" s="33"/>
    </row>
    <row r="7" spans="1:9" ht="22.5" customHeight="1">
      <c r="A7" s="12" t="s">
        <v>1</v>
      </c>
      <c r="F7" s="1"/>
      <c r="G7" s="4"/>
      <c r="H7" s="5"/>
      <c r="I7" s="3"/>
    </row>
    <row r="8" spans="1:9" ht="22.5" customHeight="1">
      <c r="A8" s="2" t="s">
        <v>23</v>
      </c>
      <c r="B8" s="3" t="s">
        <v>19</v>
      </c>
      <c r="F8" s="1"/>
      <c r="G8" s="4"/>
      <c r="H8" s="5"/>
      <c r="I8" s="3"/>
    </row>
    <row r="9" spans="1:9" ht="22.5" customHeight="1">
      <c r="A9" s="2" t="s">
        <v>24</v>
      </c>
      <c r="B9" s="3" t="s">
        <v>297</v>
      </c>
      <c r="D9" s="2"/>
      <c r="F9" s="1"/>
      <c r="G9" s="4"/>
      <c r="H9" s="5"/>
      <c r="I9" s="3"/>
    </row>
  </sheetData>
  <sheetProtection/>
  <autoFilter ref="A4:L9"/>
  <mergeCells count="9">
    <mergeCell ref="L3:L4"/>
    <mergeCell ref="B1:K1"/>
    <mergeCell ref="A3:A4"/>
    <mergeCell ref="B3:B4"/>
    <mergeCell ref="C3:C4"/>
    <mergeCell ref="D3:D4"/>
    <mergeCell ref="E3:E4"/>
    <mergeCell ref="F3:F4"/>
    <mergeCell ref="K3:K4"/>
  </mergeCells>
  <dataValidations count="1">
    <dataValidation allowBlank="1" showInputMessage="1" showErrorMessage="1" imeMode="disabled" sqref="D5:D6"/>
  </dataValidations>
  <printOptions/>
  <pageMargins left="0.7874015748031497" right="0.5905511811023623" top="0.7874015748031497" bottom="0.7874015748031497" header="0.5118110236220472" footer="0.5118110236220472"/>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K46"/>
  <sheetViews>
    <sheetView view="pageBreakPreview" zoomScale="50" zoomScaleNormal="75" zoomScaleSheetLayoutView="50" zoomScalePageLayoutView="0" workbookViewId="0" topLeftCell="A1">
      <pane ySplit="4" topLeftCell="A38" activePane="bottomLeft" state="frozen"/>
      <selection pane="topLeft" activeCell="A2" sqref="A2"/>
      <selection pane="bottomLeft" activeCell="K40" sqref="K40"/>
    </sheetView>
  </sheetViews>
  <sheetFormatPr defaultColWidth="9.00390625" defaultRowHeight="120" customHeight="1"/>
  <cols>
    <col min="1" max="1" width="5.125" style="2" customWidth="1"/>
    <col min="2" max="2" width="14.625" style="3" customWidth="1"/>
    <col min="3" max="3" width="13.125" style="3" customWidth="1"/>
    <col min="4" max="4" width="10.50390625" style="2" customWidth="1"/>
    <col min="5" max="5" width="13.125" style="4" customWidth="1"/>
    <col min="6" max="6" width="20.125" style="2" customWidth="1"/>
    <col min="7" max="7" width="12.50390625" style="4" customWidth="1"/>
    <col min="8" max="8" width="12.50390625" style="5" customWidth="1"/>
    <col min="9" max="9" width="9.125" style="3" customWidth="1"/>
    <col min="10" max="10" width="14.50390625" style="3" customWidth="1"/>
    <col min="11" max="11" width="13.625" style="3" customWidth="1"/>
    <col min="12" max="16384" width="9.00390625" style="3" customWidth="1"/>
  </cols>
  <sheetData>
    <row r="1" spans="1:11" s="7" customFormat="1" ht="39" customHeight="1">
      <c r="A1" s="81" t="s">
        <v>21</v>
      </c>
      <c r="B1" s="81"/>
      <c r="C1" s="81"/>
      <c r="D1" s="81"/>
      <c r="E1" s="81"/>
      <c r="F1" s="81"/>
      <c r="G1" s="81"/>
      <c r="H1" s="81"/>
      <c r="I1" s="81"/>
      <c r="J1" s="81"/>
      <c r="K1" s="81"/>
    </row>
    <row r="2" spans="1:11" s="7" customFormat="1" ht="24" customHeight="1">
      <c r="A2" s="11" t="s">
        <v>16</v>
      </c>
      <c r="B2" s="10"/>
      <c r="C2" s="10"/>
      <c r="D2" s="10"/>
      <c r="E2" s="10"/>
      <c r="F2" s="10"/>
      <c r="G2" s="10"/>
      <c r="H2" s="10"/>
      <c r="I2" s="10"/>
      <c r="J2" s="10"/>
      <c r="K2" s="10"/>
    </row>
    <row r="3" spans="1:11" s="1" customFormat="1" ht="51" customHeight="1">
      <c r="A3" s="82"/>
      <c r="B3" s="80" t="s">
        <v>18</v>
      </c>
      <c r="C3" s="82" t="s">
        <v>14</v>
      </c>
      <c r="D3" s="80" t="s">
        <v>22</v>
      </c>
      <c r="E3" s="82" t="s">
        <v>2</v>
      </c>
      <c r="F3" s="82" t="s">
        <v>12</v>
      </c>
      <c r="G3" s="24" t="s">
        <v>13</v>
      </c>
      <c r="H3" s="24" t="s">
        <v>5</v>
      </c>
      <c r="I3" s="24" t="s">
        <v>6</v>
      </c>
      <c r="J3" s="80" t="s">
        <v>10</v>
      </c>
      <c r="K3" s="80" t="s">
        <v>15</v>
      </c>
    </row>
    <row r="4" spans="1:11" s="1" customFormat="1" ht="45" customHeight="1">
      <c r="A4" s="82"/>
      <c r="B4" s="80"/>
      <c r="C4" s="82"/>
      <c r="D4" s="80"/>
      <c r="E4" s="82"/>
      <c r="F4" s="82"/>
      <c r="G4" s="24" t="s">
        <v>4</v>
      </c>
      <c r="H4" s="24" t="s">
        <v>4</v>
      </c>
      <c r="I4" s="24" t="s">
        <v>7</v>
      </c>
      <c r="J4" s="80"/>
      <c r="K4" s="80"/>
    </row>
    <row r="5" spans="1:11" s="1" customFormat="1" ht="150" customHeight="1">
      <c r="A5" s="25">
        <v>4</v>
      </c>
      <c r="B5" s="37" t="s">
        <v>46</v>
      </c>
      <c r="C5" s="31" t="s">
        <v>198</v>
      </c>
      <c r="D5" s="40">
        <v>41730</v>
      </c>
      <c r="E5" s="31" t="s">
        <v>200</v>
      </c>
      <c r="F5" s="71" t="s">
        <v>47</v>
      </c>
      <c r="G5" s="44">
        <v>2779943</v>
      </c>
      <c r="H5" s="44">
        <v>695520</v>
      </c>
      <c r="I5" s="42">
        <v>0.25</v>
      </c>
      <c r="J5" s="23"/>
      <c r="K5" s="24"/>
    </row>
    <row r="6" spans="1:11" s="1" customFormat="1" ht="150" customHeight="1">
      <c r="A6" s="25">
        <v>5</v>
      </c>
      <c r="B6" s="37" t="s">
        <v>48</v>
      </c>
      <c r="C6" s="31" t="s">
        <v>198</v>
      </c>
      <c r="D6" s="40">
        <v>41730</v>
      </c>
      <c r="E6" s="31" t="s">
        <v>201</v>
      </c>
      <c r="F6" s="71" t="s">
        <v>47</v>
      </c>
      <c r="G6" s="44">
        <v>8378480</v>
      </c>
      <c r="H6" s="44">
        <v>2085264</v>
      </c>
      <c r="I6" s="42">
        <v>0.249</v>
      </c>
      <c r="J6" s="47"/>
      <c r="K6" s="24"/>
    </row>
    <row r="7" spans="1:11" s="1" customFormat="1" ht="150" customHeight="1">
      <c r="A7" s="25">
        <v>6</v>
      </c>
      <c r="B7" s="37" t="s">
        <v>49</v>
      </c>
      <c r="C7" s="31" t="s">
        <v>198</v>
      </c>
      <c r="D7" s="40">
        <v>41730</v>
      </c>
      <c r="E7" s="31" t="s">
        <v>202</v>
      </c>
      <c r="F7" s="71" t="s">
        <v>47</v>
      </c>
      <c r="G7" s="44">
        <v>1248014</v>
      </c>
      <c r="H7" s="44">
        <v>532440</v>
      </c>
      <c r="I7" s="42">
        <v>0.427</v>
      </c>
      <c r="J7" s="23"/>
      <c r="K7" s="24"/>
    </row>
    <row r="8" spans="1:11" s="1" customFormat="1" ht="150" customHeight="1">
      <c r="A8" s="25">
        <v>7</v>
      </c>
      <c r="B8" s="31" t="s">
        <v>50</v>
      </c>
      <c r="C8" s="31" t="s">
        <v>198</v>
      </c>
      <c r="D8" s="40">
        <v>41730</v>
      </c>
      <c r="E8" s="31" t="s">
        <v>203</v>
      </c>
      <c r="F8" s="71" t="s">
        <v>47</v>
      </c>
      <c r="G8" s="44">
        <v>3053027</v>
      </c>
      <c r="H8" s="44">
        <v>1516320</v>
      </c>
      <c r="I8" s="42">
        <v>0.497</v>
      </c>
      <c r="J8" s="23"/>
      <c r="K8" s="24"/>
    </row>
    <row r="9" spans="1:11" s="1" customFormat="1" ht="150" customHeight="1">
      <c r="A9" s="25">
        <v>8</v>
      </c>
      <c r="B9" s="31" t="s">
        <v>51</v>
      </c>
      <c r="C9" s="31" t="s">
        <v>198</v>
      </c>
      <c r="D9" s="40">
        <v>41730</v>
      </c>
      <c r="E9" s="31" t="s">
        <v>203</v>
      </c>
      <c r="F9" s="71" t="s">
        <v>47</v>
      </c>
      <c r="G9" s="44">
        <v>4920009</v>
      </c>
      <c r="H9" s="44">
        <v>2695680</v>
      </c>
      <c r="I9" s="42">
        <v>0.548</v>
      </c>
      <c r="J9" s="23"/>
      <c r="K9" s="24"/>
    </row>
    <row r="10" spans="1:11" s="1" customFormat="1" ht="150" customHeight="1">
      <c r="A10" s="72">
        <v>9</v>
      </c>
      <c r="B10" s="48" t="s">
        <v>52</v>
      </c>
      <c r="C10" s="48" t="s">
        <v>198</v>
      </c>
      <c r="D10" s="73">
        <v>41730</v>
      </c>
      <c r="E10" s="48" t="s">
        <v>204</v>
      </c>
      <c r="F10" s="74" t="s">
        <v>47</v>
      </c>
      <c r="G10" s="65">
        <v>9571430</v>
      </c>
      <c r="H10" s="65">
        <v>7322400</v>
      </c>
      <c r="I10" s="75">
        <v>0.765</v>
      </c>
      <c r="J10" s="72" t="s">
        <v>307</v>
      </c>
      <c r="K10" s="76" t="s">
        <v>315</v>
      </c>
    </row>
    <row r="11" spans="1:11" s="1" customFormat="1" ht="150" customHeight="1">
      <c r="A11" s="72">
        <v>10</v>
      </c>
      <c r="B11" s="48" t="s">
        <v>53</v>
      </c>
      <c r="C11" s="48" t="s">
        <v>198</v>
      </c>
      <c r="D11" s="73">
        <v>41730</v>
      </c>
      <c r="E11" s="48" t="s">
        <v>205</v>
      </c>
      <c r="F11" s="74" t="s">
        <v>37</v>
      </c>
      <c r="G11" s="65">
        <v>36235834</v>
      </c>
      <c r="H11" s="65">
        <v>35778380</v>
      </c>
      <c r="I11" s="66">
        <f>H11/G11</f>
        <v>0.9873756458868864</v>
      </c>
      <c r="J11" s="72" t="s">
        <v>307</v>
      </c>
      <c r="K11" s="76" t="s">
        <v>315</v>
      </c>
    </row>
    <row r="12" spans="1:11" s="1" customFormat="1" ht="150" customHeight="1">
      <c r="A12" s="72">
        <v>11</v>
      </c>
      <c r="B12" s="48" t="s">
        <v>54</v>
      </c>
      <c r="C12" s="48" t="s">
        <v>198</v>
      </c>
      <c r="D12" s="73">
        <v>41730</v>
      </c>
      <c r="E12" s="48" t="s">
        <v>206</v>
      </c>
      <c r="F12" s="74" t="s">
        <v>37</v>
      </c>
      <c r="G12" s="65">
        <v>58705553</v>
      </c>
      <c r="H12" s="65">
        <v>41665372</v>
      </c>
      <c r="I12" s="66">
        <f>H12/G12</f>
        <v>0.7097347673396416</v>
      </c>
      <c r="J12" s="72" t="s">
        <v>308</v>
      </c>
      <c r="K12" s="76" t="s">
        <v>315</v>
      </c>
    </row>
    <row r="13" spans="1:11" s="1" customFormat="1" ht="150" customHeight="1">
      <c r="A13" s="72">
        <v>12</v>
      </c>
      <c r="B13" s="48" t="s">
        <v>55</v>
      </c>
      <c r="C13" s="48" t="s">
        <v>198</v>
      </c>
      <c r="D13" s="73">
        <v>41730</v>
      </c>
      <c r="E13" s="48" t="s">
        <v>207</v>
      </c>
      <c r="F13" s="74" t="s">
        <v>37</v>
      </c>
      <c r="G13" s="65">
        <v>8377432</v>
      </c>
      <c r="H13" s="65">
        <v>7088256</v>
      </c>
      <c r="I13" s="75">
        <v>0.8461132241956724</v>
      </c>
      <c r="J13" s="72" t="s">
        <v>307</v>
      </c>
      <c r="K13" s="76" t="s">
        <v>315</v>
      </c>
    </row>
    <row r="14" spans="1:11" s="1" customFormat="1" ht="150" customHeight="1">
      <c r="A14" s="72">
        <v>13</v>
      </c>
      <c r="B14" s="48" t="s">
        <v>56</v>
      </c>
      <c r="C14" s="48" t="s">
        <v>198</v>
      </c>
      <c r="D14" s="73">
        <v>41730</v>
      </c>
      <c r="E14" s="48" t="s">
        <v>208</v>
      </c>
      <c r="F14" s="74" t="s">
        <v>37</v>
      </c>
      <c r="G14" s="65">
        <v>6185561</v>
      </c>
      <c r="H14" s="65">
        <v>5738364</v>
      </c>
      <c r="I14" s="75">
        <v>0.9277030814181608</v>
      </c>
      <c r="J14" s="72" t="s">
        <v>307</v>
      </c>
      <c r="K14" s="76" t="s">
        <v>315</v>
      </c>
    </row>
    <row r="15" spans="1:11" s="1" customFormat="1" ht="150" customHeight="1">
      <c r="A15" s="25">
        <v>14</v>
      </c>
      <c r="B15" s="37" t="s">
        <v>57</v>
      </c>
      <c r="C15" s="31" t="s">
        <v>198</v>
      </c>
      <c r="D15" s="40">
        <v>41730</v>
      </c>
      <c r="E15" s="31" t="s">
        <v>209</v>
      </c>
      <c r="F15" s="71" t="s">
        <v>37</v>
      </c>
      <c r="G15" s="44">
        <v>2187648</v>
      </c>
      <c r="H15" s="44">
        <v>1778112</v>
      </c>
      <c r="I15" s="42">
        <v>0.8127962085308057</v>
      </c>
      <c r="J15" s="47"/>
      <c r="K15" s="24"/>
    </row>
    <row r="16" spans="1:11" s="1" customFormat="1" ht="150" customHeight="1">
      <c r="A16" s="25">
        <v>15</v>
      </c>
      <c r="B16" s="37" t="s">
        <v>58</v>
      </c>
      <c r="C16" s="31" t="s">
        <v>198</v>
      </c>
      <c r="D16" s="40">
        <v>41730</v>
      </c>
      <c r="E16" s="31" t="s">
        <v>210</v>
      </c>
      <c r="F16" s="71" t="s">
        <v>37</v>
      </c>
      <c r="G16" s="44">
        <v>5955855</v>
      </c>
      <c r="H16" s="44">
        <v>4294521</v>
      </c>
      <c r="I16" s="42">
        <v>0.7210586893065731</v>
      </c>
      <c r="J16" s="23"/>
      <c r="K16" s="24"/>
    </row>
    <row r="17" spans="1:11" s="1" customFormat="1" ht="150" customHeight="1">
      <c r="A17" s="25">
        <v>16</v>
      </c>
      <c r="B17" s="31" t="s">
        <v>59</v>
      </c>
      <c r="C17" s="31" t="s">
        <v>198</v>
      </c>
      <c r="D17" s="40">
        <v>41730</v>
      </c>
      <c r="E17" s="31" t="s">
        <v>210</v>
      </c>
      <c r="F17" s="71" t="s">
        <v>37</v>
      </c>
      <c r="G17" s="44">
        <v>2364504</v>
      </c>
      <c r="H17" s="44">
        <v>2169635</v>
      </c>
      <c r="I17" s="42">
        <v>0.9175856754735877</v>
      </c>
      <c r="J17" s="23"/>
      <c r="K17" s="24"/>
    </row>
    <row r="18" spans="1:11" s="1" customFormat="1" ht="150" customHeight="1">
      <c r="A18" s="25">
        <v>17</v>
      </c>
      <c r="B18" s="31" t="s">
        <v>60</v>
      </c>
      <c r="C18" s="31" t="s">
        <v>198</v>
      </c>
      <c r="D18" s="40">
        <v>41730</v>
      </c>
      <c r="E18" s="31" t="s">
        <v>211</v>
      </c>
      <c r="F18" s="71" t="s">
        <v>37</v>
      </c>
      <c r="G18" s="44">
        <v>1697953</v>
      </c>
      <c r="H18" s="44">
        <v>1296000</v>
      </c>
      <c r="I18" s="42">
        <v>0.7632720104737881</v>
      </c>
      <c r="J18" s="23"/>
      <c r="K18" s="24"/>
    </row>
    <row r="19" spans="1:11" s="1" customFormat="1" ht="150" customHeight="1">
      <c r="A19" s="25">
        <v>18</v>
      </c>
      <c r="B19" s="31" t="s">
        <v>61</v>
      </c>
      <c r="C19" s="31" t="s">
        <v>198</v>
      </c>
      <c r="D19" s="40">
        <v>41730</v>
      </c>
      <c r="E19" s="31" t="s">
        <v>212</v>
      </c>
      <c r="F19" s="71" t="s">
        <v>37</v>
      </c>
      <c r="G19" s="44">
        <v>2170036</v>
      </c>
      <c r="H19" s="44">
        <v>1664388</v>
      </c>
      <c r="I19" s="42">
        <v>0.7669863541434335</v>
      </c>
      <c r="J19" s="23"/>
      <c r="K19" s="24"/>
    </row>
    <row r="20" spans="1:11" s="1" customFormat="1" ht="150" customHeight="1">
      <c r="A20" s="72">
        <v>19</v>
      </c>
      <c r="B20" s="48" t="s">
        <v>62</v>
      </c>
      <c r="C20" s="48" t="s">
        <v>198</v>
      </c>
      <c r="D20" s="73">
        <v>41730</v>
      </c>
      <c r="E20" s="48" t="s">
        <v>213</v>
      </c>
      <c r="F20" s="74" t="s">
        <v>37</v>
      </c>
      <c r="G20" s="65">
        <v>31248828</v>
      </c>
      <c r="H20" s="65">
        <v>19148400</v>
      </c>
      <c r="I20" s="75">
        <v>0.6127717813928893</v>
      </c>
      <c r="J20" s="72" t="s">
        <v>309</v>
      </c>
      <c r="K20" s="76" t="s">
        <v>315</v>
      </c>
    </row>
    <row r="21" spans="1:11" s="1" customFormat="1" ht="150" customHeight="1">
      <c r="A21" s="25">
        <v>20</v>
      </c>
      <c r="B21" s="37" t="s">
        <v>63</v>
      </c>
      <c r="C21" s="31" t="s">
        <v>198</v>
      </c>
      <c r="D21" s="40">
        <v>41730</v>
      </c>
      <c r="E21" s="31" t="s">
        <v>214</v>
      </c>
      <c r="F21" s="71" t="s">
        <v>37</v>
      </c>
      <c r="G21" s="44">
        <v>2246277</v>
      </c>
      <c r="H21" s="44">
        <v>1892484</v>
      </c>
      <c r="I21" s="50">
        <f>H21/G21</f>
        <v>0.8424980534457682</v>
      </c>
      <c r="J21" s="23"/>
      <c r="K21" s="24"/>
    </row>
    <row r="22" spans="1:11" s="1" customFormat="1" ht="150" customHeight="1">
      <c r="A22" s="72">
        <v>21</v>
      </c>
      <c r="B22" s="77" t="s">
        <v>64</v>
      </c>
      <c r="C22" s="48" t="s">
        <v>198</v>
      </c>
      <c r="D22" s="73">
        <v>41730</v>
      </c>
      <c r="E22" s="48" t="s">
        <v>215</v>
      </c>
      <c r="F22" s="74" t="s">
        <v>37</v>
      </c>
      <c r="G22" s="65">
        <v>45344629</v>
      </c>
      <c r="H22" s="65">
        <v>29678400</v>
      </c>
      <c r="I22" s="75">
        <v>0.6545075051777356</v>
      </c>
      <c r="J22" s="78" t="s">
        <v>307</v>
      </c>
      <c r="K22" s="76" t="s">
        <v>315</v>
      </c>
    </row>
    <row r="23" spans="1:11" s="1" customFormat="1" ht="150" customHeight="1">
      <c r="A23" s="25">
        <v>22</v>
      </c>
      <c r="B23" s="37" t="s">
        <v>65</v>
      </c>
      <c r="C23" s="31" t="s">
        <v>198</v>
      </c>
      <c r="D23" s="40">
        <v>41730</v>
      </c>
      <c r="E23" s="31" t="s">
        <v>216</v>
      </c>
      <c r="F23" s="71" t="s">
        <v>37</v>
      </c>
      <c r="G23" s="44">
        <v>2787456</v>
      </c>
      <c r="H23" s="44">
        <v>2787456</v>
      </c>
      <c r="I23" s="50">
        <f>H23/G23</f>
        <v>1</v>
      </c>
      <c r="J23" s="23"/>
      <c r="K23" s="24"/>
    </row>
    <row r="24" spans="1:11" s="1" customFormat="1" ht="150" customHeight="1">
      <c r="A24" s="72">
        <v>23</v>
      </c>
      <c r="B24" s="48" t="s">
        <v>66</v>
      </c>
      <c r="C24" s="48" t="s">
        <v>198</v>
      </c>
      <c r="D24" s="73">
        <v>41730</v>
      </c>
      <c r="E24" s="48" t="s">
        <v>217</v>
      </c>
      <c r="F24" s="74" t="s">
        <v>37</v>
      </c>
      <c r="G24" s="65">
        <v>18324817</v>
      </c>
      <c r="H24" s="65">
        <v>18324817</v>
      </c>
      <c r="I24" s="66">
        <f>H24/G24</f>
        <v>1</v>
      </c>
      <c r="J24" s="72" t="s">
        <v>309</v>
      </c>
      <c r="K24" s="76" t="s">
        <v>315</v>
      </c>
    </row>
    <row r="25" spans="1:11" s="1" customFormat="1" ht="150" customHeight="1">
      <c r="A25" s="25">
        <v>24</v>
      </c>
      <c r="B25" s="31" t="s">
        <v>67</v>
      </c>
      <c r="C25" s="31" t="s">
        <v>198</v>
      </c>
      <c r="D25" s="40">
        <v>41730</v>
      </c>
      <c r="E25" s="31" t="s">
        <v>68</v>
      </c>
      <c r="F25" s="71" t="s">
        <v>37</v>
      </c>
      <c r="G25" s="44">
        <v>8166251</v>
      </c>
      <c r="H25" s="44">
        <v>3150342</v>
      </c>
      <c r="I25" s="50">
        <f>H25/G25</f>
        <v>0.3857757984661505</v>
      </c>
      <c r="J25" s="23"/>
      <c r="K25" s="24"/>
    </row>
    <row r="26" spans="1:11" s="1" customFormat="1" ht="150" customHeight="1">
      <c r="A26" s="72">
        <v>25</v>
      </c>
      <c r="B26" s="48" t="s">
        <v>69</v>
      </c>
      <c r="C26" s="48" t="s">
        <v>198</v>
      </c>
      <c r="D26" s="73">
        <v>41730</v>
      </c>
      <c r="E26" s="48" t="s">
        <v>68</v>
      </c>
      <c r="F26" s="74" t="s">
        <v>37</v>
      </c>
      <c r="G26" s="65">
        <v>13681327</v>
      </c>
      <c r="H26" s="65">
        <v>13681327</v>
      </c>
      <c r="I26" s="66">
        <f>H26/G26</f>
        <v>1</v>
      </c>
      <c r="J26" s="72" t="s">
        <v>310</v>
      </c>
      <c r="K26" s="76" t="s">
        <v>315</v>
      </c>
    </row>
    <row r="27" spans="1:11" s="1" customFormat="1" ht="150" customHeight="1">
      <c r="A27" s="25">
        <v>26</v>
      </c>
      <c r="B27" s="31" t="s">
        <v>70</v>
      </c>
      <c r="C27" s="31" t="s">
        <v>198</v>
      </c>
      <c r="D27" s="40">
        <v>41730</v>
      </c>
      <c r="E27" s="31" t="s">
        <v>218</v>
      </c>
      <c r="F27" s="71" t="s">
        <v>37</v>
      </c>
      <c r="G27" s="44">
        <v>6403212</v>
      </c>
      <c r="H27" s="44">
        <v>4795200</v>
      </c>
      <c r="I27" s="42">
        <v>0.7488741587815615</v>
      </c>
      <c r="J27" s="23"/>
      <c r="K27" s="24"/>
    </row>
    <row r="28" spans="1:11" s="1" customFormat="1" ht="150" customHeight="1">
      <c r="A28" s="25">
        <v>27</v>
      </c>
      <c r="B28" s="31" t="s">
        <v>71</v>
      </c>
      <c r="C28" s="31" t="s">
        <v>198</v>
      </c>
      <c r="D28" s="40">
        <v>41730</v>
      </c>
      <c r="E28" s="31" t="s">
        <v>219</v>
      </c>
      <c r="F28" s="71" t="s">
        <v>37</v>
      </c>
      <c r="G28" s="44">
        <v>3057715</v>
      </c>
      <c r="H28" s="44">
        <v>2499984</v>
      </c>
      <c r="I28" s="50">
        <f>H28/G28</f>
        <v>0.817598762474593</v>
      </c>
      <c r="J28" s="23"/>
      <c r="K28" s="24"/>
    </row>
    <row r="29" spans="1:11" s="1" customFormat="1" ht="150" customHeight="1">
      <c r="A29" s="72">
        <v>28</v>
      </c>
      <c r="B29" s="48" t="s">
        <v>72</v>
      </c>
      <c r="C29" s="48" t="s">
        <v>198</v>
      </c>
      <c r="D29" s="73">
        <v>41730</v>
      </c>
      <c r="E29" s="48" t="s">
        <v>220</v>
      </c>
      <c r="F29" s="74" t="s">
        <v>37</v>
      </c>
      <c r="G29" s="65">
        <v>17712406</v>
      </c>
      <c r="H29" s="65">
        <v>15629587</v>
      </c>
      <c r="I29" s="66">
        <f>H29/G29</f>
        <v>0.8824090301453117</v>
      </c>
      <c r="J29" s="72" t="s">
        <v>307</v>
      </c>
      <c r="K29" s="76" t="s">
        <v>315</v>
      </c>
    </row>
    <row r="30" spans="1:11" s="1" customFormat="1" ht="150" customHeight="1">
      <c r="A30" s="25">
        <v>29</v>
      </c>
      <c r="B30" s="31" t="s">
        <v>73</v>
      </c>
      <c r="C30" s="31" t="s">
        <v>198</v>
      </c>
      <c r="D30" s="40">
        <v>41730</v>
      </c>
      <c r="E30" s="31" t="s">
        <v>221</v>
      </c>
      <c r="F30" s="71" t="s">
        <v>37</v>
      </c>
      <c r="G30" s="44">
        <v>3401441</v>
      </c>
      <c r="H30" s="44">
        <v>2414448</v>
      </c>
      <c r="I30" s="42">
        <v>0.7098309216593791</v>
      </c>
      <c r="J30" s="23"/>
      <c r="K30" s="24"/>
    </row>
    <row r="31" spans="1:11" s="1" customFormat="1" ht="150" customHeight="1">
      <c r="A31" s="25">
        <v>30</v>
      </c>
      <c r="B31" s="37" t="s">
        <v>74</v>
      </c>
      <c r="C31" s="31" t="s">
        <v>198</v>
      </c>
      <c r="D31" s="40">
        <v>41730</v>
      </c>
      <c r="E31" s="31" t="s">
        <v>222</v>
      </c>
      <c r="F31" s="71" t="s">
        <v>37</v>
      </c>
      <c r="G31" s="44">
        <v>1773705</v>
      </c>
      <c r="H31" s="44">
        <v>984312</v>
      </c>
      <c r="I31" s="42">
        <v>0.5549468485458405</v>
      </c>
      <c r="J31" s="47"/>
      <c r="K31" s="24"/>
    </row>
    <row r="32" spans="1:11" s="1" customFormat="1" ht="150" customHeight="1">
      <c r="A32" s="25">
        <v>31</v>
      </c>
      <c r="B32" s="37" t="s">
        <v>75</v>
      </c>
      <c r="C32" s="31" t="s">
        <v>198</v>
      </c>
      <c r="D32" s="40">
        <v>41730</v>
      </c>
      <c r="E32" s="31" t="s">
        <v>223</v>
      </c>
      <c r="F32" s="71" t="s">
        <v>37</v>
      </c>
      <c r="G32" s="44">
        <v>3031523</v>
      </c>
      <c r="H32" s="44">
        <v>1751209</v>
      </c>
      <c r="I32" s="50">
        <f>H32/G32</f>
        <v>0.5776664072810928</v>
      </c>
      <c r="J32" s="23"/>
      <c r="K32" s="24"/>
    </row>
    <row r="33" spans="1:11" s="1" customFormat="1" ht="150" customHeight="1">
      <c r="A33" s="25">
        <v>32</v>
      </c>
      <c r="B33" s="31" t="s">
        <v>76</v>
      </c>
      <c r="C33" s="31" t="s">
        <v>198</v>
      </c>
      <c r="D33" s="40">
        <v>41730</v>
      </c>
      <c r="E33" s="31" t="s">
        <v>224</v>
      </c>
      <c r="F33" s="71" t="s">
        <v>37</v>
      </c>
      <c r="G33" s="44">
        <v>1057224</v>
      </c>
      <c r="H33" s="44">
        <v>1057224</v>
      </c>
      <c r="I33" s="50">
        <f>H33/G33</f>
        <v>1</v>
      </c>
      <c r="J33" s="23"/>
      <c r="K33" s="24"/>
    </row>
    <row r="34" spans="1:11" s="1" customFormat="1" ht="150" customHeight="1">
      <c r="A34" s="25">
        <v>33</v>
      </c>
      <c r="B34" s="31" t="s">
        <v>77</v>
      </c>
      <c r="C34" s="31" t="s">
        <v>198</v>
      </c>
      <c r="D34" s="40">
        <v>41732</v>
      </c>
      <c r="E34" s="31" t="s">
        <v>225</v>
      </c>
      <c r="F34" s="71" t="s">
        <v>37</v>
      </c>
      <c r="G34" s="44">
        <v>1441249</v>
      </c>
      <c r="H34" s="44">
        <v>1278720</v>
      </c>
      <c r="I34" s="42">
        <v>0.8872304508103735</v>
      </c>
      <c r="J34" s="23"/>
      <c r="K34" s="24"/>
    </row>
    <row r="35" spans="1:11" s="1" customFormat="1" ht="150" customHeight="1">
      <c r="A35" s="25">
        <v>34</v>
      </c>
      <c r="B35" s="31" t="s">
        <v>78</v>
      </c>
      <c r="C35" s="31" t="s">
        <v>198</v>
      </c>
      <c r="D35" s="40">
        <v>41753</v>
      </c>
      <c r="E35" s="31" t="s">
        <v>226</v>
      </c>
      <c r="F35" s="71" t="s">
        <v>37</v>
      </c>
      <c r="G35" s="44">
        <v>1411862</v>
      </c>
      <c r="H35" s="44">
        <v>788400</v>
      </c>
      <c r="I35" s="42">
        <v>0.5584115161396793</v>
      </c>
      <c r="J35" s="23"/>
      <c r="K35" s="24"/>
    </row>
    <row r="36" spans="1:11" s="1" customFormat="1" ht="150" customHeight="1">
      <c r="A36" s="25">
        <v>35</v>
      </c>
      <c r="B36" s="31" t="s">
        <v>79</v>
      </c>
      <c r="C36" s="31" t="s">
        <v>198</v>
      </c>
      <c r="D36" s="40">
        <v>41775</v>
      </c>
      <c r="E36" s="31" t="s">
        <v>227</v>
      </c>
      <c r="F36" s="71" t="s">
        <v>37</v>
      </c>
      <c r="G36" s="44">
        <v>4925243</v>
      </c>
      <c r="H36" s="44">
        <v>3371825</v>
      </c>
      <c r="I36" s="42">
        <v>0.6846007394965081</v>
      </c>
      <c r="J36" s="23"/>
      <c r="K36" s="24"/>
    </row>
    <row r="37" spans="1:11" s="1" customFormat="1" ht="150" customHeight="1">
      <c r="A37" s="72">
        <v>36</v>
      </c>
      <c r="B37" s="77" t="s">
        <v>80</v>
      </c>
      <c r="C37" s="48" t="s">
        <v>198</v>
      </c>
      <c r="D37" s="73">
        <v>41782</v>
      </c>
      <c r="E37" s="48" t="s">
        <v>228</v>
      </c>
      <c r="F37" s="74" t="s">
        <v>37</v>
      </c>
      <c r="G37" s="65">
        <v>7137305</v>
      </c>
      <c r="H37" s="65">
        <v>5705993</v>
      </c>
      <c r="I37" s="66">
        <f>H37/G37</f>
        <v>0.7994604406004787</v>
      </c>
      <c r="J37" s="72" t="s">
        <v>310</v>
      </c>
      <c r="K37" s="76" t="s">
        <v>315</v>
      </c>
    </row>
    <row r="38" spans="1:11" s="1" customFormat="1" ht="150" customHeight="1">
      <c r="A38" s="25">
        <v>37</v>
      </c>
      <c r="B38" s="31" t="s">
        <v>81</v>
      </c>
      <c r="C38" s="31" t="s">
        <v>198</v>
      </c>
      <c r="D38" s="40">
        <v>41789</v>
      </c>
      <c r="E38" s="31" t="s">
        <v>229</v>
      </c>
      <c r="F38" s="71" t="s">
        <v>37</v>
      </c>
      <c r="G38" s="44">
        <v>3150446</v>
      </c>
      <c r="H38" s="44">
        <v>2876148</v>
      </c>
      <c r="I38" s="42">
        <v>0.9129335973382816</v>
      </c>
      <c r="J38" s="23"/>
      <c r="K38" s="24"/>
    </row>
    <row r="39" spans="1:11" s="1" customFormat="1" ht="150" customHeight="1">
      <c r="A39" s="25">
        <v>38</v>
      </c>
      <c r="B39" s="31" t="s">
        <v>82</v>
      </c>
      <c r="C39" s="31" t="s">
        <v>198</v>
      </c>
      <c r="D39" s="40">
        <v>41789</v>
      </c>
      <c r="E39" s="31" t="s">
        <v>230</v>
      </c>
      <c r="F39" s="71" t="s">
        <v>37</v>
      </c>
      <c r="G39" s="44">
        <v>5603753</v>
      </c>
      <c r="H39" s="44">
        <v>3628800</v>
      </c>
      <c r="I39" s="42">
        <v>0.6475660151330724</v>
      </c>
      <c r="J39" s="23"/>
      <c r="K39" s="24"/>
    </row>
    <row r="40" spans="1:11" s="1" customFormat="1" ht="150" customHeight="1">
      <c r="A40" s="72">
        <v>39</v>
      </c>
      <c r="B40" s="48" t="s">
        <v>83</v>
      </c>
      <c r="C40" s="48" t="s">
        <v>198</v>
      </c>
      <c r="D40" s="73">
        <v>41807</v>
      </c>
      <c r="E40" s="48" t="s">
        <v>231</v>
      </c>
      <c r="F40" s="74" t="s">
        <v>37</v>
      </c>
      <c r="G40" s="65">
        <v>47726513</v>
      </c>
      <c r="H40" s="65">
        <v>44004729</v>
      </c>
      <c r="I40" s="66">
        <f>H40/G40</f>
        <v>0.922018522492938</v>
      </c>
      <c r="J40" s="72" t="s">
        <v>307</v>
      </c>
      <c r="K40" s="76" t="s">
        <v>315</v>
      </c>
    </row>
    <row r="41" spans="1:6" ht="22.5" customHeight="1">
      <c r="A41" s="12" t="s">
        <v>1</v>
      </c>
      <c r="F41" s="1"/>
    </row>
    <row r="42" spans="1:6" ht="22.5" customHeight="1">
      <c r="A42" s="2" t="s">
        <v>23</v>
      </c>
      <c r="B42" s="3" t="s">
        <v>299</v>
      </c>
      <c r="F42" s="1"/>
    </row>
    <row r="43" spans="1:6" ht="22.5" customHeight="1">
      <c r="A43" s="2" t="s">
        <v>24</v>
      </c>
      <c r="B43" s="3" t="s">
        <v>300</v>
      </c>
      <c r="F43" s="1"/>
    </row>
    <row r="44" spans="1:6" ht="22.5" customHeight="1">
      <c r="A44" s="2" t="s">
        <v>25</v>
      </c>
      <c r="B44" s="3" t="s">
        <v>0</v>
      </c>
      <c r="F44" s="1"/>
    </row>
    <row r="45" ht="120" customHeight="1">
      <c r="F45" s="1"/>
    </row>
    <row r="46" spans="3:7" ht="120" customHeight="1">
      <c r="C46" s="20"/>
      <c r="D46" s="19"/>
      <c r="E46" s="21"/>
      <c r="F46" s="22"/>
      <c r="G46" s="21"/>
    </row>
  </sheetData>
  <sheetProtection/>
  <autoFilter ref="A4:K46"/>
  <mergeCells count="9">
    <mergeCell ref="A1:K1"/>
    <mergeCell ref="K3:K4"/>
    <mergeCell ref="A3:A4"/>
    <mergeCell ref="B3:B4"/>
    <mergeCell ref="C3:C4"/>
    <mergeCell ref="D3:D4"/>
    <mergeCell ref="E3:E4"/>
    <mergeCell ref="F3:F4"/>
    <mergeCell ref="J3:J4"/>
  </mergeCells>
  <conditionalFormatting sqref="A5:K40">
    <cfRule type="expression" priority="3" dxfId="0" stopIfTrue="1">
      <formula>入札物品最終!#REF!=1</formula>
    </cfRule>
    <cfRule type="expression" priority="4" dxfId="0" stopIfTrue="1">
      <formula>入札物品最終!#REF!="○"</formula>
    </cfRule>
  </conditionalFormatting>
  <dataValidations count="1">
    <dataValidation allowBlank="1" showInputMessage="1" showErrorMessage="1" imeMode="disabled" sqref="D5:D40"/>
  </dataValidations>
  <printOptions/>
  <pageMargins left="0.7874015748031497" right="0.3937007874015748" top="0.7874015748031497" bottom="0.5905511811023623" header="0.5118110236220472" footer="0.5118110236220472"/>
  <pageSetup fitToHeight="0"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L89"/>
  <sheetViews>
    <sheetView tabSelected="1" view="pageBreakPreview" zoomScale="50" zoomScaleSheetLayoutView="50" zoomScalePageLayoutView="0" workbookViewId="0" topLeftCell="A1">
      <pane ySplit="4" topLeftCell="A6" activePane="bottomLeft" state="frozen"/>
      <selection pane="topLeft" activeCell="A2" sqref="A2"/>
      <selection pane="bottomLeft" activeCell="K79" sqref="K79"/>
    </sheetView>
  </sheetViews>
  <sheetFormatPr defaultColWidth="9.00390625" defaultRowHeight="120" customHeight="1"/>
  <cols>
    <col min="1" max="1" width="5.125" style="2" customWidth="1"/>
    <col min="2" max="2" width="14.625" style="3" customWidth="1"/>
    <col min="3" max="3" width="13.125" style="3" customWidth="1"/>
    <col min="4" max="4" width="11.00390625" style="18" bestFit="1" customWidth="1"/>
    <col min="5" max="5" width="13.125" style="4" customWidth="1"/>
    <col min="6" max="6" width="30.375" style="3" customWidth="1"/>
    <col min="7" max="8" width="12.50390625" style="29" customWidth="1"/>
    <col min="9" max="9" width="8.125" style="2" customWidth="1"/>
    <col min="10" max="10" width="9.125" style="3" customWidth="1"/>
    <col min="11" max="11" width="11.625" style="3" customWidth="1"/>
    <col min="12" max="12" width="13.625" style="3" customWidth="1"/>
    <col min="13" max="16384" width="9.00390625" style="3" customWidth="1"/>
  </cols>
  <sheetData>
    <row r="1" spans="1:12" s="7" customFormat="1" ht="39" customHeight="1">
      <c r="A1" s="6"/>
      <c r="B1" s="81" t="s">
        <v>21</v>
      </c>
      <c r="C1" s="81"/>
      <c r="D1" s="81"/>
      <c r="E1" s="81"/>
      <c r="F1" s="81"/>
      <c r="G1" s="81"/>
      <c r="H1" s="81"/>
      <c r="I1" s="81"/>
      <c r="J1" s="81"/>
      <c r="K1" s="81"/>
      <c r="L1" s="10"/>
    </row>
    <row r="2" spans="1:12" s="7" customFormat="1" ht="24" customHeight="1">
      <c r="A2" s="11" t="s">
        <v>17</v>
      </c>
      <c r="B2" s="10"/>
      <c r="C2" s="10"/>
      <c r="D2" s="17"/>
      <c r="E2" s="10"/>
      <c r="F2" s="10"/>
      <c r="G2" s="26"/>
      <c r="H2" s="26"/>
      <c r="I2" s="10"/>
      <c r="J2" s="10"/>
      <c r="K2" s="10"/>
      <c r="L2" s="10"/>
    </row>
    <row r="3" spans="1:12" s="8" customFormat="1" ht="51" customHeight="1">
      <c r="A3" s="82"/>
      <c r="B3" s="80" t="s">
        <v>18</v>
      </c>
      <c r="C3" s="82" t="s">
        <v>14</v>
      </c>
      <c r="D3" s="88" t="s">
        <v>22</v>
      </c>
      <c r="E3" s="82" t="s">
        <v>2</v>
      </c>
      <c r="F3" s="87" t="s">
        <v>3</v>
      </c>
      <c r="G3" s="30" t="s">
        <v>13</v>
      </c>
      <c r="H3" s="30" t="s">
        <v>5</v>
      </c>
      <c r="I3" s="24" t="s">
        <v>6</v>
      </c>
      <c r="J3" s="24" t="s">
        <v>8</v>
      </c>
      <c r="K3" s="80" t="s">
        <v>10</v>
      </c>
      <c r="L3" s="80" t="s">
        <v>15</v>
      </c>
    </row>
    <row r="4" spans="1:12" s="1" customFormat="1" ht="21" customHeight="1">
      <c r="A4" s="82"/>
      <c r="B4" s="80"/>
      <c r="C4" s="82"/>
      <c r="D4" s="88"/>
      <c r="E4" s="82"/>
      <c r="F4" s="87"/>
      <c r="G4" s="35" t="s">
        <v>4</v>
      </c>
      <c r="H4" s="35" t="s">
        <v>4</v>
      </c>
      <c r="I4" s="34" t="s">
        <v>7</v>
      </c>
      <c r="J4" s="24" t="s">
        <v>9</v>
      </c>
      <c r="K4" s="80"/>
      <c r="L4" s="80"/>
    </row>
    <row r="5" spans="1:12" s="45" customFormat="1" ht="291.75" customHeight="1">
      <c r="A5" s="69">
        <v>40</v>
      </c>
      <c r="B5" s="48" t="s">
        <v>84</v>
      </c>
      <c r="C5" s="48" t="s">
        <v>198</v>
      </c>
      <c r="D5" s="49">
        <v>41730</v>
      </c>
      <c r="E5" s="48" t="s">
        <v>232</v>
      </c>
      <c r="F5" s="48" t="s">
        <v>151</v>
      </c>
      <c r="G5" s="65">
        <v>118899528</v>
      </c>
      <c r="H5" s="65">
        <v>118899528</v>
      </c>
      <c r="I5" s="66">
        <v>1</v>
      </c>
      <c r="J5" s="67"/>
      <c r="K5" s="67" t="s">
        <v>309</v>
      </c>
      <c r="L5" s="67" t="s">
        <v>315</v>
      </c>
    </row>
    <row r="6" spans="1:12" s="45" customFormat="1" ht="300" customHeight="1">
      <c r="A6" s="69">
        <v>41</v>
      </c>
      <c r="B6" s="48" t="s">
        <v>85</v>
      </c>
      <c r="C6" s="48" t="s">
        <v>197</v>
      </c>
      <c r="D6" s="49">
        <v>41730</v>
      </c>
      <c r="E6" s="48" t="s">
        <v>296</v>
      </c>
      <c r="F6" s="48" t="s">
        <v>151</v>
      </c>
      <c r="G6" s="65">
        <v>37659576</v>
      </c>
      <c r="H6" s="65">
        <v>37659576</v>
      </c>
      <c r="I6" s="66">
        <v>1</v>
      </c>
      <c r="J6" s="67"/>
      <c r="K6" s="67" t="s">
        <v>311</v>
      </c>
      <c r="L6" s="67" t="s">
        <v>315</v>
      </c>
    </row>
    <row r="7" spans="1:12" s="45" customFormat="1" ht="300" customHeight="1">
      <c r="A7" s="69">
        <v>42</v>
      </c>
      <c r="B7" s="48" t="s">
        <v>86</v>
      </c>
      <c r="C7" s="48" t="s">
        <v>197</v>
      </c>
      <c r="D7" s="49">
        <v>41730</v>
      </c>
      <c r="E7" s="48" t="s">
        <v>296</v>
      </c>
      <c r="F7" s="48" t="s">
        <v>152</v>
      </c>
      <c r="G7" s="65">
        <v>84358560</v>
      </c>
      <c r="H7" s="65">
        <v>84358548</v>
      </c>
      <c r="I7" s="66">
        <v>1</v>
      </c>
      <c r="J7" s="67"/>
      <c r="K7" s="67" t="s">
        <v>310</v>
      </c>
      <c r="L7" s="67" t="s">
        <v>315</v>
      </c>
    </row>
    <row r="8" spans="1:12" s="45" customFormat="1" ht="300" customHeight="1">
      <c r="A8" s="69">
        <v>43</v>
      </c>
      <c r="B8" s="48" t="s">
        <v>87</v>
      </c>
      <c r="C8" s="48" t="s">
        <v>197</v>
      </c>
      <c r="D8" s="49">
        <v>41730</v>
      </c>
      <c r="E8" s="48" t="s">
        <v>233</v>
      </c>
      <c r="F8" s="48" t="s">
        <v>153</v>
      </c>
      <c r="G8" s="65">
        <v>55635096</v>
      </c>
      <c r="H8" s="65">
        <v>55635096</v>
      </c>
      <c r="I8" s="66">
        <v>1</v>
      </c>
      <c r="J8" s="67"/>
      <c r="K8" s="67" t="s">
        <v>309</v>
      </c>
      <c r="L8" s="67" t="s">
        <v>315</v>
      </c>
    </row>
    <row r="9" spans="1:12" s="45" customFormat="1" ht="300" customHeight="1">
      <c r="A9" s="69">
        <v>44</v>
      </c>
      <c r="B9" s="48" t="s">
        <v>88</v>
      </c>
      <c r="C9" s="48" t="s">
        <v>197</v>
      </c>
      <c r="D9" s="49">
        <v>41730</v>
      </c>
      <c r="E9" s="48" t="s">
        <v>234</v>
      </c>
      <c r="F9" s="48" t="s">
        <v>154</v>
      </c>
      <c r="G9" s="65">
        <v>35561244</v>
      </c>
      <c r="H9" s="65">
        <v>35561244</v>
      </c>
      <c r="I9" s="66">
        <v>1</v>
      </c>
      <c r="J9" s="67"/>
      <c r="K9" s="67" t="s">
        <v>310</v>
      </c>
      <c r="L9" s="67" t="s">
        <v>315</v>
      </c>
    </row>
    <row r="10" spans="1:12" s="45" customFormat="1" ht="390" customHeight="1">
      <c r="A10" s="68">
        <v>45</v>
      </c>
      <c r="B10" s="31" t="s">
        <v>89</v>
      </c>
      <c r="C10" s="31" t="s">
        <v>197</v>
      </c>
      <c r="D10" s="39">
        <v>41730</v>
      </c>
      <c r="E10" s="31" t="s">
        <v>235</v>
      </c>
      <c r="F10" s="31" t="s">
        <v>155</v>
      </c>
      <c r="G10" s="44">
        <v>3160841</v>
      </c>
      <c r="H10" s="44">
        <v>3160841</v>
      </c>
      <c r="I10" s="50">
        <v>1</v>
      </c>
      <c r="J10" s="36"/>
      <c r="K10" s="36"/>
      <c r="L10" s="36"/>
    </row>
    <row r="11" spans="1:12" s="45" customFormat="1" ht="300" customHeight="1">
      <c r="A11" s="68">
        <v>46</v>
      </c>
      <c r="B11" s="31" t="s">
        <v>90</v>
      </c>
      <c r="C11" s="31" t="s">
        <v>197</v>
      </c>
      <c r="D11" s="39">
        <v>41730</v>
      </c>
      <c r="E11" s="31" t="s">
        <v>236</v>
      </c>
      <c r="F11" s="31" t="s">
        <v>156</v>
      </c>
      <c r="G11" s="44">
        <v>2487528</v>
      </c>
      <c r="H11" s="44">
        <v>2487528</v>
      </c>
      <c r="I11" s="50">
        <v>1</v>
      </c>
      <c r="J11" s="36"/>
      <c r="K11" s="36"/>
      <c r="L11" s="36"/>
    </row>
    <row r="12" spans="1:12" s="45" customFormat="1" ht="300" customHeight="1">
      <c r="A12" s="68">
        <v>47</v>
      </c>
      <c r="B12" s="31" t="s">
        <v>91</v>
      </c>
      <c r="C12" s="31" t="s">
        <v>197</v>
      </c>
      <c r="D12" s="39">
        <v>41730</v>
      </c>
      <c r="E12" s="31" t="s">
        <v>237</v>
      </c>
      <c r="F12" s="31" t="s">
        <v>162</v>
      </c>
      <c r="G12" s="44">
        <v>2053200</v>
      </c>
      <c r="H12" s="44">
        <v>2053200</v>
      </c>
      <c r="I12" s="50">
        <v>1</v>
      </c>
      <c r="J12" s="36"/>
      <c r="K12" s="36"/>
      <c r="L12" s="36"/>
    </row>
    <row r="13" spans="1:12" s="45" customFormat="1" ht="300" customHeight="1">
      <c r="A13" s="69">
        <v>48</v>
      </c>
      <c r="B13" s="48" t="s">
        <v>92</v>
      </c>
      <c r="C13" s="48" t="s">
        <v>197</v>
      </c>
      <c r="D13" s="49">
        <v>41730</v>
      </c>
      <c r="E13" s="48" t="s">
        <v>238</v>
      </c>
      <c r="F13" s="48" t="s">
        <v>157</v>
      </c>
      <c r="G13" s="65">
        <v>134192376</v>
      </c>
      <c r="H13" s="65">
        <v>134192376</v>
      </c>
      <c r="I13" s="66">
        <v>1</v>
      </c>
      <c r="J13" s="67"/>
      <c r="K13" s="67" t="s">
        <v>309</v>
      </c>
      <c r="L13" s="67" t="s">
        <v>315</v>
      </c>
    </row>
    <row r="14" spans="1:12" s="45" customFormat="1" ht="300" customHeight="1">
      <c r="A14" s="69">
        <v>49</v>
      </c>
      <c r="B14" s="48" t="s">
        <v>93</v>
      </c>
      <c r="C14" s="48" t="s">
        <v>197</v>
      </c>
      <c r="D14" s="49">
        <v>41730</v>
      </c>
      <c r="E14" s="48" t="s">
        <v>239</v>
      </c>
      <c r="F14" s="48" t="s">
        <v>158</v>
      </c>
      <c r="G14" s="65">
        <v>19291752</v>
      </c>
      <c r="H14" s="65">
        <v>19291752</v>
      </c>
      <c r="I14" s="66">
        <v>1</v>
      </c>
      <c r="J14" s="67"/>
      <c r="K14" s="67" t="s">
        <v>310</v>
      </c>
      <c r="L14" s="67" t="s">
        <v>315</v>
      </c>
    </row>
    <row r="15" spans="1:12" s="45" customFormat="1" ht="300" customHeight="1">
      <c r="A15" s="68">
        <v>50</v>
      </c>
      <c r="B15" s="31" t="s">
        <v>94</v>
      </c>
      <c r="C15" s="31" t="s">
        <v>197</v>
      </c>
      <c r="D15" s="39">
        <v>41730</v>
      </c>
      <c r="E15" s="31" t="s">
        <v>164</v>
      </c>
      <c r="F15" s="31" t="s">
        <v>163</v>
      </c>
      <c r="G15" s="44">
        <v>1376670</v>
      </c>
      <c r="H15" s="44">
        <v>1376670</v>
      </c>
      <c r="I15" s="50">
        <v>1</v>
      </c>
      <c r="J15" s="36"/>
      <c r="K15" s="36"/>
      <c r="L15" s="36"/>
    </row>
    <row r="16" spans="1:12" s="45" customFormat="1" ht="360" customHeight="1">
      <c r="A16" s="68">
        <v>51</v>
      </c>
      <c r="B16" s="31" t="s">
        <v>95</v>
      </c>
      <c r="C16" s="31" t="s">
        <v>197</v>
      </c>
      <c r="D16" s="39">
        <v>41730</v>
      </c>
      <c r="E16" s="31" t="s">
        <v>240</v>
      </c>
      <c r="F16" s="31" t="s">
        <v>165</v>
      </c>
      <c r="G16" s="44">
        <v>1048920</v>
      </c>
      <c r="H16" s="44">
        <v>1048884</v>
      </c>
      <c r="I16" s="50">
        <v>1</v>
      </c>
      <c r="J16" s="36"/>
      <c r="K16" s="36"/>
      <c r="L16" s="36"/>
    </row>
    <row r="17" spans="1:12" s="45" customFormat="1" ht="390" customHeight="1">
      <c r="A17" s="69">
        <v>52</v>
      </c>
      <c r="B17" s="48" t="s">
        <v>96</v>
      </c>
      <c r="C17" s="48" t="s">
        <v>197</v>
      </c>
      <c r="D17" s="49">
        <v>41730</v>
      </c>
      <c r="E17" s="48" t="s">
        <v>241</v>
      </c>
      <c r="F17" s="48" t="s">
        <v>159</v>
      </c>
      <c r="G17" s="65">
        <v>211659396</v>
      </c>
      <c r="H17" s="65">
        <v>211659396</v>
      </c>
      <c r="I17" s="66">
        <v>1</v>
      </c>
      <c r="J17" s="67"/>
      <c r="K17" s="67" t="s">
        <v>310</v>
      </c>
      <c r="L17" s="67" t="s">
        <v>315</v>
      </c>
    </row>
    <row r="18" spans="1:12" s="45" customFormat="1" ht="390" customHeight="1">
      <c r="A18" s="69">
        <v>53</v>
      </c>
      <c r="B18" s="48" t="s">
        <v>97</v>
      </c>
      <c r="C18" s="48" t="s">
        <v>197</v>
      </c>
      <c r="D18" s="49">
        <v>41730</v>
      </c>
      <c r="E18" s="48" t="s">
        <v>242</v>
      </c>
      <c r="F18" s="48" t="s">
        <v>160</v>
      </c>
      <c r="G18" s="65">
        <v>133039332</v>
      </c>
      <c r="H18" s="65">
        <v>133034928</v>
      </c>
      <c r="I18" s="66">
        <v>1</v>
      </c>
      <c r="J18" s="67"/>
      <c r="K18" s="67" t="s">
        <v>310</v>
      </c>
      <c r="L18" s="67" t="s">
        <v>315</v>
      </c>
    </row>
    <row r="19" spans="1:12" s="45" customFormat="1" ht="390" customHeight="1">
      <c r="A19" s="69">
        <v>54</v>
      </c>
      <c r="B19" s="48" t="s">
        <v>98</v>
      </c>
      <c r="C19" s="48" t="s">
        <v>197</v>
      </c>
      <c r="D19" s="49">
        <v>41730</v>
      </c>
      <c r="E19" s="48" t="s">
        <v>243</v>
      </c>
      <c r="F19" s="48" t="s">
        <v>161</v>
      </c>
      <c r="G19" s="65">
        <v>108039660</v>
      </c>
      <c r="H19" s="65">
        <v>108039660</v>
      </c>
      <c r="I19" s="66">
        <v>1</v>
      </c>
      <c r="J19" s="67"/>
      <c r="K19" s="67" t="s">
        <v>310</v>
      </c>
      <c r="L19" s="67" t="s">
        <v>315</v>
      </c>
    </row>
    <row r="20" spans="1:12" s="45" customFormat="1" ht="390" customHeight="1">
      <c r="A20" s="69">
        <v>55</v>
      </c>
      <c r="B20" s="48" t="s">
        <v>99</v>
      </c>
      <c r="C20" s="48" t="s">
        <v>197</v>
      </c>
      <c r="D20" s="49">
        <v>41730</v>
      </c>
      <c r="E20" s="48" t="s">
        <v>244</v>
      </c>
      <c r="F20" s="48" t="s">
        <v>166</v>
      </c>
      <c r="G20" s="65">
        <v>63549648</v>
      </c>
      <c r="H20" s="65">
        <v>63546576</v>
      </c>
      <c r="I20" s="66">
        <v>1</v>
      </c>
      <c r="J20" s="67"/>
      <c r="K20" s="67" t="s">
        <v>310</v>
      </c>
      <c r="L20" s="67" t="s">
        <v>315</v>
      </c>
    </row>
    <row r="21" spans="1:12" s="45" customFormat="1" ht="390" customHeight="1">
      <c r="A21" s="69">
        <v>56</v>
      </c>
      <c r="B21" s="48" t="s">
        <v>100</v>
      </c>
      <c r="C21" s="48" t="s">
        <v>197</v>
      </c>
      <c r="D21" s="49">
        <v>41730</v>
      </c>
      <c r="E21" s="48" t="s">
        <v>245</v>
      </c>
      <c r="F21" s="48" t="s">
        <v>168</v>
      </c>
      <c r="G21" s="65">
        <v>25574400</v>
      </c>
      <c r="H21" s="65">
        <v>25574388</v>
      </c>
      <c r="I21" s="66">
        <v>1</v>
      </c>
      <c r="J21" s="67"/>
      <c r="K21" s="67" t="s">
        <v>310</v>
      </c>
      <c r="L21" s="67" t="s">
        <v>315</v>
      </c>
    </row>
    <row r="22" spans="1:12" s="45" customFormat="1" ht="390" customHeight="1">
      <c r="A22" s="69">
        <v>57</v>
      </c>
      <c r="B22" s="48" t="s">
        <v>101</v>
      </c>
      <c r="C22" s="48" t="s">
        <v>197</v>
      </c>
      <c r="D22" s="49">
        <v>41730</v>
      </c>
      <c r="E22" s="48" t="s">
        <v>246</v>
      </c>
      <c r="F22" s="48" t="s">
        <v>167</v>
      </c>
      <c r="G22" s="65">
        <v>37705176</v>
      </c>
      <c r="H22" s="65">
        <v>37705176</v>
      </c>
      <c r="I22" s="66">
        <v>1</v>
      </c>
      <c r="J22" s="67"/>
      <c r="K22" s="67" t="s">
        <v>310</v>
      </c>
      <c r="L22" s="67" t="s">
        <v>315</v>
      </c>
    </row>
    <row r="23" spans="1:12" s="45" customFormat="1" ht="300" customHeight="1">
      <c r="A23" s="69">
        <v>58</v>
      </c>
      <c r="B23" s="48" t="s">
        <v>102</v>
      </c>
      <c r="C23" s="48" t="s">
        <v>197</v>
      </c>
      <c r="D23" s="49">
        <v>41730</v>
      </c>
      <c r="E23" s="48" t="s">
        <v>247</v>
      </c>
      <c r="F23" s="48" t="s">
        <v>169</v>
      </c>
      <c r="G23" s="65">
        <v>13316400</v>
      </c>
      <c r="H23" s="65">
        <v>13316400</v>
      </c>
      <c r="I23" s="66">
        <v>1</v>
      </c>
      <c r="J23" s="67"/>
      <c r="K23" s="67" t="s">
        <v>310</v>
      </c>
      <c r="L23" s="67" t="s">
        <v>315</v>
      </c>
    </row>
    <row r="24" spans="1:12" s="45" customFormat="1" ht="300" customHeight="1">
      <c r="A24" s="69">
        <v>59</v>
      </c>
      <c r="B24" s="48" t="s">
        <v>103</v>
      </c>
      <c r="C24" s="48" t="s">
        <v>197</v>
      </c>
      <c r="D24" s="49">
        <v>41730</v>
      </c>
      <c r="E24" s="48" t="s">
        <v>104</v>
      </c>
      <c r="F24" s="48" t="s">
        <v>170</v>
      </c>
      <c r="G24" s="65">
        <v>12709000</v>
      </c>
      <c r="H24" s="65">
        <v>12709000</v>
      </c>
      <c r="I24" s="66">
        <v>1</v>
      </c>
      <c r="J24" s="67"/>
      <c r="K24" s="67" t="s">
        <v>310</v>
      </c>
      <c r="L24" s="67" t="s">
        <v>315</v>
      </c>
    </row>
    <row r="25" spans="1:12" s="45" customFormat="1" ht="300" customHeight="1">
      <c r="A25" s="69">
        <v>60</v>
      </c>
      <c r="B25" s="48" t="s">
        <v>105</v>
      </c>
      <c r="C25" s="48" t="s">
        <v>197</v>
      </c>
      <c r="D25" s="49">
        <v>41730</v>
      </c>
      <c r="E25" s="48" t="s">
        <v>248</v>
      </c>
      <c r="F25" s="48" t="s">
        <v>171</v>
      </c>
      <c r="G25" s="65">
        <v>7055929</v>
      </c>
      <c r="H25" s="65">
        <v>7055929</v>
      </c>
      <c r="I25" s="66">
        <v>1</v>
      </c>
      <c r="J25" s="67"/>
      <c r="K25" s="67" t="s">
        <v>310</v>
      </c>
      <c r="L25" s="67" t="s">
        <v>315</v>
      </c>
    </row>
    <row r="26" spans="1:12" s="45" customFormat="1" ht="300" customHeight="1">
      <c r="A26" s="69">
        <v>61</v>
      </c>
      <c r="B26" s="48" t="s">
        <v>106</v>
      </c>
      <c r="C26" s="48" t="s">
        <v>197</v>
      </c>
      <c r="D26" s="49">
        <v>41730</v>
      </c>
      <c r="E26" s="48" t="s">
        <v>249</v>
      </c>
      <c r="F26" s="48" t="s">
        <v>172</v>
      </c>
      <c r="G26" s="65">
        <v>8945640</v>
      </c>
      <c r="H26" s="65">
        <v>8943300</v>
      </c>
      <c r="I26" s="66">
        <v>1</v>
      </c>
      <c r="J26" s="67"/>
      <c r="K26" s="67" t="s">
        <v>310</v>
      </c>
      <c r="L26" s="67" t="s">
        <v>315</v>
      </c>
    </row>
    <row r="27" spans="1:12" s="45" customFormat="1" ht="300" customHeight="1">
      <c r="A27" s="68">
        <v>62</v>
      </c>
      <c r="B27" s="31" t="s">
        <v>107</v>
      </c>
      <c r="C27" s="31" t="s">
        <v>197</v>
      </c>
      <c r="D27" s="39">
        <v>41730</v>
      </c>
      <c r="E27" s="31" t="s">
        <v>250</v>
      </c>
      <c r="F27" s="31" t="s">
        <v>173</v>
      </c>
      <c r="G27" s="44">
        <v>4628376</v>
      </c>
      <c r="H27" s="44">
        <v>4628376</v>
      </c>
      <c r="I27" s="50">
        <v>1</v>
      </c>
      <c r="J27" s="36"/>
      <c r="K27" s="36"/>
      <c r="L27" s="36"/>
    </row>
    <row r="28" spans="1:12" s="45" customFormat="1" ht="300" customHeight="1">
      <c r="A28" s="68">
        <v>63</v>
      </c>
      <c r="B28" s="31" t="s">
        <v>108</v>
      </c>
      <c r="C28" s="31" t="s">
        <v>197</v>
      </c>
      <c r="D28" s="39">
        <v>41730</v>
      </c>
      <c r="E28" s="31" t="s">
        <v>251</v>
      </c>
      <c r="F28" s="31" t="s">
        <v>174</v>
      </c>
      <c r="G28" s="44">
        <v>3739992</v>
      </c>
      <c r="H28" s="44">
        <v>3739992</v>
      </c>
      <c r="I28" s="50">
        <v>1</v>
      </c>
      <c r="J28" s="36"/>
      <c r="K28" s="36"/>
      <c r="L28" s="36"/>
    </row>
    <row r="29" spans="1:12" s="45" customFormat="1" ht="300" customHeight="1">
      <c r="A29" s="69">
        <v>64</v>
      </c>
      <c r="B29" s="48" t="s">
        <v>109</v>
      </c>
      <c r="C29" s="48" t="s">
        <v>197</v>
      </c>
      <c r="D29" s="49">
        <v>41730</v>
      </c>
      <c r="E29" s="48" t="s">
        <v>252</v>
      </c>
      <c r="F29" s="48" t="s">
        <v>175</v>
      </c>
      <c r="G29" s="65">
        <v>19511280</v>
      </c>
      <c r="H29" s="65">
        <v>19511280</v>
      </c>
      <c r="I29" s="66">
        <v>1</v>
      </c>
      <c r="J29" s="67"/>
      <c r="K29" s="67" t="s">
        <v>310</v>
      </c>
      <c r="L29" s="67" t="s">
        <v>315</v>
      </c>
    </row>
    <row r="30" spans="1:12" s="45" customFormat="1" ht="300" customHeight="1">
      <c r="A30" s="69">
        <v>65</v>
      </c>
      <c r="B30" s="48" t="s">
        <v>110</v>
      </c>
      <c r="C30" s="48" t="s">
        <v>197</v>
      </c>
      <c r="D30" s="49">
        <v>41730</v>
      </c>
      <c r="E30" s="48" t="s">
        <v>253</v>
      </c>
      <c r="F30" s="48" t="s">
        <v>176</v>
      </c>
      <c r="G30" s="65">
        <v>51840000</v>
      </c>
      <c r="H30" s="65">
        <v>51840000</v>
      </c>
      <c r="I30" s="66">
        <v>1</v>
      </c>
      <c r="J30" s="67"/>
      <c r="K30" s="67" t="s">
        <v>310</v>
      </c>
      <c r="L30" s="67" t="s">
        <v>315</v>
      </c>
    </row>
    <row r="31" spans="1:12" s="45" customFormat="1" ht="300" customHeight="1">
      <c r="A31" s="69">
        <v>66</v>
      </c>
      <c r="B31" s="48" t="s">
        <v>111</v>
      </c>
      <c r="C31" s="48" t="s">
        <v>197</v>
      </c>
      <c r="D31" s="49">
        <v>41730</v>
      </c>
      <c r="E31" s="48" t="s">
        <v>237</v>
      </c>
      <c r="F31" s="48" t="s">
        <v>177</v>
      </c>
      <c r="G31" s="65">
        <v>21532428</v>
      </c>
      <c r="H31" s="65">
        <v>20169600</v>
      </c>
      <c r="I31" s="66">
        <v>0.937</v>
      </c>
      <c r="J31" s="67"/>
      <c r="K31" s="67" t="s">
        <v>310</v>
      </c>
      <c r="L31" s="67" t="s">
        <v>315</v>
      </c>
    </row>
    <row r="32" spans="1:12" s="45" customFormat="1" ht="300" customHeight="1">
      <c r="A32" s="69">
        <v>67</v>
      </c>
      <c r="B32" s="48" t="s">
        <v>112</v>
      </c>
      <c r="C32" s="48" t="s">
        <v>197</v>
      </c>
      <c r="D32" s="49">
        <v>41730</v>
      </c>
      <c r="E32" s="48" t="s">
        <v>254</v>
      </c>
      <c r="F32" s="48" t="s">
        <v>179</v>
      </c>
      <c r="G32" s="65">
        <v>46338540</v>
      </c>
      <c r="H32" s="65">
        <v>46338540</v>
      </c>
      <c r="I32" s="66">
        <v>1</v>
      </c>
      <c r="J32" s="67"/>
      <c r="K32" s="67" t="s">
        <v>310</v>
      </c>
      <c r="L32" s="67" t="s">
        <v>315</v>
      </c>
    </row>
    <row r="33" spans="1:12" s="45" customFormat="1" ht="300" customHeight="1">
      <c r="A33" s="68">
        <v>68</v>
      </c>
      <c r="B33" s="31" t="s">
        <v>113</v>
      </c>
      <c r="C33" s="31" t="s">
        <v>197</v>
      </c>
      <c r="D33" s="39">
        <v>41730</v>
      </c>
      <c r="E33" s="31" t="s">
        <v>254</v>
      </c>
      <c r="F33" s="31" t="s">
        <v>178</v>
      </c>
      <c r="G33" s="44">
        <v>3404040</v>
      </c>
      <c r="H33" s="44">
        <v>3404040</v>
      </c>
      <c r="I33" s="50">
        <v>1</v>
      </c>
      <c r="J33" s="36"/>
      <c r="K33" s="36"/>
      <c r="L33" s="36"/>
    </row>
    <row r="34" spans="1:12" s="45" customFormat="1" ht="199.5" customHeight="1">
      <c r="A34" s="69">
        <v>69</v>
      </c>
      <c r="B34" s="48" t="s">
        <v>114</v>
      </c>
      <c r="C34" s="48" t="s">
        <v>197</v>
      </c>
      <c r="D34" s="49">
        <v>41730</v>
      </c>
      <c r="E34" s="48" t="s">
        <v>180</v>
      </c>
      <c r="F34" s="48" t="s">
        <v>181</v>
      </c>
      <c r="G34" s="65">
        <v>30529700</v>
      </c>
      <c r="H34" s="65">
        <v>28019250</v>
      </c>
      <c r="I34" s="66">
        <v>0.918</v>
      </c>
      <c r="J34" s="67"/>
      <c r="K34" s="67" t="s">
        <v>309</v>
      </c>
      <c r="L34" s="67" t="s">
        <v>315</v>
      </c>
    </row>
    <row r="35" spans="1:12" s="45" customFormat="1" ht="270" customHeight="1">
      <c r="A35" s="69">
        <v>70</v>
      </c>
      <c r="B35" s="48" t="s">
        <v>115</v>
      </c>
      <c r="C35" s="48" t="s">
        <v>197</v>
      </c>
      <c r="D35" s="49">
        <v>41730</v>
      </c>
      <c r="E35" s="48" t="s">
        <v>294</v>
      </c>
      <c r="F35" s="48" t="s">
        <v>183</v>
      </c>
      <c r="G35" s="65">
        <v>13237187</v>
      </c>
      <c r="H35" s="65">
        <v>11975793</v>
      </c>
      <c r="I35" s="66">
        <v>0.905</v>
      </c>
      <c r="J35" s="67"/>
      <c r="K35" s="67" t="s">
        <v>312</v>
      </c>
      <c r="L35" s="67" t="s">
        <v>315</v>
      </c>
    </row>
    <row r="36" spans="1:12" s="45" customFormat="1" ht="240" customHeight="1">
      <c r="A36" s="69">
        <v>71</v>
      </c>
      <c r="B36" s="48" t="s">
        <v>116</v>
      </c>
      <c r="C36" s="48" t="s">
        <v>197</v>
      </c>
      <c r="D36" s="49">
        <v>41730</v>
      </c>
      <c r="E36" s="48" t="s">
        <v>295</v>
      </c>
      <c r="F36" s="48" t="s">
        <v>182</v>
      </c>
      <c r="G36" s="65">
        <v>7598230</v>
      </c>
      <c r="H36" s="65">
        <v>7221520</v>
      </c>
      <c r="I36" s="66">
        <v>0.95</v>
      </c>
      <c r="J36" s="67"/>
      <c r="K36" s="67" t="s">
        <v>312</v>
      </c>
      <c r="L36" s="67" t="s">
        <v>315</v>
      </c>
    </row>
    <row r="37" spans="1:12" s="45" customFormat="1" ht="270" customHeight="1">
      <c r="A37" s="69">
        <v>72</v>
      </c>
      <c r="B37" s="48" t="s">
        <v>117</v>
      </c>
      <c r="C37" s="48" t="s">
        <v>197</v>
      </c>
      <c r="D37" s="49">
        <v>41730</v>
      </c>
      <c r="E37" s="48" t="s">
        <v>255</v>
      </c>
      <c r="F37" s="48" t="s">
        <v>184</v>
      </c>
      <c r="G37" s="65">
        <v>1337472</v>
      </c>
      <c r="H37" s="65">
        <v>1337472</v>
      </c>
      <c r="I37" s="66">
        <v>1</v>
      </c>
      <c r="J37" s="67"/>
      <c r="K37" s="67" t="s">
        <v>293</v>
      </c>
      <c r="L37" s="67" t="s">
        <v>315</v>
      </c>
    </row>
    <row r="38" spans="1:12" s="45" customFormat="1" ht="240" customHeight="1">
      <c r="A38" s="68">
        <v>73</v>
      </c>
      <c r="B38" s="31" t="s">
        <v>118</v>
      </c>
      <c r="C38" s="31" t="s">
        <v>197</v>
      </c>
      <c r="D38" s="39">
        <v>41730</v>
      </c>
      <c r="E38" s="31" t="s">
        <v>256</v>
      </c>
      <c r="F38" s="31" t="s">
        <v>185</v>
      </c>
      <c r="G38" s="44">
        <v>1718400</v>
      </c>
      <c r="H38" s="44">
        <v>1718400</v>
      </c>
      <c r="I38" s="50">
        <v>1</v>
      </c>
      <c r="J38" s="36"/>
      <c r="K38" s="36"/>
      <c r="L38" s="36"/>
    </row>
    <row r="39" spans="1:12" s="45" customFormat="1" ht="150" customHeight="1">
      <c r="A39" s="69">
        <v>74</v>
      </c>
      <c r="B39" s="48" t="s">
        <v>119</v>
      </c>
      <c r="C39" s="48" t="s">
        <v>197</v>
      </c>
      <c r="D39" s="49">
        <v>41730</v>
      </c>
      <c r="E39" s="48" t="s">
        <v>257</v>
      </c>
      <c r="F39" s="48" t="s">
        <v>120</v>
      </c>
      <c r="G39" s="65">
        <v>26738907</v>
      </c>
      <c r="H39" s="65">
        <v>26675908</v>
      </c>
      <c r="I39" s="66">
        <f>H39/G39</f>
        <v>0.9976439201497653</v>
      </c>
      <c r="J39" s="67"/>
      <c r="K39" s="67" t="s">
        <v>307</v>
      </c>
      <c r="L39" s="67" t="s">
        <v>315</v>
      </c>
    </row>
    <row r="40" spans="1:12" s="45" customFormat="1" ht="270" customHeight="1">
      <c r="A40" s="68">
        <v>75</v>
      </c>
      <c r="B40" s="31" t="s">
        <v>121</v>
      </c>
      <c r="C40" s="31" t="s">
        <v>197</v>
      </c>
      <c r="D40" s="39">
        <v>41730</v>
      </c>
      <c r="E40" s="31" t="s">
        <v>258</v>
      </c>
      <c r="F40" s="31" t="s">
        <v>186</v>
      </c>
      <c r="G40" s="44">
        <v>1187844</v>
      </c>
      <c r="H40" s="44">
        <v>1187844</v>
      </c>
      <c r="I40" s="50">
        <v>1</v>
      </c>
      <c r="J40" s="36"/>
      <c r="K40" s="36"/>
      <c r="L40" s="36"/>
    </row>
    <row r="41" spans="1:12" s="45" customFormat="1" ht="150" customHeight="1">
      <c r="A41" s="68">
        <v>76</v>
      </c>
      <c r="B41" s="31" t="s">
        <v>122</v>
      </c>
      <c r="C41" s="31" t="s">
        <v>197</v>
      </c>
      <c r="D41" s="39">
        <v>41730</v>
      </c>
      <c r="E41" s="31" t="s">
        <v>259</v>
      </c>
      <c r="F41" s="31" t="s">
        <v>187</v>
      </c>
      <c r="G41" s="44">
        <v>1036812</v>
      </c>
      <c r="H41" s="44">
        <v>1036812</v>
      </c>
      <c r="I41" s="50">
        <v>1</v>
      </c>
      <c r="J41" s="36"/>
      <c r="K41" s="36"/>
      <c r="L41" s="36"/>
    </row>
    <row r="42" spans="1:12" s="45" customFormat="1" ht="150" customHeight="1">
      <c r="A42" s="68">
        <v>77</v>
      </c>
      <c r="B42" s="31" t="s">
        <v>123</v>
      </c>
      <c r="C42" s="31" t="s">
        <v>197</v>
      </c>
      <c r="D42" s="39">
        <v>41730</v>
      </c>
      <c r="E42" s="31" t="s">
        <v>260</v>
      </c>
      <c r="F42" s="31" t="s">
        <v>188</v>
      </c>
      <c r="G42" s="44">
        <v>3879368</v>
      </c>
      <c r="H42" s="44">
        <v>3874188</v>
      </c>
      <c r="I42" s="50">
        <v>0.999</v>
      </c>
      <c r="J42" s="36"/>
      <c r="K42" s="36"/>
      <c r="L42" s="36"/>
    </row>
    <row r="43" spans="1:12" s="45" customFormat="1" ht="150" customHeight="1">
      <c r="A43" s="68">
        <v>78</v>
      </c>
      <c r="B43" s="31" t="s">
        <v>124</v>
      </c>
      <c r="C43" s="31" t="s">
        <v>197</v>
      </c>
      <c r="D43" s="39">
        <v>41730</v>
      </c>
      <c r="E43" s="31" t="s">
        <v>260</v>
      </c>
      <c r="F43" s="31" t="s">
        <v>188</v>
      </c>
      <c r="G43" s="44">
        <v>3140856</v>
      </c>
      <c r="H43" s="44">
        <v>3140832</v>
      </c>
      <c r="I43" s="50">
        <v>0.999</v>
      </c>
      <c r="J43" s="36"/>
      <c r="K43" s="36"/>
      <c r="L43" s="36"/>
    </row>
    <row r="44" spans="1:12" s="45" customFormat="1" ht="150" customHeight="1">
      <c r="A44" s="68">
        <v>79</v>
      </c>
      <c r="B44" s="31" t="s">
        <v>125</v>
      </c>
      <c r="C44" s="31" t="s">
        <v>197</v>
      </c>
      <c r="D44" s="39">
        <v>41730</v>
      </c>
      <c r="E44" s="31" t="s">
        <v>260</v>
      </c>
      <c r="F44" s="31" t="s">
        <v>188</v>
      </c>
      <c r="G44" s="44">
        <v>1767744</v>
      </c>
      <c r="H44" s="44">
        <v>1766668</v>
      </c>
      <c r="I44" s="50">
        <v>0.9993913145794866</v>
      </c>
      <c r="J44" s="36"/>
      <c r="K44" s="36"/>
      <c r="L44" s="36"/>
    </row>
    <row r="45" spans="1:12" s="45" customFormat="1" ht="150" customHeight="1">
      <c r="A45" s="68">
        <v>80</v>
      </c>
      <c r="B45" s="31" t="s">
        <v>126</v>
      </c>
      <c r="C45" s="31" t="s">
        <v>197</v>
      </c>
      <c r="D45" s="39">
        <v>41730</v>
      </c>
      <c r="E45" s="31" t="s">
        <v>260</v>
      </c>
      <c r="F45" s="31" t="s">
        <v>188</v>
      </c>
      <c r="G45" s="44">
        <v>4046876</v>
      </c>
      <c r="H45" s="44">
        <v>4046876</v>
      </c>
      <c r="I45" s="50">
        <v>1</v>
      </c>
      <c r="J45" s="36"/>
      <c r="K45" s="36"/>
      <c r="L45" s="36"/>
    </row>
    <row r="46" spans="1:12" s="45" customFormat="1" ht="210" customHeight="1">
      <c r="A46" s="68">
        <v>81</v>
      </c>
      <c r="B46" s="31" t="s">
        <v>127</v>
      </c>
      <c r="C46" s="31" t="s">
        <v>197</v>
      </c>
      <c r="D46" s="39">
        <v>41730</v>
      </c>
      <c r="E46" s="31" t="s">
        <v>261</v>
      </c>
      <c r="F46" s="31" t="s">
        <v>189</v>
      </c>
      <c r="G46" s="44">
        <v>2799360</v>
      </c>
      <c r="H46" s="44">
        <v>2799360</v>
      </c>
      <c r="I46" s="50">
        <v>1</v>
      </c>
      <c r="J46" s="36"/>
      <c r="K46" s="36"/>
      <c r="L46" s="36"/>
    </row>
    <row r="47" spans="1:12" s="45" customFormat="1" ht="210" customHeight="1">
      <c r="A47" s="68">
        <v>82</v>
      </c>
      <c r="B47" s="31" t="s">
        <v>128</v>
      </c>
      <c r="C47" s="31" t="s">
        <v>197</v>
      </c>
      <c r="D47" s="39">
        <v>41730</v>
      </c>
      <c r="E47" s="31" t="s">
        <v>261</v>
      </c>
      <c r="F47" s="31" t="s">
        <v>189</v>
      </c>
      <c r="G47" s="44">
        <v>2255040</v>
      </c>
      <c r="H47" s="44">
        <v>2255040</v>
      </c>
      <c r="I47" s="50">
        <v>1</v>
      </c>
      <c r="J47" s="36"/>
      <c r="K47" s="36"/>
      <c r="L47" s="36"/>
    </row>
    <row r="48" spans="1:12" s="45" customFormat="1" ht="210" customHeight="1">
      <c r="A48" s="68">
        <v>83</v>
      </c>
      <c r="B48" s="31" t="s">
        <v>129</v>
      </c>
      <c r="C48" s="31" t="s">
        <v>197</v>
      </c>
      <c r="D48" s="39">
        <v>41730</v>
      </c>
      <c r="E48" s="31" t="s">
        <v>261</v>
      </c>
      <c r="F48" s="31" t="s">
        <v>189</v>
      </c>
      <c r="G48" s="44">
        <v>1101600</v>
      </c>
      <c r="H48" s="44">
        <v>1101600</v>
      </c>
      <c r="I48" s="50">
        <v>1</v>
      </c>
      <c r="J48" s="36"/>
      <c r="K48" s="36"/>
      <c r="L48" s="36"/>
    </row>
    <row r="49" spans="1:12" s="45" customFormat="1" ht="270" customHeight="1">
      <c r="A49" s="68">
        <v>84</v>
      </c>
      <c r="B49" s="31" t="s">
        <v>130</v>
      </c>
      <c r="C49" s="31" t="s">
        <v>197</v>
      </c>
      <c r="D49" s="39">
        <v>41730</v>
      </c>
      <c r="E49" s="31" t="s">
        <v>262</v>
      </c>
      <c r="F49" s="31" t="s">
        <v>190</v>
      </c>
      <c r="G49" s="44">
        <v>1468800</v>
      </c>
      <c r="H49" s="44">
        <v>1468800</v>
      </c>
      <c r="I49" s="50">
        <v>1</v>
      </c>
      <c r="J49" s="36"/>
      <c r="K49" s="36"/>
      <c r="L49" s="36"/>
    </row>
    <row r="50" spans="1:12" s="45" customFormat="1" ht="210" customHeight="1">
      <c r="A50" s="68">
        <v>85</v>
      </c>
      <c r="B50" s="31" t="s">
        <v>131</v>
      </c>
      <c r="C50" s="31" t="s">
        <v>197</v>
      </c>
      <c r="D50" s="39">
        <v>41730</v>
      </c>
      <c r="E50" s="31" t="s">
        <v>263</v>
      </c>
      <c r="F50" s="31" t="s">
        <v>191</v>
      </c>
      <c r="G50" s="44">
        <v>1296000</v>
      </c>
      <c r="H50" s="44">
        <v>1296000</v>
      </c>
      <c r="I50" s="50">
        <v>1</v>
      </c>
      <c r="J50" s="36"/>
      <c r="K50" s="36"/>
      <c r="L50" s="36"/>
    </row>
    <row r="51" spans="1:12" s="45" customFormat="1" ht="150" customHeight="1">
      <c r="A51" s="68">
        <v>86</v>
      </c>
      <c r="B51" s="31" t="s">
        <v>132</v>
      </c>
      <c r="C51" s="31" t="s">
        <v>197</v>
      </c>
      <c r="D51" s="39">
        <v>41730</v>
      </c>
      <c r="E51" s="31" t="s">
        <v>264</v>
      </c>
      <c r="F51" s="31" t="s">
        <v>133</v>
      </c>
      <c r="G51" s="44">
        <v>1217891</v>
      </c>
      <c r="H51" s="44">
        <v>778089</v>
      </c>
      <c r="I51" s="50">
        <f>H51/G51</f>
        <v>0.638882297348449</v>
      </c>
      <c r="J51" s="36"/>
      <c r="K51" s="36"/>
      <c r="L51" s="36"/>
    </row>
    <row r="52" spans="1:12" s="45" customFormat="1" ht="210" customHeight="1">
      <c r="A52" s="69">
        <v>87</v>
      </c>
      <c r="B52" s="48" t="s">
        <v>134</v>
      </c>
      <c r="C52" s="48" t="s">
        <v>197</v>
      </c>
      <c r="D52" s="49">
        <v>41730</v>
      </c>
      <c r="E52" s="48" t="s">
        <v>265</v>
      </c>
      <c r="F52" s="48" t="s">
        <v>192</v>
      </c>
      <c r="G52" s="65">
        <v>29464000</v>
      </c>
      <c r="H52" s="65">
        <v>29464000</v>
      </c>
      <c r="I52" s="66">
        <v>1</v>
      </c>
      <c r="J52" s="67"/>
      <c r="K52" s="67" t="s">
        <v>307</v>
      </c>
      <c r="L52" s="67" t="s">
        <v>315</v>
      </c>
    </row>
    <row r="53" spans="1:12" s="45" customFormat="1" ht="210" customHeight="1">
      <c r="A53" s="69">
        <v>88</v>
      </c>
      <c r="B53" s="48" t="s">
        <v>134</v>
      </c>
      <c r="C53" s="48" t="s">
        <v>197</v>
      </c>
      <c r="D53" s="49">
        <v>41730</v>
      </c>
      <c r="E53" s="48" t="s">
        <v>266</v>
      </c>
      <c r="F53" s="48" t="s">
        <v>193</v>
      </c>
      <c r="G53" s="65">
        <v>16738000</v>
      </c>
      <c r="H53" s="65">
        <v>16738000</v>
      </c>
      <c r="I53" s="66">
        <v>1</v>
      </c>
      <c r="J53" s="67"/>
      <c r="K53" s="67" t="s">
        <v>307</v>
      </c>
      <c r="L53" s="67" t="s">
        <v>315</v>
      </c>
    </row>
    <row r="54" spans="1:12" s="45" customFormat="1" ht="210" customHeight="1">
      <c r="A54" s="69">
        <v>89</v>
      </c>
      <c r="B54" s="48" t="s">
        <v>134</v>
      </c>
      <c r="C54" s="48" t="s">
        <v>197</v>
      </c>
      <c r="D54" s="49">
        <v>41730</v>
      </c>
      <c r="E54" s="48" t="s">
        <v>267</v>
      </c>
      <c r="F54" s="48" t="s">
        <v>193</v>
      </c>
      <c r="G54" s="65">
        <v>20986000</v>
      </c>
      <c r="H54" s="65">
        <v>20986000</v>
      </c>
      <c r="I54" s="66">
        <v>1</v>
      </c>
      <c r="J54" s="67"/>
      <c r="K54" s="67" t="s">
        <v>309</v>
      </c>
      <c r="L54" s="67" t="s">
        <v>315</v>
      </c>
    </row>
    <row r="55" spans="1:12" s="45" customFormat="1" ht="210" customHeight="1">
      <c r="A55" s="69">
        <v>90</v>
      </c>
      <c r="B55" s="48" t="s">
        <v>134</v>
      </c>
      <c r="C55" s="48" t="s">
        <v>197</v>
      </c>
      <c r="D55" s="49">
        <v>41730</v>
      </c>
      <c r="E55" s="48" t="s">
        <v>268</v>
      </c>
      <c r="F55" s="48" t="s">
        <v>193</v>
      </c>
      <c r="G55" s="65">
        <v>21154000</v>
      </c>
      <c r="H55" s="65">
        <v>21154000</v>
      </c>
      <c r="I55" s="66">
        <v>1</v>
      </c>
      <c r="J55" s="67"/>
      <c r="K55" s="67" t="s">
        <v>309</v>
      </c>
      <c r="L55" s="67" t="s">
        <v>315</v>
      </c>
    </row>
    <row r="56" spans="1:12" s="45" customFormat="1" ht="210" customHeight="1">
      <c r="A56" s="69">
        <v>91</v>
      </c>
      <c r="B56" s="48" t="s">
        <v>134</v>
      </c>
      <c r="C56" s="48" t="s">
        <v>197</v>
      </c>
      <c r="D56" s="49">
        <v>41730</v>
      </c>
      <c r="E56" s="48" t="s">
        <v>269</v>
      </c>
      <c r="F56" s="48" t="s">
        <v>193</v>
      </c>
      <c r="G56" s="65">
        <v>20921000</v>
      </c>
      <c r="H56" s="65">
        <v>20921000</v>
      </c>
      <c r="I56" s="66">
        <v>1</v>
      </c>
      <c r="J56" s="67"/>
      <c r="K56" s="67" t="s">
        <v>309</v>
      </c>
      <c r="L56" s="67" t="s">
        <v>315</v>
      </c>
    </row>
    <row r="57" spans="1:12" s="45" customFormat="1" ht="210" customHeight="1">
      <c r="A57" s="69">
        <v>92</v>
      </c>
      <c r="B57" s="48" t="s">
        <v>134</v>
      </c>
      <c r="C57" s="48" t="s">
        <v>197</v>
      </c>
      <c r="D57" s="49">
        <v>41730</v>
      </c>
      <c r="E57" s="48" t="s">
        <v>270</v>
      </c>
      <c r="F57" s="48" t="s">
        <v>193</v>
      </c>
      <c r="G57" s="65">
        <v>16751000</v>
      </c>
      <c r="H57" s="65">
        <v>16751000</v>
      </c>
      <c r="I57" s="66">
        <v>1</v>
      </c>
      <c r="J57" s="67"/>
      <c r="K57" s="67" t="s">
        <v>309</v>
      </c>
      <c r="L57" s="67" t="s">
        <v>315</v>
      </c>
    </row>
    <row r="58" spans="1:12" s="45" customFormat="1" ht="210" customHeight="1">
      <c r="A58" s="69">
        <v>93</v>
      </c>
      <c r="B58" s="48" t="s">
        <v>134</v>
      </c>
      <c r="C58" s="48" t="s">
        <v>197</v>
      </c>
      <c r="D58" s="49">
        <v>41730</v>
      </c>
      <c r="E58" s="48" t="s">
        <v>271</v>
      </c>
      <c r="F58" s="48" t="s">
        <v>193</v>
      </c>
      <c r="G58" s="65">
        <v>20921000</v>
      </c>
      <c r="H58" s="65">
        <v>20921000</v>
      </c>
      <c r="I58" s="66">
        <v>1</v>
      </c>
      <c r="J58" s="67"/>
      <c r="K58" s="67" t="s">
        <v>309</v>
      </c>
      <c r="L58" s="67" t="s">
        <v>315</v>
      </c>
    </row>
    <row r="59" spans="1:12" s="45" customFormat="1" ht="210" customHeight="1">
      <c r="A59" s="69">
        <v>94</v>
      </c>
      <c r="B59" s="48" t="s">
        <v>134</v>
      </c>
      <c r="C59" s="48" t="s">
        <v>197</v>
      </c>
      <c r="D59" s="49">
        <v>41730</v>
      </c>
      <c r="E59" s="48" t="s">
        <v>272</v>
      </c>
      <c r="F59" s="48" t="s">
        <v>193</v>
      </c>
      <c r="G59" s="65">
        <v>20992000</v>
      </c>
      <c r="H59" s="65">
        <v>20992000</v>
      </c>
      <c r="I59" s="66">
        <v>1</v>
      </c>
      <c r="J59" s="67"/>
      <c r="K59" s="67" t="s">
        <v>309</v>
      </c>
      <c r="L59" s="67" t="s">
        <v>315</v>
      </c>
    </row>
    <row r="60" spans="1:12" s="45" customFormat="1" ht="210" customHeight="1">
      <c r="A60" s="69">
        <v>95</v>
      </c>
      <c r="B60" s="48" t="s">
        <v>134</v>
      </c>
      <c r="C60" s="48" t="s">
        <v>197</v>
      </c>
      <c r="D60" s="49">
        <v>41730</v>
      </c>
      <c r="E60" s="48" t="s">
        <v>273</v>
      </c>
      <c r="F60" s="48" t="s">
        <v>193</v>
      </c>
      <c r="G60" s="65">
        <v>20922000</v>
      </c>
      <c r="H60" s="65">
        <v>20922000</v>
      </c>
      <c r="I60" s="66">
        <v>1</v>
      </c>
      <c r="J60" s="67"/>
      <c r="K60" s="67" t="s">
        <v>309</v>
      </c>
      <c r="L60" s="67" t="s">
        <v>315</v>
      </c>
    </row>
    <row r="61" spans="1:12" s="45" customFormat="1" ht="210" customHeight="1">
      <c r="A61" s="69">
        <v>96</v>
      </c>
      <c r="B61" s="48" t="s">
        <v>134</v>
      </c>
      <c r="C61" s="48" t="s">
        <v>197</v>
      </c>
      <c r="D61" s="49">
        <v>41730</v>
      </c>
      <c r="E61" s="48" t="s">
        <v>274</v>
      </c>
      <c r="F61" s="48" t="s">
        <v>193</v>
      </c>
      <c r="G61" s="65">
        <v>16752000</v>
      </c>
      <c r="H61" s="65">
        <v>16752000</v>
      </c>
      <c r="I61" s="66">
        <v>1</v>
      </c>
      <c r="J61" s="67"/>
      <c r="K61" s="67" t="s">
        <v>309</v>
      </c>
      <c r="L61" s="67" t="s">
        <v>315</v>
      </c>
    </row>
    <row r="62" spans="1:12" s="45" customFormat="1" ht="210" customHeight="1">
      <c r="A62" s="69">
        <v>97</v>
      </c>
      <c r="B62" s="48" t="s">
        <v>134</v>
      </c>
      <c r="C62" s="48" t="s">
        <v>197</v>
      </c>
      <c r="D62" s="49">
        <v>41730</v>
      </c>
      <c r="E62" s="48" t="s">
        <v>275</v>
      </c>
      <c r="F62" s="48" t="s">
        <v>193</v>
      </c>
      <c r="G62" s="65">
        <v>16738000</v>
      </c>
      <c r="H62" s="65">
        <v>16738000</v>
      </c>
      <c r="I62" s="66">
        <v>1</v>
      </c>
      <c r="J62" s="67"/>
      <c r="K62" s="67" t="s">
        <v>309</v>
      </c>
      <c r="L62" s="67" t="s">
        <v>315</v>
      </c>
    </row>
    <row r="63" spans="1:12" s="45" customFormat="1" ht="210" customHeight="1">
      <c r="A63" s="69">
        <v>98</v>
      </c>
      <c r="B63" s="48" t="s">
        <v>134</v>
      </c>
      <c r="C63" s="48" t="s">
        <v>197</v>
      </c>
      <c r="D63" s="49">
        <v>41730</v>
      </c>
      <c r="E63" s="48" t="s">
        <v>276</v>
      </c>
      <c r="F63" s="48" t="s">
        <v>193</v>
      </c>
      <c r="G63" s="65">
        <v>16739000</v>
      </c>
      <c r="H63" s="65">
        <v>16739000</v>
      </c>
      <c r="I63" s="66">
        <v>1</v>
      </c>
      <c r="J63" s="67"/>
      <c r="K63" s="67" t="s">
        <v>309</v>
      </c>
      <c r="L63" s="67" t="s">
        <v>315</v>
      </c>
    </row>
    <row r="64" spans="1:12" s="45" customFormat="1" ht="210" customHeight="1">
      <c r="A64" s="69">
        <v>99</v>
      </c>
      <c r="B64" s="48" t="s">
        <v>134</v>
      </c>
      <c r="C64" s="48" t="s">
        <v>197</v>
      </c>
      <c r="D64" s="49">
        <v>41730</v>
      </c>
      <c r="E64" s="48" t="s">
        <v>277</v>
      </c>
      <c r="F64" s="48" t="s">
        <v>193</v>
      </c>
      <c r="G64" s="65">
        <v>21129000</v>
      </c>
      <c r="H64" s="65">
        <v>21129000</v>
      </c>
      <c r="I64" s="66">
        <v>1</v>
      </c>
      <c r="J64" s="67"/>
      <c r="K64" s="67" t="s">
        <v>309</v>
      </c>
      <c r="L64" s="67" t="s">
        <v>315</v>
      </c>
    </row>
    <row r="65" spans="1:12" s="45" customFormat="1" ht="210" customHeight="1">
      <c r="A65" s="69">
        <v>100</v>
      </c>
      <c r="B65" s="48" t="s">
        <v>134</v>
      </c>
      <c r="C65" s="48" t="s">
        <v>197</v>
      </c>
      <c r="D65" s="49">
        <v>41730</v>
      </c>
      <c r="E65" s="48" t="s">
        <v>278</v>
      </c>
      <c r="F65" s="48" t="s">
        <v>193</v>
      </c>
      <c r="G65" s="65">
        <v>16738000</v>
      </c>
      <c r="H65" s="65">
        <v>16738000</v>
      </c>
      <c r="I65" s="66">
        <v>1</v>
      </c>
      <c r="J65" s="67"/>
      <c r="K65" s="67" t="s">
        <v>309</v>
      </c>
      <c r="L65" s="67" t="s">
        <v>315</v>
      </c>
    </row>
    <row r="66" spans="1:12" s="45" customFormat="1" ht="210" customHeight="1">
      <c r="A66" s="69">
        <v>101</v>
      </c>
      <c r="B66" s="48" t="s">
        <v>134</v>
      </c>
      <c r="C66" s="48" t="s">
        <v>197</v>
      </c>
      <c r="D66" s="49">
        <v>41730</v>
      </c>
      <c r="E66" s="48" t="s">
        <v>279</v>
      </c>
      <c r="F66" s="48" t="s">
        <v>193</v>
      </c>
      <c r="G66" s="65">
        <v>16752000</v>
      </c>
      <c r="H66" s="65">
        <v>16752000</v>
      </c>
      <c r="I66" s="66">
        <v>1</v>
      </c>
      <c r="J66" s="67"/>
      <c r="K66" s="67" t="s">
        <v>309</v>
      </c>
      <c r="L66" s="67" t="s">
        <v>315</v>
      </c>
    </row>
    <row r="67" spans="1:12" s="45" customFormat="1" ht="210" customHeight="1">
      <c r="A67" s="69">
        <v>102</v>
      </c>
      <c r="B67" s="48" t="s">
        <v>134</v>
      </c>
      <c r="C67" s="48" t="s">
        <v>197</v>
      </c>
      <c r="D67" s="49">
        <v>41730</v>
      </c>
      <c r="E67" s="48" t="s">
        <v>280</v>
      </c>
      <c r="F67" s="48" t="s">
        <v>193</v>
      </c>
      <c r="G67" s="65">
        <v>18035000</v>
      </c>
      <c r="H67" s="65">
        <v>18035000</v>
      </c>
      <c r="I67" s="66">
        <v>1</v>
      </c>
      <c r="J67" s="67"/>
      <c r="K67" s="67" t="s">
        <v>309</v>
      </c>
      <c r="L67" s="67" t="s">
        <v>315</v>
      </c>
    </row>
    <row r="68" spans="1:12" s="45" customFormat="1" ht="210" customHeight="1">
      <c r="A68" s="69">
        <v>103</v>
      </c>
      <c r="B68" s="48" t="s">
        <v>134</v>
      </c>
      <c r="C68" s="48" t="s">
        <v>197</v>
      </c>
      <c r="D68" s="49">
        <v>41730</v>
      </c>
      <c r="E68" s="48" t="s">
        <v>281</v>
      </c>
      <c r="F68" s="48" t="s">
        <v>193</v>
      </c>
      <c r="G68" s="65">
        <v>16740000</v>
      </c>
      <c r="H68" s="65">
        <v>16740000</v>
      </c>
      <c r="I68" s="66">
        <v>1</v>
      </c>
      <c r="J68" s="67"/>
      <c r="K68" s="67" t="s">
        <v>309</v>
      </c>
      <c r="L68" s="67" t="s">
        <v>315</v>
      </c>
    </row>
    <row r="69" spans="1:12" s="45" customFormat="1" ht="210" customHeight="1">
      <c r="A69" s="69">
        <v>104</v>
      </c>
      <c r="B69" s="48" t="s">
        <v>134</v>
      </c>
      <c r="C69" s="48" t="s">
        <v>197</v>
      </c>
      <c r="D69" s="49">
        <v>41730</v>
      </c>
      <c r="E69" s="48" t="s">
        <v>282</v>
      </c>
      <c r="F69" s="48" t="s">
        <v>193</v>
      </c>
      <c r="G69" s="65">
        <v>20921000</v>
      </c>
      <c r="H69" s="65">
        <v>20921000</v>
      </c>
      <c r="I69" s="66">
        <v>1</v>
      </c>
      <c r="J69" s="67"/>
      <c r="K69" s="67" t="s">
        <v>309</v>
      </c>
      <c r="L69" s="67" t="s">
        <v>315</v>
      </c>
    </row>
    <row r="70" spans="1:12" s="45" customFormat="1" ht="150" customHeight="1">
      <c r="A70" s="69">
        <v>105</v>
      </c>
      <c r="B70" s="48" t="s">
        <v>135</v>
      </c>
      <c r="C70" s="48" t="s">
        <v>197</v>
      </c>
      <c r="D70" s="49">
        <v>41730</v>
      </c>
      <c r="E70" s="48" t="s">
        <v>136</v>
      </c>
      <c r="F70" s="48" t="s">
        <v>137</v>
      </c>
      <c r="G70" s="65">
        <v>38261000</v>
      </c>
      <c r="H70" s="65">
        <v>38261000</v>
      </c>
      <c r="I70" s="66">
        <v>1</v>
      </c>
      <c r="J70" s="67"/>
      <c r="K70" s="67" t="s">
        <v>313</v>
      </c>
      <c r="L70" s="67" t="s">
        <v>315</v>
      </c>
    </row>
    <row r="71" spans="1:12" s="45" customFormat="1" ht="150" customHeight="1">
      <c r="A71" s="69">
        <v>106</v>
      </c>
      <c r="B71" s="48" t="s">
        <v>138</v>
      </c>
      <c r="C71" s="48" t="s">
        <v>197</v>
      </c>
      <c r="D71" s="49">
        <v>41730</v>
      </c>
      <c r="E71" s="48" t="s">
        <v>283</v>
      </c>
      <c r="F71" s="48" t="s">
        <v>137</v>
      </c>
      <c r="G71" s="65">
        <v>111737000</v>
      </c>
      <c r="H71" s="65">
        <v>111737000</v>
      </c>
      <c r="I71" s="66">
        <v>1</v>
      </c>
      <c r="J71" s="67"/>
      <c r="K71" s="67" t="s">
        <v>313</v>
      </c>
      <c r="L71" s="67" t="s">
        <v>315</v>
      </c>
    </row>
    <row r="72" spans="1:12" s="45" customFormat="1" ht="150" customHeight="1">
      <c r="A72" s="69">
        <v>107</v>
      </c>
      <c r="B72" s="48" t="s">
        <v>139</v>
      </c>
      <c r="C72" s="48" t="s">
        <v>197</v>
      </c>
      <c r="D72" s="49">
        <v>41730</v>
      </c>
      <c r="E72" s="48" t="s">
        <v>284</v>
      </c>
      <c r="F72" s="48" t="s">
        <v>137</v>
      </c>
      <c r="G72" s="65">
        <v>8952660</v>
      </c>
      <c r="H72" s="65">
        <v>8952660</v>
      </c>
      <c r="I72" s="66">
        <v>1</v>
      </c>
      <c r="J72" s="67"/>
      <c r="K72" s="67" t="s">
        <v>314</v>
      </c>
      <c r="L72" s="67" t="s">
        <v>315</v>
      </c>
    </row>
    <row r="73" spans="1:12" s="45" customFormat="1" ht="150" customHeight="1">
      <c r="A73" s="69">
        <v>108</v>
      </c>
      <c r="B73" s="48" t="s">
        <v>140</v>
      </c>
      <c r="C73" s="48" t="s">
        <v>197</v>
      </c>
      <c r="D73" s="49">
        <v>41730</v>
      </c>
      <c r="E73" s="48" t="s">
        <v>285</v>
      </c>
      <c r="F73" s="48" t="s">
        <v>137</v>
      </c>
      <c r="G73" s="65">
        <v>9215000</v>
      </c>
      <c r="H73" s="65">
        <v>9215000</v>
      </c>
      <c r="I73" s="66">
        <v>1</v>
      </c>
      <c r="J73" s="67"/>
      <c r="K73" s="67" t="s">
        <v>313</v>
      </c>
      <c r="L73" s="67" t="s">
        <v>315</v>
      </c>
    </row>
    <row r="74" spans="1:12" s="45" customFormat="1" ht="150" customHeight="1">
      <c r="A74" s="69">
        <v>109</v>
      </c>
      <c r="B74" s="48" t="s">
        <v>141</v>
      </c>
      <c r="C74" s="48" t="s">
        <v>197</v>
      </c>
      <c r="D74" s="49">
        <v>41730</v>
      </c>
      <c r="E74" s="48" t="s">
        <v>286</v>
      </c>
      <c r="F74" s="48" t="s">
        <v>137</v>
      </c>
      <c r="G74" s="65">
        <v>19088333</v>
      </c>
      <c r="H74" s="65">
        <v>19088333</v>
      </c>
      <c r="I74" s="66">
        <v>1</v>
      </c>
      <c r="J74" s="67"/>
      <c r="K74" s="67" t="s">
        <v>307</v>
      </c>
      <c r="L74" s="67" t="s">
        <v>315</v>
      </c>
    </row>
    <row r="75" spans="1:12" s="45" customFormat="1" ht="150" customHeight="1">
      <c r="A75" s="69">
        <v>110</v>
      </c>
      <c r="B75" s="48" t="s">
        <v>142</v>
      </c>
      <c r="C75" s="48" t="s">
        <v>197</v>
      </c>
      <c r="D75" s="49">
        <v>41730</v>
      </c>
      <c r="E75" s="48" t="s">
        <v>287</v>
      </c>
      <c r="F75" s="48" t="s">
        <v>137</v>
      </c>
      <c r="G75" s="65">
        <v>5000000</v>
      </c>
      <c r="H75" s="65">
        <v>5000000</v>
      </c>
      <c r="I75" s="66">
        <v>1</v>
      </c>
      <c r="J75" s="67"/>
      <c r="K75" s="67" t="s">
        <v>313</v>
      </c>
      <c r="L75" s="67" t="s">
        <v>315</v>
      </c>
    </row>
    <row r="76" spans="1:12" s="45" customFormat="1" ht="150" customHeight="1">
      <c r="A76" s="69">
        <v>111</v>
      </c>
      <c r="B76" s="48" t="s">
        <v>143</v>
      </c>
      <c r="C76" s="48" t="s">
        <v>197</v>
      </c>
      <c r="D76" s="49">
        <v>41730</v>
      </c>
      <c r="E76" s="48" t="s">
        <v>288</v>
      </c>
      <c r="F76" s="48" t="s">
        <v>194</v>
      </c>
      <c r="G76" s="65">
        <v>1296000</v>
      </c>
      <c r="H76" s="65">
        <v>1296000</v>
      </c>
      <c r="I76" s="66">
        <v>1</v>
      </c>
      <c r="J76" s="67"/>
      <c r="K76" s="67" t="s">
        <v>293</v>
      </c>
      <c r="L76" s="67" t="s">
        <v>315</v>
      </c>
    </row>
    <row r="77" spans="1:12" s="45" customFormat="1" ht="150" customHeight="1">
      <c r="A77" s="68">
        <v>112</v>
      </c>
      <c r="B77" s="31" t="s">
        <v>144</v>
      </c>
      <c r="C77" s="31" t="s">
        <v>197</v>
      </c>
      <c r="D77" s="39">
        <v>41736</v>
      </c>
      <c r="E77" s="31" t="s">
        <v>289</v>
      </c>
      <c r="F77" s="31" t="s">
        <v>133</v>
      </c>
      <c r="G77" s="44">
        <v>1452453</v>
      </c>
      <c r="H77" s="44">
        <v>971676</v>
      </c>
      <c r="I77" s="50">
        <v>0.6689896333994972</v>
      </c>
      <c r="J77" s="36"/>
      <c r="K77" s="36"/>
      <c r="L77" s="36"/>
    </row>
    <row r="78" spans="1:12" s="45" customFormat="1" ht="150" customHeight="1">
      <c r="A78" s="68">
        <v>113</v>
      </c>
      <c r="B78" s="31" t="s">
        <v>145</v>
      </c>
      <c r="C78" s="31" t="s">
        <v>197</v>
      </c>
      <c r="D78" s="39">
        <v>41766</v>
      </c>
      <c r="E78" s="31" t="s">
        <v>290</v>
      </c>
      <c r="F78" s="31" t="s">
        <v>146</v>
      </c>
      <c r="G78" s="44">
        <v>3006587</v>
      </c>
      <c r="H78" s="44">
        <v>3006587</v>
      </c>
      <c r="I78" s="50">
        <v>1</v>
      </c>
      <c r="J78" s="36"/>
      <c r="K78" s="36"/>
      <c r="L78" s="36"/>
    </row>
    <row r="79" spans="1:12" s="45" customFormat="1" ht="150" customHeight="1">
      <c r="A79" s="68">
        <v>114</v>
      </c>
      <c r="B79" s="31" t="s">
        <v>147</v>
      </c>
      <c r="C79" s="31" t="s">
        <v>197</v>
      </c>
      <c r="D79" s="39">
        <v>41772</v>
      </c>
      <c r="E79" s="31" t="s">
        <v>291</v>
      </c>
      <c r="F79" s="31" t="s">
        <v>148</v>
      </c>
      <c r="G79" s="44">
        <v>1679867</v>
      </c>
      <c r="H79" s="44">
        <v>1077860</v>
      </c>
      <c r="I79" s="50">
        <v>0.641634129368575</v>
      </c>
      <c r="J79" s="36"/>
      <c r="K79" s="36"/>
      <c r="L79" s="36"/>
    </row>
    <row r="80" spans="1:12" s="1" customFormat="1" ht="150" customHeight="1">
      <c r="A80" s="69">
        <v>115</v>
      </c>
      <c r="B80" s="48" t="s">
        <v>149</v>
      </c>
      <c r="C80" s="48" t="s">
        <v>197</v>
      </c>
      <c r="D80" s="49">
        <v>41785</v>
      </c>
      <c r="E80" s="48" t="s">
        <v>292</v>
      </c>
      <c r="F80" s="48" t="s">
        <v>150</v>
      </c>
      <c r="G80" s="65">
        <v>216000000</v>
      </c>
      <c r="H80" s="65">
        <v>216000000</v>
      </c>
      <c r="I80" s="66">
        <v>1</v>
      </c>
      <c r="J80" s="67"/>
      <c r="K80" s="79" t="s">
        <v>307</v>
      </c>
      <c r="L80" s="67" t="s">
        <v>315</v>
      </c>
    </row>
    <row r="81" spans="1:9" ht="22.5" customHeight="1">
      <c r="A81" s="12" t="s">
        <v>1</v>
      </c>
      <c r="F81" s="1"/>
      <c r="G81" s="27"/>
      <c r="H81" s="28"/>
      <c r="I81" s="3"/>
    </row>
    <row r="82" spans="1:9" ht="22.5" customHeight="1">
      <c r="A82" s="2" t="s">
        <v>23</v>
      </c>
      <c r="B82" s="3" t="s">
        <v>26</v>
      </c>
      <c r="F82" s="1"/>
      <c r="G82" s="27"/>
      <c r="H82" s="28"/>
      <c r="I82" s="3"/>
    </row>
    <row r="83" spans="1:9" ht="22.5" customHeight="1">
      <c r="A83" s="2" t="s">
        <v>24</v>
      </c>
      <c r="B83" s="3" t="s">
        <v>298</v>
      </c>
      <c r="F83" s="1"/>
      <c r="G83" s="27"/>
      <c r="H83" s="28"/>
      <c r="I83" s="3"/>
    </row>
    <row r="84" spans="1:12" ht="22.5" customHeight="1">
      <c r="A84" s="2" t="s">
        <v>25</v>
      </c>
      <c r="B84" s="3" t="s">
        <v>300</v>
      </c>
      <c r="D84" s="2"/>
      <c r="F84" s="1"/>
      <c r="G84" s="4"/>
      <c r="H84" s="5"/>
      <c r="I84" s="3"/>
      <c r="L84" s="2"/>
    </row>
    <row r="85" spans="1:9" ht="22.5" customHeight="1">
      <c r="A85" s="2" t="s">
        <v>36</v>
      </c>
      <c r="B85" s="3" t="s">
        <v>0</v>
      </c>
      <c r="F85" s="1"/>
      <c r="G85" s="27"/>
      <c r="H85" s="28"/>
      <c r="I85" s="3"/>
    </row>
    <row r="86" ht="120" customHeight="1">
      <c r="F86" s="13"/>
    </row>
    <row r="87" ht="120" customHeight="1">
      <c r="F87" s="13"/>
    </row>
    <row r="88" ht="120" customHeight="1">
      <c r="F88" s="13"/>
    </row>
    <row r="89" ht="120" customHeight="1">
      <c r="F89" s="13"/>
    </row>
  </sheetData>
  <sheetProtection/>
  <autoFilter ref="A4:L85"/>
  <mergeCells count="9">
    <mergeCell ref="L3:L4"/>
    <mergeCell ref="B1:K1"/>
    <mergeCell ref="A3:A4"/>
    <mergeCell ref="B3:B4"/>
    <mergeCell ref="C3:C4"/>
    <mergeCell ref="D3:D4"/>
    <mergeCell ref="E3:E4"/>
    <mergeCell ref="F3:F4"/>
    <mergeCell ref="K3:K4"/>
  </mergeCells>
  <conditionalFormatting sqref="A5:L80">
    <cfRule type="expression" priority="5" dxfId="0" stopIfTrue="1">
      <formula>随契物品最終!#REF!="○"</formula>
    </cfRule>
  </conditionalFormatting>
  <dataValidations count="1">
    <dataValidation allowBlank="1" showInputMessage="1" showErrorMessage="1" imeMode="disabled" sqref="D5:D80"/>
  </dataValidations>
  <printOptions/>
  <pageMargins left="0.7874015748031497" right="0.1968503937007874" top="0.7874015748031497" bottom="0.2755905511811024" header="0.5118110236220472" footer="0.5118110236220472"/>
  <pageSetup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dimension ref="A3:B17"/>
  <sheetViews>
    <sheetView view="pageBreakPreview" zoomScale="75" zoomScaleSheetLayoutView="75" zoomScalePageLayoutView="0" workbookViewId="0" topLeftCell="A1">
      <selection activeCell="L9" sqref="L9"/>
    </sheetView>
  </sheetViews>
  <sheetFormatPr defaultColWidth="9.00390625" defaultRowHeight="19.5" customHeight="1"/>
  <cols>
    <col min="1" max="1" width="3.375" style="15" bestFit="1" customWidth="1"/>
    <col min="2" max="16384" width="9.00390625" style="15" customWidth="1"/>
  </cols>
  <sheetData>
    <row r="3" spans="1:2" ht="19.5" customHeight="1">
      <c r="A3" s="15" t="s">
        <v>30</v>
      </c>
      <c r="B3" s="15" t="s">
        <v>27</v>
      </c>
    </row>
    <row r="5" ht="19.5" customHeight="1">
      <c r="B5" s="15" t="s">
        <v>31</v>
      </c>
    </row>
    <row r="6" ht="19.5" customHeight="1">
      <c r="B6" s="16" t="s">
        <v>32</v>
      </c>
    </row>
    <row r="7" ht="19.5" customHeight="1">
      <c r="B7" s="15" t="s">
        <v>301</v>
      </c>
    </row>
    <row r="8" ht="19.5" customHeight="1">
      <c r="B8" s="15" t="s">
        <v>302</v>
      </c>
    </row>
    <row r="10" spans="1:2" ht="19.5" customHeight="1">
      <c r="A10" s="15" t="s">
        <v>33</v>
      </c>
      <c r="B10" s="15" t="s">
        <v>28</v>
      </c>
    </row>
    <row r="11" ht="19.5" customHeight="1">
      <c r="B11" s="15" t="s">
        <v>29</v>
      </c>
    </row>
    <row r="12" ht="19.5" customHeight="1">
      <c r="B12" s="15" t="s">
        <v>34</v>
      </c>
    </row>
    <row r="13" ht="19.5" customHeight="1">
      <c r="B13" s="15" t="s">
        <v>35</v>
      </c>
    </row>
    <row r="14" ht="19.5" customHeight="1">
      <c r="B14" s="15" t="s">
        <v>303</v>
      </c>
    </row>
    <row r="15" ht="19.5" customHeight="1">
      <c r="B15" s="15" t="s">
        <v>305</v>
      </c>
    </row>
    <row r="16" ht="19.5" customHeight="1">
      <c r="B16" s="15" t="s">
        <v>306</v>
      </c>
    </row>
    <row r="17" ht="19.5" customHeight="1">
      <c r="B17" s="15" t="s">
        <v>304</v>
      </c>
    </row>
  </sheetData>
  <sheetProtection/>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根本 茂(nemoto-shigeru)</dc:creator>
  <cp:keywords/>
  <dc:description/>
  <cp:lastModifiedBy>労働局共働支援</cp:lastModifiedBy>
  <cp:lastPrinted>2014-10-14T05:38:20Z</cp:lastPrinted>
  <dcterms:created xsi:type="dcterms:W3CDTF">2005-06-10T03:04:29Z</dcterms:created>
  <dcterms:modified xsi:type="dcterms:W3CDTF">2014-10-14T05:38:44Z</dcterms:modified>
  <cp:category/>
  <cp:version/>
  <cp:contentType/>
  <cp:contentStatus/>
</cp:coreProperties>
</file>