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715" windowHeight="8220" tabRatio="810" activeTab="0"/>
  </bookViews>
  <sheets>
    <sheet name="入札工事最終" sheetId="1" r:id="rId1"/>
    <sheet name="随契工事最終" sheetId="2" r:id="rId2"/>
    <sheet name="入札物品最終" sheetId="3" r:id="rId3"/>
    <sheet name="随契物品最終" sheetId="4" r:id="rId4"/>
  </sheets>
  <definedNames>
    <definedName name="_xlnm._FilterDatabase" localSheetId="3" hidden="1">'随契物品最終'!$A$4:$L$87</definedName>
    <definedName name="_xlnm._FilterDatabase" localSheetId="0" hidden="1">'入札工事最終'!$A$4:$K$4</definedName>
    <definedName name="_xlnm._FilterDatabase" localSheetId="2" hidden="1">'入札物品最終'!$A$4:$K$20</definedName>
    <definedName name="_xlnm.Print_Area" localSheetId="1">'随契工事最終'!$A$1:$L$11</definedName>
    <definedName name="_xlnm.Print_Area" localSheetId="3">'随契物品最終'!$A$1:$L$15</definedName>
    <definedName name="_xlnm.Print_Area" localSheetId="0">'入札工事最終'!$A$1:$K$17</definedName>
    <definedName name="_xlnm.Print_Area" localSheetId="2">'入札物品最終'!$A$1:$K$18</definedName>
    <definedName name="_xlnm.Print_Titles" localSheetId="1">'随契工事最終'!$3:$4</definedName>
    <definedName name="_xlnm.Print_Titles" localSheetId="3">'随契物品最終'!$3:$4</definedName>
    <definedName name="_xlnm.Print_Titles" localSheetId="0">'入札工事最終'!$3:$4</definedName>
    <definedName name="_xlnm.Print_Titles" localSheetId="2">'入札物品最終'!$3:$4</definedName>
  </definedNames>
  <calcPr fullCalcOnLoad="1"/>
</workbook>
</file>

<file path=xl/sharedStrings.xml><?xml version="1.0" encoding="utf-8"?>
<sst xmlns="http://schemas.openxmlformats.org/spreadsheetml/2006/main" count="177" uniqueCount="78">
  <si>
    <t>委託契約金額に占める再委託金額の割合が2分の1を超えるものにあっては、「再委託」。</t>
  </si>
  <si>
    <t>※備考欄には、以下の①から⑤に該当する場合には、当該符合を付すこと。</t>
  </si>
  <si>
    <t>⑤</t>
  </si>
  <si>
    <t>契約の相手方の商号又は名称及び住所</t>
  </si>
  <si>
    <t>随意契約によることとした会計法令の根拠条文及び理由（企画競争又は公募）</t>
  </si>
  <si>
    <t>（円）</t>
  </si>
  <si>
    <t>契約金額</t>
  </si>
  <si>
    <t>落札率</t>
  </si>
  <si>
    <t>（％）</t>
  </si>
  <si>
    <t>再就職の役員の数</t>
  </si>
  <si>
    <t>（人）</t>
  </si>
  <si>
    <t>備　　考</t>
  </si>
  <si>
    <t>公共工事の名称、場所、期間及び種別</t>
  </si>
  <si>
    <t>一般競争・指名競争入札の別（総合評価の実施）</t>
  </si>
  <si>
    <t>予定価格</t>
  </si>
  <si>
    <t>契約担当官等の氏名並びにその所属する部局の名称及び所在地</t>
  </si>
  <si>
    <t>公共調達審査会審議結果状況（所見）</t>
  </si>
  <si>
    <t>〔競争入札によるもの〕</t>
  </si>
  <si>
    <t>〔随意契約によるもの〕</t>
  </si>
  <si>
    <t>物品・役務等の
名称及び数量</t>
  </si>
  <si>
    <t>低入札価格調査の対象となったものにあっては、「低入札」。</t>
  </si>
  <si>
    <t>随意契約見直し計画において一般競争入札等に移行することとされていたが移行していないものにあっては、「未措置」。</t>
  </si>
  <si>
    <t>競争入札、企画競争又は公募をしたが、応札者が１者しかいないものにあっては、「１者」。</t>
  </si>
  <si>
    <t>大阪労働局公共調達審査会審議対象一覧及び審議結果（公共工事）</t>
  </si>
  <si>
    <t>大阪労働局公共調達審査会審議対象一覧及び審議結果（物品・役務等）</t>
  </si>
  <si>
    <t>契約を締結した日</t>
  </si>
  <si>
    <t>①</t>
  </si>
  <si>
    <t>②</t>
  </si>
  <si>
    <t>③</t>
  </si>
  <si>
    <t>新規案件で競争性のない随意契約で調達しているものにあっては、「新規」。</t>
  </si>
  <si>
    <t>④</t>
  </si>
  <si>
    <t>支出負担行為担当官大阪労働局総務部長　村松　達也
大阪市中央区大手前４－１－６７</t>
  </si>
  <si>
    <t>一般競争</t>
  </si>
  <si>
    <t>支出負担行為担当官大阪労働局総務部長
村松　達也
大阪市中央区大手前4－1－67</t>
  </si>
  <si>
    <t>公募を実施した結果、参加業者は当該事業者のみであったことから、会計法第２９条の３第４項に該当するため</t>
  </si>
  <si>
    <t>「新規」</t>
  </si>
  <si>
    <t>岸和田労働基準監督署太陽光発電設備設置工事
岸和田労働基準監督署
岸和田市岸城町２３－１６
24.10.9～24.12.21</t>
  </si>
  <si>
    <t>大和電気工業㈱
大阪市生野区小路東４－１４－２６</t>
  </si>
  <si>
    <t>旧天満労働基準監督署庁舎等解体工事
旧天満労働基準監督署
大阪市北区同心１－１－１７
24.12．7～25．1.31</t>
  </si>
  <si>
    <t>㈱アクティブ
大阪市平野区流町１－５－１</t>
  </si>
  <si>
    <t>フレッシュ就職フェア2012～大学等求人説明会～開催にかかる会場設営業務委託</t>
  </si>
  <si>
    <t>アコムレンタル㈱
東京都中央区銀座３－１０－６</t>
  </si>
  <si>
    <t>支出負担行為担当官大阪労働局総務部長村松　達也
大阪市中央区大手前４－１－６７</t>
  </si>
  <si>
    <t>㈱サン商事
大阪市北区紅梅町２－１７</t>
  </si>
  <si>
    <t>パーソナルコンピュータ等の購入</t>
  </si>
  <si>
    <t>㈱コーユービジネス
大阪市中央区南本町１－６－２０</t>
  </si>
  <si>
    <t>パネル等什器の購入</t>
  </si>
  <si>
    <t>支出負担行為担当官代理大阪労働局総務部会計課長小浜　享司
大阪市中央区大手前４－１－６７</t>
  </si>
  <si>
    <t>㈲清水正商店
大阪市西区阿波座２－２－２１</t>
  </si>
  <si>
    <t>大阪西公共職業安定所外３所において使用する公用車の交換購入</t>
  </si>
  <si>
    <t>支出負担行為担当官大阪労働局総務部長村松　達也
大阪市中央区大手前４－１－６７</t>
  </si>
  <si>
    <t>㈱スズキ自販京都
京都市南区吉祥院仁木の森町３番地</t>
  </si>
  <si>
    <t>㈱アクセスヒューマネクスト
東京都港区南青山１－１－１</t>
  </si>
  <si>
    <t>大阪労働局における建築物の定期点検業務
大阪中央労働基準監督署外２７件
大阪市中央区森ノ宮中央１－１５－１０外２７件
24.10.16～24.12.28</t>
  </si>
  <si>
    <t>第一防災㈱
守口市大日東町１２－５</t>
  </si>
  <si>
    <t>大阪労働局における網戸設置工事に係る設計業務委託（業務１）
大阪中央労働基準監督署外９件
大阪市中央区森ノ宮中央１－１５－１０外９件
24.10.18～24.11.28</t>
  </si>
  <si>
    <t>㈲エンジニア綜合事務所
兵庫県伊丹市中野東１－２９８</t>
  </si>
  <si>
    <t>平成２５年３月高等学校卒業予定者合同求人説明会等開催に伴う会場設営業務委託</t>
  </si>
  <si>
    <t>安衛法便覧（平成２４年度版）の購入</t>
  </si>
  <si>
    <t>㈱労働調査会
東京都豊島区北大塚２－４－５</t>
  </si>
  <si>
    <t>フレッシュ就職フェア２０１２～大学等求人説明会～開催にかかる会場借上</t>
  </si>
  <si>
    <t>阪急阪神ビルマネジメント㈱
大阪市北区梅田１－１２－３９</t>
  </si>
  <si>
    <t>カーナビゲーションシステム等の購入</t>
  </si>
  <si>
    <t>㈱野木
大阪市中央区南船場１－１０－１０</t>
  </si>
  <si>
    <t>予定価格が１６０万円を超えない購入契約であることから、予決令第９９条第３号に該当するため</t>
  </si>
  <si>
    <t>労働基準関係法令のあらまし等の作成</t>
  </si>
  <si>
    <t>ニホン美術印刷㈱
岐阜県大垣市西外側町２－１５</t>
  </si>
  <si>
    <t>予定価格が２５０万円を超えない製造契約であることから、予決令第９９条第２号に該当するため</t>
  </si>
  <si>
    <t>求職者支援訓練の周知に係る広告掲載</t>
  </si>
  <si>
    <t>㈱リクルートホールディングス
東京都千代田区丸の内１－９－２</t>
  </si>
  <si>
    <t>本件については、フリーペーパー（タウンワーク）の発行元である同業者が広告掲載について一括して管理・運営している。よって広告掲載に関する契約の相手方が同業者に限られ、競争を許さないことから、会計法第２９条の3第４項に該当するため。</t>
  </si>
  <si>
    <t>　当該書籍は再販価格維持制度の適用を受けており、販売業者から購入することとなれば、定価にて購入することとなるが、出版元業者との契約であれば同制度の適用を受けず、割引価格での購入が可能である。
　よって、契約の性質上、競争に付することが不利と認められることから、会計法第２９条の３第４項に該当するものである。</t>
  </si>
  <si>
    <t>「低入札」</t>
  </si>
  <si>
    <t>予定価格２５０万円以上の案件なし</t>
  </si>
  <si>
    <t>電動自転車等の購入</t>
  </si>
  <si>
    <t>「抽出」</t>
  </si>
  <si>
    <t>「所見なし」</t>
  </si>
  <si>
    <t>「１者」</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</si>
</sst>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_ "/>
    <numFmt numFmtId="182" formatCode="0.0%"/>
    <numFmt numFmtId="183" formatCode="m&quot;月&quot;d&quot;日&quot;;@"/>
    <numFmt numFmtId="184" formatCode="[$-411]ggge&quot;年&quot;m&quot;月&quot;d&quot;日&quot;;@"/>
    <numFmt numFmtId="185" formatCode="\(#,##0.0\);[Red]\-#,##0.0"/>
    <numFmt numFmtId="186" formatCode="#,##0_);[Red]\(#,##0\)"/>
    <numFmt numFmtId="187" formatCode="#,##0;&quot;△ &quot;#,##0"/>
    <numFmt numFmtId="188" formatCode="#,##0.0_ "/>
    <numFmt numFmtId="189" formatCode="0.0_ "/>
    <numFmt numFmtId="190" formatCode="0.0;_㠀"/>
    <numFmt numFmtId="191" formatCode="0_);[Red]\(0\)"/>
    <numFmt numFmtId="192" formatCode="#,##0;[Red]#,##0"/>
    <numFmt numFmtId="193" formatCode="#"/>
    <numFmt numFmtId="194" formatCode="[$-411]ge\.m\.d;@"/>
    <numFmt numFmtId="195" formatCode="&quot;＠&quot;#,###.0"/>
    <numFmt numFmtId="196" formatCode="_-[$¥-411]* #,##0.00_-;\-[$¥-411]* #,##0.00_-;_-[$¥-411]* &quot;-&quot;??_-;_-@_-"/>
    <numFmt numFmtId="197" formatCode="&quot;\&quot;General\-"/>
    <numFmt numFmtId="198" formatCode="0.000%"/>
    <numFmt numFmtId="199" formatCode="[&lt;=999]000;[&lt;=99999]000\-00;000\-0000"/>
    <numFmt numFmtId="200" formatCode="0.0000_ "/>
    <numFmt numFmtId="201" formatCode="0_ "/>
    <numFmt numFmtId="202" formatCode="&quot;\&quot;#,##0\-;&quot;\&quot;\-#,##0"/>
    <numFmt numFmtId="203" formatCode="[&lt;=999]000;[&lt;=9999]000\-00;000\-0000"/>
  </numFmts>
  <fonts count="15">
    <font>
      <sz val="11"/>
      <name val="ＭＳ Ｐゴシック"/>
      <family val="3"/>
    </font>
    <font>
      <sz val="6"/>
      <name val="ＭＳ Ｐゴシック"/>
      <family val="3"/>
    </font>
    <font>
      <b/>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2"/>
      <name val="ＭＳ Ｐゴシック"/>
      <family val="3"/>
    </font>
    <font>
      <b/>
      <sz val="9"/>
      <name val="ＭＳ Ｐゴシック"/>
      <family val="3"/>
    </font>
    <font>
      <sz val="9"/>
      <name val="MS UI Gothic"/>
      <family val="3"/>
    </font>
    <font>
      <b/>
      <sz val="12"/>
      <color indexed="10"/>
      <name val="ＭＳ Ｐゴシック"/>
      <family val="3"/>
    </font>
    <font>
      <b/>
      <sz val="10"/>
      <color indexed="10"/>
      <name val="ＭＳ Ｐゴシック"/>
      <family val="3"/>
    </font>
    <font>
      <b/>
      <sz val="11"/>
      <color indexed="63"/>
      <name val="ＭＳ Ｐゴシック"/>
      <family val="3"/>
    </font>
    <font>
      <b/>
      <sz val="12"/>
      <color indexed="63"/>
      <name val="ＭＳ Ｐゴシック"/>
      <family val="3"/>
    </font>
    <font>
      <b/>
      <sz val="11"/>
      <name val="ＭＳ Ｐゴシック"/>
      <family val="3"/>
    </font>
  </fonts>
  <fills count="3">
    <fill>
      <patternFill/>
    </fill>
    <fill>
      <patternFill patternType="gray125"/>
    </fill>
    <fill>
      <patternFill patternType="solid">
        <fgColor indexed="13"/>
        <bgColor indexed="64"/>
      </patternFill>
    </fill>
  </fills>
  <borders count="12">
    <border>
      <left/>
      <right/>
      <top/>
      <bottom/>
      <diagonal/>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5" fillId="0" borderId="0" applyNumberFormat="0" applyFill="0" applyBorder="0" applyAlignment="0" applyProtection="0"/>
  </cellStyleXfs>
  <cellXfs count="100">
    <xf numFmtId="0" fontId="0" fillId="0" borderId="0" xfId="0" applyAlignment="1">
      <alignment vertical="center"/>
    </xf>
    <xf numFmtId="0" fontId="2"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2" fillId="0" borderId="0" xfId="0" applyFont="1" applyFill="1" applyAlignment="1">
      <alignment horizontal="left" vertical="center"/>
    </xf>
    <xf numFmtId="0" fontId="6"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2" fillId="0" borderId="0" xfId="0" applyFont="1" applyFill="1" applyAlignment="1">
      <alignment vertical="center"/>
    </xf>
    <xf numFmtId="0" fontId="6" fillId="0" borderId="1" xfId="0" applyFont="1" applyFill="1" applyBorder="1" applyAlignment="1">
      <alignment vertical="center"/>
    </xf>
    <xf numFmtId="194" fontId="3" fillId="0" borderId="0" xfId="0" applyNumberFormat="1" applyFont="1" applyFill="1" applyBorder="1" applyAlignment="1">
      <alignment horizontal="center" vertical="center"/>
    </xf>
    <xf numFmtId="194" fontId="6" fillId="0" borderId="0" xfId="0" applyNumberFormat="1"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pplyAlignment="1">
      <alignment horizontal="right" vertical="center"/>
    </xf>
    <xf numFmtId="0" fontId="11" fillId="0" borderId="0" xfId="0" applyFont="1" applyFill="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82" fontId="13" fillId="0" borderId="3" xfId="0" applyNumberFormat="1" applyFont="1" applyBorder="1" applyAlignment="1">
      <alignment horizontal="center" vertical="center" wrapText="1"/>
    </xf>
    <xf numFmtId="3" fontId="12" fillId="0" borderId="2" xfId="0" applyNumberFormat="1" applyFont="1" applyBorder="1" applyAlignment="1">
      <alignment horizontal="center" vertical="center" wrapText="1"/>
    </xf>
    <xf numFmtId="0" fontId="12" fillId="0" borderId="2" xfId="0" applyFont="1" applyBorder="1" applyAlignment="1">
      <alignment horizontal="left" vertical="center" wrapText="1"/>
    </xf>
    <xf numFmtId="0" fontId="7" fillId="0" borderId="4" xfId="0" applyFont="1" applyFill="1" applyBorder="1" applyAlignment="1">
      <alignment horizontal="center" vertical="center" wrapText="1"/>
    </xf>
    <xf numFmtId="0" fontId="12" fillId="0" borderId="2" xfId="22" applyFont="1" applyBorder="1" applyAlignment="1">
      <alignment horizontal="left" vertical="center" wrapText="1"/>
      <protection/>
    </xf>
    <xf numFmtId="0" fontId="12" fillId="0" borderId="2" xfId="0" applyFont="1" applyBorder="1" applyAlignment="1">
      <alignment horizontal="center" vertical="center" wrapText="1"/>
    </xf>
    <xf numFmtId="181" fontId="12" fillId="0" borderId="2" xfId="0" applyNumberFormat="1" applyFont="1" applyBorder="1" applyAlignment="1">
      <alignment horizontal="center" vertical="center" wrapText="1"/>
    </xf>
    <xf numFmtId="194" fontId="12" fillId="0" borderId="2" xfId="0" applyNumberFormat="1" applyFont="1" applyBorder="1" applyAlignment="1">
      <alignment horizontal="center" vertical="center" shrinkToFit="1"/>
    </xf>
    <xf numFmtId="0" fontId="6"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12" fillId="0" borderId="6" xfId="22" applyFont="1" applyFill="1" applyBorder="1" applyAlignment="1">
      <alignment horizontal="left" vertical="center" wrapText="1"/>
      <protection/>
    </xf>
    <xf numFmtId="194" fontId="12" fillId="0" borderId="6" xfId="0" applyNumberFormat="1" applyFont="1" applyFill="1" applyBorder="1" applyAlignment="1">
      <alignment horizontal="center" vertical="center" shrinkToFit="1"/>
    </xf>
    <xf numFmtId="0" fontId="12" fillId="0" borderId="6" xfId="0" applyFont="1" applyFill="1" applyBorder="1" applyAlignment="1">
      <alignment horizontal="center" vertical="center" wrapText="1"/>
    </xf>
    <xf numFmtId="3" fontId="12" fillId="0" borderId="6" xfId="0" applyNumberFormat="1" applyFont="1" applyFill="1" applyBorder="1" applyAlignment="1">
      <alignment horizontal="center" vertical="center" wrapText="1"/>
    </xf>
    <xf numFmtId="181" fontId="12" fillId="0" borderId="6" xfId="0" applyNumberFormat="1" applyFont="1" applyFill="1" applyBorder="1" applyAlignment="1">
      <alignment horizontal="center" vertical="center" wrapText="1"/>
    </xf>
    <xf numFmtId="182" fontId="13" fillId="0" borderId="3" xfId="0" applyNumberFormat="1"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7" xfId="22" applyFont="1" applyFill="1" applyBorder="1" applyAlignment="1">
      <alignment horizontal="left" vertical="center" wrapText="1"/>
      <protection/>
    </xf>
    <xf numFmtId="194" fontId="12" fillId="0" borderId="7" xfId="0" applyNumberFormat="1" applyFont="1" applyFill="1" applyBorder="1" applyAlignment="1">
      <alignment horizontal="center" vertical="center" shrinkToFit="1"/>
    </xf>
    <xf numFmtId="0" fontId="12" fillId="0" borderId="7" xfId="0" applyFont="1" applyFill="1" applyBorder="1" applyAlignment="1">
      <alignment horizontal="center" vertical="center" wrapText="1"/>
    </xf>
    <xf numFmtId="3" fontId="12" fillId="0" borderId="7" xfId="0" applyNumberFormat="1" applyFont="1" applyFill="1" applyBorder="1" applyAlignment="1">
      <alignment horizontal="center" vertical="center" wrapText="1"/>
    </xf>
    <xf numFmtId="181" fontId="12" fillId="0" borderId="7"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12" fillId="0" borderId="8" xfId="22" applyFont="1" applyFill="1" applyBorder="1" applyAlignment="1">
      <alignment horizontal="left" vertical="center" wrapText="1"/>
      <protection/>
    </xf>
    <xf numFmtId="57" fontId="12" fillId="0" borderId="8" xfId="0" applyNumberFormat="1" applyFont="1" applyFill="1" applyBorder="1" applyAlignment="1">
      <alignment horizontal="center" vertical="center" wrapText="1"/>
    </xf>
    <xf numFmtId="0" fontId="12" fillId="0" borderId="8" xfId="0" applyFont="1" applyFill="1" applyBorder="1" applyAlignment="1">
      <alignment horizontal="center" vertical="center" wrapText="1"/>
    </xf>
    <xf numFmtId="3" fontId="12" fillId="0" borderId="8" xfId="0" applyNumberFormat="1" applyFont="1" applyFill="1" applyBorder="1" applyAlignment="1">
      <alignment horizontal="center" vertical="center" wrapText="1"/>
    </xf>
    <xf numFmtId="181" fontId="12" fillId="0" borderId="8" xfId="0" applyNumberFormat="1" applyFont="1" applyFill="1" applyBorder="1" applyAlignment="1">
      <alignment horizontal="center" vertical="center" wrapText="1"/>
    </xf>
    <xf numFmtId="0" fontId="12" fillId="0" borderId="2" xfId="22" applyFont="1" applyFill="1" applyBorder="1" applyAlignment="1">
      <alignment horizontal="left" vertical="center" wrapText="1"/>
      <protection/>
    </xf>
    <xf numFmtId="57"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3" fontId="12" fillId="0" borderId="2" xfId="0" applyNumberFormat="1" applyFont="1" applyFill="1" applyBorder="1" applyAlignment="1">
      <alignment horizontal="center" vertical="center" wrapText="1"/>
    </xf>
    <xf numFmtId="181" fontId="12" fillId="0" borderId="2" xfId="0" applyNumberFormat="1"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6" fillId="0" borderId="0" xfId="0" applyFont="1" applyFill="1" applyAlignment="1">
      <alignment horizontal="right" vertical="center" shrinkToFit="1"/>
    </xf>
    <xf numFmtId="0" fontId="6" fillId="0" borderId="0" xfId="0" applyFont="1" applyFill="1" applyAlignment="1">
      <alignment horizontal="left" vertical="center" shrinkToFit="1"/>
    </xf>
    <xf numFmtId="0" fontId="6" fillId="0" borderId="0" xfId="0" applyFont="1" applyFill="1" applyAlignment="1">
      <alignment horizontal="center" vertical="center" shrinkToFit="1"/>
    </xf>
    <xf numFmtId="0" fontId="13" fillId="0" borderId="2" xfId="0" applyFont="1" applyBorder="1" applyAlignment="1">
      <alignment horizontal="left" vertical="center" wrapText="1"/>
    </xf>
    <xf numFmtId="0" fontId="13" fillId="0" borderId="2" xfId="22" applyFont="1" applyBorder="1" applyAlignment="1">
      <alignment horizontal="left" vertical="center" wrapText="1"/>
      <protection/>
    </xf>
    <xf numFmtId="194" fontId="13" fillId="0" borderId="2" xfId="0" applyNumberFormat="1" applyFont="1" applyBorder="1" applyAlignment="1">
      <alignment horizontal="center" vertical="center" wrapText="1"/>
    </xf>
    <xf numFmtId="3" fontId="13" fillId="0" borderId="2" xfId="0" applyNumberFormat="1" applyFont="1" applyBorder="1" applyAlignment="1">
      <alignment horizontal="center" vertical="center" wrapText="1"/>
    </xf>
    <xf numFmtId="181" fontId="13" fillId="0" borderId="2" xfId="0" applyNumberFormat="1" applyFont="1" applyBorder="1" applyAlignment="1">
      <alignment horizontal="center" vertical="center" wrapText="1"/>
    </xf>
    <xf numFmtId="182" fontId="13" fillId="0" borderId="2" xfId="0" applyNumberFormat="1"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Fill="1" applyBorder="1" applyAlignment="1">
      <alignment horizontal="left" vertical="center" wrapText="1"/>
    </xf>
    <xf numFmtId="181" fontId="13" fillId="0" borderId="2" xfId="0" applyNumberFormat="1" applyFont="1" applyBorder="1" applyAlignment="1" quotePrefix="1">
      <alignment horizontal="center" vertical="center" wrapText="1"/>
    </xf>
    <xf numFmtId="0" fontId="7" fillId="0" borderId="2" xfId="0" applyFont="1" applyFill="1" applyBorder="1" applyAlignment="1">
      <alignment vertical="center" wrapText="1"/>
    </xf>
    <xf numFmtId="3" fontId="13" fillId="0" borderId="2" xfId="0" applyNumberFormat="1" applyFont="1" applyBorder="1" applyAlignment="1" quotePrefix="1">
      <alignment horizontal="center" vertical="center" wrapText="1"/>
    </xf>
    <xf numFmtId="0" fontId="6" fillId="0" borderId="2" xfId="0" applyFont="1" applyFill="1" applyBorder="1" applyAlignment="1">
      <alignment horizontal="left" vertical="center" wrapText="1"/>
    </xf>
    <xf numFmtId="181" fontId="6" fillId="0"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2" xfId="22" applyFont="1" applyFill="1" applyBorder="1" applyAlignment="1">
      <alignment horizontal="left" vertical="center" wrapText="1"/>
      <protection/>
    </xf>
    <xf numFmtId="194" fontId="13" fillId="2" borderId="2" xfId="0" applyNumberFormat="1" applyFont="1" applyFill="1" applyBorder="1" applyAlignment="1">
      <alignment horizontal="center" vertical="center" wrapText="1"/>
    </xf>
    <xf numFmtId="181" fontId="13" fillId="2" borderId="2" xfId="0" applyNumberFormat="1" applyFont="1" applyFill="1" applyBorder="1" applyAlignment="1">
      <alignment horizontal="center" vertical="center" wrapText="1"/>
    </xf>
    <xf numFmtId="182" fontId="13" fillId="2" borderId="2" xfId="0" applyNumberFormat="1" applyFont="1" applyFill="1" applyBorder="1" applyAlignment="1">
      <alignment horizontal="center" vertical="center" wrapText="1"/>
    </xf>
    <xf numFmtId="3" fontId="13" fillId="2" borderId="2" xfId="0" applyNumberFormat="1" applyFont="1" applyFill="1" applyBorder="1" applyAlignment="1" quotePrefix="1">
      <alignment horizontal="center" vertical="center" wrapText="1"/>
    </xf>
    <xf numFmtId="0" fontId="2"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181" fontId="13" fillId="2" borderId="2" xfId="0" applyNumberFormat="1" applyFont="1" applyFill="1" applyBorder="1" applyAlignment="1" quotePrefix="1">
      <alignment horizontal="center" vertical="center" wrapText="1"/>
    </xf>
    <xf numFmtId="0" fontId="2" fillId="0" borderId="2"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8" fillId="0" borderId="2" xfId="0" applyFont="1" applyFill="1" applyBorder="1" applyAlignment="1">
      <alignment horizontal="left" vertical="center" wrapText="1"/>
    </xf>
    <xf numFmtId="194" fontId="2" fillId="0" borderId="2" xfId="0" applyNumberFormat="1" applyFont="1" applyFill="1" applyBorder="1" applyAlignment="1">
      <alignment horizontal="center"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 2" xfId="21"/>
    <cellStyle name="標準_随意契約一覧（平成２０年２月分安定系２係）"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7</xdr:row>
      <xdr:rowOff>1019175</xdr:rowOff>
    </xdr:from>
    <xdr:ext cx="95250" cy="228600"/>
    <xdr:sp>
      <xdr:nvSpPr>
        <xdr:cNvPr id="1" name="TextBox 23"/>
        <xdr:cNvSpPr txBox="1">
          <a:spLocks noChangeArrowheads="1"/>
        </xdr:cNvSpPr>
      </xdr:nvSpPr>
      <xdr:spPr>
        <a:xfrm>
          <a:off x="2143125" y="10820400"/>
          <a:ext cx="95250" cy="22860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2</xdr:col>
      <xdr:colOff>638175</xdr:colOff>
      <xdr:row>8</xdr:row>
      <xdr:rowOff>1019175</xdr:rowOff>
    </xdr:from>
    <xdr:ext cx="95250" cy="228600"/>
    <xdr:sp>
      <xdr:nvSpPr>
        <xdr:cNvPr id="2" name="TextBox 24"/>
        <xdr:cNvSpPr txBox="1">
          <a:spLocks noChangeArrowheads="1"/>
        </xdr:cNvSpPr>
      </xdr:nvSpPr>
      <xdr:spPr>
        <a:xfrm>
          <a:off x="2143125" y="12458700"/>
          <a:ext cx="95250" cy="22860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2</xdr:col>
      <xdr:colOff>638175</xdr:colOff>
      <xdr:row>8</xdr:row>
      <xdr:rowOff>1019175</xdr:rowOff>
    </xdr:from>
    <xdr:ext cx="95250" cy="228600"/>
    <xdr:sp>
      <xdr:nvSpPr>
        <xdr:cNvPr id="3" name="TextBox 25"/>
        <xdr:cNvSpPr txBox="1">
          <a:spLocks noChangeArrowheads="1"/>
        </xdr:cNvSpPr>
      </xdr:nvSpPr>
      <xdr:spPr>
        <a:xfrm>
          <a:off x="2143125" y="12458700"/>
          <a:ext cx="95250" cy="22860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22"/>
  <sheetViews>
    <sheetView tabSelected="1" view="pageBreakPreview" zoomScale="85" zoomScaleSheetLayoutView="85" workbookViewId="0" topLeftCell="A1">
      <selection activeCell="A1" sqref="A1"/>
    </sheetView>
  </sheetViews>
  <sheetFormatPr defaultColWidth="9.00390625" defaultRowHeight="120" customHeight="1"/>
  <cols>
    <col min="1" max="1" width="5.125" style="2" customWidth="1"/>
    <col min="2" max="2" width="14.625" style="3" customWidth="1"/>
    <col min="3" max="3" width="13.125" style="3" customWidth="1"/>
    <col min="4" max="4" width="10.125" style="2" customWidth="1"/>
    <col min="5" max="5" width="13.125" style="4" customWidth="1"/>
    <col min="6" max="6" width="20.125" style="2" customWidth="1"/>
    <col min="7" max="7" width="12.75390625" style="4" bestFit="1" customWidth="1"/>
    <col min="8" max="8" width="13.625" style="5" bestFit="1" customWidth="1"/>
    <col min="9" max="9" width="8.125" style="3" customWidth="1"/>
    <col min="10" max="10" width="12.625" style="3" customWidth="1"/>
    <col min="11" max="11" width="13.625" style="3" customWidth="1"/>
    <col min="12" max="16384" width="9.00390625" style="3" customWidth="1"/>
  </cols>
  <sheetData>
    <row r="1" spans="1:11" s="7" customFormat="1" ht="39" customHeight="1">
      <c r="A1" s="6"/>
      <c r="B1" s="93" t="s">
        <v>23</v>
      </c>
      <c r="C1" s="93"/>
      <c r="D1" s="93"/>
      <c r="E1" s="93"/>
      <c r="F1" s="93"/>
      <c r="G1" s="93"/>
      <c r="H1" s="93"/>
      <c r="I1" s="93"/>
      <c r="J1" s="93"/>
      <c r="K1" s="10"/>
    </row>
    <row r="2" spans="1:11" s="7" customFormat="1" ht="24" customHeight="1">
      <c r="A2" s="11" t="s">
        <v>17</v>
      </c>
      <c r="B2" s="10"/>
      <c r="C2" s="10"/>
      <c r="D2" s="10"/>
      <c r="E2" s="10"/>
      <c r="F2" s="10"/>
      <c r="G2" s="10"/>
      <c r="H2" s="10"/>
      <c r="I2" s="10"/>
      <c r="J2" s="10"/>
      <c r="K2" s="10"/>
    </row>
    <row r="3" spans="1:11" s="1" customFormat="1" ht="51" customHeight="1">
      <c r="A3" s="94"/>
      <c r="B3" s="94" t="s">
        <v>12</v>
      </c>
      <c r="C3" s="94" t="s">
        <v>15</v>
      </c>
      <c r="D3" s="92" t="s">
        <v>25</v>
      </c>
      <c r="E3" s="94" t="s">
        <v>3</v>
      </c>
      <c r="F3" s="94" t="s">
        <v>13</v>
      </c>
      <c r="G3" s="23" t="s">
        <v>14</v>
      </c>
      <c r="H3" s="23" t="s">
        <v>6</v>
      </c>
      <c r="I3" s="23" t="s">
        <v>7</v>
      </c>
      <c r="J3" s="92" t="s">
        <v>11</v>
      </c>
      <c r="K3" s="92" t="s">
        <v>16</v>
      </c>
    </row>
    <row r="4" spans="1:11" s="1" customFormat="1" ht="21" customHeight="1">
      <c r="A4" s="94"/>
      <c r="B4" s="94"/>
      <c r="C4" s="94"/>
      <c r="D4" s="92"/>
      <c r="E4" s="94"/>
      <c r="F4" s="94"/>
      <c r="G4" s="23" t="s">
        <v>5</v>
      </c>
      <c r="H4" s="23" t="s">
        <v>5</v>
      </c>
      <c r="I4" s="23" t="s">
        <v>8</v>
      </c>
      <c r="J4" s="92"/>
      <c r="K4" s="92"/>
    </row>
    <row r="5" spans="1:11" s="1" customFormat="1" ht="188.25" customHeight="1">
      <c r="A5" s="24">
        <v>1</v>
      </c>
      <c r="B5" s="67" t="s">
        <v>36</v>
      </c>
      <c r="C5" s="68" t="s">
        <v>33</v>
      </c>
      <c r="D5" s="69">
        <v>41191</v>
      </c>
      <c r="E5" s="67" t="s">
        <v>37</v>
      </c>
      <c r="F5" s="30" t="s">
        <v>32</v>
      </c>
      <c r="G5" s="70">
        <v>14007000</v>
      </c>
      <c r="H5" s="71">
        <v>12828900</v>
      </c>
      <c r="I5" s="72">
        <f>ROUND(H5/G5,3)</f>
        <v>0.916</v>
      </c>
      <c r="J5" s="21"/>
      <c r="K5" s="21"/>
    </row>
    <row r="6" spans="1:11" s="2" customFormat="1" ht="206.25" customHeight="1">
      <c r="A6" s="81">
        <v>2</v>
      </c>
      <c r="B6" s="82" t="s">
        <v>38</v>
      </c>
      <c r="C6" s="83" t="s">
        <v>33</v>
      </c>
      <c r="D6" s="84">
        <v>41250</v>
      </c>
      <c r="E6" s="82" t="s">
        <v>39</v>
      </c>
      <c r="F6" s="89" t="s">
        <v>32</v>
      </c>
      <c r="G6" s="85">
        <v>24144750</v>
      </c>
      <c r="H6" s="85">
        <v>10500000</v>
      </c>
      <c r="I6" s="86">
        <f>ROUND(H6/G6,3)</f>
        <v>0.435</v>
      </c>
      <c r="J6" s="81" t="s">
        <v>72</v>
      </c>
      <c r="K6" s="81" t="s">
        <v>76</v>
      </c>
    </row>
    <row r="7" spans="1:11" s="2" customFormat="1" ht="169.5" customHeight="1" hidden="1">
      <c r="A7" s="33"/>
      <c r="B7" s="37"/>
      <c r="C7" s="38"/>
      <c r="D7" s="39"/>
      <c r="E7" s="37"/>
      <c r="F7" s="40"/>
      <c r="G7" s="41"/>
      <c r="H7" s="42"/>
      <c r="I7" s="43"/>
      <c r="J7" s="33"/>
      <c r="K7" s="34"/>
    </row>
    <row r="8" spans="1:11" s="2" customFormat="1" ht="169.5" customHeight="1" hidden="1">
      <c r="A8" s="24"/>
      <c r="B8" s="44"/>
      <c r="C8" s="45"/>
      <c r="D8" s="46"/>
      <c r="E8" s="44"/>
      <c r="F8" s="47"/>
      <c r="G8" s="48"/>
      <c r="H8" s="49"/>
      <c r="I8" s="43"/>
      <c r="J8" s="21"/>
      <c r="K8" s="21"/>
    </row>
    <row r="9" spans="1:11" s="2" customFormat="1" ht="169.5" customHeight="1" hidden="1">
      <c r="A9" s="50"/>
      <c r="B9" s="51"/>
      <c r="C9" s="52"/>
      <c r="D9" s="53"/>
      <c r="E9" s="51"/>
      <c r="F9" s="54"/>
      <c r="G9" s="55"/>
      <c r="H9" s="56"/>
      <c r="I9" s="43"/>
      <c r="J9" s="36"/>
      <c r="K9" s="28"/>
    </row>
    <row r="10" spans="1:11" s="2" customFormat="1" ht="169.5" customHeight="1" hidden="1">
      <c r="A10" s="24"/>
      <c r="B10" s="35"/>
      <c r="C10" s="57"/>
      <c r="D10" s="58"/>
      <c r="E10" s="35"/>
      <c r="F10" s="59"/>
      <c r="G10" s="60"/>
      <c r="H10" s="61"/>
      <c r="I10" s="43"/>
      <c r="J10" s="24"/>
      <c r="K10" s="21"/>
    </row>
    <row r="11" spans="1:11" s="2" customFormat="1" ht="204.75" customHeight="1" hidden="1">
      <c r="A11" s="24"/>
      <c r="B11" s="27"/>
      <c r="C11" s="29"/>
      <c r="D11" s="32"/>
      <c r="E11" s="27"/>
      <c r="F11" s="30"/>
      <c r="G11" s="26"/>
      <c r="H11" s="31"/>
      <c r="I11" s="25"/>
      <c r="J11" s="21"/>
      <c r="K11" s="21"/>
    </row>
    <row r="12" spans="1:6" ht="22.5" customHeight="1">
      <c r="A12" s="12" t="s">
        <v>1</v>
      </c>
      <c r="F12" s="1"/>
    </row>
    <row r="13" spans="1:6" ht="22.5" customHeight="1">
      <c r="A13" s="2" t="s">
        <v>26</v>
      </c>
      <c r="B13" s="3" t="s">
        <v>20</v>
      </c>
      <c r="F13" s="1"/>
    </row>
    <row r="14" spans="1:6" ht="22.5" customHeight="1">
      <c r="A14" s="2" t="s">
        <v>27</v>
      </c>
      <c r="B14" s="3" t="s">
        <v>21</v>
      </c>
      <c r="F14" s="1"/>
    </row>
    <row r="15" spans="1:6" ht="22.5" customHeight="1">
      <c r="A15" s="2" t="s">
        <v>28</v>
      </c>
      <c r="B15" s="3" t="s">
        <v>29</v>
      </c>
      <c r="F15" s="1"/>
    </row>
    <row r="16" spans="1:6" ht="22.5" customHeight="1">
      <c r="A16" s="2" t="s">
        <v>30</v>
      </c>
      <c r="B16" s="3" t="s">
        <v>22</v>
      </c>
      <c r="F16" s="1"/>
    </row>
    <row r="17" spans="1:7" ht="22.5" customHeight="1">
      <c r="A17" s="2" t="s">
        <v>2</v>
      </c>
      <c r="B17" s="3" t="s">
        <v>0</v>
      </c>
      <c r="C17" s="18"/>
      <c r="D17" s="17"/>
      <c r="E17" s="19"/>
      <c r="F17" s="20"/>
      <c r="G17" s="19"/>
    </row>
    <row r="18" ht="120" customHeight="1">
      <c r="F18" s="1"/>
    </row>
    <row r="19" ht="120" customHeight="1">
      <c r="F19" s="1"/>
    </row>
    <row r="20" ht="120" customHeight="1">
      <c r="F20" s="1"/>
    </row>
    <row r="21" ht="120" customHeight="1">
      <c r="F21" s="1"/>
    </row>
    <row r="22" spans="6:11" ht="120" customHeight="1" thickBot="1">
      <c r="F22" s="1"/>
      <c r="K22" s="14"/>
    </row>
  </sheetData>
  <autoFilter ref="A4:K4"/>
  <mergeCells count="9">
    <mergeCell ref="K3:K4"/>
    <mergeCell ref="B1:J1"/>
    <mergeCell ref="A3:A4"/>
    <mergeCell ref="B3:B4"/>
    <mergeCell ref="C3:C4"/>
    <mergeCell ref="D3:D4"/>
    <mergeCell ref="E3:E4"/>
    <mergeCell ref="F3:F4"/>
    <mergeCell ref="J3:J4"/>
  </mergeCells>
  <dataValidations count="1">
    <dataValidation allowBlank="1" showInputMessage="1" showErrorMessage="1" imeMode="disabled" sqref="D5:D6"/>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63" r:id="rId1"/>
  <rowBreaks count="1" manualBreakCount="1">
    <brk id="10" max="255" man="1"/>
  </rowBreaks>
</worksheet>
</file>

<file path=xl/worksheets/sheet2.xml><?xml version="1.0" encoding="utf-8"?>
<worksheet xmlns="http://schemas.openxmlformats.org/spreadsheetml/2006/main" xmlns:r="http://schemas.openxmlformats.org/officeDocument/2006/relationships">
  <dimension ref="A1:L11"/>
  <sheetViews>
    <sheetView view="pageBreakPreview" zoomScale="75" zoomScaleSheetLayoutView="75" workbookViewId="0" topLeftCell="A1">
      <selection activeCell="A6" sqref="A6"/>
    </sheetView>
  </sheetViews>
  <sheetFormatPr defaultColWidth="9.00390625" defaultRowHeight="120" customHeight="1"/>
  <cols>
    <col min="1" max="1" width="5.125" style="2" customWidth="1"/>
    <col min="2" max="2" width="14.625" style="3" customWidth="1"/>
    <col min="3" max="3" width="13.125" style="3" customWidth="1"/>
    <col min="4" max="4" width="14.50390625" style="2" customWidth="1"/>
    <col min="5" max="5" width="13.125" style="4" customWidth="1"/>
    <col min="6" max="6" width="20.125" style="3" customWidth="1"/>
    <col min="7" max="7" width="12.50390625" style="2" customWidth="1"/>
    <col min="8" max="8" width="12.50390625" style="9" customWidth="1"/>
    <col min="9" max="9" width="8.125" style="2" customWidth="1"/>
    <col min="10" max="11" width="9.125" style="3" customWidth="1"/>
    <col min="12" max="12" width="13.625" style="3" customWidth="1"/>
    <col min="13" max="16384" width="9.00390625" style="3" customWidth="1"/>
  </cols>
  <sheetData>
    <row r="1" spans="1:12" s="7" customFormat="1" ht="39" customHeight="1">
      <c r="A1" s="6"/>
      <c r="B1" s="93" t="s">
        <v>23</v>
      </c>
      <c r="C1" s="93"/>
      <c r="D1" s="93"/>
      <c r="E1" s="93"/>
      <c r="F1" s="93"/>
      <c r="G1" s="93"/>
      <c r="H1" s="93"/>
      <c r="I1" s="93"/>
      <c r="J1" s="93"/>
      <c r="K1" s="93"/>
      <c r="L1" s="10"/>
    </row>
    <row r="2" spans="1:12" s="7" customFormat="1" ht="24" customHeight="1">
      <c r="A2" s="11" t="s">
        <v>18</v>
      </c>
      <c r="B2" s="10"/>
      <c r="C2" s="10"/>
      <c r="D2" s="10"/>
      <c r="E2" s="10"/>
      <c r="F2" s="10"/>
      <c r="G2" s="10"/>
      <c r="H2" s="10"/>
      <c r="I2" s="10"/>
      <c r="J2" s="10"/>
      <c r="K2" s="10"/>
      <c r="L2" s="10"/>
    </row>
    <row r="3" spans="1:12" s="8" customFormat="1" ht="51" customHeight="1">
      <c r="A3" s="94"/>
      <c r="B3" s="92" t="s">
        <v>12</v>
      </c>
      <c r="C3" s="94" t="s">
        <v>15</v>
      </c>
      <c r="D3" s="92" t="s">
        <v>25</v>
      </c>
      <c r="E3" s="94" t="s">
        <v>3</v>
      </c>
      <c r="F3" s="98" t="s">
        <v>4</v>
      </c>
      <c r="G3" s="23" t="s">
        <v>14</v>
      </c>
      <c r="H3" s="23" t="s">
        <v>6</v>
      </c>
      <c r="I3" s="23" t="s">
        <v>7</v>
      </c>
      <c r="J3" s="23" t="s">
        <v>9</v>
      </c>
      <c r="K3" s="92" t="s">
        <v>11</v>
      </c>
      <c r="L3" s="92" t="s">
        <v>16</v>
      </c>
    </row>
    <row r="4" spans="1:12" s="1" customFormat="1" ht="21" customHeight="1">
      <c r="A4" s="94"/>
      <c r="B4" s="92"/>
      <c r="C4" s="94"/>
      <c r="D4" s="92"/>
      <c r="E4" s="94"/>
      <c r="F4" s="98"/>
      <c r="G4" s="23" t="s">
        <v>5</v>
      </c>
      <c r="H4" s="23" t="s">
        <v>5</v>
      </c>
      <c r="I4" s="23" t="s">
        <v>8</v>
      </c>
      <c r="J4" s="23" t="s">
        <v>10</v>
      </c>
      <c r="K4" s="92"/>
      <c r="L4" s="92"/>
    </row>
    <row r="5" spans="1:12" s="2" customFormat="1" ht="217.5" customHeight="1">
      <c r="A5" s="73"/>
      <c r="B5" s="95" t="s">
        <v>73</v>
      </c>
      <c r="C5" s="96"/>
      <c r="D5" s="97"/>
      <c r="E5" s="67"/>
      <c r="F5" s="27"/>
      <c r="G5" s="71"/>
      <c r="H5" s="71"/>
      <c r="I5" s="72"/>
      <c r="J5" s="22"/>
      <c r="K5" s="21"/>
      <c r="L5" s="21"/>
    </row>
    <row r="6" spans="1:9" ht="22.5" customHeight="1">
      <c r="A6" s="12" t="s">
        <v>1</v>
      </c>
      <c r="F6" s="1"/>
      <c r="G6" s="4"/>
      <c r="H6" s="5"/>
      <c r="I6" s="3"/>
    </row>
    <row r="7" spans="1:9" ht="22.5" customHeight="1">
      <c r="A7" s="2" t="s">
        <v>26</v>
      </c>
      <c r="B7" s="3" t="s">
        <v>20</v>
      </c>
      <c r="F7" s="1"/>
      <c r="G7" s="4"/>
      <c r="H7" s="5"/>
      <c r="I7" s="3"/>
    </row>
    <row r="8" spans="1:9" ht="22.5" customHeight="1">
      <c r="A8" s="2" t="s">
        <v>27</v>
      </c>
      <c r="B8" s="3" t="s">
        <v>21</v>
      </c>
      <c r="F8" s="1"/>
      <c r="G8" s="4"/>
      <c r="H8" s="5"/>
      <c r="I8" s="3"/>
    </row>
    <row r="9" spans="1:9" ht="22.5" customHeight="1">
      <c r="A9" s="2" t="s">
        <v>28</v>
      </c>
      <c r="B9" s="3" t="s">
        <v>29</v>
      </c>
      <c r="F9" s="1"/>
      <c r="G9" s="4"/>
      <c r="H9" s="5"/>
      <c r="I9" s="3"/>
    </row>
    <row r="10" spans="1:9" ht="22.5" customHeight="1">
      <c r="A10" s="2" t="s">
        <v>30</v>
      </c>
      <c r="B10" s="3" t="s">
        <v>22</v>
      </c>
      <c r="F10" s="1"/>
      <c r="G10" s="4"/>
      <c r="H10" s="5"/>
      <c r="I10" s="3"/>
    </row>
    <row r="11" spans="1:9" ht="22.5" customHeight="1">
      <c r="A11" s="2" t="s">
        <v>2</v>
      </c>
      <c r="B11" s="3" t="s">
        <v>0</v>
      </c>
      <c r="C11" s="18"/>
      <c r="D11" s="17"/>
      <c r="E11" s="19"/>
      <c r="F11" s="20"/>
      <c r="G11" s="19"/>
      <c r="H11" s="5"/>
      <c r="I11" s="3"/>
    </row>
  </sheetData>
  <mergeCells count="10">
    <mergeCell ref="B5:D5"/>
    <mergeCell ref="L3:L4"/>
    <mergeCell ref="B1:K1"/>
    <mergeCell ref="A3:A4"/>
    <mergeCell ref="B3:B4"/>
    <mergeCell ref="C3:C4"/>
    <mergeCell ref="D3:D4"/>
    <mergeCell ref="E3:E4"/>
    <mergeCell ref="F3:F4"/>
    <mergeCell ref="K3:K4"/>
  </mergeCells>
  <printOptions/>
  <pageMargins left="0.7874015748031497" right="0.5905511811023623" top="0.7874015748031497" bottom="0.7874015748031497" header="0.5118110236220472" footer="0.5118110236220472"/>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K20"/>
  <sheetViews>
    <sheetView view="pageBreakPreview" zoomScale="75" zoomScaleSheetLayoutView="75" workbookViewId="0" topLeftCell="A1">
      <pane ySplit="4" topLeftCell="BM5" activePane="bottomLeft" state="frozen"/>
      <selection pane="topLeft" activeCell="A1" sqref="A1"/>
      <selection pane="bottomLeft" activeCell="A1" sqref="A1"/>
    </sheetView>
  </sheetViews>
  <sheetFormatPr defaultColWidth="9.00390625" defaultRowHeight="120" customHeight="1"/>
  <cols>
    <col min="1" max="1" width="5.125" style="2" customWidth="1"/>
    <col min="2" max="2" width="14.625" style="3" customWidth="1"/>
    <col min="3" max="3" width="13.125" style="3" customWidth="1"/>
    <col min="4" max="4" width="10.50390625" style="2" customWidth="1"/>
    <col min="5" max="5" width="13.125" style="4" customWidth="1"/>
    <col min="6" max="6" width="20.125" style="2" customWidth="1"/>
    <col min="7" max="7" width="12.50390625" style="4" customWidth="1"/>
    <col min="8" max="8" width="12.50390625" style="5" customWidth="1"/>
    <col min="9" max="9" width="9.125" style="3" customWidth="1"/>
    <col min="10" max="10" width="14.50390625" style="3" customWidth="1"/>
    <col min="11" max="11" width="13.625" style="3" customWidth="1"/>
    <col min="12" max="16384" width="9.00390625" style="3" customWidth="1"/>
  </cols>
  <sheetData>
    <row r="1" spans="1:11" s="7" customFormat="1" ht="39" customHeight="1">
      <c r="A1" s="6"/>
      <c r="B1" s="93" t="s">
        <v>24</v>
      </c>
      <c r="C1" s="93"/>
      <c r="D1" s="93"/>
      <c r="E1" s="93"/>
      <c r="F1" s="93"/>
      <c r="G1" s="93"/>
      <c r="H1" s="93"/>
      <c r="I1" s="93"/>
      <c r="J1" s="93"/>
      <c r="K1" s="10"/>
    </row>
    <row r="2" spans="1:11" s="7" customFormat="1" ht="24" customHeight="1">
      <c r="A2" s="11" t="s">
        <v>17</v>
      </c>
      <c r="B2" s="10"/>
      <c r="C2" s="10"/>
      <c r="D2" s="10"/>
      <c r="E2" s="10"/>
      <c r="F2" s="10"/>
      <c r="G2" s="10"/>
      <c r="H2" s="10"/>
      <c r="I2" s="10"/>
      <c r="J2" s="10"/>
      <c r="K2" s="10"/>
    </row>
    <row r="3" spans="1:11" s="1" customFormat="1" ht="51" customHeight="1">
      <c r="A3" s="94"/>
      <c r="B3" s="92" t="s">
        <v>19</v>
      </c>
      <c r="C3" s="94" t="s">
        <v>15</v>
      </c>
      <c r="D3" s="92" t="s">
        <v>25</v>
      </c>
      <c r="E3" s="94" t="s">
        <v>3</v>
      </c>
      <c r="F3" s="94" t="s">
        <v>13</v>
      </c>
      <c r="G3" s="23" t="s">
        <v>14</v>
      </c>
      <c r="H3" s="23" t="s">
        <v>6</v>
      </c>
      <c r="I3" s="23" t="s">
        <v>7</v>
      </c>
      <c r="J3" s="92" t="s">
        <v>11</v>
      </c>
      <c r="K3" s="92" t="s">
        <v>16</v>
      </c>
    </row>
    <row r="4" spans="1:11" s="1" customFormat="1" ht="129" customHeight="1">
      <c r="A4" s="94"/>
      <c r="B4" s="92"/>
      <c r="C4" s="94"/>
      <c r="D4" s="92"/>
      <c r="E4" s="94"/>
      <c r="F4" s="94"/>
      <c r="G4" s="23" t="s">
        <v>5</v>
      </c>
      <c r="H4" s="23" t="s">
        <v>5</v>
      </c>
      <c r="I4" s="23" t="s">
        <v>8</v>
      </c>
      <c r="J4" s="92"/>
      <c r="K4" s="92"/>
    </row>
    <row r="5" spans="1:11" s="1" customFormat="1" ht="129" customHeight="1">
      <c r="A5" s="74">
        <v>3</v>
      </c>
      <c r="B5" s="75" t="s">
        <v>57</v>
      </c>
      <c r="C5" s="67" t="s">
        <v>31</v>
      </c>
      <c r="D5" s="69">
        <v>41192</v>
      </c>
      <c r="E5" s="67" t="s">
        <v>52</v>
      </c>
      <c r="F5" s="74" t="s">
        <v>32</v>
      </c>
      <c r="G5" s="76">
        <v>3395901</v>
      </c>
      <c r="H5" s="76">
        <v>2674350</v>
      </c>
      <c r="I5" s="72">
        <f>ROUNDDOWN(H5/G5,3)</f>
        <v>0.787</v>
      </c>
      <c r="J5" s="23"/>
      <c r="K5" s="23"/>
    </row>
    <row r="6" spans="1:11" s="1" customFormat="1" ht="198.75" customHeight="1">
      <c r="A6" s="90">
        <v>4</v>
      </c>
      <c r="B6" s="82" t="s">
        <v>53</v>
      </c>
      <c r="C6" s="83" t="s">
        <v>33</v>
      </c>
      <c r="D6" s="84">
        <v>41198</v>
      </c>
      <c r="E6" s="82" t="s">
        <v>54</v>
      </c>
      <c r="F6" s="90" t="s">
        <v>32</v>
      </c>
      <c r="G6" s="85">
        <v>4883268</v>
      </c>
      <c r="H6" s="85">
        <v>1207500</v>
      </c>
      <c r="I6" s="86">
        <f>ROUND(H6/G6,3)</f>
        <v>0.247</v>
      </c>
      <c r="J6" s="90" t="s">
        <v>75</v>
      </c>
      <c r="K6" s="81" t="s">
        <v>76</v>
      </c>
    </row>
    <row r="7" spans="1:11" s="1" customFormat="1" ht="201" customHeight="1">
      <c r="A7" s="74">
        <v>5</v>
      </c>
      <c r="B7" s="67" t="s">
        <v>55</v>
      </c>
      <c r="C7" s="68" t="s">
        <v>33</v>
      </c>
      <c r="D7" s="69">
        <v>41200</v>
      </c>
      <c r="E7" s="67" t="s">
        <v>56</v>
      </c>
      <c r="F7" s="74" t="s">
        <v>32</v>
      </c>
      <c r="G7" s="71">
        <v>1898400</v>
      </c>
      <c r="H7" s="71">
        <v>1239000</v>
      </c>
      <c r="I7" s="72">
        <f>ROUND(H7/G7,3)</f>
        <v>0.653</v>
      </c>
      <c r="J7" s="73"/>
      <c r="K7" s="23"/>
    </row>
    <row r="8" spans="1:11" s="1" customFormat="1" ht="129" customHeight="1">
      <c r="A8" s="74">
        <v>6</v>
      </c>
      <c r="B8" s="67" t="s">
        <v>40</v>
      </c>
      <c r="C8" s="68" t="s">
        <v>31</v>
      </c>
      <c r="D8" s="69">
        <v>41221</v>
      </c>
      <c r="E8" s="67" t="s">
        <v>41</v>
      </c>
      <c r="F8" s="74" t="s">
        <v>32</v>
      </c>
      <c r="G8" s="71">
        <v>2134884</v>
      </c>
      <c r="H8" s="71">
        <v>997500</v>
      </c>
      <c r="I8" s="72">
        <v>0.467</v>
      </c>
      <c r="J8" s="73"/>
      <c r="K8" s="23"/>
    </row>
    <row r="9" spans="1:11" s="1" customFormat="1" ht="129" customHeight="1">
      <c r="A9" s="90">
        <v>7</v>
      </c>
      <c r="B9" s="82" t="s">
        <v>74</v>
      </c>
      <c r="C9" s="82" t="s">
        <v>42</v>
      </c>
      <c r="D9" s="84">
        <v>41248</v>
      </c>
      <c r="E9" s="82" t="s">
        <v>43</v>
      </c>
      <c r="F9" s="90" t="s">
        <v>32</v>
      </c>
      <c r="G9" s="91">
        <v>2938399</v>
      </c>
      <c r="H9" s="91">
        <v>2908025</v>
      </c>
      <c r="I9" s="86">
        <v>0.989</v>
      </c>
      <c r="J9" s="90" t="s">
        <v>77</v>
      </c>
      <c r="K9" s="81" t="s">
        <v>76</v>
      </c>
    </row>
    <row r="10" spans="1:11" s="1" customFormat="1" ht="129" customHeight="1">
      <c r="A10" s="74">
        <v>8</v>
      </c>
      <c r="B10" s="75" t="s">
        <v>44</v>
      </c>
      <c r="C10" s="67" t="s">
        <v>42</v>
      </c>
      <c r="D10" s="69">
        <v>41250</v>
      </c>
      <c r="E10" s="67" t="s">
        <v>45</v>
      </c>
      <c r="F10" s="74" t="s">
        <v>32</v>
      </c>
      <c r="G10" s="76">
        <v>2460622</v>
      </c>
      <c r="H10" s="76">
        <v>1312500</v>
      </c>
      <c r="I10" s="72">
        <f>H10/G10</f>
        <v>0.5334017171268077</v>
      </c>
      <c r="J10" s="21"/>
      <c r="K10" s="23"/>
    </row>
    <row r="11" spans="1:11" s="1" customFormat="1" ht="186" customHeight="1">
      <c r="A11" s="74">
        <v>9</v>
      </c>
      <c r="B11" s="75" t="s">
        <v>46</v>
      </c>
      <c r="C11" s="67" t="s">
        <v>47</v>
      </c>
      <c r="D11" s="69">
        <v>41255</v>
      </c>
      <c r="E11" s="67" t="s">
        <v>48</v>
      </c>
      <c r="F11" s="74" t="s">
        <v>32</v>
      </c>
      <c r="G11" s="76">
        <v>1828454</v>
      </c>
      <c r="H11" s="76">
        <v>1784643</v>
      </c>
      <c r="I11" s="72">
        <f>H11/G11</f>
        <v>0.976039320650123</v>
      </c>
      <c r="J11" s="21"/>
      <c r="K11" s="23"/>
    </row>
    <row r="12" spans="1:11" s="1" customFormat="1" ht="129" customHeight="1">
      <c r="A12" s="74">
        <v>10</v>
      </c>
      <c r="B12" s="75" t="s">
        <v>49</v>
      </c>
      <c r="C12" s="67" t="s">
        <v>50</v>
      </c>
      <c r="D12" s="69">
        <v>41260</v>
      </c>
      <c r="E12" s="67" t="s">
        <v>51</v>
      </c>
      <c r="F12" s="74" t="s">
        <v>32</v>
      </c>
      <c r="G12" s="76">
        <v>4099530</v>
      </c>
      <c r="H12" s="76">
        <v>3368706</v>
      </c>
      <c r="I12" s="72">
        <v>0.821</v>
      </c>
      <c r="J12" s="77"/>
      <c r="K12" s="23"/>
    </row>
    <row r="13" spans="1:6" ht="22.5" customHeight="1">
      <c r="A13" s="12" t="s">
        <v>1</v>
      </c>
      <c r="F13" s="1"/>
    </row>
    <row r="14" spans="1:6" ht="22.5" customHeight="1">
      <c r="A14" s="2" t="s">
        <v>26</v>
      </c>
      <c r="B14" s="3" t="s">
        <v>20</v>
      </c>
      <c r="F14" s="1"/>
    </row>
    <row r="15" spans="1:6" ht="22.5" customHeight="1">
      <c r="A15" s="2" t="s">
        <v>27</v>
      </c>
      <c r="B15" s="3" t="s">
        <v>21</v>
      </c>
      <c r="F15" s="1"/>
    </row>
    <row r="16" spans="1:6" ht="22.5" customHeight="1">
      <c r="A16" s="2" t="s">
        <v>28</v>
      </c>
      <c r="B16" s="3" t="s">
        <v>29</v>
      </c>
      <c r="F16" s="1"/>
    </row>
    <row r="17" spans="1:6" ht="22.5" customHeight="1">
      <c r="A17" s="2" t="s">
        <v>30</v>
      </c>
      <c r="B17" s="3" t="s">
        <v>22</v>
      </c>
      <c r="F17" s="1"/>
    </row>
    <row r="18" spans="1:6" ht="22.5" customHeight="1">
      <c r="A18" s="2" t="s">
        <v>2</v>
      </c>
      <c r="B18" s="3" t="s">
        <v>0</v>
      </c>
      <c r="F18" s="1"/>
    </row>
    <row r="19" ht="120" customHeight="1">
      <c r="F19" s="1"/>
    </row>
    <row r="20" spans="3:7" ht="120" customHeight="1">
      <c r="C20" s="18"/>
      <c r="D20" s="17"/>
      <c r="E20" s="19"/>
      <c r="F20" s="20"/>
      <c r="G20" s="19"/>
    </row>
  </sheetData>
  <autoFilter ref="A4:K20"/>
  <mergeCells count="9">
    <mergeCell ref="K3:K4"/>
    <mergeCell ref="B1:J1"/>
    <mergeCell ref="A3:A4"/>
    <mergeCell ref="B3:B4"/>
    <mergeCell ref="C3:C4"/>
    <mergeCell ref="D3:D4"/>
    <mergeCell ref="E3:E4"/>
    <mergeCell ref="F3:F4"/>
    <mergeCell ref="J3:J4"/>
  </mergeCells>
  <dataValidations count="1">
    <dataValidation allowBlank="1" showInputMessage="1" showErrorMessage="1" imeMode="disabled" sqref="D5:D12"/>
  </dataValidations>
  <printOptions/>
  <pageMargins left="0.5905511811023623" right="0.5905511811023623" top="0.7874015748031497" bottom="0.7874015748031497" header="0.5118110236220472" footer="0.5118110236220472"/>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dimension ref="A1:L81"/>
  <sheetViews>
    <sheetView view="pageBreakPreview" zoomScale="75" zoomScaleSheetLayoutView="75" workbookViewId="0" topLeftCell="A1">
      <pane ySplit="4" topLeftCell="BM5" activePane="bottomLeft" state="frozen"/>
      <selection pane="topLeft" activeCell="A1" sqref="A1"/>
      <selection pane="bottomLeft" activeCell="A1" sqref="A1"/>
    </sheetView>
  </sheetViews>
  <sheetFormatPr defaultColWidth="9.00390625" defaultRowHeight="120" customHeight="1"/>
  <cols>
    <col min="1" max="1" width="5.125" style="2" customWidth="1"/>
    <col min="2" max="2" width="14.625" style="3" customWidth="1"/>
    <col min="3" max="3" width="13.125" style="3" customWidth="1"/>
    <col min="4" max="4" width="11.00390625" style="16" bestFit="1" customWidth="1"/>
    <col min="5" max="5" width="13.125" style="4" customWidth="1"/>
    <col min="6" max="6" width="25.125" style="3" customWidth="1"/>
    <col min="7" max="8" width="12.50390625" style="66" customWidth="1"/>
    <col min="9" max="9" width="8.125" style="2" customWidth="1"/>
    <col min="10" max="11" width="9.125" style="3" customWidth="1"/>
    <col min="12" max="12" width="13.625" style="3" customWidth="1"/>
    <col min="13" max="16384" width="9.00390625" style="3" customWidth="1"/>
  </cols>
  <sheetData>
    <row r="1" spans="1:12" s="7" customFormat="1" ht="39" customHeight="1">
      <c r="A1" s="6"/>
      <c r="B1" s="93" t="s">
        <v>24</v>
      </c>
      <c r="C1" s="93"/>
      <c r="D1" s="93"/>
      <c r="E1" s="93"/>
      <c r="F1" s="93"/>
      <c r="G1" s="93"/>
      <c r="H1" s="93"/>
      <c r="I1" s="93"/>
      <c r="J1" s="93"/>
      <c r="K1" s="93"/>
      <c r="L1" s="10"/>
    </row>
    <row r="2" spans="1:12" s="7" customFormat="1" ht="24" customHeight="1">
      <c r="A2" s="11" t="s">
        <v>18</v>
      </c>
      <c r="B2" s="10"/>
      <c r="C2" s="10"/>
      <c r="D2" s="15"/>
      <c r="E2" s="10"/>
      <c r="F2" s="10"/>
      <c r="G2" s="62"/>
      <c r="H2" s="62"/>
      <c r="I2" s="10"/>
      <c r="J2" s="10"/>
      <c r="K2" s="10"/>
      <c r="L2" s="10"/>
    </row>
    <row r="3" spans="1:12" s="8" customFormat="1" ht="51" customHeight="1">
      <c r="A3" s="94"/>
      <c r="B3" s="92" t="s">
        <v>19</v>
      </c>
      <c r="C3" s="94" t="s">
        <v>15</v>
      </c>
      <c r="D3" s="99" t="s">
        <v>25</v>
      </c>
      <c r="E3" s="94" t="s">
        <v>3</v>
      </c>
      <c r="F3" s="98" t="s">
        <v>4</v>
      </c>
      <c r="G3" s="63" t="s">
        <v>14</v>
      </c>
      <c r="H3" s="63" t="s">
        <v>6</v>
      </c>
      <c r="I3" s="23" t="s">
        <v>7</v>
      </c>
      <c r="J3" s="23" t="s">
        <v>9</v>
      </c>
      <c r="K3" s="92" t="s">
        <v>11</v>
      </c>
      <c r="L3" s="92" t="s">
        <v>16</v>
      </c>
    </row>
    <row r="4" spans="1:12" s="1" customFormat="1" ht="21" customHeight="1">
      <c r="A4" s="94"/>
      <c r="B4" s="92"/>
      <c r="C4" s="94"/>
      <c r="D4" s="99"/>
      <c r="E4" s="94"/>
      <c r="F4" s="98"/>
      <c r="G4" s="63" t="s">
        <v>5</v>
      </c>
      <c r="H4" s="63" t="s">
        <v>5</v>
      </c>
      <c r="I4" s="23" t="s">
        <v>8</v>
      </c>
      <c r="J4" s="23" t="s">
        <v>10</v>
      </c>
      <c r="K4" s="92"/>
      <c r="L4" s="92"/>
    </row>
    <row r="5" spans="1:12" s="1" customFormat="1" ht="222.75" customHeight="1">
      <c r="A5" s="24">
        <v>11</v>
      </c>
      <c r="B5" s="67" t="s">
        <v>58</v>
      </c>
      <c r="C5" s="67" t="s">
        <v>31</v>
      </c>
      <c r="D5" s="69">
        <v>41206</v>
      </c>
      <c r="E5" s="67" t="s">
        <v>59</v>
      </c>
      <c r="F5" s="67" t="s">
        <v>71</v>
      </c>
      <c r="G5" s="78">
        <v>1177284</v>
      </c>
      <c r="H5" s="78">
        <v>1177284</v>
      </c>
      <c r="I5" s="72">
        <v>1</v>
      </c>
      <c r="J5" s="23"/>
      <c r="K5" s="23"/>
      <c r="L5" s="23"/>
    </row>
    <row r="6" spans="1:12" s="1" customFormat="1" ht="150" customHeight="1">
      <c r="A6" s="24">
        <v>12</v>
      </c>
      <c r="B6" s="67" t="s">
        <v>60</v>
      </c>
      <c r="C6" s="68" t="s">
        <v>31</v>
      </c>
      <c r="D6" s="69">
        <v>41220</v>
      </c>
      <c r="E6" s="67" t="s">
        <v>61</v>
      </c>
      <c r="F6" s="67" t="s">
        <v>34</v>
      </c>
      <c r="G6" s="70">
        <v>1522468</v>
      </c>
      <c r="H6" s="71">
        <v>1522468</v>
      </c>
      <c r="I6" s="72">
        <v>1</v>
      </c>
      <c r="J6" s="23"/>
      <c r="K6" s="21"/>
      <c r="L6" s="23"/>
    </row>
    <row r="7" spans="1:12" s="1" customFormat="1" ht="129" customHeight="1">
      <c r="A7" s="24">
        <v>13</v>
      </c>
      <c r="B7" s="79" t="s">
        <v>62</v>
      </c>
      <c r="C7" s="68" t="s">
        <v>31</v>
      </c>
      <c r="D7" s="69">
        <v>41232</v>
      </c>
      <c r="E7" s="79" t="s">
        <v>63</v>
      </c>
      <c r="F7" s="75" t="s">
        <v>64</v>
      </c>
      <c r="G7" s="80">
        <v>1070241</v>
      </c>
      <c r="H7" s="80">
        <v>1067850</v>
      </c>
      <c r="I7" s="72">
        <v>0.997</v>
      </c>
      <c r="J7" s="23"/>
      <c r="K7" s="23"/>
      <c r="L7" s="23"/>
    </row>
    <row r="8" spans="1:12" s="1" customFormat="1" ht="112.5" customHeight="1">
      <c r="A8" s="24">
        <v>14</v>
      </c>
      <c r="B8" s="67" t="s">
        <v>65</v>
      </c>
      <c r="C8" s="67" t="s">
        <v>31</v>
      </c>
      <c r="D8" s="69">
        <v>41264</v>
      </c>
      <c r="E8" s="67" t="s">
        <v>66</v>
      </c>
      <c r="F8" s="67" t="s">
        <v>67</v>
      </c>
      <c r="G8" s="78">
        <v>2362279</v>
      </c>
      <c r="H8" s="78">
        <v>1545642</v>
      </c>
      <c r="I8" s="72">
        <v>0.654</v>
      </c>
      <c r="J8" s="23"/>
      <c r="K8" s="23"/>
      <c r="L8" s="23"/>
    </row>
    <row r="9" spans="1:12" s="1" customFormat="1" ht="165.75" customHeight="1">
      <c r="A9" s="81">
        <v>15</v>
      </c>
      <c r="B9" s="82" t="s">
        <v>68</v>
      </c>
      <c r="C9" s="82" t="s">
        <v>31</v>
      </c>
      <c r="D9" s="84">
        <v>41269</v>
      </c>
      <c r="E9" s="82" t="s">
        <v>69</v>
      </c>
      <c r="F9" s="82" t="s">
        <v>70</v>
      </c>
      <c r="G9" s="87">
        <v>8127000</v>
      </c>
      <c r="H9" s="87">
        <v>6342000</v>
      </c>
      <c r="I9" s="86">
        <v>0.78</v>
      </c>
      <c r="J9" s="88"/>
      <c r="K9" s="81" t="s">
        <v>35</v>
      </c>
      <c r="L9" s="81" t="s">
        <v>76</v>
      </c>
    </row>
    <row r="10" spans="1:12" s="1" customFormat="1" ht="23.25" customHeight="1">
      <c r="A10" s="12" t="s">
        <v>1</v>
      </c>
      <c r="B10" s="3"/>
      <c r="C10" s="3"/>
      <c r="D10" s="16"/>
      <c r="E10" s="4"/>
      <c r="G10" s="64"/>
      <c r="H10" s="65"/>
      <c r="I10" s="3"/>
      <c r="J10" s="3"/>
      <c r="K10" s="3"/>
      <c r="L10" s="3"/>
    </row>
    <row r="11" spans="1:12" s="1" customFormat="1" ht="23.25" customHeight="1">
      <c r="A11" s="2" t="s">
        <v>26</v>
      </c>
      <c r="B11" s="3" t="s">
        <v>20</v>
      </c>
      <c r="C11" s="3"/>
      <c r="D11" s="16"/>
      <c r="E11" s="4"/>
      <c r="G11" s="64"/>
      <c r="H11" s="65"/>
      <c r="I11" s="3"/>
      <c r="J11" s="3"/>
      <c r="K11" s="3"/>
      <c r="L11" s="3"/>
    </row>
    <row r="12" spans="1:12" s="1" customFormat="1" ht="23.25" customHeight="1">
      <c r="A12" s="2" t="s">
        <v>27</v>
      </c>
      <c r="B12" s="3" t="s">
        <v>21</v>
      </c>
      <c r="C12" s="3"/>
      <c r="D12" s="16"/>
      <c r="E12" s="4"/>
      <c r="G12" s="64"/>
      <c r="H12" s="65"/>
      <c r="I12" s="3"/>
      <c r="J12" s="3"/>
      <c r="K12" s="3"/>
      <c r="L12" s="3"/>
    </row>
    <row r="13" spans="1:12" s="1" customFormat="1" ht="23.25" customHeight="1">
      <c r="A13" s="2" t="s">
        <v>28</v>
      </c>
      <c r="B13" s="3" t="s">
        <v>29</v>
      </c>
      <c r="C13" s="3"/>
      <c r="D13" s="16"/>
      <c r="E13" s="4"/>
      <c r="G13" s="64"/>
      <c r="H13" s="65"/>
      <c r="I13" s="3"/>
      <c r="J13" s="3"/>
      <c r="K13" s="3"/>
      <c r="L13" s="3"/>
    </row>
    <row r="14" spans="1:12" s="1" customFormat="1" ht="23.25" customHeight="1">
      <c r="A14" s="2" t="s">
        <v>30</v>
      </c>
      <c r="B14" s="3" t="s">
        <v>22</v>
      </c>
      <c r="C14" s="3"/>
      <c r="D14" s="16"/>
      <c r="E14" s="4"/>
      <c r="G14" s="64"/>
      <c r="H14" s="65"/>
      <c r="I14" s="3"/>
      <c r="J14" s="3"/>
      <c r="K14" s="3"/>
      <c r="L14" s="3"/>
    </row>
    <row r="15" spans="1:12" s="1" customFormat="1" ht="23.25" customHeight="1">
      <c r="A15" s="2" t="s">
        <v>2</v>
      </c>
      <c r="B15" s="3" t="s">
        <v>0</v>
      </c>
      <c r="C15" s="3"/>
      <c r="D15" s="16"/>
      <c r="E15" s="4"/>
      <c r="G15" s="64"/>
      <c r="H15" s="65"/>
      <c r="I15" s="3"/>
      <c r="J15" s="3"/>
      <c r="K15" s="3"/>
      <c r="L15" s="3"/>
    </row>
    <row r="16" spans="1:12" s="1" customFormat="1" ht="378" customHeight="1">
      <c r="A16" s="2"/>
      <c r="B16" s="3"/>
      <c r="C16" s="3"/>
      <c r="D16" s="16"/>
      <c r="E16" s="4"/>
      <c r="F16" s="13"/>
      <c r="G16" s="66"/>
      <c r="H16" s="66"/>
      <c r="I16" s="2"/>
      <c r="J16" s="3"/>
      <c r="K16" s="3"/>
      <c r="L16" s="3"/>
    </row>
    <row r="17" spans="1:12" s="1" customFormat="1" ht="350.25" customHeight="1">
      <c r="A17" s="2"/>
      <c r="B17" s="3"/>
      <c r="C17" s="3"/>
      <c r="D17" s="16"/>
      <c r="E17" s="4"/>
      <c r="F17" s="13"/>
      <c r="G17" s="66"/>
      <c r="H17" s="66"/>
      <c r="I17" s="2"/>
      <c r="J17" s="3"/>
      <c r="K17" s="3"/>
      <c r="L17" s="3"/>
    </row>
    <row r="18" spans="1:12" s="1" customFormat="1" ht="370.5" customHeight="1">
      <c r="A18" s="2"/>
      <c r="B18" s="3"/>
      <c r="C18" s="3"/>
      <c r="D18" s="16"/>
      <c r="E18" s="4"/>
      <c r="F18" s="13"/>
      <c r="G18" s="66"/>
      <c r="H18" s="66"/>
      <c r="I18" s="2"/>
      <c r="J18" s="3"/>
      <c r="K18" s="3"/>
      <c r="L18" s="3"/>
    </row>
    <row r="19" spans="1:12" s="1" customFormat="1" ht="349.5" customHeight="1">
      <c r="A19" s="2"/>
      <c r="B19" s="3"/>
      <c r="C19" s="3"/>
      <c r="D19" s="16"/>
      <c r="E19" s="4"/>
      <c r="F19" s="13"/>
      <c r="G19" s="66"/>
      <c r="H19" s="66"/>
      <c r="I19" s="2"/>
      <c r="J19" s="3"/>
      <c r="K19" s="3"/>
      <c r="L19" s="3"/>
    </row>
    <row r="20" spans="1:12" s="1" customFormat="1" ht="386.25" customHeight="1">
      <c r="A20" s="2"/>
      <c r="B20" s="3"/>
      <c r="C20" s="3"/>
      <c r="D20" s="16"/>
      <c r="E20" s="4"/>
      <c r="F20" s="3"/>
      <c r="G20" s="66"/>
      <c r="H20" s="66"/>
      <c r="I20" s="2"/>
      <c r="J20" s="3"/>
      <c r="K20" s="3"/>
      <c r="L20" s="3"/>
    </row>
    <row r="21" spans="1:12" s="1" customFormat="1" ht="339.75" customHeight="1">
      <c r="A21" s="2"/>
      <c r="B21" s="3"/>
      <c r="C21" s="3"/>
      <c r="D21" s="16"/>
      <c r="E21" s="4"/>
      <c r="F21" s="3"/>
      <c r="G21" s="66"/>
      <c r="H21" s="66"/>
      <c r="I21" s="2"/>
      <c r="J21" s="3"/>
      <c r="K21" s="3"/>
      <c r="L21" s="3"/>
    </row>
    <row r="22" spans="1:12" s="1" customFormat="1" ht="320.25" customHeight="1">
      <c r="A22" s="2"/>
      <c r="B22" s="3"/>
      <c r="C22" s="3"/>
      <c r="D22" s="16"/>
      <c r="E22" s="4"/>
      <c r="F22" s="3"/>
      <c r="G22" s="66"/>
      <c r="H22" s="66"/>
      <c r="I22" s="2"/>
      <c r="J22" s="3"/>
      <c r="K22" s="3"/>
      <c r="L22" s="3"/>
    </row>
    <row r="23" spans="1:12" s="1" customFormat="1" ht="339" customHeight="1">
      <c r="A23" s="2"/>
      <c r="B23" s="3"/>
      <c r="C23" s="3"/>
      <c r="D23" s="16"/>
      <c r="E23" s="4"/>
      <c r="F23" s="3"/>
      <c r="G23" s="66"/>
      <c r="H23" s="66"/>
      <c r="I23" s="2"/>
      <c r="J23" s="3"/>
      <c r="K23" s="3"/>
      <c r="L23" s="3"/>
    </row>
    <row r="24" spans="1:12" s="1" customFormat="1" ht="333" customHeight="1">
      <c r="A24" s="2"/>
      <c r="B24" s="3"/>
      <c r="C24" s="3"/>
      <c r="D24" s="16"/>
      <c r="E24" s="4"/>
      <c r="F24" s="3"/>
      <c r="G24" s="66"/>
      <c r="H24" s="66"/>
      <c r="I24" s="2"/>
      <c r="J24" s="3"/>
      <c r="K24" s="3"/>
      <c r="L24" s="3"/>
    </row>
    <row r="25" spans="1:12" s="1" customFormat="1" ht="328.5" customHeight="1">
      <c r="A25" s="2"/>
      <c r="B25" s="3"/>
      <c r="C25" s="3"/>
      <c r="D25" s="16"/>
      <c r="E25" s="4"/>
      <c r="F25" s="3"/>
      <c r="G25" s="66"/>
      <c r="H25" s="66"/>
      <c r="I25" s="2"/>
      <c r="J25" s="3"/>
      <c r="K25" s="3"/>
      <c r="L25" s="3"/>
    </row>
    <row r="26" spans="1:12" s="1" customFormat="1" ht="396.75" customHeight="1">
      <c r="A26" s="2"/>
      <c r="B26" s="3"/>
      <c r="C26" s="3"/>
      <c r="D26" s="16"/>
      <c r="E26" s="4"/>
      <c r="F26" s="3"/>
      <c r="G26" s="66"/>
      <c r="H26" s="66"/>
      <c r="I26" s="2"/>
      <c r="J26" s="3"/>
      <c r="K26" s="3"/>
      <c r="L26" s="3"/>
    </row>
    <row r="27" spans="1:12" s="1" customFormat="1" ht="347.25" customHeight="1">
      <c r="A27" s="2"/>
      <c r="B27" s="3"/>
      <c r="C27" s="3"/>
      <c r="D27" s="16"/>
      <c r="E27" s="4"/>
      <c r="F27" s="3"/>
      <c r="G27" s="66"/>
      <c r="H27" s="66"/>
      <c r="I27" s="2"/>
      <c r="J27" s="3"/>
      <c r="K27" s="3"/>
      <c r="L27" s="3"/>
    </row>
    <row r="28" spans="1:12" s="1" customFormat="1" ht="331.5" customHeight="1">
      <c r="A28" s="2"/>
      <c r="B28" s="3"/>
      <c r="C28" s="3"/>
      <c r="D28" s="16"/>
      <c r="E28" s="4"/>
      <c r="F28" s="3"/>
      <c r="G28" s="66"/>
      <c r="H28" s="66"/>
      <c r="I28" s="2"/>
      <c r="J28" s="3"/>
      <c r="K28" s="3"/>
      <c r="L28" s="3"/>
    </row>
    <row r="29" spans="1:12" s="1" customFormat="1" ht="365.25" customHeight="1">
      <c r="A29" s="2"/>
      <c r="B29" s="3"/>
      <c r="C29" s="3"/>
      <c r="D29" s="16"/>
      <c r="E29" s="4"/>
      <c r="F29" s="3"/>
      <c r="G29" s="66"/>
      <c r="H29" s="66"/>
      <c r="I29" s="2"/>
      <c r="J29" s="3"/>
      <c r="K29" s="3"/>
      <c r="L29" s="3"/>
    </row>
    <row r="30" spans="1:12" s="1" customFormat="1" ht="295.5" customHeight="1">
      <c r="A30" s="2"/>
      <c r="B30" s="3"/>
      <c r="C30" s="3"/>
      <c r="D30" s="16"/>
      <c r="E30" s="4"/>
      <c r="F30" s="3"/>
      <c r="G30" s="66"/>
      <c r="H30" s="66"/>
      <c r="I30" s="2"/>
      <c r="J30" s="3"/>
      <c r="K30" s="3"/>
      <c r="L30" s="3"/>
    </row>
    <row r="31" spans="1:12" s="1" customFormat="1" ht="360" customHeight="1">
      <c r="A31" s="2"/>
      <c r="B31" s="3"/>
      <c r="C31" s="3"/>
      <c r="D31" s="16"/>
      <c r="E31" s="4"/>
      <c r="F31" s="3"/>
      <c r="G31" s="66"/>
      <c r="H31" s="66"/>
      <c r="I31" s="2"/>
      <c r="J31" s="3"/>
      <c r="K31" s="3"/>
      <c r="L31" s="3"/>
    </row>
    <row r="32" spans="1:12" s="1" customFormat="1" ht="309.75" customHeight="1">
      <c r="A32" s="2"/>
      <c r="B32" s="3"/>
      <c r="C32" s="3"/>
      <c r="D32" s="16"/>
      <c r="E32" s="4"/>
      <c r="F32" s="3"/>
      <c r="G32" s="66"/>
      <c r="H32" s="66"/>
      <c r="I32" s="2"/>
      <c r="J32" s="3"/>
      <c r="K32" s="3"/>
      <c r="L32" s="3"/>
    </row>
    <row r="33" spans="1:12" s="1" customFormat="1" ht="201.75" customHeight="1">
      <c r="A33" s="2"/>
      <c r="B33" s="3"/>
      <c r="C33" s="3"/>
      <c r="D33" s="16"/>
      <c r="E33" s="4"/>
      <c r="F33" s="3"/>
      <c r="G33" s="66"/>
      <c r="H33" s="66"/>
      <c r="I33" s="2"/>
      <c r="J33" s="3"/>
      <c r="K33" s="3"/>
      <c r="L33" s="3"/>
    </row>
    <row r="34" spans="1:12" s="1" customFormat="1" ht="307.5" customHeight="1">
      <c r="A34" s="2"/>
      <c r="B34" s="3"/>
      <c r="C34" s="3"/>
      <c r="D34" s="16"/>
      <c r="E34" s="4"/>
      <c r="F34" s="3"/>
      <c r="G34" s="66"/>
      <c r="H34" s="66"/>
      <c r="I34" s="2"/>
      <c r="J34" s="3"/>
      <c r="K34" s="3"/>
      <c r="L34" s="3"/>
    </row>
    <row r="35" spans="1:12" s="1" customFormat="1" ht="317.25" customHeight="1">
      <c r="A35" s="2"/>
      <c r="B35" s="3"/>
      <c r="C35" s="3"/>
      <c r="D35" s="16"/>
      <c r="E35" s="4"/>
      <c r="F35" s="3"/>
      <c r="G35" s="66"/>
      <c r="H35" s="66"/>
      <c r="I35" s="2"/>
      <c r="J35" s="3"/>
      <c r="K35" s="3"/>
      <c r="L35" s="3"/>
    </row>
    <row r="36" spans="1:12" s="1" customFormat="1" ht="404.25" customHeight="1">
      <c r="A36" s="2"/>
      <c r="B36" s="3"/>
      <c r="C36" s="3"/>
      <c r="D36" s="16"/>
      <c r="E36" s="4"/>
      <c r="F36" s="3"/>
      <c r="G36" s="66"/>
      <c r="H36" s="66"/>
      <c r="I36" s="2"/>
      <c r="J36" s="3"/>
      <c r="K36" s="3"/>
      <c r="L36" s="3"/>
    </row>
    <row r="37" spans="1:12" s="1" customFormat="1" ht="365.25" customHeight="1">
      <c r="A37" s="2"/>
      <c r="B37" s="3"/>
      <c r="C37" s="3"/>
      <c r="D37" s="16"/>
      <c r="E37" s="4"/>
      <c r="F37" s="3"/>
      <c r="G37" s="66"/>
      <c r="H37" s="66"/>
      <c r="I37" s="2"/>
      <c r="J37" s="3"/>
      <c r="K37" s="3"/>
      <c r="L37" s="3"/>
    </row>
    <row r="38" spans="1:12" s="1" customFormat="1" ht="126" customHeight="1">
      <c r="A38" s="2"/>
      <c r="B38" s="3"/>
      <c r="C38" s="3"/>
      <c r="D38" s="16"/>
      <c r="E38" s="4"/>
      <c r="F38" s="3"/>
      <c r="G38" s="66"/>
      <c r="H38" s="66"/>
      <c r="I38" s="2"/>
      <c r="J38" s="3"/>
      <c r="K38" s="3"/>
      <c r="L38" s="3"/>
    </row>
    <row r="39" spans="1:12" s="1" customFormat="1" ht="126" customHeight="1">
      <c r="A39" s="2"/>
      <c r="B39" s="3"/>
      <c r="C39" s="3"/>
      <c r="D39" s="16"/>
      <c r="E39" s="4"/>
      <c r="F39" s="3"/>
      <c r="G39" s="66"/>
      <c r="H39" s="66"/>
      <c r="I39" s="2"/>
      <c r="J39" s="3"/>
      <c r="K39" s="3"/>
      <c r="L39" s="3"/>
    </row>
    <row r="40" spans="1:12" s="1" customFormat="1" ht="126" customHeight="1">
      <c r="A40" s="2"/>
      <c r="B40" s="3"/>
      <c r="C40" s="3"/>
      <c r="D40" s="16"/>
      <c r="E40" s="4"/>
      <c r="F40" s="3"/>
      <c r="G40" s="66"/>
      <c r="H40" s="66"/>
      <c r="I40" s="2"/>
      <c r="J40" s="3"/>
      <c r="K40" s="3"/>
      <c r="L40" s="3"/>
    </row>
    <row r="41" spans="1:12" s="1" customFormat="1" ht="184.5" customHeight="1">
      <c r="A41" s="2"/>
      <c r="B41" s="3"/>
      <c r="C41" s="3"/>
      <c r="D41" s="16"/>
      <c r="E41" s="4"/>
      <c r="F41" s="3"/>
      <c r="G41" s="66"/>
      <c r="H41" s="66"/>
      <c r="I41" s="2"/>
      <c r="J41" s="3"/>
      <c r="K41" s="3"/>
      <c r="L41" s="3"/>
    </row>
    <row r="42" spans="1:12" s="1" customFormat="1" ht="147" customHeight="1">
      <c r="A42" s="2"/>
      <c r="B42" s="3"/>
      <c r="C42" s="3"/>
      <c r="D42" s="16"/>
      <c r="E42" s="4"/>
      <c r="F42" s="3"/>
      <c r="G42" s="66"/>
      <c r="H42" s="66"/>
      <c r="I42" s="2"/>
      <c r="J42" s="3"/>
      <c r="K42" s="3"/>
      <c r="L42" s="3"/>
    </row>
    <row r="43" spans="1:12" s="1" customFormat="1" ht="126" customHeight="1">
      <c r="A43" s="2"/>
      <c r="B43" s="3"/>
      <c r="C43" s="3"/>
      <c r="D43" s="16"/>
      <c r="E43" s="4"/>
      <c r="F43" s="3"/>
      <c r="G43" s="66"/>
      <c r="H43" s="66"/>
      <c r="I43" s="2"/>
      <c r="J43" s="3"/>
      <c r="K43" s="3"/>
      <c r="L43" s="3"/>
    </row>
    <row r="44" spans="1:12" s="1" customFormat="1" ht="126" customHeight="1">
      <c r="A44" s="2"/>
      <c r="B44" s="3"/>
      <c r="C44" s="3"/>
      <c r="D44" s="16"/>
      <c r="E44" s="4"/>
      <c r="F44" s="3"/>
      <c r="G44" s="66"/>
      <c r="H44" s="66"/>
      <c r="I44" s="2"/>
      <c r="J44" s="3"/>
      <c r="K44" s="3"/>
      <c r="L44" s="3"/>
    </row>
    <row r="45" spans="1:12" s="1" customFormat="1" ht="126" customHeight="1">
      <c r="A45" s="2"/>
      <c r="B45" s="3"/>
      <c r="C45" s="3"/>
      <c r="D45" s="16"/>
      <c r="E45" s="4"/>
      <c r="F45" s="3"/>
      <c r="G45" s="66"/>
      <c r="H45" s="66"/>
      <c r="I45" s="2"/>
      <c r="J45" s="3"/>
      <c r="K45" s="3"/>
      <c r="L45" s="3"/>
    </row>
    <row r="46" spans="1:12" s="1" customFormat="1" ht="267.75" customHeight="1">
      <c r="A46" s="2"/>
      <c r="B46" s="3"/>
      <c r="C46" s="3"/>
      <c r="D46" s="16"/>
      <c r="E46" s="4"/>
      <c r="F46" s="3"/>
      <c r="G46" s="66"/>
      <c r="H46" s="66"/>
      <c r="I46" s="2"/>
      <c r="J46" s="3"/>
      <c r="K46" s="3"/>
      <c r="L46" s="3"/>
    </row>
    <row r="47" spans="1:12" s="1" customFormat="1" ht="267" customHeight="1">
      <c r="A47" s="2"/>
      <c r="B47" s="3"/>
      <c r="C47" s="3"/>
      <c r="D47" s="16"/>
      <c r="E47" s="4"/>
      <c r="F47" s="3"/>
      <c r="G47" s="66"/>
      <c r="H47" s="66"/>
      <c r="I47" s="2"/>
      <c r="J47" s="3"/>
      <c r="K47" s="3"/>
      <c r="L47" s="3"/>
    </row>
    <row r="48" spans="1:12" s="1" customFormat="1" ht="267" customHeight="1">
      <c r="A48" s="2"/>
      <c r="B48" s="3"/>
      <c r="C48" s="3"/>
      <c r="D48" s="16"/>
      <c r="E48" s="4"/>
      <c r="F48" s="3"/>
      <c r="G48" s="66"/>
      <c r="H48" s="66"/>
      <c r="I48" s="2"/>
      <c r="J48" s="3"/>
      <c r="K48" s="3"/>
      <c r="L48" s="3"/>
    </row>
    <row r="49" spans="1:12" s="1" customFormat="1" ht="267" customHeight="1">
      <c r="A49" s="2"/>
      <c r="B49" s="3"/>
      <c r="C49" s="3"/>
      <c r="D49" s="16"/>
      <c r="E49" s="4"/>
      <c r="F49" s="3"/>
      <c r="G49" s="66"/>
      <c r="H49" s="66"/>
      <c r="I49" s="2"/>
      <c r="J49" s="3"/>
      <c r="K49" s="3"/>
      <c r="L49" s="3"/>
    </row>
    <row r="50" spans="1:12" s="1" customFormat="1" ht="267" customHeight="1">
      <c r="A50" s="2"/>
      <c r="B50" s="3"/>
      <c r="C50" s="3"/>
      <c r="D50" s="16"/>
      <c r="E50" s="4"/>
      <c r="F50" s="3"/>
      <c r="G50" s="66"/>
      <c r="H50" s="66"/>
      <c r="I50" s="2"/>
      <c r="J50" s="3"/>
      <c r="K50" s="3"/>
      <c r="L50" s="3"/>
    </row>
    <row r="51" spans="1:12" s="1" customFormat="1" ht="267" customHeight="1">
      <c r="A51" s="2"/>
      <c r="B51" s="3"/>
      <c r="C51" s="3"/>
      <c r="D51" s="16"/>
      <c r="E51" s="4"/>
      <c r="F51" s="3"/>
      <c r="G51" s="66"/>
      <c r="H51" s="66"/>
      <c r="I51" s="2"/>
      <c r="J51" s="3"/>
      <c r="K51" s="3"/>
      <c r="L51" s="3"/>
    </row>
    <row r="52" spans="1:12" s="1" customFormat="1" ht="267" customHeight="1">
      <c r="A52" s="2"/>
      <c r="B52" s="3"/>
      <c r="C52" s="3"/>
      <c r="D52" s="16"/>
      <c r="E52" s="4"/>
      <c r="F52" s="3"/>
      <c r="G52" s="66"/>
      <c r="H52" s="66"/>
      <c r="I52" s="2"/>
      <c r="J52" s="3"/>
      <c r="K52" s="3"/>
      <c r="L52" s="3"/>
    </row>
    <row r="53" spans="1:12" s="1" customFormat="1" ht="267" customHeight="1">
      <c r="A53" s="2"/>
      <c r="B53" s="3"/>
      <c r="C53" s="3"/>
      <c r="D53" s="16"/>
      <c r="E53" s="4"/>
      <c r="F53" s="3"/>
      <c r="G53" s="66"/>
      <c r="H53" s="66"/>
      <c r="I53" s="2"/>
      <c r="J53" s="3"/>
      <c r="K53" s="3"/>
      <c r="L53" s="3"/>
    </row>
    <row r="54" spans="1:12" s="1" customFormat="1" ht="267" customHeight="1">
      <c r="A54" s="2"/>
      <c r="B54" s="3"/>
      <c r="C54" s="3"/>
      <c r="D54" s="16"/>
      <c r="E54" s="4"/>
      <c r="F54" s="3"/>
      <c r="G54" s="66"/>
      <c r="H54" s="66"/>
      <c r="I54" s="2"/>
      <c r="J54" s="3"/>
      <c r="K54" s="3"/>
      <c r="L54" s="3"/>
    </row>
    <row r="55" spans="1:12" s="1" customFormat="1" ht="267" customHeight="1">
      <c r="A55" s="2"/>
      <c r="B55" s="3"/>
      <c r="C55" s="3"/>
      <c r="D55" s="16"/>
      <c r="E55" s="4"/>
      <c r="F55" s="3"/>
      <c r="G55" s="66"/>
      <c r="H55" s="66"/>
      <c r="I55" s="2"/>
      <c r="J55" s="3"/>
      <c r="K55" s="3"/>
      <c r="L55" s="3"/>
    </row>
    <row r="56" spans="1:12" s="1" customFormat="1" ht="267" customHeight="1">
      <c r="A56" s="2"/>
      <c r="B56" s="3"/>
      <c r="C56" s="3"/>
      <c r="D56" s="16"/>
      <c r="E56" s="4"/>
      <c r="F56" s="3"/>
      <c r="G56" s="66"/>
      <c r="H56" s="66"/>
      <c r="I56" s="2"/>
      <c r="J56" s="3"/>
      <c r="K56" s="3"/>
      <c r="L56" s="3"/>
    </row>
    <row r="57" spans="1:12" s="1" customFormat="1" ht="267" customHeight="1">
      <c r="A57" s="2"/>
      <c r="B57" s="3"/>
      <c r="C57" s="3"/>
      <c r="D57" s="16"/>
      <c r="E57" s="4"/>
      <c r="F57" s="3"/>
      <c r="G57" s="66"/>
      <c r="H57" s="66"/>
      <c r="I57" s="2"/>
      <c r="J57" s="3"/>
      <c r="K57" s="3"/>
      <c r="L57" s="3"/>
    </row>
    <row r="58" spans="1:12" s="1" customFormat="1" ht="267" customHeight="1">
      <c r="A58" s="2"/>
      <c r="B58" s="3"/>
      <c r="C58" s="3"/>
      <c r="D58" s="16"/>
      <c r="E58" s="4"/>
      <c r="F58" s="3"/>
      <c r="G58" s="66"/>
      <c r="H58" s="66"/>
      <c r="I58" s="2"/>
      <c r="J58" s="3"/>
      <c r="K58" s="3"/>
      <c r="L58" s="3"/>
    </row>
    <row r="59" spans="1:12" s="1" customFormat="1" ht="267" customHeight="1">
      <c r="A59" s="2"/>
      <c r="B59" s="3"/>
      <c r="C59" s="3"/>
      <c r="D59" s="16"/>
      <c r="E59" s="4"/>
      <c r="F59" s="3"/>
      <c r="G59" s="66"/>
      <c r="H59" s="66"/>
      <c r="I59" s="2"/>
      <c r="J59" s="3"/>
      <c r="K59" s="3"/>
      <c r="L59" s="3"/>
    </row>
    <row r="60" spans="1:12" s="1" customFormat="1" ht="267" customHeight="1">
      <c r="A60" s="2"/>
      <c r="B60" s="3"/>
      <c r="C60" s="3"/>
      <c r="D60" s="16"/>
      <c r="E60" s="4"/>
      <c r="F60" s="3"/>
      <c r="G60" s="66"/>
      <c r="H60" s="66"/>
      <c r="I60" s="2"/>
      <c r="J60" s="3"/>
      <c r="K60" s="3"/>
      <c r="L60" s="3"/>
    </row>
    <row r="61" spans="1:12" s="1" customFormat="1" ht="267" customHeight="1">
      <c r="A61" s="2"/>
      <c r="B61" s="3"/>
      <c r="C61" s="3"/>
      <c r="D61" s="16"/>
      <c r="E61" s="4"/>
      <c r="F61" s="3"/>
      <c r="G61" s="66"/>
      <c r="H61" s="66"/>
      <c r="I61" s="2"/>
      <c r="J61" s="3"/>
      <c r="K61" s="3"/>
      <c r="L61" s="3"/>
    </row>
    <row r="62" spans="1:12" s="1" customFormat="1" ht="267" customHeight="1">
      <c r="A62" s="2"/>
      <c r="B62" s="3"/>
      <c r="C62" s="3"/>
      <c r="D62" s="16"/>
      <c r="E62" s="4"/>
      <c r="F62" s="3"/>
      <c r="G62" s="66"/>
      <c r="H62" s="66"/>
      <c r="I62" s="2"/>
      <c r="J62" s="3"/>
      <c r="K62" s="3"/>
      <c r="L62" s="3"/>
    </row>
    <row r="63" spans="1:12" s="1" customFormat="1" ht="267" customHeight="1">
      <c r="A63" s="2"/>
      <c r="B63" s="3"/>
      <c r="C63" s="3"/>
      <c r="D63" s="16"/>
      <c r="E63" s="4"/>
      <c r="F63" s="3"/>
      <c r="G63" s="66"/>
      <c r="H63" s="66"/>
      <c r="I63" s="2"/>
      <c r="J63" s="3"/>
      <c r="K63" s="3"/>
      <c r="L63" s="3"/>
    </row>
    <row r="64" spans="1:12" s="1" customFormat="1" ht="126" customHeight="1">
      <c r="A64" s="2"/>
      <c r="B64" s="3"/>
      <c r="C64" s="3"/>
      <c r="D64" s="16"/>
      <c r="E64" s="4"/>
      <c r="F64" s="3"/>
      <c r="G64" s="66"/>
      <c r="H64" s="66"/>
      <c r="I64" s="2"/>
      <c r="J64" s="3"/>
      <c r="K64" s="3"/>
      <c r="L64" s="3"/>
    </row>
    <row r="65" spans="1:12" s="1" customFormat="1" ht="126" customHeight="1">
      <c r="A65" s="2"/>
      <c r="B65" s="3"/>
      <c r="C65" s="3"/>
      <c r="D65" s="16"/>
      <c r="E65" s="4"/>
      <c r="F65" s="3"/>
      <c r="G65" s="66"/>
      <c r="H65" s="66"/>
      <c r="I65" s="2"/>
      <c r="J65" s="3"/>
      <c r="K65" s="3"/>
      <c r="L65" s="3"/>
    </row>
    <row r="66" spans="1:12" s="1" customFormat="1" ht="126" customHeight="1">
      <c r="A66" s="2"/>
      <c r="B66" s="3"/>
      <c r="C66" s="3"/>
      <c r="D66" s="16"/>
      <c r="E66" s="4"/>
      <c r="F66" s="3"/>
      <c r="G66" s="66"/>
      <c r="H66" s="66"/>
      <c r="I66" s="2"/>
      <c r="J66" s="3"/>
      <c r="K66" s="3"/>
      <c r="L66" s="3"/>
    </row>
    <row r="67" spans="1:12" s="1" customFormat="1" ht="247.5" customHeight="1">
      <c r="A67" s="2"/>
      <c r="B67" s="3"/>
      <c r="C67" s="3"/>
      <c r="D67" s="16"/>
      <c r="E67" s="4"/>
      <c r="F67" s="3"/>
      <c r="G67" s="66"/>
      <c r="H67" s="66"/>
      <c r="I67" s="2"/>
      <c r="J67" s="3"/>
      <c r="K67" s="3"/>
      <c r="L67" s="3"/>
    </row>
    <row r="68" spans="1:12" s="1" customFormat="1" ht="126" customHeight="1">
      <c r="A68" s="2"/>
      <c r="B68" s="3"/>
      <c r="C68" s="3"/>
      <c r="D68" s="16"/>
      <c r="E68" s="4"/>
      <c r="F68" s="3"/>
      <c r="G68" s="66"/>
      <c r="H68" s="66"/>
      <c r="I68" s="2"/>
      <c r="J68" s="3"/>
      <c r="K68" s="3"/>
      <c r="L68" s="3"/>
    </row>
    <row r="69" spans="1:12" s="1" customFormat="1" ht="193.5" customHeight="1">
      <c r="A69" s="2"/>
      <c r="B69" s="3"/>
      <c r="C69" s="3"/>
      <c r="D69" s="16"/>
      <c r="E69" s="4"/>
      <c r="F69" s="3"/>
      <c r="G69" s="66"/>
      <c r="H69" s="66"/>
      <c r="I69" s="2"/>
      <c r="J69" s="3"/>
      <c r="K69" s="3"/>
      <c r="L69" s="3"/>
    </row>
    <row r="70" spans="1:12" s="1" customFormat="1" ht="126" customHeight="1">
      <c r="A70" s="2"/>
      <c r="B70" s="3"/>
      <c r="C70" s="3"/>
      <c r="D70" s="16"/>
      <c r="E70" s="4"/>
      <c r="F70" s="3"/>
      <c r="G70" s="66"/>
      <c r="H70" s="66"/>
      <c r="I70" s="2"/>
      <c r="J70" s="3"/>
      <c r="K70" s="3"/>
      <c r="L70" s="3"/>
    </row>
    <row r="71" spans="1:12" s="1" customFormat="1" ht="126" customHeight="1">
      <c r="A71" s="2"/>
      <c r="B71" s="3"/>
      <c r="C71" s="3"/>
      <c r="D71" s="16"/>
      <c r="E71" s="4"/>
      <c r="F71" s="3"/>
      <c r="G71" s="66"/>
      <c r="H71" s="66"/>
      <c r="I71" s="2"/>
      <c r="J71" s="3"/>
      <c r="K71" s="3"/>
      <c r="L71" s="3"/>
    </row>
    <row r="72" spans="1:12" s="1" customFormat="1" ht="126" customHeight="1">
      <c r="A72" s="2"/>
      <c r="B72" s="3"/>
      <c r="C72" s="3"/>
      <c r="D72" s="16"/>
      <c r="E72" s="4"/>
      <c r="F72" s="3"/>
      <c r="G72" s="66"/>
      <c r="H72" s="66"/>
      <c r="I72" s="2"/>
      <c r="J72" s="3"/>
      <c r="K72" s="3"/>
      <c r="L72" s="3"/>
    </row>
    <row r="73" spans="1:12" s="1" customFormat="1" ht="126" customHeight="1">
      <c r="A73" s="2"/>
      <c r="B73" s="3"/>
      <c r="C73" s="3"/>
      <c r="D73" s="16"/>
      <c r="E73" s="4"/>
      <c r="F73" s="3"/>
      <c r="G73" s="66"/>
      <c r="H73" s="66"/>
      <c r="I73" s="2"/>
      <c r="J73" s="3"/>
      <c r="K73" s="3"/>
      <c r="L73" s="3"/>
    </row>
    <row r="74" spans="1:12" s="1" customFormat="1" ht="126" customHeight="1">
      <c r="A74" s="2"/>
      <c r="B74" s="3"/>
      <c r="C74" s="3"/>
      <c r="D74" s="16"/>
      <c r="E74" s="4"/>
      <c r="F74" s="3"/>
      <c r="G74" s="66"/>
      <c r="H74" s="66"/>
      <c r="I74" s="2"/>
      <c r="J74" s="3"/>
      <c r="K74" s="3"/>
      <c r="L74" s="3"/>
    </row>
    <row r="75" spans="1:12" s="1" customFormat="1" ht="126" customHeight="1">
      <c r="A75" s="2"/>
      <c r="B75" s="3"/>
      <c r="C75" s="3"/>
      <c r="D75" s="16"/>
      <c r="E75" s="4"/>
      <c r="F75" s="3"/>
      <c r="G75" s="66"/>
      <c r="H75" s="66"/>
      <c r="I75" s="2"/>
      <c r="J75" s="3"/>
      <c r="K75" s="3"/>
      <c r="L75" s="3"/>
    </row>
    <row r="76" spans="1:12" s="1" customFormat="1" ht="126" customHeight="1">
      <c r="A76" s="2"/>
      <c r="B76" s="3"/>
      <c r="C76" s="3"/>
      <c r="D76" s="16"/>
      <c r="E76" s="4"/>
      <c r="F76" s="3"/>
      <c r="G76" s="66"/>
      <c r="H76" s="66"/>
      <c r="I76" s="2"/>
      <c r="J76" s="3"/>
      <c r="K76" s="3"/>
      <c r="L76" s="3"/>
    </row>
    <row r="77" spans="1:12" s="1" customFormat="1" ht="126" customHeight="1">
      <c r="A77" s="2"/>
      <c r="B77" s="3"/>
      <c r="C77" s="3"/>
      <c r="D77" s="16"/>
      <c r="E77" s="4"/>
      <c r="F77" s="3"/>
      <c r="G77" s="66"/>
      <c r="H77" s="66"/>
      <c r="I77" s="2"/>
      <c r="J77" s="3"/>
      <c r="K77" s="3"/>
      <c r="L77" s="3"/>
    </row>
    <row r="78" spans="1:12" s="1" customFormat="1" ht="126" customHeight="1">
      <c r="A78" s="2"/>
      <c r="B78" s="3"/>
      <c r="C78" s="3"/>
      <c r="D78" s="16"/>
      <c r="E78" s="4"/>
      <c r="F78" s="3"/>
      <c r="G78" s="66"/>
      <c r="H78" s="66"/>
      <c r="I78" s="2"/>
      <c r="J78" s="3"/>
      <c r="K78" s="3"/>
      <c r="L78" s="3"/>
    </row>
    <row r="79" spans="1:12" s="1" customFormat="1" ht="161.25" customHeight="1">
      <c r="A79" s="2"/>
      <c r="B79" s="3"/>
      <c r="C79" s="3"/>
      <c r="D79" s="16"/>
      <c r="E79" s="4"/>
      <c r="F79" s="3"/>
      <c r="G79" s="66"/>
      <c r="H79" s="66"/>
      <c r="I79" s="2"/>
      <c r="J79" s="3"/>
      <c r="K79" s="3"/>
      <c r="L79" s="3"/>
    </row>
    <row r="80" spans="1:12" s="1" customFormat="1" ht="126" customHeight="1">
      <c r="A80" s="2"/>
      <c r="B80" s="3"/>
      <c r="C80" s="3"/>
      <c r="D80" s="16"/>
      <c r="E80" s="4"/>
      <c r="F80" s="3"/>
      <c r="G80" s="66"/>
      <c r="H80" s="66"/>
      <c r="I80" s="2"/>
      <c r="J80" s="3"/>
      <c r="K80" s="3"/>
      <c r="L80" s="3"/>
    </row>
    <row r="81" spans="1:12" s="1" customFormat="1" ht="126" customHeight="1">
      <c r="A81" s="2"/>
      <c r="B81" s="3"/>
      <c r="C81" s="3"/>
      <c r="D81" s="16"/>
      <c r="E81" s="4"/>
      <c r="F81" s="3"/>
      <c r="G81" s="66"/>
      <c r="H81" s="66"/>
      <c r="I81" s="2"/>
      <c r="J81" s="3"/>
      <c r="K81" s="3"/>
      <c r="L81" s="3"/>
    </row>
    <row r="82" ht="22.5" customHeight="1"/>
    <row r="83" ht="22.5" customHeight="1"/>
    <row r="84" ht="22.5" customHeight="1"/>
    <row r="85" ht="22.5" customHeight="1"/>
    <row r="86" ht="22.5" customHeight="1"/>
    <row r="87" ht="22.5" customHeight="1"/>
  </sheetData>
  <autoFilter ref="A4:L87"/>
  <mergeCells count="9">
    <mergeCell ref="L3:L4"/>
    <mergeCell ref="B1:K1"/>
    <mergeCell ref="A3:A4"/>
    <mergeCell ref="B3:B4"/>
    <mergeCell ref="C3:C4"/>
    <mergeCell ref="D3:D4"/>
    <mergeCell ref="E3:E4"/>
    <mergeCell ref="F3:F4"/>
    <mergeCell ref="K3:K4"/>
  </mergeCells>
  <dataValidations count="1">
    <dataValidation allowBlank="1" showInputMessage="1" showErrorMessage="1" imeMode="disabled" sqref="D5:D9"/>
  </dataValidations>
  <printOptions/>
  <pageMargins left="0.7874015748031497" right="0.5905511811023623" top="0.7874015748031497" bottom="0.7874015748031497" header="0.5118110236220472" footer="0.5118110236220472"/>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総務情報システム</cp:lastModifiedBy>
  <cp:lastPrinted>2013-03-13T06:52:15Z</cp:lastPrinted>
  <dcterms:created xsi:type="dcterms:W3CDTF">2005-06-10T03:04:29Z</dcterms:created>
  <dcterms:modified xsi:type="dcterms:W3CDTF">2013-05-08T02:22:28Z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1909076371</vt:i4>
  </property>
  <property fmtid="{D5CDD505-2E9C-101B-9397-08002B2CF9AE}" pid="3" name="_EmailSubject">
    <vt:lpwstr>様式です</vt:lpwstr>
  </property>
  <property fmtid="{D5CDD505-2E9C-101B-9397-08002B2CF9AE}" pid="4" name="_AuthorEmail">
    <vt:lpwstr>n852203@P27140.OOSAKA.com</vt:lpwstr>
  </property>
  <property fmtid="{D5CDD505-2E9C-101B-9397-08002B2CF9AE}" pid="5" name="_AuthorEmailDisplayName">
    <vt:lpwstr>山崎 直</vt:lpwstr>
  </property>
  <property fmtid="{D5CDD505-2E9C-101B-9397-08002B2CF9AE}" pid="6" name="_PreviousAdHocReviewCycleID">
    <vt:i4>-1349214146</vt:i4>
  </property>
  <property fmtid="{D5CDD505-2E9C-101B-9397-08002B2CF9AE}" pid="7" name="_ReviewingToolsShownOnce">
    <vt:lpwstr/>
  </property>
</Properties>
</file>