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8220" tabRatio="810" activeTab="3"/>
  </bookViews>
  <sheets>
    <sheet name="入札工事最終" sheetId="1" r:id="rId1"/>
    <sheet name="随契工事最終" sheetId="2" r:id="rId2"/>
    <sheet name="入札物品最終" sheetId="3" r:id="rId3"/>
    <sheet name="随契物品最終" sheetId="4" r:id="rId4"/>
  </sheets>
  <definedNames>
    <definedName name="_xlnm._FilterDatabase" localSheetId="3" hidden="1">'随契物品最終'!$A$4:$L$89</definedName>
    <definedName name="_xlnm._FilterDatabase" localSheetId="0" hidden="1">'入札工事最終'!$A$4:$K$4</definedName>
    <definedName name="_xlnm._FilterDatabase" localSheetId="2" hidden="1">'入札物品最終'!$A$4:$K$25</definedName>
    <definedName name="_xlnm.Print_Area" localSheetId="1">'随契工事最終'!$A$1:$L$11</definedName>
    <definedName name="_xlnm.Print_Area" localSheetId="3">'随契物品最終'!$A$1:$L$17</definedName>
    <definedName name="_xlnm.Print_Area" localSheetId="0">'入札工事最終'!$A$1:$K$16</definedName>
    <definedName name="_xlnm.Print_Area" localSheetId="2">'入札物品最終'!$A$1:$K$23</definedName>
    <definedName name="_xlnm.Print_Titles" localSheetId="1">'随契工事最終'!$3:$4</definedName>
    <definedName name="_xlnm.Print_Titles" localSheetId="3">'随契物品最終'!$3:$4</definedName>
    <definedName name="_xlnm.Print_Titles" localSheetId="0">'入札工事最終'!$3:$4</definedName>
    <definedName name="_xlnm.Print_Titles" localSheetId="2">'入札物品最終'!$3:$4</definedName>
  </definedNames>
  <calcPr fullCalcOnLoad="1"/>
</workbook>
</file>

<file path=xl/sharedStrings.xml><?xml version="1.0" encoding="utf-8"?>
<sst xmlns="http://schemas.openxmlformats.org/spreadsheetml/2006/main" count="217" uniqueCount="88">
  <si>
    <t>委託契約金額に占める再委託金額の割合が2分の1を超えるものにあっては、「再委託」。</t>
  </si>
  <si>
    <t>※備考欄には、以下の①から⑤に該当する場合には、当該符合を付すこと。</t>
  </si>
  <si>
    <t>⑤</t>
  </si>
  <si>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</si>
  <si>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</si>
  <si>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</si>
  <si>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</si>
  <si>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</si>
  <si>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</si>
  <si>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</si>
  <si>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</si>
  <si>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</si>
  <si>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</si>
  <si>
    <t>一般競争・指名競争入札の別（総合評価の実施）</t>
  </si>
  <si>
    <t>予定価格</t>
  </si>
  <si>
    <t>契約担当官等の氏名並びにその所属する部局の名称及び所在地</t>
  </si>
  <si>
    <t>公共調達審査会審議結果状況（所見）</t>
  </si>
  <si>
    <t>〔競争入札によるもの〕</t>
  </si>
  <si>
    <t>〔随意契約によるもの〕</t>
  </si>
  <si>
    <t>物品・役務等の
名称及び数量</t>
  </si>
  <si>
    <t>低入札価格調査の対象となったものにあっては、「低入札」。</t>
  </si>
  <si>
    <t>随意契約見直し計画において一般競争入札等に移行することとされていたが移行していないものにあっては、「未措置」。</t>
  </si>
  <si>
    <t>競争入札、企画競争又は公募をしたが、応札者が１者しかいないものにあっては、「１者」。</t>
  </si>
  <si>
    <t>大阪労働局公共調達審査会審議対象一覧及び審議結果（公共工事）</t>
  </si>
  <si>
    <t>大阪労働局公共調達審査会審議対象一覧及び審議結果（物品・役務等）</t>
  </si>
  <si>
    <t>契約を締結した日</t>
  </si>
  <si>
    <t>①</t>
  </si>
  <si>
    <t>②</t>
  </si>
  <si>
    <t>③</t>
  </si>
  <si>
    <t>新規案件で競争性のない随意契約で調達しているものにあっては、「新規」。</t>
  </si>
  <si>
    <t>④</t>
  </si>
  <si>
    <t>大阪労働局管下各施設における業務用エアコンのクリーニング業務委託（府北東部）</t>
  </si>
  <si>
    <t>支出負担行為担当官大阪労働局総務部長　村松　達也
大阪市中央区大手前４－１－６７</t>
  </si>
  <si>
    <t>和幸産業㈱
大阪市北区西天満３－１４－１６</t>
  </si>
  <si>
    <t>一般競争</t>
  </si>
  <si>
    <t>大阪労働局管下各施設における業務用エアコンのクリーニング業務委託（大阪市内）</t>
  </si>
  <si>
    <t>大阪労働局管下各施設における業務用エアコンのクリーニング業務委託（府南部）</t>
  </si>
  <si>
    <t>岸和田労働基準監督署太陽光発電設置工事に係る設計業務委託
岸和田労働基準監督署
岸和田市岸城町２３－１６
24.7.17～24.8.31</t>
  </si>
  <si>
    <t>支出負担行為担当官大阪労働局総務部長
村松　達也
大阪市中央区大手前４－１－６７</t>
  </si>
  <si>
    <t>㈱和設計
大阪市北区西天満３－１－５</t>
  </si>
  <si>
    <t>来客者用椅子のクリーニング業務委託</t>
  </si>
  <si>
    <t>毎美エンジニアリング㈱
大阪市福島区海老江５－４－８</t>
  </si>
  <si>
    <t>特別清掃業務委託</t>
  </si>
  <si>
    <t>㈲フォワード
岸和田市稲葉町１７１９－１</t>
  </si>
  <si>
    <t>障害者就職面接会周知用リーフレット等の作成</t>
  </si>
  <si>
    <t>東洋紙業高速印刷㈱
大阪市浪速区芦原２－５－５６</t>
  </si>
  <si>
    <t>あいりん労働公共職業安定所寄場賃貸借
あいりん労働公共職業安定所
大阪市西成区萩之茶屋１－３－４４
Ｈ24.4.1～Ｈ25.3.31</t>
  </si>
  <si>
    <t xml:space="preserve">（財）西成労働福祉センター
大阪市西成区萩之茶屋１-３－４４
大阪府
大阪市中央区大手前２
</t>
  </si>
  <si>
    <t>あいりん総合センター土地使用契約
あいりん総合センター
大阪市西成区萩之茶屋１
Ｈ24.4.1～Ｈ25.3.31</t>
  </si>
  <si>
    <t xml:space="preserve">大阪府
大阪市中央区大手前２
大阪市
大阪市北区中ノ島１－３－２０
（財）西成労働福祉センター
大阪市西成区萩之茶屋１-３－４４
</t>
  </si>
  <si>
    <t>あいりん労働公共職業安定所３階寄場については、（財）西成労働福祉センターが大阪府から運営を委託されており、引き続きあいりん労働公共職業安定所の利用者の待合として使用する必要がある。
よって、契約の性質及び目的が競争を許さないことから、会計法２９条の３第４項に該当するため。</t>
  </si>
  <si>
    <t>あいりん総合センターについては、大阪府及び大阪市が所有する土地に建てられているため、今年度も引き続き借用する必要がある（財団法人西成労働福祉センターは大阪府の土地の運営を委託されている。）。よって、契約の性質及び目的が競争を許さないことから、会計法２９条の３第４項に該当するため。</t>
  </si>
  <si>
    <t>あべの・わかものハローワーク新営に係るあべのルシアス入居工事
あべのルシアス
大阪市阿倍野区阿倍野筋１－５－１
24.8.31～24.9.30</t>
  </si>
  <si>
    <t>支出負担行為担当官大阪労働局総務部長
村松　達也
大阪市中央区大手前4－1－67</t>
  </si>
  <si>
    <t>近鉄不動産㈱
大阪市天王寺区上本町６－５－１３</t>
  </si>
  <si>
    <t>大阪労働局における消防設備点検業務
大阪中央労働基準監督署外２８件
大阪市中央区森ノ宮中央１－１５－１０外２８件
24.8.17～25.2.15</t>
  </si>
  <si>
    <t>支出負担行為担当官代理大阪労働局総務部会計課長
小浜　享司
大阪市中央区大手前4－1－67</t>
  </si>
  <si>
    <t>㈱防災プロジェクト
大阪市東淀川区豊里３－１６－２４</t>
  </si>
  <si>
    <t>業務用封筒の作成</t>
  </si>
  <si>
    <t>ナカシン印刷㈱
大阪市東住吉区今林２－１２－１６</t>
  </si>
  <si>
    <t>あべのわかものハローワーク新設に伴う什器の購入及び移設作業</t>
  </si>
  <si>
    <t>㈱メーベル
大阪市旭区中宮１－１－２</t>
  </si>
  <si>
    <t>障害者就職面接会開催にかかる会場借上</t>
  </si>
  <si>
    <t>公益財団法人大阪産業振興機構
大阪市中央区本町橋２－５</t>
  </si>
  <si>
    <t>公募を実施した結果、参加業者は当該事業者のみであったことから、会計法第２９条の３第４項に該当するため</t>
  </si>
  <si>
    <t>あべの・わかものハローワーク事務室及び阿倍野公共職業安定所更衣室兼休憩室に係る賃貸借料
あべのルシアス
大阪市阿倍野区阿倍野筋１－５－１
24.10.1～25.3.31</t>
  </si>
  <si>
    <t>㈱きんえい
大阪市阿倍野区阿倍野筋１－５－１</t>
  </si>
  <si>
    <t>あべの・わかものハローワークの候補地の選定に当たっては、利用者の利便性・交通アクセス・集客力や業務運営を円滑に行える基準面積、賃料等を考慮し検討したところ、候補地周辺に使用可能な既存の公有建物がなかったことから、民間ビルを選定することにした。
　立地的条件、面積的条件を満たした物件があべのルシアスのみであったことから契約の目的物が代替性のない特定の位置、構造又は性質のものであり、会計法第２９条の３第４項の契約の性質又は目的が競争を許さない場合に該当するため。
　また、同ビル内に入居する阿倍野公共職業安定所の更衣室兼休憩所については、更衣室兼休憩所という性質上、同ビル内に設置する必要があり、上記と同様、会計法第２９条の３第４項の契約の性質又は目的が競争を許さない場合に該当するため。</t>
  </si>
  <si>
    <t>あべの・わかものハローワークを新営するにあたり、建築、電気、設備工事が必要になったが、入居するビルの所有者である株式会社きんえいが近鉄不動産株式会社を施工業者として指定しており、会計法第２９条の３第４項の契約の性質又は目的が競争を許さない場合に該当するため。</t>
  </si>
  <si>
    <t>あべの・わかものハローワーク外４０件電話設備工事
あべの・わかものハローワーク外４０件
大阪市阿倍野区阿倍野筋１－５－１外４０件
24.9.12～24.12.28</t>
  </si>
  <si>
    <t>東亜通信㈱
大阪市中央区南本町４－２－１０</t>
  </si>
  <si>
    <t>求人申込ガイド等の作成</t>
  </si>
  <si>
    <t>障害者就職面接会開催にかかる会場設営業務委託</t>
  </si>
  <si>
    <t>エイトレント㈱
大阪市北区茶屋町１８－２１</t>
  </si>
  <si>
    <t>特別加入データ入力等業務一式</t>
  </si>
  <si>
    <t>支出負担行為担当官代理大阪労働局総務部会計課長　小浜　享司
大阪市中央区大手前４－１－６７</t>
  </si>
  <si>
    <t>㈱ユーエヌ土地利用研究所
大阪市中央区内本町２－２－１４　ＧＳハイム内本町８０２号</t>
  </si>
  <si>
    <t>「介護就職デイ」合同就職面接会及び介護きらきらフェスタ開催にかかる会場借上</t>
  </si>
  <si>
    <t>㈱大阪マーチャンダイズ・マート
大阪市中央区大手前１－７－３１</t>
  </si>
  <si>
    <t>各公共職業安定所等におけるベビーチェア等の購入</t>
  </si>
  <si>
    <t>予定価格が１６０万円を超えない購入契約であることから、予決令第９９条第３号に該当するため</t>
  </si>
  <si>
    <t>平成２５年３月高等学校卒業予定者合同求人説明会にかかる会場借上</t>
  </si>
  <si>
    <t>南海ビルサービス㈱
大阪市浪速区難波中３－４－３６</t>
  </si>
  <si>
    <t>「新規」</t>
  </si>
  <si>
    <t>「１者」</t>
  </si>
  <si>
    <t>500万以上</t>
  </si>
  <si>
    <t>500万以上「新規」</t>
  </si>
  <si>
    <t>「所見なし」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</si>
</sst>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
    <numFmt numFmtId="183" formatCode="m&quot;月&quot;d&quot;日&quot;;@"/>
    <numFmt numFmtId="184" formatCode="[$-411]ggge&quot;年&quot;m&quot;月&quot;d&quot;日&quot;;@"/>
    <numFmt numFmtId="185" formatCode="\(#,##0.0\);[Red]\-#,##0.0"/>
    <numFmt numFmtId="186" formatCode="#,##0_);[Red]\(#,##0\)"/>
    <numFmt numFmtId="187" formatCode="#,##0;&quot;△ &quot;#,##0"/>
    <numFmt numFmtId="188" formatCode="#,##0.0_ "/>
    <numFmt numFmtId="189" formatCode="0.0_ "/>
    <numFmt numFmtId="190" formatCode="0.0;_㠀"/>
    <numFmt numFmtId="191" formatCode="0_);[Red]\(0\)"/>
    <numFmt numFmtId="192" formatCode="#,##0;[Red]#,##0"/>
    <numFmt numFmtId="193" formatCode="#"/>
    <numFmt numFmtId="194" formatCode="[$-411]ge\.m\.d;@"/>
    <numFmt numFmtId="195" formatCode="&quot;＠&quot;#,###.0"/>
    <numFmt numFmtId="196" formatCode="_-[$¥-411]* #,##0.00_-;\-[$¥-411]* #,##0.00_-;_-[$¥-411]* &quot;-&quot;??_-;_-@_-"/>
    <numFmt numFmtId="197" formatCode="&quot;\&quot;General\-"/>
    <numFmt numFmtId="198" formatCode="0.000%"/>
    <numFmt numFmtId="199" formatCode="[&lt;=999]000;[&lt;=99999]000\-00;000\-0000"/>
    <numFmt numFmtId="200" formatCode="0.0000_ "/>
    <numFmt numFmtId="201" formatCode="0_ "/>
    <numFmt numFmtId="202" formatCode="&quot;\&quot;#,##0\-;&quot;\&quot;\-#,##0"/>
    <numFmt numFmtId="203" formatCode="[&lt;=999]000;[&lt;=9999]000\-00;000\-0000"/>
  </numFmts>
  <fonts count="15">
    <font>
      <sz val="11"/>
      <name val="ＭＳ Ｐゴシック"/>
      <family val="3"/>
    </font>
    <font>
      <sz val="6"/>
      <name val="ＭＳ Ｐゴシック"/>
      <family val="3"/>
    </font>
    <font>
      <b/>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9"/>
      <name val="ＭＳ Ｐゴシック"/>
      <family val="3"/>
    </font>
    <font>
      <sz val="9"/>
      <name val="MS UI Gothic"/>
      <family val="3"/>
    </font>
    <font>
      <b/>
      <sz val="12"/>
      <color indexed="10"/>
      <name val="ＭＳ Ｐゴシック"/>
      <family val="3"/>
    </font>
    <font>
      <b/>
      <sz val="10"/>
      <color indexed="10"/>
      <name val="ＭＳ Ｐゴシック"/>
      <family val="3"/>
    </font>
    <font>
      <b/>
      <sz val="11"/>
      <color indexed="63"/>
      <name val="ＭＳ Ｐゴシック"/>
      <family val="3"/>
    </font>
    <font>
      <b/>
      <sz val="12"/>
      <color indexed="63"/>
      <name val="ＭＳ Ｐゴシック"/>
      <family val="3"/>
    </font>
    <font>
      <b/>
      <sz val="11"/>
      <name val="ＭＳ Ｐゴシック"/>
      <family val="3"/>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color indexed="8"/>
      </top>
      <bottom style="thin">
        <color indexed="8"/>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cellStyleXfs>
  <cellXfs count="111">
    <xf numFmtId="0" fontId="0" fillId="0" borderId="0" xfId="0"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vertical="center"/>
    </xf>
    <xf numFmtId="0" fontId="6" fillId="0" borderId="1" xfId="0" applyFont="1" applyFill="1" applyBorder="1" applyAlignment="1">
      <alignment vertical="center"/>
    </xf>
    <xf numFmtId="194" fontId="3" fillId="0" borderId="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82" fontId="13" fillId="0" borderId="3"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7" fillId="0" borderId="4" xfId="0" applyFont="1" applyFill="1" applyBorder="1" applyAlignment="1">
      <alignment horizontal="center" vertical="center" wrapText="1"/>
    </xf>
    <xf numFmtId="0" fontId="12" fillId="0" borderId="2" xfId="22" applyFont="1" applyBorder="1" applyAlignment="1">
      <alignment horizontal="left" vertical="center" wrapText="1"/>
      <protection/>
    </xf>
    <xf numFmtId="0" fontId="12" fillId="0" borderId="2" xfId="0" applyFont="1" applyBorder="1" applyAlignment="1">
      <alignment horizontal="center" vertical="center" wrapText="1"/>
    </xf>
    <xf numFmtId="181" fontId="12" fillId="0" borderId="2" xfId="0" applyNumberFormat="1" applyFont="1" applyBorder="1" applyAlignment="1">
      <alignment horizontal="center" vertical="center" wrapText="1"/>
    </xf>
    <xf numFmtId="194" fontId="12" fillId="0" borderId="2" xfId="0" applyNumberFormat="1" applyFont="1" applyBorder="1" applyAlignment="1">
      <alignment horizontal="center" vertical="center" shrinkToFi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6" xfId="22" applyFont="1" applyFill="1" applyBorder="1" applyAlignment="1">
      <alignment horizontal="left" vertical="center" wrapText="1"/>
      <protection/>
    </xf>
    <xf numFmtId="194" fontId="12" fillId="0" borderId="6" xfId="0" applyNumberFormat="1" applyFont="1" applyFill="1" applyBorder="1" applyAlignment="1">
      <alignment horizontal="center" vertical="center" shrinkToFit="1"/>
    </xf>
    <xf numFmtId="0" fontId="12" fillId="0" borderId="6" xfId="0"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181" fontId="12" fillId="0" borderId="6" xfId="0" applyNumberFormat="1" applyFont="1" applyFill="1" applyBorder="1" applyAlignment="1">
      <alignment horizontal="center" vertical="center" wrapText="1"/>
    </xf>
    <xf numFmtId="182" fontId="13" fillId="0" borderId="3"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7" xfId="22" applyFont="1" applyFill="1" applyBorder="1" applyAlignment="1">
      <alignment horizontal="left" vertical="center" wrapText="1"/>
      <protection/>
    </xf>
    <xf numFmtId="194" fontId="12" fillId="0" borderId="7" xfId="0" applyNumberFormat="1" applyFont="1" applyFill="1" applyBorder="1" applyAlignment="1">
      <alignment horizontal="center" vertical="center" shrinkToFit="1"/>
    </xf>
    <xf numFmtId="0" fontId="12" fillId="0" borderId="7" xfId="0"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181" fontId="12" fillId="0" borderId="7"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8" xfId="22" applyFont="1" applyFill="1" applyBorder="1" applyAlignment="1">
      <alignment horizontal="left" vertical="center" wrapText="1"/>
      <protection/>
    </xf>
    <xf numFmtId="57"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181" fontId="12" fillId="0" borderId="8" xfId="0" applyNumberFormat="1" applyFont="1" applyFill="1" applyBorder="1" applyAlignment="1">
      <alignment horizontal="center" vertical="center" wrapText="1"/>
    </xf>
    <xf numFmtId="0" fontId="12" fillId="0" borderId="2" xfId="22" applyFont="1" applyFill="1" applyBorder="1" applyAlignment="1">
      <alignment horizontal="left" vertical="center" wrapText="1"/>
      <protection/>
    </xf>
    <xf numFmtId="57"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81" fontId="12" fillId="0" borderId="2"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6" fillId="0" borderId="0" xfId="0" applyFont="1" applyFill="1" applyAlignment="1">
      <alignment horizontal="right"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7" fillId="0" borderId="9" xfId="0" applyFont="1" applyFill="1" applyBorder="1" applyAlignment="1">
      <alignment horizontal="center" vertical="center" wrapText="1"/>
    </xf>
    <xf numFmtId="182" fontId="13"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left" vertical="center" wrapText="1"/>
    </xf>
    <xf numFmtId="194" fontId="13" fillId="0" borderId="7" xfId="0" applyNumberFormat="1" applyFont="1" applyBorder="1" applyAlignment="1">
      <alignment horizontal="center" vertical="center" wrapText="1"/>
    </xf>
    <xf numFmtId="0" fontId="13" fillId="0" borderId="7" xfId="22" applyFont="1" applyBorder="1" applyAlignment="1">
      <alignment horizontal="left" vertical="center" wrapText="1"/>
      <protection/>
    </xf>
    <xf numFmtId="0" fontId="12" fillId="0" borderId="7" xfId="0" applyFont="1" applyBorder="1" applyAlignment="1">
      <alignment horizontal="left" vertical="center" wrapText="1"/>
    </xf>
    <xf numFmtId="3" fontId="13" fillId="0" borderId="7" xfId="0" applyNumberFormat="1" applyFont="1" applyBorder="1" applyAlignment="1">
      <alignment horizontal="center" vertical="center" wrapText="1"/>
    </xf>
    <xf numFmtId="181" fontId="13" fillId="0" borderId="7" xfId="0" applyNumberFormat="1" applyFont="1" applyBorder="1" applyAlignment="1">
      <alignment horizontal="center" vertical="center" wrapText="1"/>
    </xf>
    <xf numFmtId="194" fontId="13" fillId="0" borderId="7" xfId="0" applyNumberFormat="1" applyFont="1" applyFill="1" applyBorder="1" applyAlignment="1">
      <alignment horizontal="center" vertical="center" wrapText="1"/>
    </xf>
    <xf numFmtId="181" fontId="13" fillId="0" borderId="7" xfId="0" applyNumberFormat="1" applyFont="1" applyFill="1" applyBorder="1" applyAlignment="1" quotePrefix="1">
      <alignment horizontal="center" vertical="center" wrapText="1"/>
    </xf>
    <xf numFmtId="182" fontId="13" fillId="0" borderId="7" xfId="0" applyNumberFormat="1" applyFont="1" applyFill="1" applyBorder="1" applyAlignment="1">
      <alignment horizontal="center" vertical="center" wrapText="1"/>
    </xf>
    <xf numFmtId="181" fontId="13" fillId="0" borderId="7" xfId="0" applyNumberFormat="1" applyFont="1" applyFill="1" applyBorder="1" applyAlignment="1" quotePrefix="1">
      <alignment horizontal="center" vertical="center" shrinkToFit="1"/>
    </xf>
    <xf numFmtId="0" fontId="13" fillId="0" borderId="7" xfId="22" applyFont="1" applyFill="1" applyBorder="1" applyAlignment="1">
      <alignment horizontal="left" vertical="center" wrapText="1"/>
      <protection/>
    </xf>
    <xf numFmtId="3" fontId="13" fillId="0" borderId="7" xfId="0" applyNumberFormat="1" applyFont="1" applyFill="1" applyBorder="1" applyAlignment="1">
      <alignment horizontal="center" vertical="center" wrapText="1"/>
    </xf>
    <xf numFmtId="181" fontId="13" fillId="0" borderId="7" xfId="0" applyNumberFormat="1" applyFont="1" applyFill="1" applyBorder="1" applyAlignment="1">
      <alignment horizontal="center" vertical="center" wrapText="1"/>
    </xf>
    <xf numFmtId="3" fontId="13" fillId="0" borderId="7" xfId="0" applyNumberFormat="1" applyFont="1" applyFill="1" applyBorder="1" applyAlignment="1" quotePrefix="1">
      <alignment horizontal="center" vertical="center" shrinkToFit="1"/>
    </xf>
    <xf numFmtId="3" fontId="13" fillId="0" borderId="7" xfId="0" applyNumberFormat="1" applyFont="1" applyFill="1" applyBorder="1" applyAlignment="1" quotePrefix="1">
      <alignment horizontal="center" vertical="center" wrapText="1"/>
    </xf>
    <xf numFmtId="0" fontId="13" fillId="2" borderId="7" xfId="0" applyFont="1" applyFill="1" applyBorder="1" applyAlignment="1">
      <alignment horizontal="center" vertical="center" wrapText="1"/>
    </xf>
    <xf numFmtId="0" fontId="13" fillId="2" borderId="7" xfId="0" applyFont="1" applyFill="1" applyBorder="1" applyAlignment="1">
      <alignment horizontal="left" vertical="center" wrapText="1"/>
    </xf>
    <xf numFmtId="194" fontId="13" fillId="2" borderId="7" xfId="0" applyNumberFormat="1" applyFont="1" applyFill="1" applyBorder="1" applyAlignment="1">
      <alignment horizontal="center" vertical="center" wrapText="1"/>
    </xf>
    <xf numFmtId="3" fontId="13" fillId="2" borderId="7" xfId="0" applyNumberFormat="1" applyFont="1" applyFill="1" applyBorder="1" applyAlignment="1" quotePrefix="1">
      <alignment horizontal="center" vertical="center" shrinkToFit="1"/>
    </xf>
    <xf numFmtId="182" fontId="13" fillId="2" borderId="7"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181" fontId="13" fillId="2" borderId="7" xfId="0" applyNumberFormat="1" applyFont="1" applyFill="1" applyBorder="1" applyAlignment="1" quotePrefix="1">
      <alignment horizontal="center" vertical="center" wrapText="1"/>
    </xf>
    <xf numFmtId="0" fontId="6" fillId="2" borderId="2" xfId="0" applyFont="1" applyFill="1" applyBorder="1" applyAlignment="1">
      <alignment horizontal="center" vertical="center" wrapText="1"/>
    </xf>
    <xf numFmtId="0" fontId="13" fillId="2" borderId="7" xfId="22" applyFont="1" applyFill="1" applyBorder="1" applyAlignment="1">
      <alignment horizontal="left" vertical="center" wrapText="1"/>
      <protection/>
    </xf>
    <xf numFmtId="3" fontId="13" fillId="2" borderId="7" xfId="0" applyNumberFormat="1" applyFont="1" applyFill="1" applyBorder="1" applyAlignment="1" quotePrefix="1">
      <alignment horizontal="center" vertical="center" wrapText="1"/>
    </xf>
    <xf numFmtId="0" fontId="6" fillId="2" borderId="7" xfId="0" applyFont="1" applyFill="1" applyBorder="1" applyAlignment="1">
      <alignment horizontal="left" vertical="center" wrapText="1"/>
    </xf>
    <xf numFmtId="181" fontId="6" fillId="2" borderId="7" xfId="0" applyNumberFormat="1" applyFont="1" applyFill="1" applyBorder="1" applyAlignment="1">
      <alignment horizontal="center" vertical="center"/>
    </xf>
    <xf numFmtId="0" fontId="12" fillId="2" borderId="7" xfId="0" applyFont="1" applyFill="1" applyBorder="1" applyAlignment="1">
      <alignment horizontal="left" vertical="center" wrapText="1"/>
    </xf>
    <xf numFmtId="3" fontId="13" fillId="2" borderId="7" xfId="0" applyNumberFormat="1" applyFont="1" applyFill="1" applyBorder="1" applyAlignment="1">
      <alignment horizontal="center" vertical="center" wrapText="1"/>
    </xf>
    <xf numFmtId="181" fontId="13" fillId="2" borderId="7"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194" fontId="2" fillId="0" borderId="2" xfId="0" applyNumberFormat="1"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 2" xfId="21"/>
    <cellStyle name="標準_随意契約一覧（平成２０年２月分安定系２係）"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view="pageBreakPreview" zoomScale="85" zoomScaleSheetLayoutView="85" workbookViewId="0" topLeftCell="A1">
      <selection activeCell="H17" sqref="H17"/>
    </sheetView>
  </sheetViews>
  <sheetFormatPr defaultColWidth="9.00390625" defaultRowHeight="120" customHeight="1"/>
  <cols>
    <col min="1" max="1" width="5.125" style="2" customWidth="1"/>
    <col min="2" max="2" width="14.625" style="3" customWidth="1"/>
    <col min="3" max="3" width="13.125" style="3" customWidth="1"/>
    <col min="4" max="4" width="10.125" style="2" customWidth="1"/>
    <col min="5" max="5" width="13.125" style="4" customWidth="1"/>
    <col min="6" max="6" width="20.125" style="2" customWidth="1"/>
    <col min="7" max="7" width="12.75390625" style="4" bestFit="1" customWidth="1"/>
    <col min="8" max="8" width="13.625" style="5" bestFit="1" customWidth="1"/>
    <col min="9" max="9" width="8.125" style="3" customWidth="1"/>
    <col min="10" max="10" width="12.625" style="3" customWidth="1"/>
    <col min="11" max="11" width="13.625" style="3" customWidth="1"/>
    <col min="12" max="16384" width="9.00390625" style="3" customWidth="1"/>
  </cols>
  <sheetData>
    <row r="1" spans="1:11" s="7" customFormat="1" ht="39" customHeight="1">
      <c r="A1" s="6"/>
      <c r="B1" s="105" t="s">
        <v>23</v>
      </c>
      <c r="C1" s="105"/>
      <c r="D1" s="105"/>
      <c r="E1" s="105"/>
      <c r="F1" s="105"/>
      <c r="G1" s="105"/>
      <c r="H1" s="105"/>
      <c r="I1" s="105"/>
      <c r="J1" s="105"/>
      <c r="K1" s="10"/>
    </row>
    <row r="2" spans="1:11" s="7" customFormat="1" ht="24" customHeight="1">
      <c r="A2" s="11" t="s">
        <v>17</v>
      </c>
      <c r="B2" s="10"/>
      <c r="C2" s="10"/>
      <c r="D2" s="10"/>
      <c r="E2" s="10"/>
      <c r="F2" s="10"/>
      <c r="G2" s="10"/>
      <c r="H2" s="10"/>
      <c r="I2" s="10"/>
      <c r="J2" s="10"/>
      <c r="K2" s="10"/>
    </row>
    <row r="3" spans="1:11" s="1" customFormat="1" ht="51" customHeight="1">
      <c r="A3" s="106"/>
      <c r="B3" s="107" t="s">
        <v>12</v>
      </c>
      <c r="C3" s="106" t="s">
        <v>15</v>
      </c>
      <c r="D3" s="104" t="s">
        <v>25</v>
      </c>
      <c r="E3" s="106" t="s">
        <v>3</v>
      </c>
      <c r="F3" s="106" t="s">
        <v>13</v>
      </c>
      <c r="G3" s="23" t="s">
        <v>14</v>
      </c>
      <c r="H3" s="23" t="s">
        <v>6</v>
      </c>
      <c r="I3" s="23" t="s">
        <v>7</v>
      </c>
      <c r="J3" s="104" t="s">
        <v>11</v>
      </c>
      <c r="K3" s="104" t="s">
        <v>16</v>
      </c>
    </row>
    <row r="4" spans="1:11" s="1" customFormat="1" ht="21" customHeight="1">
      <c r="A4" s="106"/>
      <c r="B4" s="108"/>
      <c r="C4" s="106"/>
      <c r="D4" s="104"/>
      <c r="E4" s="106"/>
      <c r="F4" s="106"/>
      <c r="G4" s="23" t="s">
        <v>5</v>
      </c>
      <c r="H4" s="23" t="s">
        <v>5</v>
      </c>
      <c r="I4" s="23" t="s">
        <v>8</v>
      </c>
      <c r="J4" s="104"/>
      <c r="K4" s="104"/>
    </row>
    <row r="5" spans="1:11" s="2" customFormat="1" ht="206.25" customHeight="1">
      <c r="A5" s="33">
        <v>1</v>
      </c>
      <c r="B5" s="72" t="s">
        <v>69</v>
      </c>
      <c r="C5" s="74" t="s">
        <v>53</v>
      </c>
      <c r="D5" s="73">
        <v>41164</v>
      </c>
      <c r="E5" s="72" t="s">
        <v>70</v>
      </c>
      <c r="F5" s="103" t="s">
        <v>34</v>
      </c>
      <c r="G5" s="76">
        <v>8062950</v>
      </c>
      <c r="H5" s="77">
        <v>5523000</v>
      </c>
      <c r="I5" s="70">
        <f>ROUND(H5/G5,3)</f>
        <v>0.685</v>
      </c>
      <c r="J5" s="21"/>
      <c r="K5" s="21"/>
    </row>
    <row r="6" spans="1:11" s="2" customFormat="1" ht="169.5" customHeight="1" hidden="1">
      <c r="A6" s="24"/>
      <c r="B6" s="37"/>
      <c r="C6" s="38"/>
      <c r="D6" s="39"/>
      <c r="E6" s="37"/>
      <c r="F6" s="40"/>
      <c r="G6" s="41"/>
      <c r="H6" s="42"/>
      <c r="I6" s="43"/>
      <c r="J6" s="33"/>
      <c r="K6" s="34"/>
    </row>
    <row r="7" spans="1:11" s="2" customFormat="1" ht="169.5" customHeight="1" hidden="1">
      <c r="A7" s="24"/>
      <c r="B7" s="44"/>
      <c r="C7" s="45"/>
      <c r="D7" s="46"/>
      <c r="E7" s="44"/>
      <c r="F7" s="47"/>
      <c r="G7" s="48"/>
      <c r="H7" s="49"/>
      <c r="I7" s="43"/>
      <c r="J7" s="21"/>
      <c r="K7" s="21"/>
    </row>
    <row r="8" spans="1:11" s="2" customFormat="1" ht="169.5" customHeight="1" hidden="1">
      <c r="A8" s="50"/>
      <c r="B8" s="51"/>
      <c r="C8" s="52"/>
      <c r="D8" s="53"/>
      <c r="E8" s="51"/>
      <c r="F8" s="54"/>
      <c r="G8" s="55"/>
      <c r="H8" s="56"/>
      <c r="I8" s="43"/>
      <c r="J8" s="36"/>
      <c r="K8" s="28"/>
    </row>
    <row r="9" spans="1:11" s="2" customFormat="1" ht="169.5" customHeight="1" hidden="1">
      <c r="A9" s="24"/>
      <c r="B9" s="35"/>
      <c r="C9" s="57"/>
      <c r="D9" s="58"/>
      <c r="E9" s="35"/>
      <c r="F9" s="59"/>
      <c r="G9" s="60"/>
      <c r="H9" s="61"/>
      <c r="I9" s="43"/>
      <c r="J9" s="24"/>
      <c r="K9" s="21"/>
    </row>
    <row r="10" spans="1:11" s="2" customFormat="1" ht="204.75" customHeight="1" hidden="1">
      <c r="A10" s="24"/>
      <c r="B10" s="27"/>
      <c r="C10" s="29"/>
      <c r="D10" s="32"/>
      <c r="E10" s="27"/>
      <c r="F10" s="30"/>
      <c r="G10" s="26"/>
      <c r="H10" s="31"/>
      <c r="I10" s="25"/>
      <c r="J10" s="21"/>
      <c r="K10" s="21"/>
    </row>
    <row r="11" spans="1:6" ht="22.5" customHeight="1">
      <c r="A11" s="12" t="s">
        <v>1</v>
      </c>
      <c r="F11" s="1"/>
    </row>
    <row r="12" spans="1:6" ht="22.5" customHeight="1">
      <c r="A12" s="2" t="s">
        <v>26</v>
      </c>
      <c r="B12" s="3" t="s">
        <v>20</v>
      </c>
      <c r="F12" s="1"/>
    </row>
    <row r="13" spans="1:6" ht="22.5" customHeight="1">
      <c r="A13" s="2" t="s">
        <v>27</v>
      </c>
      <c r="B13" s="3" t="s">
        <v>21</v>
      </c>
      <c r="F13" s="1"/>
    </row>
    <row r="14" spans="1:6" ht="22.5" customHeight="1">
      <c r="A14" s="2" t="s">
        <v>28</v>
      </c>
      <c r="B14" s="3" t="s">
        <v>29</v>
      </c>
      <c r="F14" s="1"/>
    </row>
    <row r="15" spans="1:6" ht="22.5" customHeight="1">
      <c r="A15" s="2" t="s">
        <v>30</v>
      </c>
      <c r="B15" s="3" t="s">
        <v>22</v>
      </c>
      <c r="F15" s="1"/>
    </row>
    <row r="16" spans="1:7" ht="22.5" customHeight="1">
      <c r="A16" s="2" t="s">
        <v>2</v>
      </c>
      <c r="B16" s="3" t="s">
        <v>0</v>
      </c>
      <c r="C16" s="18"/>
      <c r="D16" s="17"/>
      <c r="E16" s="19"/>
      <c r="F16" s="20"/>
      <c r="G16" s="19"/>
    </row>
    <row r="17" ht="120" customHeight="1">
      <c r="F17" s="1"/>
    </row>
    <row r="18" ht="120" customHeight="1">
      <c r="F18" s="1"/>
    </row>
    <row r="19" ht="120" customHeight="1">
      <c r="F19" s="1"/>
    </row>
    <row r="20" ht="120" customHeight="1">
      <c r="F20" s="1"/>
    </row>
    <row r="21" spans="6:11" ht="120" customHeight="1" thickBot="1">
      <c r="F21" s="1"/>
      <c r="K21" s="14"/>
    </row>
  </sheetData>
  <autoFilter ref="A4:K4"/>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3"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L11"/>
  <sheetViews>
    <sheetView view="pageBreakPreview" zoomScale="75" zoomScaleSheetLayoutView="75" workbookViewId="0" topLeftCell="A1">
      <selection activeCell="F13" sqref="F13"/>
    </sheetView>
  </sheetViews>
  <sheetFormatPr defaultColWidth="9.00390625" defaultRowHeight="120" customHeight="1"/>
  <cols>
    <col min="1" max="1" width="5.125" style="2" customWidth="1"/>
    <col min="2" max="2" width="14.625" style="3" customWidth="1"/>
    <col min="3" max="3" width="13.125" style="3" customWidth="1"/>
    <col min="4" max="4" width="9.875" style="2" customWidth="1"/>
    <col min="5" max="5" width="13.125" style="4" customWidth="1"/>
    <col min="6" max="6" width="20.125" style="3" customWidth="1"/>
    <col min="7" max="7" width="12.50390625" style="2" customWidth="1"/>
    <col min="8" max="8" width="12.50390625" style="9"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105" t="s">
        <v>23</v>
      </c>
      <c r="C1" s="105"/>
      <c r="D1" s="105"/>
      <c r="E1" s="105"/>
      <c r="F1" s="105"/>
      <c r="G1" s="105"/>
      <c r="H1" s="105"/>
      <c r="I1" s="105"/>
      <c r="J1" s="105"/>
      <c r="K1" s="105"/>
      <c r="L1" s="10"/>
    </row>
    <row r="2" spans="1:12" s="7" customFormat="1" ht="24" customHeight="1">
      <c r="A2" s="11" t="s">
        <v>18</v>
      </c>
      <c r="B2" s="10"/>
      <c r="C2" s="10"/>
      <c r="D2" s="10"/>
      <c r="E2" s="10"/>
      <c r="F2" s="10"/>
      <c r="G2" s="10"/>
      <c r="H2" s="10"/>
      <c r="I2" s="10"/>
      <c r="J2" s="10"/>
      <c r="K2" s="10"/>
      <c r="L2" s="10"/>
    </row>
    <row r="3" spans="1:12" s="8" customFormat="1" ht="51" customHeight="1">
      <c r="A3" s="106"/>
      <c r="B3" s="104" t="s">
        <v>12</v>
      </c>
      <c r="C3" s="106" t="s">
        <v>15</v>
      </c>
      <c r="D3" s="104" t="s">
        <v>25</v>
      </c>
      <c r="E3" s="106" t="s">
        <v>3</v>
      </c>
      <c r="F3" s="109" t="s">
        <v>4</v>
      </c>
      <c r="G3" s="23" t="s">
        <v>14</v>
      </c>
      <c r="H3" s="23" t="s">
        <v>6</v>
      </c>
      <c r="I3" s="23" t="s">
        <v>7</v>
      </c>
      <c r="J3" s="23" t="s">
        <v>9</v>
      </c>
      <c r="K3" s="104" t="s">
        <v>11</v>
      </c>
      <c r="L3" s="104" t="s">
        <v>16</v>
      </c>
    </row>
    <row r="4" spans="1:12" s="1" customFormat="1" ht="21" customHeight="1">
      <c r="A4" s="106"/>
      <c r="B4" s="104"/>
      <c r="C4" s="106"/>
      <c r="D4" s="104"/>
      <c r="E4" s="106"/>
      <c r="F4" s="109"/>
      <c r="G4" s="23" t="s">
        <v>5</v>
      </c>
      <c r="H4" s="23" t="s">
        <v>5</v>
      </c>
      <c r="I4" s="23" t="s">
        <v>8</v>
      </c>
      <c r="J4" s="23" t="s">
        <v>10</v>
      </c>
      <c r="K4" s="104"/>
      <c r="L4" s="104"/>
    </row>
    <row r="5" spans="1:12" s="2" customFormat="1" ht="217.5" customHeight="1">
      <c r="A5" s="63">
        <v>2</v>
      </c>
      <c r="B5" s="72" t="s">
        <v>52</v>
      </c>
      <c r="C5" s="74" t="s">
        <v>53</v>
      </c>
      <c r="D5" s="73">
        <v>41152</v>
      </c>
      <c r="E5" s="72" t="s">
        <v>54</v>
      </c>
      <c r="F5" s="75" t="s">
        <v>68</v>
      </c>
      <c r="G5" s="76">
        <v>23904300</v>
      </c>
      <c r="H5" s="77">
        <v>21682500</v>
      </c>
      <c r="I5" s="70">
        <f>ROUND(H5/G5,3)</f>
        <v>0.907</v>
      </c>
      <c r="J5" s="22"/>
      <c r="K5" s="24" t="s">
        <v>83</v>
      </c>
      <c r="L5" s="21"/>
    </row>
    <row r="6" spans="1:9" ht="22.5" customHeight="1">
      <c r="A6" s="12" t="s">
        <v>1</v>
      </c>
      <c r="F6" s="1"/>
      <c r="G6" s="4"/>
      <c r="H6" s="5"/>
      <c r="I6" s="3"/>
    </row>
    <row r="7" spans="1:9" ht="22.5" customHeight="1">
      <c r="A7" s="2" t="s">
        <v>26</v>
      </c>
      <c r="B7" s="3" t="s">
        <v>20</v>
      </c>
      <c r="F7" s="1"/>
      <c r="G7" s="4"/>
      <c r="H7" s="5"/>
      <c r="I7" s="3"/>
    </row>
    <row r="8" spans="1:9" ht="22.5" customHeight="1">
      <c r="A8" s="2" t="s">
        <v>27</v>
      </c>
      <c r="B8" s="3" t="s">
        <v>21</v>
      </c>
      <c r="F8" s="1"/>
      <c r="G8" s="4"/>
      <c r="H8" s="5"/>
      <c r="I8" s="3"/>
    </row>
    <row r="9" spans="1:9" ht="22.5" customHeight="1">
      <c r="A9" s="2" t="s">
        <v>28</v>
      </c>
      <c r="B9" s="3" t="s">
        <v>29</v>
      </c>
      <c r="F9" s="1"/>
      <c r="G9" s="4"/>
      <c r="H9" s="5"/>
      <c r="I9" s="3"/>
    </row>
    <row r="10" spans="1:9" ht="22.5" customHeight="1">
      <c r="A10" s="2" t="s">
        <v>30</v>
      </c>
      <c r="B10" s="3" t="s">
        <v>22</v>
      </c>
      <c r="F10" s="1"/>
      <c r="G10" s="4"/>
      <c r="H10" s="5"/>
      <c r="I10" s="3"/>
    </row>
    <row r="11" spans="1:9" ht="22.5" customHeight="1">
      <c r="A11" s="2" t="s">
        <v>2</v>
      </c>
      <c r="B11" s="3" t="s">
        <v>0</v>
      </c>
      <c r="C11" s="18"/>
      <c r="D11" s="17"/>
      <c r="E11" s="19"/>
      <c r="F11" s="20"/>
      <c r="G11" s="19"/>
      <c r="H11" s="5"/>
      <c r="I11" s="3"/>
    </row>
  </sheetData>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
  </dataValidations>
  <printOptions/>
  <pageMargins left="0.7874015748031497" right="0.7874015748031497" top="0.7874015748031497" bottom="0.7874015748031497" header="0.5118110236220472" footer="0.5118110236220472"/>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K25"/>
  <sheetViews>
    <sheetView view="pageBreakPreview" zoomScale="75" zoomScaleSheetLayoutView="75" workbookViewId="0" topLeftCell="A1">
      <pane ySplit="4" topLeftCell="BM17" activePane="bottomLeft" state="frozen"/>
      <selection pane="topLeft" activeCell="A1" sqref="A1"/>
      <selection pane="bottomLeft" activeCell="J16" sqref="J16"/>
    </sheetView>
  </sheetViews>
  <sheetFormatPr defaultColWidth="9.00390625" defaultRowHeight="120" customHeight="1"/>
  <cols>
    <col min="1" max="1" width="5.125" style="2" customWidth="1"/>
    <col min="2" max="2" width="14.625" style="3" customWidth="1"/>
    <col min="3" max="3" width="13.125" style="3" customWidth="1"/>
    <col min="4" max="4" width="10.50390625" style="2" customWidth="1"/>
    <col min="5" max="5" width="13.125" style="4" customWidth="1"/>
    <col min="6" max="6" width="20.125" style="2" customWidth="1"/>
    <col min="7" max="7" width="12.50390625" style="4" customWidth="1"/>
    <col min="8" max="8" width="12.50390625" style="5" customWidth="1"/>
    <col min="9" max="9" width="9.125" style="3" customWidth="1"/>
    <col min="10" max="10" width="14.50390625" style="3" customWidth="1"/>
    <col min="11" max="11" width="13.625" style="3" customWidth="1"/>
    <col min="12" max="16384" width="9.00390625" style="3" customWidth="1"/>
  </cols>
  <sheetData>
    <row r="1" spans="1:11" s="7" customFormat="1" ht="39" customHeight="1">
      <c r="A1" s="6"/>
      <c r="B1" s="105" t="s">
        <v>24</v>
      </c>
      <c r="C1" s="105"/>
      <c r="D1" s="105"/>
      <c r="E1" s="105"/>
      <c r="F1" s="105"/>
      <c r="G1" s="105"/>
      <c r="H1" s="105"/>
      <c r="I1" s="105"/>
      <c r="J1" s="105"/>
      <c r="K1" s="10"/>
    </row>
    <row r="2" spans="1:11" s="7" customFormat="1" ht="24" customHeight="1">
      <c r="A2" s="11" t="s">
        <v>17</v>
      </c>
      <c r="B2" s="10"/>
      <c r="C2" s="10"/>
      <c r="D2" s="10"/>
      <c r="E2" s="10"/>
      <c r="F2" s="10"/>
      <c r="G2" s="10"/>
      <c r="H2" s="10"/>
      <c r="I2" s="10"/>
      <c r="J2" s="10"/>
      <c r="K2" s="10"/>
    </row>
    <row r="3" spans="1:11" s="1" customFormat="1" ht="51" customHeight="1">
      <c r="A3" s="106"/>
      <c r="B3" s="104" t="s">
        <v>19</v>
      </c>
      <c r="C3" s="106" t="s">
        <v>15</v>
      </c>
      <c r="D3" s="104" t="s">
        <v>25</v>
      </c>
      <c r="E3" s="106" t="s">
        <v>3</v>
      </c>
      <c r="F3" s="106" t="s">
        <v>13</v>
      </c>
      <c r="G3" s="23" t="s">
        <v>14</v>
      </c>
      <c r="H3" s="23" t="s">
        <v>6</v>
      </c>
      <c r="I3" s="23" t="s">
        <v>7</v>
      </c>
      <c r="J3" s="104" t="s">
        <v>11</v>
      </c>
      <c r="K3" s="104" t="s">
        <v>16</v>
      </c>
    </row>
    <row r="4" spans="1:11" s="1" customFormat="1" ht="129" customHeight="1">
      <c r="A4" s="106"/>
      <c r="B4" s="104"/>
      <c r="C4" s="106"/>
      <c r="D4" s="104"/>
      <c r="E4" s="106"/>
      <c r="F4" s="106"/>
      <c r="G4" s="23" t="s">
        <v>5</v>
      </c>
      <c r="H4" s="23" t="s">
        <v>5</v>
      </c>
      <c r="I4" s="23" t="s">
        <v>8</v>
      </c>
      <c r="J4" s="104"/>
      <c r="K4" s="104"/>
    </row>
    <row r="5" spans="1:11" s="1" customFormat="1" ht="129" customHeight="1">
      <c r="A5" s="71">
        <v>3</v>
      </c>
      <c r="B5" s="62" t="s">
        <v>31</v>
      </c>
      <c r="C5" s="62" t="s">
        <v>32</v>
      </c>
      <c r="D5" s="78">
        <v>41096</v>
      </c>
      <c r="E5" s="62" t="s">
        <v>33</v>
      </c>
      <c r="F5" s="63" t="s">
        <v>34</v>
      </c>
      <c r="G5" s="79">
        <v>1710606</v>
      </c>
      <c r="H5" s="79">
        <v>643125</v>
      </c>
      <c r="I5" s="80">
        <v>0.375</v>
      </c>
      <c r="J5" s="63"/>
      <c r="K5" s="23"/>
    </row>
    <row r="6" spans="1:11" s="1" customFormat="1" ht="129" customHeight="1">
      <c r="A6" s="71">
        <v>4</v>
      </c>
      <c r="B6" s="62" t="s">
        <v>35</v>
      </c>
      <c r="C6" s="62" t="s">
        <v>32</v>
      </c>
      <c r="D6" s="78">
        <v>41096</v>
      </c>
      <c r="E6" s="62" t="s">
        <v>33</v>
      </c>
      <c r="F6" s="63" t="s">
        <v>34</v>
      </c>
      <c r="G6" s="81">
        <v>2984417</v>
      </c>
      <c r="H6" s="81">
        <v>1125600</v>
      </c>
      <c r="I6" s="80">
        <v>0.377</v>
      </c>
      <c r="J6" s="63"/>
      <c r="K6" s="23"/>
    </row>
    <row r="7" spans="1:11" s="1" customFormat="1" ht="129" customHeight="1">
      <c r="A7" s="71">
        <v>5</v>
      </c>
      <c r="B7" s="62" t="s">
        <v>36</v>
      </c>
      <c r="C7" s="62" t="s">
        <v>32</v>
      </c>
      <c r="D7" s="78">
        <v>41096</v>
      </c>
      <c r="E7" s="62" t="s">
        <v>33</v>
      </c>
      <c r="F7" s="63" t="s">
        <v>34</v>
      </c>
      <c r="G7" s="81">
        <v>2018777</v>
      </c>
      <c r="H7" s="81">
        <v>739725</v>
      </c>
      <c r="I7" s="80">
        <v>0.366</v>
      </c>
      <c r="J7" s="69"/>
      <c r="K7" s="23"/>
    </row>
    <row r="8" spans="1:11" s="1" customFormat="1" ht="186" customHeight="1">
      <c r="A8" s="71">
        <v>6</v>
      </c>
      <c r="B8" s="62" t="s">
        <v>37</v>
      </c>
      <c r="C8" s="82" t="s">
        <v>38</v>
      </c>
      <c r="D8" s="78">
        <v>41107</v>
      </c>
      <c r="E8" s="62" t="s">
        <v>39</v>
      </c>
      <c r="F8" s="47" t="s">
        <v>34</v>
      </c>
      <c r="G8" s="83">
        <v>1009050</v>
      </c>
      <c r="H8" s="84">
        <v>707700</v>
      </c>
      <c r="I8" s="80">
        <f>ROUND(H8/G8,3)</f>
        <v>0.701</v>
      </c>
      <c r="J8" s="69"/>
      <c r="K8" s="23"/>
    </row>
    <row r="9" spans="1:11" s="1" customFormat="1" ht="129" customHeight="1">
      <c r="A9" s="87">
        <v>7</v>
      </c>
      <c r="B9" s="88" t="s">
        <v>40</v>
      </c>
      <c r="C9" s="88" t="s">
        <v>32</v>
      </c>
      <c r="D9" s="89">
        <v>41121</v>
      </c>
      <c r="E9" s="88" t="s">
        <v>41</v>
      </c>
      <c r="F9" s="87" t="s">
        <v>34</v>
      </c>
      <c r="G9" s="90">
        <v>3477867</v>
      </c>
      <c r="H9" s="90">
        <v>1216950</v>
      </c>
      <c r="I9" s="91">
        <v>0.349</v>
      </c>
      <c r="J9" s="93"/>
      <c r="K9" s="92" t="s">
        <v>87</v>
      </c>
    </row>
    <row r="10" spans="1:11" s="1" customFormat="1" ht="129" customHeight="1">
      <c r="A10" s="71">
        <v>8</v>
      </c>
      <c r="B10" s="62" t="s">
        <v>42</v>
      </c>
      <c r="C10" s="62" t="s">
        <v>32</v>
      </c>
      <c r="D10" s="78">
        <v>41121</v>
      </c>
      <c r="E10" s="62" t="s">
        <v>43</v>
      </c>
      <c r="F10" s="63" t="s">
        <v>34</v>
      </c>
      <c r="G10" s="85">
        <v>1670762</v>
      </c>
      <c r="H10" s="85">
        <v>794850</v>
      </c>
      <c r="I10" s="80">
        <v>0.475</v>
      </c>
      <c r="J10" s="62"/>
      <c r="K10" s="23"/>
    </row>
    <row r="11" spans="1:11" s="1" customFormat="1" ht="129" customHeight="1">
      <c r="A11" s="87">
        <v>9</v>
      </c>
      <c r="B11" s="88" t="s">
        <v>44</v>
      </c>
      <c r="C11" s="88" t="s">
        <v>32</v>
      </c>
      <c r="D11" s="89">
        <v>41121</v>
      </c>
      <c r="E11" s="88" t="s">
        <v>45</v>
      </c>
      <c r="F11" s="87" t="s">
        <v>34</v>
      </c>
      <c r="G11" s="90">
        <v>7958717</v>
      </c>
      <c r="H11" s="90">
        <v>6540124</v>
      </c>
      <c r="I11" s="91">
        <v>0.821</v>
      </c>
      <c r="J11" s="87" t="s">
        <v>85</v>
      </c>
      <c r="K11" s="92" t="s">
        <v>87</v>
      </c>
    </row>
    <row r="12" spans="1:11" s="1" customFormat="1" ht="198.75" customHeight="1">
      <c r="A12" s="71">
        <v>10</v>
      </c>
      <c r="B12" s="62" t="s">
        <v>55</v>
      </c>
      <c r="C12" s="82" t="s">
        <v>56</v>
      </c>
      <c r="D12" s="78">
        <v>41138</v>
      </c>
      <c r="E12" s="62" t="s">
        <v>57</v>
      </c>
      <c r="F12" s="47" t="s">
        <v>34</v>
      </c>
      <c r="G12" s="83">
        <v>2991539</v>
      </c>
      <c r="H12" s="84">
        <v>1459500</v>
      </c>
      <c r="I12" s="80">
        <f>ROUND(H12/G12,3)</f>
        <v>0.488</v>
      </c>
      <c r="J12" s="62"/>
      <c r="K12" s="23"/>
    </row>
    <row r="13" spans="1:11" s="1" customFormat="1" ht="129" customHeight="1">
      <c r="A13" s="71">
        <v>11</v>
      </c>
      <c r="B13" s="62" t="s">
        <v>58</v>
      </c>
      <c r="C13" s="62" t="s">
        <v>32</v>
      </c>
      <c r="D13" s="78">
        <v>41148</v>
      </c>
      <c r="E13" s="62" t="s">
        <v>59</v>
      </c>
      <c r="F13" s="63" t="s">
        <v>34</v>
      </c>
      <c r="G13" s="79">
        <v>2955874</v>
      </c>
      <c r="H13" s="79">
        <v>2231863</v>
      </c>
      <c r="I13" s="80">
        <f>H13/G13</f>
        <v>0.7550602630558677</v>
      </c>
      <c r="J13" s="62"/>
      <c r="K13" s="23"/>
    </row>
    <row r="14" spans="1:11" s="1" customFormat="1" ht="129" customHeight="1">
      <c r="A14" s="87">
        <v>12</v>
      </c>
      <c r="B14" s="88" t="s">
        <v>60</v>
      </c>
      <c r="C14" s="88" t="s">
        <v>32</v>
      </c>
      <c r="D14" s="89">
        <v>41148</v>
      </c>
      <c r="E14" s="88" t="s">
        <v>61</v>
      </c>
      <c r="F14" s="87" t="s">
        <v>34</v>
      </c>
      <c r="G14" s="90">
        <v>9295954</v>
      </c>
      <c r="H14" s="90">
        <v>9103500</v>
      </c>
      <c r="I14" s="91">
        <f>H14/G14</f>
        <v>0.9792970145936608</v>
      </c>
      <c r="J14" s="93" t="s">
        <v>85</v>
      </c>
      <c r="K14" s="92" t="s">
        <v>87</v>
      </c>
    </row>
    <row r="15" spans="1:11" s="1" customFormat="1" ht="129" customHeight="1">
      <c r="A15" s="87">
        <v>13</v>
      </c>
      <c r="B15" s="88" t="s">
        <v>71</v>
      </c>
      <c r="C15" s="88" t="s">
        <v>32</v>
      </c>
      <c r="D15" s="89">
        <v>41157</v>
      </c>
      <c r="E15" s="88" t="s">
        <v>45</v>
      </c>
      <c r="F15" s="87" t="s">
        <v>34</v>
      </c>
      <c r="G15" s="94">
        <v>7754083</v>
      </c>
      <c r="H15" s="94">
        <v>5025783</v>
      </c>
      <c r="I15" s="91">
        <f>H15/G15</f>
        <v>0.6481466602820734</v>
      </c>
      <c r="J15" s="93" t="s">
        <v>85</v>
      </c>
      <c r="K15" s="92" t="s">
        <v>87</v>
      </c>
    </row>
    <row r="16" spans="1:11" s="1" customFormat="1" ht="129" customHeight="1">
      <c r="A16" s="71">
        <v>14</v>
      </c>
      <c r="B16" s="62" t="s">
        <v>72</v>
      </c>
      <c r="C16" s="62" t="s">
        <v>32</v>
      </c>
      <c r="D16" s="78">
        <v>41158</v>
      </c>
      <c r="E16" s="62" t="s">
        <v>73</v>
      </c>
      <c r="F16" s="63" t="s">
        <v>34</v>
      </c>
      <c r="G16" s="79">
        <v>1701001</v>
      </c>
      <c r="H16" s="79">
        <v>1260000</v>
      </c>
      <c r="I16" s="80">
        <v>0.74</v>
      </c>
      <c r="J16" s="62"/>
      <c r="K16" s="23"/>
    </row>
    <row r="17" spans="1:11" s="1" customFormat="1" ht="129" customHeight="1">
      <c r="A17" s="87">
        <v>15</v>
      </c>
      <c r="B17" s="88" t="s">
        <v>74</v>
      </c>
      <c r="C17" s="88" t="s">
        <v>75</v>
      </c>
      <c r="D17" s="89">
        <v>41173</v>
      </c>
      <c r="E17" s="88" t="s">
        <v>76</v>
      </c>
      <c r="F17" s="87" t="s">
        <v>34</v>
      </c>
      <c r="G17" s="90">
        <v>1713600</v>
      </c>
      <c r="H17" s="90">
        <v>903000</v>
      </c>
      <c r="I17" s="91">
        <v>0.526</v>
      </c>
      <c r="J17" s="93"/>
      <c r="K17" s="92" t="s">
        <v>87</v>
      </c>
    </row>
    <row r="18" spans="1:6" ht="22.5" customHeight="1">
      <c r="A18" s="12" t="s">
        <v>1</v>
      </c>
      <c r="F18" s="1"/>
    </row>
    <row r="19" spans="1:6" ht="22.5" customHeight="1">
      <c r="A19" s="2" t="s">
        <v>26</v>
      </c>
      <c r="B19" s="3" t="s">
        <v>20</v>
      </c>
      <c r="F19" s="1"/>
    </row>
    <row r="20" spans="1:6" ht="22.5" customHeight="1">
      <c r="A20" s="2" t="s">
        <v>27</v>
      </c>
      <c r="B20" s="3" t="s">
        <v>21</v>
      </c>
      <c r="F20" s="1"/>
    </row>
    <row r="21" spans="1:6" ht="22.5" customHeight="1">
      <c r="A21" s="2" t="s">
        <v>28</v>
      </c>
      <c r="B21" s="3" t="s">
        <v>29</v>
      </c>
      <c r="F21" s="1"/>
    </row>
    <row r="22" spans="1:6" ht="22.5" customHeight="1">
      <c r="A22" s="2" t="s">
        <v>30</v>
      </c>
      <c r="B22" s="3" t="s">
        <v>22</v>
      </c>
      <c r="F22" s="1"/>
    </row>
    <row r="23" spans="1:6" ht="22.5" customHeight="1">
      <c r="A23" s="2" t="s">
        <v>2</v>
      </c>
      <c r="B23" s="3" t="s">
        <v>0</v>
      </c>
      <c r="F23" s="1"/>
    </row>
    <row r="24" ht="120" customHeight="1">
      <c r="F24" s="1"/>
    </row>
    <row r="25" spans="3:7" ht="120" customHeight="1">
      <c r="C25" s="18"/>
      <c r="D25" s="17"/>
      <c r="E25" s="19"/>
      <c r="F25" s="20"/>
      <c r="G25" s="19"/>
    </row>
  </sheetData>
  <autoFilter ref="A4:K25"/>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D17"/>
  </dataValidations>
  <printOptions/>
  <pageMargins left="0.5905511811023623" right="0.5905511811023623" top="0.7874015748031497" bottom="0.787401574803149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L83"/>
  <sheetViews>
    <sheetView tabSelected="1" zoomScaleSheetLayoutView="75" workbookViewId="0" topLeftCell="E1">
      <pane ySplit="4" topLeftCell="BM5" activePane="bottomLeft" state="frozen"/>
      <selection pane="topLeft" activeCell="A1" sqref="A1"/>
      <selection pane="bottomLeft" activeCell="J6" sqref="J6"/>
    </sheetView>
  </sheetViews>
  <sheetFormatPr defaultColWidth="9.00390625" defaultRowHeight="120" customHeight="1"/>
  <cols>
    <col min="1" max="1" width="5.125" style="2" customWidth="1"/>
    <col min="2" max="2" width="14.625" style="3" customWidth="1"/>
    <col min="3" max="3" width="13.125" style="3" customWidth="1"/>
    <col min="4" max="4" width="11.00390625" style="16" bestFit="1" customWidth="1"/>
    <col min="5" max="5" width="13.125" style="4" customWidth="1"/>
    <col min="6" max="6" width="25.125" style="3" customWidth="1"/>
    <col min="7" max="8" width="12.50390625" style="68"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105" t="s">
        <v>24</v>
      </c>
      <c r="C1" s="105"/>
      <c r="D1" s="105"/>
      <c r="E1" s="105"/>
      <c r="F1" s="105"/>
      <c r="G1" s="105"/>
      <c r="H1" s="105"/>
      <c r="I1" s="105"/>
      <c r="J1" s="105"/>
      <c r="K1" s="105"/>
      <c r="L1" s="10"/>
    </row>
    <row r="2" spans="1:12" s="7" customFormat="1" ht="24" customHeight="1">
      <c r="A2" s="11" t="s">
        <v>18</v>
      </c>
      <c r="B2" s="10"/>
      <c r="C2" s="10"/>
      <c r="D2" s="15"/>
      <c r="E2" s="10"/>
      <c r="F2" s="10"/>
      <c r="G2" s="64"/>
      <c r="H2" s="64"/>
      <c r="I2" s="10"/>
      <c r="J2" s="10"/>
      <c r="K2" s="10"/>
      <c r="L2" s="10"/>
    </row>
    <row r="3" spans="1:12" s="8" customFormat="1" ht="51" customHeight="1">
      <c r="A3" s="106"/>
      <c r="B3" s="104" t="s">
        <v>19</v>
      </c>
      <c r="C3" s="106" t="s">
        <v>15</v>
      </c>
      <c r="D3" s="110" t="s">
        <v>25</v>
      </c>
      <c r="E3" s="106" t="s">
        <v>3</v>
      </c>
      <c r="F3" s="109" t="s">
        <v>4</v>
      </c>
      <c r="G3" s="65" t="s">
        <v>14</v>
      </c>
      <c r="H3" s="65" t="s">
        <v>6</v>
      </c>
      <c r="I3" s="23" t="s">
        <v>7</v>
      </c>
      <c r="J3" s="23" t="s">
        <v>9</v>
      </c>
      <c r="K3" s="104" t="s">
        <v>11</v>
      </c>
      <c r="L3" s="104" t="s">
        <v>16</v>
      </c>
    </row>
    <row r="4" spans="1:12" s="1" customFormat="1" ht="21" customHeight="1">
      <c r="A4" s="106"/>
      <c r="B4" s="104"/>
      <c r="C4" s="106"/>
      <c r="D4" s="110"/>
      <c r="E4" s="106"/>
      <c r="F4" s="109"/>
      <c r="G4" s="65" t="s">
        <v>5</v>
      </c>
      <c r="H4" s="65" t="s">
        <v>5</v>
      </c>
      <c r="I4" s="23" t="s">
        <v>8</v>
      </c>
      <c r="J4" s="23" t="s">
        <v>10</v>
      </c>
      <c r="K4" s="104"/>
      <c r="L4" s="104"/>
    </row>
    <row r="5" spans="1:12" s="1" customFormat="1" ht="228" customHeight="1">
      <c r="A5" s="95">
        <v>16</v>
      </c>
      <c r="B5" s="88" t="s">
        <v>46</v>
      </c>
      <c r="C5" s="96" t="s">
        <v>38</v>
      </c>
      <c r="D5" s="89">
        <v>41092</v>
      </c>
      <c r="E5" s="88" t="s">
        <v>47</v>
      </c>
      <c r="F5" s="88" t="s">
        <v>50</v>
      </c>
      <c r="G5" s="97">
        <v>7394310</v>
      </c>
      <c r="H5" s="97">
        <v>7223050</v>
      </c>
      <c r="I5" s="91">
        <f>ROUND(H5/G5,3)</f>
        <v>0.977</v>
      </c>
      <c r="J5" s="92"/>
      <c r="K5" s="92" t="s">
        <v>85</v>
      </c>
      <c r="L5" s="92" t="s">
        <v>87</v>
      </c>
    </row>
    <row r="6" spans="1:12" s="1" customFormat="1" ht="227.25" customHeight="1">
      <c r="A6" s="95">
        <v>17</v>
      </c>
      <c r="B6" s="98" t="s">
        <v>48</v>
      </c>
      <c r="C6" s="96" t="s">
        <v>38</v>
      </c>
      <c r="D6" s="89">
        <v>41092</v>
      </c>
      <c r="E6" s="98" t="s">
        <v>49</v>
      </c>
      <c r="F6" s="88" t="s">
        <v>51</v>
      </c>
      <c r="G6" s="99">
        <v>13967874</v>
      </c>
      <c r="H6" s="99">
        <v>13269495</v>
      </c>
      <c r="I6" s="91">
        <f>ROUND(H6/G6,3)</f>
        <v>0.95</v>
      </c>
      <c r="J6" s="92"/>
      <c r="K6" s="92" t="s">
        <v>85</v>
      </c>
      <c r="L6" s="92" t="s">
        <v>87</v>
      </c>
    </row>
    <row r="7" spans="1:12" s="1" customFormat="1" ht="129" customHeight="1">
      <c r="A7" s="95">
        <v>18</v>
      </c>
      <c r="B7" s="88" t="s">
        <v>62</v>
      </c>
      <c r="C7" s="88" t="s">
        <v>32</v>
      </c>
      <c r="D7" s="89">
        <v>41143</v>
      </c>
      <c r="E7" s="88" t="s">
        <v>63</v>
      </c>
      <c r="F7" s="88" t="s">
        <v>64</v>
      </c>
      <c r="G7" s="97">
        <v>2571400</v>
      </c>
      <c r="H7" s="97">
        <v>2571400</v>
      </c>
      <c r="I7" s="91">
        <v>1</v>
      </c>
      <c r="J7" s="92"/>
      <c r="K7" s="92" t="s">
        <v>84</v>
      </c>
      <c r="L7" s="92" t="s">
        <v>87</v>
      </c>
    </row>
    <row r="8" spans="1:12" s="1" customFormat="1" ht="409.5" customHeight="1">
      <c r="A8" s="95">
        <v>19</v>
      </c>
      <c r="B8" s="88" t="s">
        <v>65</v>
      </c>
      <c r="C8" s="96" t="s">
        <v>53</v>
      </c>
      <c r="D8" s="89">
        <v>41152</v>
      </c>
      <c r="E8" s="88" t="s">
        <v>66</v>
      </c>
      <c r="F8" s="100" t="s">
        <v>67</v>
      </c>
      <c r="G8" s="101">
        <v>11556450</v>
      </c>
      <c r="H8" s="102">
        <v>11555988</v>
      </c>
      <c r="I8" s="91">
        <f>ROUND(H8/G8,3)</f>
        <v>1</v>
      </c>
      <c r="J8" s="92"/>
      <c r="K8" s="92" t="s">
        <v>86</v>
      </c>
      <c r="L8" s="92" t="s">
        <v>87</v>
      </c>
    </row>
    <row r="9" spans="1:12" s="1" customFormat="1" ht="165.75" customHeight="1">
      <c r="A9" s="95">
        <v>20</v>
      </c>
      <c r="B9" s="88" t="s">
        <v>77</v>
      </c>
      <c r="C9" s="88" t="s">
        <v>32</v>
      </c>
      <c r="D9" s="89">
        <v>41157</v>
      </c>
      <c r="E9" s="88" t="s">
        <v>78</v>
      </c>
      <c r="F9" s="88" t="s">
        <v>64</v>
      </c>
      <c r="G9" s="97">
        <v>892500</v>
      </c>
      <c r="H9" s="97">
        <v>892500</v>
      </c>
      <c r="I9" s="91">
        <v>1</v>
      </c>
      <c r="J9" s="92"/>
      <c r="K9" s="92" t="s">
        <v>84</v>
      </c>
      <c r="L9" s="92" t="s">
        <v>87</v>
      </c>
    </row>
    <row r="10" spans="1:12" s="1" customFormat="1" ht="154.5" customHeight="1">
      <c r="A10" s="24">
        <v>21</v>
      </c>
      <c r="B10" s="62" t="s">
        <v>79</v>
      </c>
      <c r="C10" s="62" t="s">
        <v>32</v>
      </c>
      <c r="D10" s="78">
        <v>41171</v>
      </c>
      <c r="E10" s="62" t="s">
        <v>61</v>
      </c>
      <c r="F10" s="62" t="s">
        <v>80</v>
      </c>
      <c r="G10" s="86">
        <v>1456562</v>
      </c>
      <c r="H10" s="86">
        <v>1345365</v>
      </c>
      <c r="I10" s="80">
        <v>0.923</v>
      </c>
      <c r="J10" s="23"/>
      <c r="K10" s="23"/>
      <c r="L10" s="23"/>
    </row>
    <row r="11" spans="1:12" s="1" customFormat="1" ht="181.5" customHeight="1">
      <c r="A11" s="95">
        <v>22</v>
      </c>
      <c r="B11" s="88" t="s">
        <v>81</v>
      </c>
      <c r="C11" s="88" t="s">
        <v>32</v>
      </c>
      <c r="D11" s="89">
        <v>41177</v>
      </c>
      <c r="E11" s="88" t="s">
        <v>82</v>
      </c>
      <c r="F11" s="88" t="s">
        <v>64</v>
      </c>
      <c r="G11" s="97">
        <v>1454700</v>
      </c>
      <c r="H11" s="97">
        <v>1454700</v>
      </c>
      <c r="I11" s="91">
        <v>1</v>
      </c>
      <c r="J11" s="92"/>
      <c r="K11" s="92" t="s">
        <v>84</v>
      </c>
      <c r="L11" s="92" t="s">
        <v>87</v>
      </c>
    </row>
    <row r="12" spans="1:12" s="1" customFormat="1" ht="23.25" customHeight="1">
      <c r="A12" s="12" t="s">
        <v>1</v>
      </c>
      <c r="B12" s="3"/>
      <c r="C12" s="3"/>
      <c r="D12" s="16"/>
      <c r="E12" s="4"/>
      <c r="G12" s="66"/>
      <c r="H12" s="67"/>
      <c r="I12" s="3"/>
      <c r="J12" s="3"/>
      <c r="K12" s="3"/>
      <c r="L12" s="3"/>
    </row>
    <row r="13" spans="1:12" s="1" customFormat="1" ht="23.25" customHeight="1">
      <c r="A13" s="2" t="s">
        <v>26</v>
      </c>
      <c r="B13" s="3" t="s">
        <v>20</v>
      </c>
      <c r="C13" s="3"/>
      <c r="D13" s="16"/>
      <c r="E13" s="4"/>
      <c r="G13" s="66"/>
      <c r="H13" s="67"/>
      <c r="I13" s="3"/>
      <c r="J13" s="3"/>
      <c r="K13" s="3"/>
      <c r="L13" s="3"/>
    </row>
    <row r="14" spans="1:12" s="1" customFormat="1" ht="23.25" customHeight="1">
      <c r="A14" s="2" t="s">
        <v>27</v>
      </c>
      <c r="B14" s="3" t="s">
        <v>21</v>
      </c>
      <c r="C14" s="3"/>
      <c r="D14" s="16"/>
      <c r="E14" s="4"/>
      <c r="G14" s="66"/>
      <c r="H14" s="67"/>
      <c r="I14" s="3"/>
      <c r="J14" s="3"/>
      <c r="K14" s="3"/>
      <c r="L14" s="3"/>
    </row>
    <row r="15" spans="1:12" s="1" customFormat="1" ht="23.25" customHeight="1">
      <c r="A15" s="2" t="s">
        <v>28</v>
      </c>
      <c r="B15" s="3" t="s">
        <v>29</v>
      </c>
      <c r="C15" s="3"/>
      <c r="D15" s="16"/>
      <c r="E15" s="4"/>
      <c r="G15" s="66"/>
      <c r="H15" s="67"/>
      <c r="I15" s="3"/>
      <c r="J15" s="3"/>
      <c r="K15" s="3"/>
      <c r="L15" s="3"/>
    </row>
    <row r="16" spans="1:12" s="1" customFormat="1" ht="23.25" customHeight="1">
      <c r="A16" s="2" t="s">
        <v>30</v>
      </c>
      <c r="B16" s="3" t="s">
        <v>22</v>
      </c>
      <c r="C16" s="3"/>
      <c r="D16" s="16"/>
      <c r="E16" s="4"/>
      <c r="G16" s="66"/>
      <c r="H16" s="67"/>
      <c r="I16" s="3"/>
      <c r="J16" s="3"/>
      <c r="K16" s="3"/>
      <c r="L16" s="3"/>
    </row>
    <row r="17" spans="1:12" s="1" customFormat="1" ht="23.25" customHeight="1">
      <c r="A17" s="2" t="s">
        <v>2</v>
      </c>
      <c r="B17" s="3" t="s">
        <v>0</v>
      </c>
      <c r="C17" s="3"/>
      <c r="D17" s="16"/>
      <c r="E17" s="4"/>
      <c r="G17" s="66"/>
      <c r="H17" s="67"/>
      <c r="I17" s="3"/>
      <c r="J17" s="3"/>
      <c r="K17" s="3"/>
      <c r="L17" s="3"/>
    </row>
    <row r="18" spans="1:12" s="1" customFormat="1" ht="378" customHeight="1">
      <c r="A18" s="2"/>
      <c r="B18" s="3"/>
      <c r="C18" s="3"/>
      <c r="D18" s="16"/>
      <c r="E18" s="4"/>
      <c r="F18" s="13"/>
      <c r="G18" s="68"/>
      <c r="H18" s="68"/>
      <c r="I18" s="2"/>
      <c r="J18" s="3"/>
      <c r="K18" s="3"/>
      <c r="L18" s="3"/>
    </row>
    <row r="19" spans="1:12" s="1" customFormat="1" ht="350.25" customHeight="1">
      <c r="A19" s="2"/>
      <c r="B19" s="3"/>
      <c r="C19" s="3"/>
      <c r="D19" s="16"/>
      <c r="E19" s="4"/>
      <c r="F19" s="13"/>
      <c r="G19" s="68"/>
      <c r="H19" s="68"/>
      <c r="I19" s="2"/>
      <c r="J19" s="3"/>
      <c r="K19" s="3"/>
      <c r="L19" s="3"/>
    </row>
    <row r="20" spans="1:12" s="1" customFormat="1" ht="370.5" customHeight="1">
      <c r="A20" s="2"/>
      <c r="B20" s="3"/>
      <c r="C20" s="3"/>
      <c r="D20" s="16"/>
      <c r="E20" s="4"/>
      <c r="F20" s="13"/>
      <c r="G20" s="68"/>
      <c r="H20" s="68"/>
      <c r="I20" s="2"/>
      <c r="J20" s="3"/>
      <c r="K20" s="3"/>
      <c r="L20" s="3"/>
    </row>
    <row r="21" spans="1:12" s="1" customFormat="1" ht="349.5" customHeight="1">
      <c r="A21" s="2"/>
      <c r="B21" s="3"/>
      <c r="C21" s="3"/>
      <c r="D21" s="16"/>
      <c r="E21" s="4"/>
      <c r="F21" s="13"/>
      <c r="G21" s="68"/>
      <c r="H21" s="68"/>
      <c r="I21" s="2"/>
      <c r="J21" s="3"/>
      <c r="K21" s="3"/>
      <c r="L21" s="3"/>
    </row>
    <row r="22" spans="1:12" s="1" customFormat="1" ht="386.25" customHeight="1">
      <c r="A22" s="2"/>
      <c r="B22" s="3"/>
      <c r="C22" s="3"/>
      <c r="D22" s="16"/>
      <c r="E22" s="4"/>
      <c r="F22" s="3"/>
      <c r="G22" s="68"/>
      <c r="H22" s="68"/>
      <c r="I22" s="2"/>
      <c r="J22" s="3"/>
      <c r="K22" s="3"/>
      <c r="L22" s="3"/>
    </row>
    <row r="23" spans="1:12" s="1" customFormat="1" ht="339.75" customHeight="1">
      <c r="A23" s="2"/>
      <c r="B23" s="3"/>
      <c r="C23" s="3"/>
      <c r="D23" s="16"/>
      <c r="E23" s="4"/>
      <c r="F23" s="3"/>
      <c r="G23" s="68"/>
      <c r="H23" s="68"/>
      <c r="I23" s="2"/>
      <c r="J23" s="3"/>
      <c r="K23" s="3"/>
      <c r="L23" s="3"/>
    </row>
    <row r="24" spans="1:12" s="1" customFormat="1" ht="320.25" customHeight="1">
      <c r="A24" s="2"/>
      <c r="B24" s="3"/>
      <c r="C24" s="3"/>
      <c r="D24" s="16"/>
      <c r="E24" s="4"/>
      <c r="F24" s="3"/>
      <c r="G24" s="68"/>
      <c r="H24" s="68"/>
      <c r="I24" s="2"/>
      <c r="J24" s="3"/>
      <c r="K24" s="3"/>
      <c r="L24" s="3"/>
    </row>
    <row r="25" spans="1:12" s="1" customFormat="1" ht="339" customHeight="1">
      <c r="A25" s="2"/>
      <c r="B25" s="3"/>
      <c r="C25" s="3"/>
      <c r="D25" s="16"/>
      <c r="E25" s="4"/>
      <c r="F25" s="3"/>
      <c r="G25" s="68"/>
      <c r="H25" s="68"/>
      <c r="I25" s="2"/>
      <c r="J25" s="3"/>
      <c r="K25" s="3"/>
      <c r="L25" s="3"/>
    </row>
    <row r="26" spans="1:12" s="1" customFormat="1" ht="333" customHeight="1">
      <c r="A26" s="2"/>
      <c r="B26" s="3"/>
      <c r="C26" s="3"/>
      <c r="D26" s="16"/>
      <c r="E26" s="4"/>
      <c r="F26" s="3"/>
      <c r="G26" s="68"/>
      <c r="H26" s="68"/>
      <c r="I26" s="2"/>
      <c r="J26" s="3"/>
      <c r="K26" s="3"/>
      <c r="L26" s="3"/>
    </row>
    <row r="27" spans="1:12" s="1" customFormat="1" ht="328.5" customHeight="1">
      <c r="A27" s="2"/>
      <c r="B27" s="3"/>
      <c r="C27" s="3"/>
      <c r="D27" s="16"/>
      <c r="E27" s="4"/>
      <c r="F27" s="3"/>
      <c r="G27" s="68"/>
      <c r="H27" s="68"/>
      <c r="I27" s="2"/>
      <c r="J27" s="3"/>
      <c r="K27" s="3"/>
      <c r="L27" s="3"/>
    </row>
    <row r="28" spans="1:12" s="1" customFormat="1" ht="396.75" customHeight="1">
      <c r="A28" s="2"/>
      <c r="B28" s="3"/>
      <c r="C28" s="3"/>
      <c r="D28" s="16"/>
      <c r="E28" s="4"/>
      <c r="F28" s="3"/>
      <c r="G28" s="68"/>
      <c r="H28" s="68"/>
      <c r="I28" s="2"/>
      <c r="J28" s="3"/>
      <c r="K28" s="3"/>
      <c r="L28" s="3"/>
    </row>
    <row r="29" spans="1:12" s="1" customFormat="1" ht="347.25" customHeight="1">
      <c r="A29" s="2"/>
      <c r="B29" s="3"/>
      <c r="C29" s="3"/>
      <c r="D29" s="16"/>
      <c r="E29" s="4"/>
      <c r="F29" s="3"/>
      <c r="G29" s="68"/>
      <c r="H29" s="68"/>
      <c r="I29" s="2"/>
      <c r="J29" s="3"/>
      <c r="K29" s="3"/>
      <c r="L29" s="3"/>
    </row>
    <row r="30" spans="1:12" s="1" customFormat="1" ht="331.5" customHeight="1">
      <c r="A30" s="2"/>
      <c r="B30" s="3"/>
      <c r="C30" s="3"/>
      <c r="D30" s="16"/>
      <c r="E30" s="4"/>
      <c r="F30" s="3"/>
      <c r="G30" s="68"/>
      <c r="H30" s="68"/>
      <c r="I30" s="2"/>
      <c r="J30" s="3"/>
      <c r="K30" s="3"/>
      <c r="L30" s="3"/>
    </row>
    <row r="31" spans="1:12" s="1" customFormat="1" ht="365.25" customHeight="1">
      <c r="A31" s="2"/>
      <c r="B31" s="3"/>
      <c r="C31" s="3"/>
      <c r="D31" s="16"/>
      <c r="E31" s="4"/>
      <c r="F31" s="3"/>
      <c r="G31" s="68"/>
      <c r="H31" s="68"/>
      <c r="I31" s="2"/>
      <c r="J31" s="3"/>
      <c r="K31" s="3"/>
      <c r="L31" s="3"/>
    </row>
    <row r="32" spans="1:12" s="1" customFormat="1" ht="295.5" customHeight="1">
      <c r="A32" s="2"/>
      <c r="B32" s="3"/>
      <c r="C32" s="3"/>
      <c r="D32" s="16"/>
      <c r="E32" s="4"/>
      <c r="F32" s="3"/>
      <c r="G32" s="68"/>
      <c r="H32" s="68"/>
      <c r="I32" s="2"/>
      <c r="J32" s="3"/>
      <c r="K32" s="3"/>
      <c r="L32" s="3"/>
    </row>
    <row r="33" spans="1:12" s="1" customFormat="1" ht="360" customHeight="1">
      <c r="A33" s="2"/>
      <c r="B33" s="3"/>
      <c r="C33" s="3"/>
      <c r="D33" s="16"/>
      <c r="E33" s="4"/>
      <c r="F33" s="3"/>
      <c r="G33" s="68"/>
      <c r="H33" s="68"/>
      <c r="I33" s="2"/>
      <c r="J33" s="3"/>
      <c r="K33" s="3"/>
      <c r="L33" s="3"/>
    </row>
    <row r="34" spans="1:12" s="1" customFormat="1" ht="309.75" customHeight="1">
      <c r="A34" s="2"/>
      <c r="B34" s="3"/>
      <c r="C34" s="3"/>
      <c r="D34" s="16"/>
      <c r="E34" s="4"/>
      <c r="F34" s="3"/>
      <c r="G34" s="68"/>
      <c r="H34" s="68"/>
      <c r="I34" s="2"/>
      <c r="J34" s="3"/>
      <c r="K34" s="3"/>
      <c r="L34" s="3"/>
    </row>
    <row r="35" spans="1:12" s="1" customFormat="1" ht="201.75" customHeight="1">
      <c r="A35" s="2"/>
      <c r="B35" s="3"/>
      <c r="C35" s="3"/>
      <c r="D35" s="16"/>
      <c r="E35" s="4"/>
      <c r="F35" s="3"/>
      <c r="G35" s="68"/>
      <c r="H35" s="68"/>
      <c r="I35" s="2"/>
      <c r="J35" s="3"/>
      <c r="K35" s="3"/>
      <c r="L35" s="3"/>
    </row>
    <row r="36" spans="1:12" s="1" customFormat="1" ht="307.5" customHeight="1">
      <c r="A36" s="2"/>
      <c r="B36" s="3"/>
      <c r="C36" s="3"/>
      <c r="D36" s="16"/>
      <c r="E36" s="4"/>
      <c r="F36" s="3"/>
      <c r="G36" s="68"/>
      <c r="H36" s="68"/>
      <c r="I36" s="2"/>
      <c r="J36" s="3"/>
      <c r="K36" s="3"/>
      <c r="L36" s="3"/>
    </row>
    <row r="37" spans="1:12" s="1" customFormat="1" ht="317.25" customHeight="1">
      <c r="A37" s="2"/>
      <c r="B37" s="3"/>
      <c r="C37" s="3"/>
      <c r="D37" s="16"/>
      <c r="E37" s="4"/>
      <c r="F37" s="3"/>
      <c r="G37" s="68"/>
      <c r="H37" s="68"/>
      <c r="I37" s="2"/>
      <c r="J37" s="3"/>
      <c r="K37" s="3"/>
      <c r="L37" s="3"/>
    </row>
    <row r="38" spans="1:12" s="1" customFormat="1" ht="404.25" customHeight="1">
      <c r="A38" s="2"/>
      <c r="B38" s="3"/>
      <c r="C38" s="3"/>
      <c r="D38" s="16"/>
      <c r="E38" s="4"/>
      <c r="F38" s="3"/>
      <c r="G38" s="68"/>
      <c r="H38" s="68"/>
      <c r="I38" s="2"/>
      <c r="J38" s="3"/>
      <c r="K38" s="3"/>
      <c r="L38" s="3"/>
    </row>
    <row r="39" spans="1:12" s="1" customFormat="1" ht="365.25" customHeight="1">
      <c r="A39" s="2"/>
      <c r="B39" s="3"/>
      <c r="C39" s="3"/>
      <c r="D39" s="16"/>
      <c r="E39" s="4"/>
      <c r="F39" s="3"/>
      <c r="G39" s="68"/>
      <c r="H39" s="68"/>
      <c r="I39" s="2"/>
      <c r="J39" s="3"/>
      <c r="K39" s="3"/>
      <c r="L39" s="3"/>
    </row>
    <row r="40" spans="1:12" s="1" customFormat="1" ht="126" customHeight="1">
      <c r="A40" s="2"/>
      <c r="B40" s="3"/>
      <c r="C40" s="3"/>
      <c r="D40" s="16"/>
      <c r="E40" s="4"/>
      <c r="F40" s="3"/>
      <c r="G40" s="68"/>
      <c r="H40" s="68"/>
      <c r="I40" s="2"/>
      <c r="J40" s="3"/>
      <c r="K40" s="3"/>
      <c r="L40" s="3"/>
    </row>
    <row r="41" spans="1:12" s="1" customFormat="1" ht="126" customHeight="1">
      <c r="A41" s="2"/>
      <c r="B41" s="3"/>
      <c r="C41" s="3"/>
      <c r="D41" s="16"/>
      <c r="E41" s="4"/>
      <c r="F41" s="3"/>
      <c r="G41" s="68"/>
      <c r="H41" s="68"/>
      <c r="I41" s="2"/>
      <c r="J41" s="3"/>
      <c r="K41" s="3"/>
      <c r="L41" s="3"/>
    </row>
    <row r="42" spans="1:12" s="1" customFormat="1" ht="126" customHeight="1">
      <c r="A42" s="2"/>
      <c r="B42" s="3"/>
      <c r="C42" s="3"/>
      <c r="D42" s="16"/>
      <c r="E42" s="4"/>
      <c r="F42" s="3"/>
      <c r="G42" s="68"/>
      <c r="H42" s="68"/>
      <c r="I42" s="2"/>
      <c r="J42" s="3"/>
      <c r="K42" s="3"/>
      <c r="L42" s="3"/>
    </row>
    <row r="43" spans="1:12" s="1" customFormat="1" ht="184.5" customHeight="1">
      <c r="A43" s="2"/>
      <c r="B43" s="3"/>
      <c r="C43" s="3"/>
      <c r="D43" s="16"/>
      <c r="E43" s="4"/>
      <c r="F43" s="3"/>
      <c r="G43" s="68"/>
      <c r="H43" s="68"/>
      <c r="I43" s="2"/>
      <c r="J43" s="3"/>
      <c r="K43" s="3"/>
      <c r="L43" s="3"/>
    </row>
    <row r="44" spans="1:12" s="1" customFormat="1" ht="147" customHeight="1">
      <c r="A44" s="2"/>
      <c r="B44" s="3"/>
      <c r="C44" s="3"/>
      <c r="D44" s="16"/>
      <c r="E44" s="4"/>
      <c r="F44" s="3"/>
      <c r="G44" s="68"/>
      <c r="H44" s="68"/>
      <c r="I44" s="2"/>
      <c r="J44" s="3"/>
      <c r="K44" s="3"/>
      <c r="L44" s="3"/>
    </row>
    <row r="45" spans="1:12" s="1" customFormat="1" ht="126" customHeight="1">
      <c r="A45" s="2"/>
      <c r="B45" s="3"/>
      <c r="C45" s="3"/>
      <c r="D45" s="16"/>
      <c r="E45" s="4"/>
      <c r="F45" s="3"/>
      <c r="G45" s="68"/>
      <c r="H45" s="68"/>
      <c r="I45" s="2"/>
      <c r="J45" s="3"/>
      <c r="K45" s="3"/>
      <c r="L45" s="3"/>
    </row>
    <row r="46" spans="1:12" s="1" customFormat="1" ht="126" customHeight="1">
      <c r="A46" s="2"/>
      <c r="B46" s="3"/>
      <c r="C46" s="3"/>
      <c r="D46" s="16"/>
      <c r="E46" s="4"/>
      <c r="F46" s="3"/>
      <c r="G46" s="68"/>
      <c r="H46" s="68"/>
      <c r="I46" s="2"/>
      <c r="J46" s="3"/>
      <c r="K46" s="3"/>
      <c r="L46" s="3"/>
    </row>
    <row r="47" spans="1:12" s="1" customFormat="1" ht="126" customHeight="1">
      <c r="A47" s="2"/>
      <c r="B47" s="3"/>
      <c r="C47" s="3"/>
      <c r="D47" s="16"/>
      <c r="E47" s="4"/>
      <c r="F47" s="3"/>
      <c r="G47" s="68"/>
      <c r="H47" s="68"/>
      <c r="I47" s="2"/>
      <c r="J47" s="3"/>
      <c r="K47" s="3"/>
      <c r="L47" s="3"/>
    </row>
    <row r="48" spans="1:12" s="1" customFormat="1" ht="267.75" customHeight="1">
      <c r="A48" s="2"/>
      <c r="B48" s="3"/>
      <c r="C48" s="3"/>
      <c r="D48" s="16"/>
      <c r="E48" s="4"/>
      <c r="F48" s="3"/>
      <c r="G48" s="68"/>
      <c r="H48" s="68"/>
      <c r="I48" s="2"/>
      <c r="J48" s="3"/>
      <c r="K48" s="3"/>
      <c r="L48" s="3"/>
    </row>
    <row r="49" spans="1:12" s="1" customFormat="1" ht="267" customHeight="1">
      <c r="A49" s="2"/>
      <c r="B49" s="3"/>
      <c r="C49" s="3"/>
      <c r="D49" s="16"/>
      <c r="E49" s="4"/>
      <c r="F49" s="3"/>
      <c r="G49" s="68"/>
      <c r="H49" s="68"/>
      <c r="I49" s="2"/>
      <c r="J49" s="3"/>
      <c r="K49" s="3"/>
      <c r="L49" s="3"/>
    </row>
    <row r="50" spans="1:12" s="1" customFormat="1" ht="267" customHeight="1">
      <c r="A50" s="2"/>
      <c r="B50" s="3"/>
      <c r="C50" s="3"/>
      <c r="D50" s="16"/>
      <c r="E50" s="4"/>
      <c r="F50" s="3"/>
      <c r="G50" s="68"/>
      <c r="H50" s="68"/>
      <c r="I50" s="2"/>
      <c r="J50" s="3"/>
      <c r="K50" s="3"/>
      <c r="L50" s="3"/>
    </row>
    <row r="51" spans="1:12" s="1" customFormat="1" ht="267" customHeight="1">
      <c r="A51" s="2"/>
      <c r="B51" s="3"/>
      <c r="C51" s="3"/>
      <c r="D51" s="16"/>
      <c r="E51" s="4"/>
      <c r="F51" s="3"/>
      <c r="G51" s="68"/>
      <c r="H51" s="68"/>
      <c r="I51" s="2"/>
      <c r="J51" s="3"/>
      <c r="K51" s="3"/>
      <c r="L51" s="3"/>
    </row>
    <row r="52" spans="1:12" s="1" customFormat="1" ht="267" customHeight="1">
      <c r="A52" s="2"/>
      <c r="B52" s="3"/>
      <c r="C52" s="3"/>
      <c r="D52" s="16"/>
      <c r="E52" s="4"/>
      <c r="F52" s="3"/>
      <c r="G52" s="68"/>
      <c r="H52" s="68"/>
      <c r="I52" s="2"/>
      <c r="J52" s="3"/>
      <c r="K52" s="3"/>
      <c r="L52" s="3"/>
    </row>
    <row r="53" spans="1:12" s="1" customFormat="1" ht="267" customHeight="1">
      <c r="A53" s="2"/>
      <c r="B53" s="3"/>
      <c r="C53" s="3"/>
      <c r="D53" s="16"/>
      <c r="E53" s="4"/>
      <c r="F53" s="3"/>
      <c r="G53" s="68"/>
      <c r="H53" s="68"/>
      <c r="I53" s="2"/>
      <c r="J53" s="3"/>
      <c r="K53" s="3"/>
      <c r="L53" s="3"/>
    </row>
    <row r="54" spans="1:12" s="1" customFormat="1" ht="267" customHeight="1">
      <c r="A54" s="2"/>
      <c r="B54" s="3"/>
      <c r="C54" s="3"/>
      <c r="D54" s="16"/>
      <c r="E54" s="4"/>
      <c r="F54" s="3"/>
      <c r="G54" s="68"/>
      <c r="H54" s="68"/>
      <c r="I54" s="2"/>
      <c r="J54" s="3"/>
      <c r="K54" s="3"/>
      <c r="L54" s="3"/>
    </row>
    <row r="55" spans="1:12" s="1" customFormat="1" ht="267" customHeight="1">
      <c r="A55" s="2"/>
      <c r="B55" s="3"/>
      <c r="C55" s="3"/>
      <c r="D55" s="16"/>
      <c r="E55" s="4"/>
      <c r="F55" s="3"/>
      <c r="G55" s="68"/>
      <c r="H55" s="68"/>
      <c r="I55" s="2"/>
      <c r="J55" s="3"/>
      <c r="K55" s="3"/>
      <c r="L55" s="3"/>
    </row>
    <row r="56" spans="1:12" s="1" customFormat="1" ht="267" customHeight="1">
      <c r="A56" s="2"/>
      <c r="B56" s="3"/>
      <c r="C56" s="3"/>
      <c r="D56" s="16"/>
      <c r="E56" s="4"/>
      <c r="F56" s="3"/>
      <c r="G56" s="68"/>
      <c r="H56" s="68"/>
      <c r="I56" s="2"/>
      <c r="J56" s="3"/>
      <c r="K56" s="3"/>
      <c r="L56" s="3"/>
    </row>
    <row r="57" spans="1:12" s="1" customFormat="1" ht="267" customHeight="1">
      <c r="A57" s="2"/>
      <c r="B57" s="3"/>
      <c r="C57" s="3"/>
      <c r="D57" s="16"/>
      <c r="E57" s="4"/>
      <c r="F57" s="3"/>
      <c r="G57" s="68"/>
      <c r="H57" s="68"/>
      <c r="I57" s="2"/>
      <c r="J57" s="3"/>
      <c r="K57" s="3"/>
      <c r="L57" s="3"/>
    </row>
    <row r="58" spans="1:12" s="1" customFormat="1" ht="267" customHeight="1">
      <c r="A58" s="2"/>
      <c r="B58" s="3"/>
      <c r="C58" s="3"/>
      <c r="D58" s="16"/>
      <c r="E58" s="4"/>
      <c r="F58" s="3"/>
      <c r="G58" s="68"/>
      <c r="H58" s="68"/>
      <c r="I58" s="2"/>
      <c r="J58" s="3"/>
      <c r="K58" s="3"/>
      <c r="L58" s="3"/>
    </row>
    <row r="59" spans="1:12" s="1" customFormat="1" ht="267" customHeight="1">
      <c r="A59" s="2"/>
      <c r="B59" s="3"/>
      <c r="C59" s="3"/>
      <c r="D59" s="16"/>
      <c r="E59" s="4"/>
      <c r="F59" s="3"/>
      <c r="G59" s="68"/>
      <c r="H59" s="68"/>
      <c r="I59" s="2"/>
      <c r="J59" s="3"/>
      <c r="K59" s="3"/>
      <c r="L59" s="3"/>
    </row>
    <row r="60" spans="1:12" s="1" customFormat="1" ht="267" customHeight="1">
      <c r="A60" s="2"/>
      <c r="B60" s="3"/>
      <c r="C60" s="3"/>
      <c r="D60" s="16"/>
      <c r="E60" s="4"/>
      <c r="F60" s="3"/>
      <c r="G60" s="68"/>
      <c r="H60" s="68"/>
      <c r="I60" s="2"/>
      <c r="J60" s="3"/>
      <c r="K60" s="3"/>
      <c r="L60" s="3"/>
    </row>
    <row r="61" spans="1:12" s="1" customFormat="1" ht="267" customHeight="1">
      <c r="A61" s="2"/>
      <c r="B61" s="3"/>
      <c r="C61" s="3"/>
      <c r="D61" s="16"/>
      <c r="E61" s="4"/>
      <c r="F61" s="3"/>
      <c r="G61" s="68"/>
      <c r="H61" s="68"/>
      <c r="I61" s="2"/>
      <c r="J61" s="3"/>
      <c r="K61" s="3"/>
      <c r="L61" s="3"/>
    </row>
    <row r="62" spans="1:12" s="1" customFormat="1" ht="267" customHeight="1">
      <c r="A62" s="2"/>
      <c r="B62" s="3"/>
      <c r="C62" s="3"/>
      <c r="D62" s="16"/>
      <c r="E62" s="4"/>
      <c r="F62" s="3"/>
      <c r="G62" s="68"/>
      <c r="H62" s="68"/>
      <c r="I62" s="2"/>
      <c r="J62" s="3"/>
      <c r="K62" s="3"/>
      <c r="L62" s="3"/>
    </row>
    <row r="63" spans="1:12" s="1" customFormat="1" ht="267" customHeight="1">
      <c r="A63" s="2"/>
      <c r="B63" s="3"/>
      <c r="C63" s="3"/>
      <c r="D63" s="16"/>
      <c r="E63" s="4"/>
      <c r="F63" s="3"/>
      <c r="G63" s="68"/>
      <c r="H63" s="68"/>
      <c r="I63" s="2"/>
      <c r="J63" s="3"/>
      <c r="K63" s="3"/>
      <c r="L63" s="3"/>
    </row>
    <row r="64" spans="1:12" s="1" customFormat="1" ht="267" customHeight="1">
      <c r="A64" s="2"/>
      <c r="B64" s="3"/>
      <c r="C64" s="3"/>
      <c r="D64" s="16"/>
      <c r="E64" s="4"/>
      <c r="F64" s="3"/>
      <c r="G64" s="68"/>
      <c r="H64" s="68"/>
      <c r="I64" s="2"/>
      <c r="J64" s="3"/>
      <c r="K64" s="3"/>
      <c r="L64" s="3"/>
    </row>
    <row r="65" spans="1:12" s="1" customFormat="1" ht="267" customHeight="1">
      <c r="A65" s="2"/>
      <c r="B65" s="3"/>
      <c r="C65" s="3"/>
      <c r="D65" s="16"/>
      <c r="E65" s="4"/>
      <c r="F65" s="3"/>
      <c r="G65" s="68"/>
      <c r="H65" s="68"/>
      <c r="I65" s="2"/>
      <c r="J65" s="3"/>
      <c r="K65" s="3"/>
      <c r="L65" s="3"/>
    </row>
    <row r="66" spans="1:12" s="1" customFormat="1" ht="126" customHeight="1">
      <c r="A66" s="2"/>
      <c r="B66" s="3"/>
      <c r="C66" s="3"/>
      <c r="D66" s="16"/>
      <c r="E66" s="4"/>
      <c r="F66" s="3"/>
      <c r="G66" s="68"/>
      <c r="H66" s="68"/>
      <c r="I66" s="2"/>
      <c r="J66" s="3"/>
      <c r="K66" s="3"/>
      <c r="L66" s="3"/>
    </row>
    <row r="67" spans="1:12" s="1" customFormat="1" ht="126" customHeight="1">
      <c r="A67" s="2"/>
      <c r="B67" s="3"/>
      <c r="C67" s="3"/>
      <c r="D67" s="16"/>
      <c r="E67" s="4"/>
      <c r="F67" s="3"/>
      <c r="G67" s="68"/>
      <c r="H67" s="68"/>
      <c r="I67" s="2"/>
      <c r="J67" s="3"/>
      <c r="K67" s="3"/>
      <c r="L67" s="3"/>
    </row>
    <row r="68" spans="1:12" s="1" customFormat="1" ht="126" customHeight="1">
      <c r="A68" s="2"/>
      <c r="B68" s="3"/>
      <c r="C68" s="3"/>
      <c r="D68" s="16"/>
      <c r="E68" s="4"/>
      <c r="F68" s="3"/>
      <c r="G68" s="68"/>
      <c r="H68" s="68"/>
      <c r="I68" s="2"/>
      <c r="J68" s="3"/>
      <c r="K68" s="3"/>
      <c r="L68" s="3"/>
    </row>
    <row r="69" spans="1:12" s="1" customFormat="1" ht="247.5" customHeight="1">
      <c r="A69" s="2"/>
      <c r="B69" s="3"/>
      <c r="C69" s="3"/>
      <c r="D69" s="16"/>
      <c r="E69" s="4"/>
      <c r="F69" s="3"/>
      <c r="G69" s="68"/>
      <c r="H69" s="68"/>
      <c r="I69" s="2"/>
      <c r="J69" s="3"/>
      <c r="K69" s="3"/>
      <c r="L69" s="3"/>
    </row>
    <row r="70" spans="1:12" s="1" customFormat="1" ht="126" customHeight="1">
      <c r="A70" s="2"/>
      <c r="B70" s="3"/>
      <c r="C70" s="3"/>
      <c r="D70" s="16"/>
      <c r="E70" s="4"/>
      <c r="F70" s="3"/>
      <c r="G70" s="68"/>
      <c r="H70" s="68"/>
      <c r="I70" s="2"/>
      <c r="J70" s="3"/>
      <c r="K70" s="3"/>
      <c r="L70" s="3"/>
    </row>
    <row r="71" spans="1:12" s="1" customFormat="1" ht="193.5" customHeight="1">
      <c r="A71" s="2"/>
      <c r="B71" s="3"/>
      <c r="C71" s="3"/>
      <c r="D71" s="16"/>
      <c r="E71" s="4"/>
      <c r="F71" s="3"/>
      <c r="G71" s="68"/>
      <c r="H71" s="68"/>
      <c r="I71" s="2"/>
      <c r="J71" s="3"/>
      <c r="K71" s="3"/>
      <c r="L71" s="3"/>
    </row>
    <row r="72" spans="1:12" s="1" customFormat="1" ht="126" customHeight="1">
      <c r="A72" s="2"/>
      <c r="B72" s="3"/>
      <c r="C72" s="3"/>
      <c r="D72" s="16"/>
      <c r="E72" s="4"/>
      <c r="F72" s="3"/>
      <c r="G72" s="68"/>
      <c r="H72" s="68"/>
      <c r="I72" s="2"/>
      <c r="J72" s="3"/>
      <c r="K72" s="3"/>
      <c r="L72" s="3"/>
    </row>
    <row r="73" spans="1:12" s="1" customFormat="1" ht="126" customHeight="1">
      <c r="A73" s="2"/>
      <c r="B73" s="3"/>
      <c r="C73" s="3"/>
      <c r="D73" s="16"/>
      <c r="E73" s="4"/>
      <c r="F73" s="3"/>
      <c r="G73" s="68"/>
      <c r="H73" s="68"/>
      <c r="I73" s="2"/>
      <c r="J73" s="3"/>
      <c r="K73" s="3"/>
      <c r="L73" s="3"/>
    </row>
    <row r="74" spans="1:12" s="1" customFormat="1" ht="126" customHeight="1">
      <c r="A74" s="2"/>
      <c r="B74" s="3"/>
      <c r="C74" s="3"/>
      <c r="D74" s="16"/>
      <c r="E74" s="4"/>
      <c r="F74" s="3"/>
      <c r="G74" s="68"/>
      <c r="H74" s="68"/>
      <c r="I74" s="2"/>
      <c r="J74" s="3"/>
      <c r="K74" s="3"/>
      <c r="L74" s="3"/>
    </row>
    <row r="75" spans="1:12" s="1" customFormat="1" ht="126" customHeight="1">
      <c r="A75" s="2"/>
      <c r="B75" s="3"/>
      <c r="C75" s="3"/>
      <c r="D75" s="16"/>
      <c r="E75" s="4"/>
      <c r="F75" s="3"/>
      <c r="G75" s="68"/>
      <c r="H75" s="68"/>
      <c r="I75" s="2"/>
      <c r="J75" s="3"/>
      <c r="K75" s="3"/>
      <c r="L75" s="3"/>
    </row>
    <row r="76" spans="1:12" s="1" customFormat="1" ht="126" customHeight="1">
      <c r="A76" s="2"/>
      <c r="B76" s="3"/>
      <c r="C76" s="3"/>
      <c r="D76" s="16"/>
      <c r="E76" s="4"/>
      <c r="F76" s="3"/>
      <c r="G76" s="68"/>
      <c r="H76" s="68"/>
      <c r="I76" s="2"/>
      <c r="J76" s="3"/>
      <c r="K76" s="3"/>
      <c r="L76" s="3"/>
    </row>
    <row r="77" spans="1:12" s="1" customFormat="1" ht="126" customHeight="1">
      <c r="A77" s="2"/>
      <c r="B77" s="3"/>
      <c r="C77" s="3"/>
      <c r="D77" s="16"/>
      <c r="E77" s="4"/>
      <c r="F77" s="3"/>
      <c r="G77" s="68"/>
      <c r="H77" s="68"/>
      <c r="I77" s="2"/>
      <c r="J77" s="3"/>
      <c r="K77" s="3"/>
      <c r="L77" s="3"/>
    </row>
    <row r="78" spans="1:12" s="1" customFormat="1" ht="126" customHeight="1">
      <c r="A78" s="2"/>
      <c r="B78" s="3"/>
      <c r="C78" s="3"/>
      <c r="D78" s="16"/>
      <c r="E78" s="4"/>
      <c r="F78" s="3"/>
      <c r="G78" s="68"/>
      <c r="H78" s="68"/>
      <c r="I78" s="2"/>
      <c r="J78" s="3"/>
      <c r="K78" s="3"/>
      <c r="L78" s="3"/>
    </row>
    <row r="79" spans="1:12" s="1" customFormat="1" ht="126" customHeight="1">
      <c r="A79" s="2"/>
      <c r="B79" s="3"/>
      <c r="C79" s="3"/>
      <c r="D79" s="16"/>
      <c r="E79" s="4"/>
      <c r="F79" s="3"/>
      <c r="G79" s="68"/>
      <c r="H79" s="68"/>
      <c r="I79" s="2"/>
      <c r="J79" s="3"/>
      <c r="K79" s="3"/>
      <c r="L79" s="3"/>
    </row>
    <row r="80" spans="1:12" s="1" customFormat="1" ht="126" customHeight="1">
      <c r="A80" s="2"/>
      <c r="B80" s="3"/>
      <c r="C80" s="3"/>
      <c r="D80" s="16"/>
      <c r="E80" s="4"/>
      <c r="F80" s="3"/>
      <c r="G80" s="68"/>
      <c r="H80" s="68"/>
      <c r="I80" s="2"/>
      <c r="J80" s="3"/>
      <c r="K80" s="3"/>
      <c r="L80" s="3"/>
    </row>
    <row r="81" spans="1:12" s="1" customFormat="1" ht="161.25" customHeight="1">
      <c r="A81" s="2"/>
      <c r="B81" s="3"/>
      <c r="C81" s="3"/>
      <c r="D81" s="16"/>
      <c r="E81" s="4"/>
      <c r="F81" s="3"/>
      <c r="G81" s="68"/>
      <c r="H81" s="68"/>
      <c r="I81" s="2"/>
      <c r="J81" s="3"/>
      <c r="K81" s="3"/>
      <c r="L81" s="3"/>
    </row>
    <row r="82" spans="1:12" s="1" customFormat="1" ht="126" customHeight="1">
      <c r="A82" s="2"/>
      <c r="B82" s="3"/>
      <c r="C82" s="3"/>
      <c r="D82" s="16"/>
      <c r="E82" s="4"/>
      <c r="F82" s="3"/>
      <c r="G82" s="68"/>
      <c r="H82" s="68"/>
      <c r="I82" s="2"/>
      <c r="J82" s="3"/>
      <c r="K82" s="3"/>
      <c r="L82" s="3"/>
    </row>
    <row r="83" spans="1:12" s="1" customFormat="1" ht="126" customHeight="1">
      <c r="A83" s="2"/>
      <c r="B83" s="3"/>
      <c r="C83" s="3"/>
      <c r="D83" s="16"/>
      <c r="E83" s="4"/>
      <c r="F83" s="3"/>
      <c r="G83" s="68"/>
      <c r="H83" s="68"/>
      <c r="I83" s="2"/>
      <c r="J83" s="3"/>
      <c r="K83" s="3"/>
      <c r="L83" s="3"/>
    </row>
    <row r="84" ht="22.5" customHeight="1"/>
    <row r="85" ht="22.5" customHeight="1"/>
    <row r="86" ht="22.5" customHeight="1"/>
    <row r="87" ht="22.5" customHeight="1"/>
    <row r="88" ht="22.5" customHeight="1"/>
    <row r="89" ht="22.5" customHeight="1"/>
  </sheetData>
  <autoFilter ref="A4:L89"/>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D11"/>
  </dataValidations>
  <printOptions/>
  <pageMargins left="0.5905511811023623" right="0.5905511811023623" top="0.7874015748031497" bottom="0.7874015748031497"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総務情報システム</cp:lastModifiedBy>
  <cp:lastPrinted>2013-01-22T06:33:18Z</cp:lastPrinted>
  <dcterms:created xsi:type="dcterms:W3CDTF">2005-06-10T03:04:29Z</dcterms:created>
  <dcterms:modified xsi:type="dcterms:W3CDTF">2013-02-05T08:14:59Z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1909076371</vt:i4>
  </property>
  <property fmtid="{D5CDD505-2E9C-101B-9397-08002B2CF9AE}" pid="3" name="_EmailSubject">
    <vt:lpwstr>様式です</vt:lpwstr>
  </property>
  <property fmtid="{D5CDD505-2E9C-101B-9397-08002B2CF9AE}" pid="4" name="_AuthorEmail">
    <vt:lpwstr>n852203@P27140.OOSAKA.com</vt:lpwstr>
  </property>
  <property fmtid="{D5CDD505-2E9C-101B-9397-08002B2CF9AE}" pid="5" name="_AuthorEmailDisplayName">
    <vt:lpwstr>山崎 直</vt:lpwstr>
  </property>
  <property fmtid="{D5CDD505-2E9C-101B-9397-08002B2CF9AE}" pid="6" name="_PreviousAdHocReviewCycleID">
    <vt:i4>-1349214146</vt:i4>
  </property>
  <property fmtid="{D5CDD505-2E9C-101B-9397-08002B2CF9AE}" pid="7" name="_ReviewingToolsShownOnce">
    <vt:lpwstr/>
  </property>
</Properties>
</file>