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codeName="ThisWorkbook"/>
  <workbookProtection workbookPassword="E930" lockStructure="1"/>
  <bookViews>
    <workbookView xWindow="0" yWindow="0" windowWidth="25440" windowHeight="12210"/>
  </bookViews>
  <sheets>
    <sheet name="雇用調整助成金 （休業等） 支給申請書" sheetId="2" r:id="rId1"/>
    <sheet name="雇用調整助成金助成額算定書" sheetId="1" r:id="rId2"/>
  </sheets>
  <definedNames>
    <definedName name="_xlnm.Print_Area" localSheetId="0">'雇用調整助成金 （休業等） 支給申請書'!$A$1:$BN$91</definedName>
    <definedName name="_xlnm.Print_Area" localSheetId="1">雇用調整助成金助成額算定書!$A$1:$AN$71</definedName>
  </definedNames>
  <calcPr calcId="162913"/>
</workbook>
</file>

<file path=xl/calcChain.xml><?xml version="1.0" encoding="utf-8"?>
<calcChain xmlns="http://schemas.openxmlformats.org/spreadsheetml/2006/main">
  <c r="Q31" i="1" l="1"/>
  <c r="AC29" i="1"/>
  <c r="AC27" i="1"/>
  <c r="H35" i="2" l="1"/>
  <c r="AR19" i="1"/>
  <c r="X35" i="2" l="1"/>
  <c r="X39" i="2"/>
  <c r="H39" i="2"/>
  <c r="AR20" i="1" l="1"/>
  <c r="AR22" i="1" l="1"/>
  <c r="AR21" i="1"/>
  <c r="Q10" i="1" l="1"/>
  <c r="AC14" i="1" s="1"/>
  <c r="AC18" i="1" l="1"/>
  <c r="AC32" i="1" s="1"/>
  <c r="AC15" i="1"/>
  <c r="AC31" i="1" s="1"/>
  <c r="X37" i="2"/>
  <c r="W14" i="1"/>
  <c r="AR17" i="1"/>
  <c r="AR16" i="1"/>
  <c r="AD33" i="1" l="1"/>
  <c r="X41" i="2" s="1"/>
  <c r="W15" i="1"/>
  <c r="W31" i="1" s="1"/>
  <c r="W18" i="1"/>
  <c r="W32" i="1" s="1"/>
  <c r="Q14" i="1"/>
  <c r="AO35" i="2"/>
  <c r="AO37" i="2" s="1"/>
  <c r="Q18" i="1" l="1"/>
  <c r="Q32" i="1" s="1"/>
  <c r="R33" i="1" s="1"/>
  <c r="Q15" i="1"/>
  <c r="AO39" i="2"/>
  <c r="Q34" i="1" l="1"/>
  <c r="H41" i="2"/>
  <c r="AO41" i="2" s="1"/>
</calcChain>
</file>

<file path=xl/comments1.xml><?xml version="1.0" encoding="utf-8"?>
<comments xmlns="http://schemas.openxmlformats.org/spreadsheetml/2006/main">
  <authors>
    <author>山崎 謙(yamazaki-ken)</author>
  </authors>
  <commentList>
    <comment ref="Q7" authorId="0">
      <text>
        <r>
          <rPr>
            <b/>
            <sz val="9"/>
            <color indexed="81"/>
            <rFont val="MS P ゴシック"/>
            <family val="3"/>
            <charset val="128"/>
          </rPr>
          <t>千の桁以上の数字を入力してください</t>
        </r>
        <r>
          <rPr>
            <sz val="9"/>
            <color indexed="81"/>
            <rFont val="MS P ゴシック"/>
            <family val="3"/>
            <charset val="128"/>
          </rPr>
          <t xml:space="preserve">
</t>
        </r>
      </text>
    </comment>
  </commentList>
</comments>
</file>

<file path=xl/sharedStrings.xml><?xml version="1.0" encoding="utf-8"?>
<sst xmlns="http://schemas.openxmlformats.org/spreadsheetml/2006/main" count="238" uniqueCount="175">
  <si>
    <t>（事業所番号）</t>
  </si>
  <si>
    <t>円</t>
  </si>
  <si>
    <t xml:space="preserve">人 </t>
  </si>
  <si>
    <t xml:space="preserve">（３） 前年度の年間所定労働日数 </t>
  </si>
  <si>
    <t xml:space="preserve">日 </t>
  </si>
  <si>
    <t xml:space="preserve">円 </t>
  </si>
  <si>
    <t xml:space="preserve">休 業 </t>
  </si>
  <si>
    <t xml:space="preserve">教 育  訓  練 </t>
  </si>
  <si>
    <t xml:space="preserve">全日 </t>
  </si>
  <si>
    <t xml:space="preserve">短時間 </t>
  </si>
  <si>
    <t xml:space="preserve">％ </t>
  </si>
  <si>
    <t xml:space="preserve">  </t>
  </si>
  <si>
    <t xml:space="preserve">人・日 </t>
  </si>
  <si>
    <t xml:space="preserve">  </t>
  </si>
  <si>
    <t xml:space="preserve">円 </t>
  </si>
  <si>
    <t xml:space="preserve">円 </t>
  </si>
  <si>
    <t xml:space="preserve">円 </t>
  </si>
  <si>
    <t xml:space="preserve">円 </t>
  </si>
  <si>
    <t>（</t>
  </si>
  <si>
    <t>①休業等実施事業所</t>
  </si>
  <si>
    <t>※大・中小</t>
  </si>
  <si>
    <t>電話番号</t>
  </si>
  <si>
    <t>(4)事業の種類</t>
  </si>
  <si>
    <t xml:space="preserve">) </t>
  </si>
  <si>
    <t>産業分類 （中分類）</t>
  </si>
  <si>
    <t xml:space="preserve">(3) 月間休業等延日数 [(1)+(2)] </t>
  </si>
  <si>
    <t xml:space="preserve">(4) 月間所定労働延日数 </t>
  </si>
  <si>
    <t xml:space="preserve">[H]過去の不正受給 </t>
  </si>
  <si>
    <t xml:space="preserve">[I]労働関係法令違反の有無 </t>
  </si>
  <si>
    <t xml:space="preserve">●助成金支給番号 </t>
  </si>
  <si>
    <t xml:space="preserve">●支給決定年月日 </t>
  </si>
  <si>
    <t xml:space="preserve">労働局決裁欄 </t>
  </si>
  <si>
    <t xml:space="preserve">  </t>
  </si>
  <si>
    <t xml:space="preserve">[Ｅ]残日数 </t>
  </si>
  <si>
    <t xml:space="preserve">[Ｃ]   [Ａ]／[Ｂ] </t>
  </si>
  <si>
    <t xml:space="preserve">休業等助成金 </t>
  </si>
  <si>
    <t xml:space="preserve">  </t>
  </si>
  <si>
    <t xml:space="preserve">  </t>
  </si>
  <si>
    <t xml:space="preserve">  </t>
  </si>
  <si>
    <t xml:space="preserve">  </t>
  </si>
  <si>
    <t xml:space="preserve">安定所決裁欄 </t>
  </si>
  <si>
    <t xml:space="preserve">  </t>
  </si>
  <si>
    <t xml:space="preserve">  人・日  </t>
    <phoneticPr fontId="1"/>
  </si>
  <si>
    <t xml:space="preserve">人・日  </t>
    <phoneticPr fontId="1"/>
  </si>
  <si>
    <t xml:space="preserve">人・日  </t>
    <phoneticPr fontId="1"/>
  </si>
  <si>
    <t xml:space="preserve">（６） 基準賃金額
　　　［(4)×(5)］  </t>
    <phoneticPr fontId="1"/>
  </si>
  <si>
    <t>1/2</t>
    <phoneticPr fontId="1"/>
  </si>
  <si>
    <t>2/3</t>
    <phoneticPr fontId="1"/>
  </si>
  <si>
    <t>人</t>
  </si>
  <si>
    <t>円</t>
    <rPh sb="0" eb="1">
      <t>エン</t>
    </rPh>
    <phoneticPr fontId="1"/>
  </si>
  <si>
    <t xml:space="preserve"> (6) 休業規模  [(3)／(4)×100
（小数点第2位以下切り捨て） </t>
    <phoneticPr fontId="1"/>
  </si>
  <si>
    <t xml:space="preserve">(3) 助成対象となる月間休業等延日数
[(1)+(2)]  </t>
    <phoneticPr fontId="1"/>
  </si>
  <si>
    <t>③助成額の算定</t>
    <phoneticPr fontId="1"/>
  </si>
  <si>
    <t xml:space="preserve">（４） 平均賃金額
　　　［(1)/ （(2)×(3)）］ </t>
    <phoneticPr fontId="1"/>
  </si>
  <si>
    <t>（事業所名）</t>
    <phoneticPr fontId="1"/>
  </si>
  <si>
    <t>（１） 前年度１年間の雇用保険の保険料
　　　 の算定基礎となる賃金総額</t>
    <phoneticPr fontId="1"/>
  </si>
  <si>
    <t>（２） 前年度１年間の１箇月平均の
　　　 雇用保険被保険者数</t>
    <phoneticPr fontId="1"/>
  </si>
  <si>
    <t>※ （１） 欄は千円未満の端数を切り捨てた値、 （２） 及び （３） 欄は小数点以下の端数を切り捨てた値、
   （４） 及び（６） ～ （８） 欄は小数点以下の端数を切り上げた値を記入して下さい。</t>
    <phoneticPr fontId="1"/>
  </si>
  <si>
    <t>雇用調整助成金助成額算定書</t>
    <phoneticPr fontId="1"/>
  </si>
  <si>
    <t>雇用調整助成金 （休業等） 支給申請書</t>
    <phoneticPr fontId="1"/>
  </si>
  <si>
    <r>
      <t>(6) 合計額</t>
    </r>
    <r>
      <rPr>
        <sz val="16"/>
        <color indexed="63"/>
        <rFont val="ＭＳ ゴシック"/>
        <family val="3"/>
        <charset val="128"/>
      </rPr>
      <t>　[ (4)+(5) ]</t>
    </r>
  </si>
  <si>
    <t xml:space="preserve">年     </t>
    <phoneticPr fontId="1"/>
  </si>
  <si>
    <t xml:space="preserve">月 </t>
    <phoneticPr fontId="1"/>
  </si>
  <si>
    <t>日</t>
    <phoneticPr fontId="1"/>
  </si>
  <si>
    <t>〒</t>
    <phoneticPr fontId="1"/>
  </si>
  <si>
    <t>－</t>
    <phoneticPr fontId="1"/>
  </si>
  <si>
    <t>住所</t>
    <rPh sb="0" eb="2">
      <t>ジュウショ</t>
    </rPh>
    <phoneticPr fontId="1"/>
  </si>
  <si>
    <t>名称</t>
    <rPh sb="0" eb="2">
      <t>メイショウ</t>
    </rPh>
    <phoneticPr fontId="1"/>
  </si>
  <si>
    <t>氏名</t>
    <rPh sb="0" eb="2">
      <t>シメイ</t>
    </rPh>
    <phoneticPr fontId="1"/>
  </si>
  <si>
    <t>事業主 
又は
代理人</t>
    <phoneticPr fontId="1"/>
  </si>
  <si>
    <t>事業主又は 
(提出代行者・事務代理者)
社会保険労務士</t>
    <phoneticPr fontId="1"/>
  </si>
  <si>
    <t>②休業等の規模</t>
    <phoneticPr fontId="1"/>
  </si>
  <si>
    <t>(1)名　　　称</t>
    <rPh sb="7" eb="8">
      <t>ショウ</t>
    </rPh>
    <phoneticPr fontId="1"/>
  </si>
  <si>
    <t>事業所番号</t>
  </si>
  <si>
    <t>労働保険番号</t>
  </si>
  <si>
    <t>(3)事務担当者職氏名</t>
  </si>
  <si>
    <t>(5)賃金締切日</t>
  </si>
  <si>
    <t xml:space="preserve">(2)所在地 </t>
    <phoneticPr fontId="1"/>
  </si>
  <si>
    <t>a毎月(</t>
    <phoneticPr fontId="1"/>
  </si>
  <si>
    <t xml:space="preserve">)日・ｂその他( </t>
    <phoneticPr fontId="1"/>
  </si>
  <si>
    <t>(6) 対象労働者数 （裏面記入要領２参照）</t>
    <rPh sb="19" eb="21">
      <t>サンショウ</t>
    </rPh>
    <phoneticPr fontId="1"/>
  </si>
  <si>
    <t>国庫金振込（取引金融機関店舗名：</t>
    <rPh sb="0" eb="3">
      <t>コッコキン</t>
    </rPh>
    <rPh sb="3" eb="5">
      <t>フリコミ</t>
    </rPh>
    <rPh sb="6" eb="8">
      <t>トリヒキ</t>
    </rPh>
    <rPh sb="8" eb="10">
      <t>キンユウ</t>
    </rPh>
    <rPh sb="10" eb="12">
      <t>キカン</t>
    </rPh>
    <rPh sb="12" eb="15">
      <t>テンポメイ</t>
    </rPh>
    <phoneticPr fontId="1"/>
  </si>
  <si>
    <t>／</t>
    <phoneticPr fontId="1"/>
  </si>
  <si>
    <t>支店名</t>
    <rPh sb="0" eb="3">
      <t>シテンメイ</t>
    </rPh>
    <phoneticPr fontId="1"/>
  </si>
  <si>
    <t>口座名義（フリガナ）</t>
    <rPh sb="0" eb="2">
      <t>コウザ</t>
    </rPh>
    <rPh sb="2" eb="4">
      <t>メイギ</t>
    </rPh>
    <phoneticPr fontId="1"/>
  </si>
  <si>
    <t>口座の種類</t>
    <rPh sb="0" eb="2">
      <t>コウザ</t>
    </rPh>
    <rPh sb="3" eb="5">
      <t>シュルイ</t>
    </rPh>
    <phoneticPr fontId="1"/>
  </si>
  <si>
    <t>口座番号</t>
    <rPh sb="0" eb="2">
      <t>コウザ</t>
    </rPh>
    <rPh sb="2" eb="4">
      <t>バンゴウ</t>
    </rPh>
    <phoneticPr fontId="1"/>
  </si>
  <si>
    <r>
      <t xml:space="preserve">
④</t>
    </r>
    <r>
      <rPr>
        <sz val="12"/>
        <rFont val="ＭＳ ゴシック"/>
        <family val="3"/>
        <charset val="128"/>
      </rPr>
      <t>支払
　方法</t>
    </r>
    <r>
      <rPr>
        <sz val="14"/>
        <rFont val="ＭＳ ゴシック"/>
        <family val="3"/>
        <charset val="128"/>
      </rPr>
      <t xml:space="preserve">
</t>
    </r>
    <phoneticPr fontId="1"/>
  </si>
  <si>
    <t>[G]労働保険料の滞納状況</t>
    <phoneticPr fontId="1"/>
  </si>
  <si>
    <t>－</t>
    <phoneticPr fontId="1"/>
  </si>
  <si>
    <t xml:space="preserve">区       分 </t>
    <phoneticPr fontId="1"/>
  </si>
  <si>
    <t xml:space="preserve">[Ｄ]前判定基礎
期間後残日数 </t>
    <phoneticPr fontId="1"/>
  </si>
  <si>
    <t xml:space="preserve">[Ａ]判定基礎期間
助成対象休業等延日数 </t>
    <phoneticPr fontId="1"/>
  </si>
  <si>
    <t xml:space="preserve">[Ｂ]判定基礎期間
暦月末日対象労働者数 </t>
    <phoneticPr fontId="1"/>
  </si>
  <si>
    <t xml:space="preserve">教育訓練分助成金 </t>
    <phoneticPr fontId="1"/>
  </si>
  <si>
    <t xml:space="preserve">[F]支給判定金額  </t>
    <phoneticPr fontId="1"/>
  </si>
  <si>
    <t>（休業）</t>
    <phoneticPr fontId="1"/>
  </si>
  <si>
    <t xml:space="preserve">円 </t>
    <phoneticPr fontId="1"/>
  </si>
  <si>
    <t>（教育訓練）</t>
    <phoneticPr fontId="1"/>
  </si>
  <si>
    <t>（所長）      　（部長・次長） 　　     （課長・統括） 　　    （上席・係長）     　　  （職業指導官） 　　   （担当）</t>
    <phoneticPr fontId="1"/>
  </si>
  <si>
    <t>※労働局処理欄</t>
    <rPh sb="1" eb="4">
      <t>ロウドウキョク</t>
    </rPh>
    <rPh sb="4" eb="6">
      <t>ショリ</t>
    </rPh>
    <rPh sb="6" eb="7">
      <t>ラン</t>
    </rPh>
    <phoneticPr fontId="1"/>
  </si>
  <si>
    <t>※ 安定所処理欄</t>
    <rPh sb="2" eb="5">
      <t>アンテイショ</t>
    </rPh>
    <rPh sb="5" eb="7">
      <t>ショリ</t>
    </rPh>
    <rPh sb="7" eb="8">
      <t>ラン</t>
    </rPh>
    <phoneticPr fontId="1"/>
  </si>
  <si>
    <t>雇用調整助成金（休業・教育訓練）の支給を受けたいので、裏面記載の注意事項を了解し、次のとおり申請します。
なお、この申請書の記載事項に係る確認を安定所（労働局）が行う場合には協力します。</t>
    <rPh sb="87" eb="89">
      <t>キョウリョク</t>
    </rPh>
    <phoneticPr fontId="1"/>
  </si>
  <si>
    <t>申請者が代理人の場合、上欄に代理人の記名押印等を、下欄に事業主の住所、名称及び氏名の記入（押印不要）を、申請者が社会保険労務士法施行規則第16条第2項に規定する提出代行者又は同令第16条の3に規定する事務代理者の場合、上欄に事業主の記名押印等を、下欄に申請者の押印等をして下さい。</t>
  </si>
  <si>
    <t>♦判定基礎期間</t>
    <rPh sb="1" eb="3">
      <t>ハンテイ</t>
    </rPh>
    <rPh sb="3" eb="5">
      <t>キソ</t>
    </rPh>
    <rPh sb="5" eb="7">
      <t>キカン</t>
    </rPh>
    <phoneticPr fontId="1"/>
  </si>
  <si>
    <t>～</t>
    <phoneticPr fontId="1"/>
  </si>
  <si>
    <t>％</t>
    <phoneticPr fontId="1"/>
  </si>
  <si>
    <r>
      <t>（５） 休業手当等の支払い率
　　</t>
    </r>
    <r>
      <rPr>
        <sz val="12"/>
        <rFont val="ＭＳ ゴシック"/>
        <family val="3"/>
        <charset val="128"/>
      </rPr>
      <t>※就業規則、 休業等協定によって定められた、
        休業手当の支払率又は教育訓練中の賃金の
        支払い率。</t>
    </r>
    <phoneticPr fontId="1"/>
  </si>
  <si>
    <t>円</t>
    <phoneticPr fontId="1"/>
  </si>
  <si>
    <t>公共職業安定所経由）</t>
    <phoneticPr fontId="1"/>
  </si>
  <si>
    <t>労働局長  殿</t>
    <phoneticPr fontId="1"/>
  </si>
  <si>
    <t>㊞</t>
    <phoneticPr fontId="1"/>
  </si>
  <si>
    <t xml:space="preserve">（局長）       （部長・      ）        （課長・      ）          （補佐・      ）         （係長・      ）       （           ） </t>
    <phoneticPr fontId="1"/>
  </si>
  <si>
    <t>4/5</t>
    <phoneticPr fontId="1"/>
  </si>
  <si>
    <t>9/10</t>
    <phoneticPr fontId="1"/>
  </si>
  <si>
    <t>（７）１人日当たり助成額単価
※基本手当日額の最高額を超える時は当該最高額</t>
    <rPh sb="17" eb="19">
      <t>キホン</t>
    </rPh>
    <rPh sb="19" eb="21">
      <t>テアテ</t>
    </rPh>
    <rPh sb="21" eb="23">
      <t>ニチガク</t>
    </rPh>
    <rPh sb="24" eb="27">
      <t>サイコウガク</t>
    </rPh>
    <rPh sb="28" eb="29">
      <t>コ</t>
    </rPh>
    <rPh sb="31" eb="32">
      <t>トキ</t>
    </rPh>
    <rPh sb="33" eb="35">
      <t>トウガイ</t>
    </rPh>
    <rPh sb="35" eb="38">
      <t>サイコウガク</t>
    </rPh>
    <phoneticPr fontId="1"/>
  </si>
  <si>
    <t>[</t>
    <phoneticPr fontId="1"/>
  </si>
  <si>
    <t>(6)×助成率</t>
    <rPh sb="4" eb="7">
      <t>ジョセイリツ</t>
    </rPh>
    <phoneticPr fontId="1"/>
  </si>
  <si>
    <t>(</t>
    <phoneticPr fontId="1"/>
  </si>
  <si>
    <t>)]</t>
    <phoneticPr fontId="1"/>
  </si>
  <si>
    <t>（８） 月間休業等延日数</t>
    <phoneticPr fontId="1"/>
  </si>
  <si>
    <t>～令和２年３月31日</t>
  </si>
  <si>
    <t>令和２年４月１日～</t>
  </si>
  <si>
    <t>分</t>
    <rPh sb="0" eb="1">
      <t>ブン</t>
    </rPh>
    <phoneticPr fontId="1"/>
  </si>
  <si>
    <t>～令和２年３月31日</t>
    <phoneticPr fontId="1"/>
  </si>
  <si>
    <t>令和２年４月１日～</t>
    <phoneticPr fontId="1"/>
  </si>
  <si>
    <t>3/4</t>
    <phoneticPr fontId="1"/>
  </si>
  <si>
    <t>←基本手当日額の最高額</t>
    <rPh sb="1" eb="3">
      <t>キホン</t>
    </rPh>
    <rPh sb="3" eb="5">
      <t>テアテ</t>
    </rPh>
    <rPh sb="5" eb="7">
      <t>ニチガク</t>
    </rPh>
    <rPh sb="8" eb="11">
      <t>サイコウガク</t>
    </rPh>
    <phoneticPr fontId="1"/>
  </si>
  <si>
    <t>←令和2年4月1日～の助成率</t>
    <rPh sb="1" eb="3">
      <t>レイワ</t>
    </rPh>
    <rPh sb="4" eb="5">
      <t>ネン</t>
    </rPh>
    <rPh sb="6" eb="7">
      <t>ガツ</t>
    </rPh>
    <rPh sb="8" eb="9">
      <t>ニチ</t>
    </rPh>
    <rPh sb="11" eb="14">
      <t>ジョセイリツ</t>
    </rPh>
    <phoneticPr fontId="1"/>
  </si>
  <si>
    <t>←～令和2年3月31日の助成率</t>
    <rPh sb="2" eb="4">
      <t>レイワ</t>
    </rPh>
    <rPh sb="5" eb="6">
      <t>ネン</t>
    </rPh>
    <rPh sb="7" eb="8">
      <t>ガツ</t>
    </rPh>
    <rPh sb="10" eb="11">
      <t>ニチ</t>
    </rPh>
    <rPh sb="12" eb="15">
      <t>ジョセイリツ</t>
    </rPh>
    <phoneticPr fontId="1"/>
  </si>
  <si>
    <t>1/2</t>
  </si>
  <si>
    <t>分</t>
    <rPh sb="0" eb="1">
      <t>ブン</t>
    </rPh>
    <phoneticPr fontId="1"/>
  </si>
  <si>
    <t xml:space="preserve">（９） 教育訓練に係る加算額 </t>
    <phoneticPr fontId="1"/>
  </si>
  <si>
    <t>[(8)×加算額</t>
    <rPh sb="5" eb="8">
      <t>カサンガク</t>
    </rPh>
    <phoneticPr fontId="1"/>
  </si>
  <si>
    <t>(</t>
    <phoneticPr fontId="1"/>
  </si>
  <si>
    <t>円)]</t>
    <rPh sb="0" eb="1">
      <t>エン</t>
    </rPh>
    <phoneticPr fontId="1"/>
  </si>
  <si>
    <r>
      <rPr>
        <sz val="16"/>
        <rFont val="ＭＳ ゴシック"/>
        <family val="3"/>
        <charset val="128"/>
      </rPr>
      <t>（10） 支給を受けようとする助成額</t>
    </r>
    <r>
      <rPr>
        <sz val="16"/>
        <color indexed="0"/>
        <rFont val="ＭＳ ゴシック"/>
        <family val="3"/>
        <charset val="128"/>
      </rPr>
      <t xml:space="preserve">
</t>
    </r>
    <r>
      <rPr>
        <sz val="11"/>
        <rFont val="ＭＳ ゴシック"/>
        <family val="3"/>
        <charset val="128"/>
      </rPr>
      <t xml:space="preserve"> ［休業の場合(7)×(8)］ 
　[教育訓練の場合(7)×(8)＋(9)］ </t>
    </r>
    <phoneticPr fontId="1"/>
  </si>
  <si>
    <t>～令和２年３月31日</t>
    <phoneticPr fontId="1"/>
  </si>
  <si>
    <t>～令和２年３月31日</t>
    <phoneticPr fontId="1"/>
  </si>
  <si>
    <t>令和２年４月１日～</t>
    <phoneticPr fontId="1"/>
  </si>
  <si>
    <t>⑦</t>
    <phoneticPr fontId="1"/>
  </si>
  <si>
    <t>⑧</t>
    <phoneticPr fontId="1"/>
  </si>
  <si>
    <t xml:space="preserve">（11）   (10)の小計 </t>
    <phoneticPr fontId="1"/>
  </si>
  <si>
    <t xml:space="preserve">（12）   (11)の合計 </t>
    <phoneticPr fontId="1"/>
  </si>
  <si>
    <t>2/3</t>
  </si>
  <si>
    <t>2/3</t>
    <phoneticPr fontId="1"/>
  </si>
  <si>
    <t>（３０人×２５４日）＋（６５人×２６３日）</t>
    <phoneticPr fontId="1"/>
  </si>
  <si>
    <t>＝２６０日</t>
    <rPh sb="4" eb="5">
      <t>ニチ</t>
    </rPh>
    <phoneticPr fontId="1"/>
  </si>
  <si>
    <t>９５人</t>
    <rPh sb="2" eb="3">
      <t>ニン</t>
    </rPh>
    <phoneticPr fontId="1"/>
  </si>
  <si>
    <t>14　本様式による申請が２回目以降であり、内容に変更がない場合は、（１）～（４）欄は省略して差し支えありません。
15　本様式については、支給審査を妨げないものであって、かつ、所定の事項が記載されていれば、任意の様式を用いたり、（２）～（３）欄の算定内容のみを別紙としても差し支えありません。</t>
    <phoneticPr fontId="1"/>
  </si>
  <si>
    <t xml:space="preserve">９　（９）欄には、雇用調整助成金を受給される事業主の方が教育訓練を行った場合において、それぞれ、～令和２年３月31日の場合は（８）×1200円、令和２年４月１日～の場合は（８）×1800円（中小企業の場合は2400円）の値を記入して下さい。
10　（10）のうち休業に係る左側の４つの欄にはそれぞれ（７）×（８）の値を、また教育訓練に係る右側の欄にはそれぞれ（７）×（８）＋（９）の値を記入して下さい。（11）のうち休業に係る左側の欄には（10）欄のうち休業に係るものの小計（全日＋短時間）を、また教育訓練に係る右側の欄には（10）欄の教育訓練に係る額を記入して下さい。
11　（12）欄には（11）欄の休業に係る額と教育訓練に係る額の合計を記入して下さい。この額が支給を受けようとする助成金額になります。
13　支給額は最終的に労働局において雇用保険データを基に算出された額によって決定され、本様式で算出された金額と異なる場合がありますのでご了承下さい。
</t>
    <rPh sb="49" eb="51">
      <t>レイワ</t>
    </rPh>
    <rPh sb="52" eb="53">
      <t>ネン</t>
    </rPh>
    <rPh sb="54" eb="55">
      <t>ガツ</t>
    </rPh>
    <rPh sb="57" eb="58">
      <t>ニチ</t>
    </rPh>
    <rPh sb="59" eb="61">
      <t>バアイ</t>
    </rPh>
    <rPh sb="70" eb="71">
      <t>エン</t>
    </rPh>
    <rPh sb="72" eb="74">
      <t>レイワ</t>
    </rPh>
    <rPh sb="75" eb="76">
      <t>ネン</t>
    </rPh>
    <rPh sb="77" eb="78">
      <t>ガツ</t>
    </rPh>
    <rPh sb="79" eb="80">
      <t>ニチ</t>
    </rPh>
    <rPh sb="82" eb="84">
      <t>バアイ</t>
    </rPh>
    <rPh sb="95" eb="97">
      <t>チュウショウ</t>
    </rPh>
    <rPh sb="97" eb="99">
      <t>キギョウ</t>
    </rPh>
    <rPh sb="100" eb="102">
      <t>バアイ</t>
    </rPh>
    <rPh sb="107" eb="108">
      <t>エン</t>
    </rPh>
    <phoneticPr fontId="1"/>
  </si>
  <si>
    <t>注意事項</t>
  </si>
  <si>
    <t xml:space="preserve">【支給申請にあたっての注意事項】
　　雇用調整助成金の支給申請は、本様式及び「雇用調整助成金ガイドブック」の「支給申請に必要な書類」に示す添付書類を用いて次によって提出して下さい。
１　既に様式第１号(1)「休業等実施計画（変更）届」を提出した事業主が、休業又は教育訓練を実施し、当該休業に係る手当（労働基準法第26条の規定に違反していない場合）又は当該教育訓練に係る賃金を休業等協定どおりに支払った場合に提出して下さい。
２　休業又は教育訓練を実施した事業所（以下「休業・教育訓練実施事業所」という。）ごとに提出して下さい。
３　様式第１号(1)によって事前に届け出ている、一つの判定基礎期間又は二つないしは三つの連続した判定基礎期間（支給対象期間）と同一の期間分について提出して下さい。
４　支給対象期間の末日の翌日から起算して２箇月以内に（ただし、天災その他その期間内に申請しなかったことについてやむを得ない理由があるときは、当該理由のやんだ後１か月が経過する日までにその理由を記入した書面を添えて）提出して下さい。
５　代理人が申請する場合にあっては、委任状（写）を添付して下さい。
</t>
    <phoneticPr fontId="1"/>
  </si>
  <si>
    <t xml:space="preserve">【受給にあたっての注意事項】
１　雇用調整助成金は、併給調整の対象となる助成金等と同時に支給対象となりません。またそれ以外の助成金等についても、本支給申請の対象となる休業等について支給を受けている場合は支給対象とならない場合があります。
２　偽りその他不正の行為により本来受けることのできない助成金の支給を受け又は受けようとしたことが判明した場合には、不正行為により本来受けることのできない助成金を受け又は受けようとした最初の判定基礎期間以降に支給したすべての助成金を返還していただくとともに、当該期間以降に受けようとした助成金については不支給とさせていただきます。
３　２によらず、助成金の支給すべき額を超えて助成金の支給を受けた場合には、その支給すべき額を超えて支払われた部分の額を返還していただきます。
４　労働基準法第２６条の規定に違反して支払った手当について助成金の支給を受けた場合には、助成金のうち当該違反して支払った手当に係る部分の額を返還していただきます。
５　助成金の受給に当たっては、リーフレット等に記載されているもののほか、各種要件がありますので、本支給申請前に都道府県労働局又は公共職業安定所に確認して下さい。
</t>
    <phoneticPr fontId="1"/>
  </si>
  <si>
    <t>４　（４）欄には、（１）／（（２）×（３））の値（小数点以下切り上げ）を記入して下さい。
５　（５）欄にはそれぞれ、就業規則又は休業等協定によって定められた、通常の賃金額に対する休業手当又は教育訓練中の賃金の額の割合（支払い率）を記入して下さい。なおこれらの定めのない場合、実際の支払い率は100％とする必要があります。
６　（６）欄にはそれぞれ、(４）×（５）の値（小数点以下切り上げ）を記入して下さい。</t>
    <phoneticPr fontId="1"/>
  </si>
  <si>
    <t xml:space="preserve">（システムから確認） </t>
    <phoneticPr fontId="1"/>
  </si>
  <si>
    <t>様式特第11号助成額算定書（新型コロナウイルス感染症関係）</t>
    <phoneticPr fontId="1"/>
  </si>
  <si>
    <t>※様式特第12号の⑧、⑫及び⑩欄から転記。</t>
    <rPh sb="1" eb="3">
      <t>ヨウシキ</t>
    </rPh>
    <rPh sb="3" eb="5">
      <t>トクダイ</t>
    </rPh>
    <rPh sb="7" eb="8">
      <t>ゴウ</t>
    </rPh>
    <rPh sb="12" eb="13">
      <t>オヨ</t>
    </rPh>
    <rPh sb="15" eb="16">
      <t>ラン</t>
    </rPh>
    <rPh sb="18" eb="20">
      <t>テンキ</t>
    </rPh>
    <phoneticPr fontId="1"/>
  </si>
  <si>
    <r>
      <t>①</t>
    </r>
    <r>
      <rPr>
        <sz val="9"/>
        <rFont val="ＭＳ ゴシック"/>
        <family val="3"/>
        <charset val="128"/>
      </rPr>
      <t>（12号⑧上段より転記）</t>
    </r>
    <rPh sb="4" eb="5">
      <t>ゴウ</t>
    </rPh>
    <rPh sb="6" eb="8">
      <t>ジョウダン</t>
    </rPh>
    <rPh sb="10" eb="12">
      <t>テンキ</t>
    </rPh>
    <phoneticPr fontId="1"/>
  </si>
  <si>
    <r>
      <t>④</t>
    </r>
    <r>
      <rPr>
        <sz val="9"/>
        <rFont val="ＭＳ ゴシック"/>
        <family val="3"/>
        <charset val="128"/>
      </rPr>
      <t>（12号⑧下段より転記）</t>
    </r>
    <rPh sb="6" eb="7">
      <t>カ</t>
    </rPh>
    <phoneticPr fontId="1"/>
  </si>
  <si>
    <r>
      <t>②</t>
    </r>
    <r>
      <rPr>
        <sz val="9"/>
        <rFont val="ＭＳ ゴシック"/>
        <family val="3"/>
        <charset val="128"/>
      </rPr>
      <t>（12号⑫上段より転記）</t>
    </r>
    <rPh sb="6" eb="8">
      <t>ジョウダン</t>
    </rPh>
    <phoneticPr fontId="1"/>
  </si>
  <si>
    <r>
      <t>⑤</t>
    </r>
    <r>
      <rPr>
        <sz val="9"/>
        <rFont val="ＭＳ ゴシック"/>
        <family val="3"/>
        <charset val="128"/>
      </rPr>
      <t>（12号⑫下段より転記）</t>
    </r>
    <rPh sb="6" eb="7">
      <t>シタ</t>
    </rPh>
    <phoneticPr fontId="1"/>
  </si>
  <si>
    <r>
      <t>③</t>
    </r>
    <r>
      <rPr>
        <sz val="9"/>
        <rFont val="ＭＳ ゴシック"/>
        <family val="3"/>
        <charset val="128"/>
      </rPr>
      <t>（12号⑩上段より転記）</t>
    </r>
    <rPh sb="4" eb="5">
      <t>ゴウ</t>
    </rPh>
    <rPh sb="6" eb="8">
      <t>ジョウダン</t>
    </rPh>
    <rPh sb="10" eb="12">
      <t>テンキ</t>
    </rPh>
    <phoneticPr fontId="1"/>
  </si>
  <si>
    <r>
      <t>⑥</t>
    </r>
    <r>
      <rPr>
        <sz val="9"/>
        <rFont val="ＭＳ ゴシック"/>
        <family val="3"/>
        <charset val="128"/>
      </rPr>
      <t>（12号⑩下段より転記）</t>
    </r>
    <rPh sb="6" eb="7">
      <t>シタ</t>
    </rPh>
    <phoneticPr fontId="1"/>
  </si>
  <si>
    <t>７　（７）欄にはそれぞれ、表側タイトル欄中の助成率のうち該当するもの（※）を選んだ上で、（６）×当該助成率の値（小数点以下切り上げ）を記入して下さい。ただしその値が雇用保険基本手当日額の最高額を超える時は、当該最高額を記入して下さい。（※　    ～令和２年３月31日・・・大企業：１／２、中小企業：２／３
                                令和２年４月１日～・・・大企業：２／３、中小企業：４／５、
                                                        大企業（上乗せ助成有）：３／４、
                                                        中小企業（上乗せ助成有）：９／10）
８　（８）①～⑥欄にはそれぞれ、様式特第12号の⑧、⑫、⑩欄の上段及び下段の数値を転記して下さい。</t>
    <rPh sb="38" eb="39">
      <t>エラ</t>
    </rPh>
    <rPh sb="125" eb="127">
      <t>レイワ</t>
    </rPh>
    <rPh sb="128" eb="129">
      <t>ネン</t>
    </rPh>
    <rPh sb="130" eb="131">
      <t>ガツ</t>
    </rPh>
    <rPh sb="133" eb="134">
      <t>ニチ</t>
    </rPh>
    <rPh sb="137" eb="140">
      <t>ダイキギョウ</t>
    </rPh>
    <rPh sb="145" eb="147">
      <t>チュウショウ</t>
    </rPh>
    <rPh sb="147" eb="149">
      <t>キギョウ</t>
    </rPh>
    <rPh sb="186" eb="188">
      <t>レイワ</t>
    </rPh>
    <rPh sb="189" eb="190">
      <t>ネン</t>
    </rPh>
    <rPh sb="191" eb="192">
      <t>ガツ</t>
    </rPh>
    <rPh sb="193" eb="194">
      <t>ニチ</t>
    </rPh>
    <rPh sb="272" eb="275">
      <t>ダイキギョウ</t>
    </rPh>
    <rPh sb="276" eb="278">
      <t>ウワノ</t>
    </rPh>
    <rPh sb="279" eb="281">
      <t>ジョセイ</t>
    </rPh>
    <rPh sb="281" eb="282">
      <t>アリ</t>
    </rPh>
    <rPh sb="345" eb="347">
      <t>チュウショウ</t>
    </rPh>
    <rPh sb="347" eb="349">
      <t>キギョウ</t>
    </rPh>
    <rPh sb="350" eb="352">
      <t>ウワノ</t>
    </rPh>
    <rPh sb="353" eb="355">
      <t>ジョセイ</t>
    </rPh>
    <rPh sb="355" eb="356">
      <t>アリ</t>
    </rPh>
    <rPh sb="382" eb="383">
      <t>トク</t>
    </rPh>
    <rPh sb="383" eb="384">
      <t>ダイ</t>
    </rPh>
    <rPh sb="386" eb="387">
      <t>ゴウ</t>
    </rPh>
    <rPh sb="395" eb="397">
      <t>ジョウダン</t>
    </rPh>
    <rPh sb="397" eb="398">
      <t>オヨ</t>
    </rPh>
    <rPh sb="399" eb="401">
      <t>ゲダン</t>
    </rPh>
    <phoneticPr fontId="1"/>
  </si>
  <si>
    <t>様式特第10号申請書（新型コロナウイルス感染症関係）</t>
    <phoneticPr fontId="1"/>
  </si>
  <si>
    <t xml:space="preserve">(1) 月間休業延日数
（様式特第11号の(8)①②④⑤の日数計） </t>
    <rPh sb="15" eb="16">
      <t>トク</t>
    </rPh>
    <phoneticPr fontId="1"/>
  </si>
  <si>
    <t xml:space="preserve">(2) 月間教育訓練延日数
（様式特第11号の(8)③⑥の日数計） </t>
    <rPh sb="17" eb="18">
      <t>トク</t>
    </rPh>
    <rPh sb="18" eb="19">
      <t>ダイ</t>
    </rPh>
    <phoneticPr fontId="1"/>
  </si>
  <si>
    <t>(5) 月間平均所定労働日数 [(4)／①(6)] 
（小数点第2位以下切り捨て）</t>
    <phoneticPr fontId="1"/>
  </si>
  <si>
    <t xml:space="preserve">(1)助成対象となる月間休業延日数
（様式特第11号の(8)①②④⑤の日数計）  </t>
    <rPh sb="21" eb="22">
      <t>トク</t>
    </rPh>
    <rPh sb="22" eb="23">
      <t>ダイ</t>
    </rPh>
    <phoneticPr fontId="1"/>
  </si>
  <si>
    <t>(4) 支給を受けようとする助成金額（休業）
   （様式特第11号の(11)⑦の額）</t>
    <rPh sb="29" eb="31">
      <t>トクダイ</t>
    </rPh>
    <phoneticPr fontId="1"/>
  </si>
  <si>
    <t xml:space="preserve">(2) 助成対象となる月間教育訓練延日数 
（様式特第11号(8)の③⑥の日数計） </t>
    <rPh sb="25" eb="27">
      <t>トクダイ</t>
    </rPh>
    <phoneticPr fontId="1"/>
  </si>
  <si>
    <t>(5) 支給を受けようとする助成金額（教育訓練）
   （様式特第11号の(11)⑧の額）</t>
    <rPh sb="31" eb="33">
      <t>トクダイ</t>
    </rPh>
    <rPh sb="35" eb="36">
      <t>ゴウ</t>
    </rPh>
    <phoneticPr fontId="1"/>
  </si>
  <si>
    <t xml:space="preserve">【記入要領】
１　本様式は一つの判定基礎期間ごとに別葉にして記入して下さい。二又は三の連続する判定基礎期間について支給申請する場合、２箇月目又は３箇月目の判定基礎期間の分については、①(6)欄、②欄、③欄及び◆判定基礎期間欄のみの記入で差し支えありません。
２　①(6)欄には、判定基礎期間内の暦月の末日時点の「対象労働者」（※）の数を記入して下さい。なお、判定基礎期間内に暦月の末日がない場合は、当該判定基礎期間の末日時点の数を記入して下さい。また、２つの判定基礎期間を通算した期間を一の判定基礎期間として申請する事業所において当該一の判定基礎期間内に暦月の末日が２つある場合、いずれか遅い方の暦月の末日時点の数を記入して下さい。
（※）「対象労働者」とは、休業・教育訓練実施事業所に雇用される雇用保険被保険者のうち、次を除いた者をいいます。
a　解雇を予告されている被保険者、退職願を提出した被保険者、事業主による退職勧奨に応じた被保険者（当該解雇その他離職の日の翌日において安定した職業に就くことが明らかな者を除く）
b　日雇労働被保険者である者
c　判定基礎期間において雇用調整助成金と重複して受給することができない助成金等の支給の対象となる被保険者
３　②(1)欄には、様式特第11号（８）の①欄と②欄と④欄と⑤欄の日数の計を、また②(2)欄には、同様式の（８）③欄と⑥欄の日数の合計を記入して下さい。
４　②(4)欄には、休業・教育訓練実施事業所のすべての対象労働者の判定基礎期間における所定労働日の数の合計を記入して下さい。
５　③(1)欄には、様式特第11号（８）の①欄と②欄と④欄と⑤欄の日数の計を、また③(2)欄には、同様式の（８）③欄と⑥欄の日数の合計を記入して下さい。③(4)欄には、同様式の(11)⑦欄の額を、また③(5)欄には、同様式の(11)⑧欄の額を記入して下さい。
６　④欄には、振込先を記入してください。なお、変更の無い場合は、２回目以降の申請の際は記入の必要はありません。
</t>
    <rPh sb="542" eb="544">
      <t>トクダイ</t>
    </rPh>
    <rPh sb="546" eb="547">
      <t>ゴウ</t>
    </rPh>
    <rPh sb="558" eb="559">
      <t>ラン</t>
    </rPh>
    <rPh sb="561" eb="562">
      <t>ラン</t>
    </rPh>
    <rPh sb="590" eb="591">
      <t>ラン</t>
    </rPh>
    <rPh sb="595" eb="597">
      <t>ゴウケイ</t>
    </rPh>
    <rPh sb="682" eb="684">
      <t>トクダイ</t>
    </rPh>
    <rPh sb="686" eb="687">
      <t>ゴウ</t>
    </rPh>
    <rPh sb="698" eb="699">
      <t>ラン</t>
    </rPh>
    <rPh sb="701" eb="702">
      <t>ラン</t>
    </rPh>
    <rPh sb="730" eb="731">
      <t>ラン</t>
    </rPh>
    <rPh sb="735" eb="737">
      <t>ゴウケイ</t>
    </rPh>
    <phoneticPr fontId="1"/>
  </si>
  <si>
    <t>【記入要領】
１　（１）欄は、労働保険料の申告の際に用いた「労働保険料確定保険料申告書(様式6号)」の⑧保険料・一般拠出金算定基礎額のうちの雇用保険法適用者分の額（千円未満の端数切り捨て）を記入して下さい。
２　（２）欄には、前年度１年間の各月末時点の雇用保険被保険者数の平均（小数点以下切り捨て）を記入して下さい。
３　（３）欄には、部署や勤務形態毎に当該所定労働日数が異なる場合、その部署等に従事する年度末の労働者数等により加重平均をした全労働者の平均年間所定労働日数（小数点以下切り捨て）を記入して下さい。ただし、休業等協定による休業手当等を算定するために、賃金の日割り計算をする際に、所定労働日数によらず、所定労働日数より大きな任意の日数や暦日数を用いる場合は、３６５日と記入して下さい。　　　　
　（例）　　　Ａ部署　従業員３０人……所定労働日数２５４日
　　　　　　　Ｂ部署　従業員６５人……所定労働日数２６３日</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</si>
</sst>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_ "/>
    <numFmt numFmtId="177" formatCode="0.0_ "/>
    <numFmt numFmtId="178" formatCode="&quot;,&quot;000_ "/>
  </numFmts>
  <fonts count="16">
    <font>
      <sz val="11"/>
      <name val="ＭＳ Ｐゴシック"/>
      <family val="3"/>
    </font>
    <font>
      <sz val="10"/>
      <color indexed="0"/>
      <name val="ＭＳ Ｐ明朝"/>
      <family val="1"/>
      <charset val="128"/>
    </font>
    <font>
      <sz val="16"/>
      <name val="ＭＳ ゴシック"/>
      <family val="3"/>
      <charset val="128"/>
    </font>
    <font>
      <sz val="16"/>
      <color indexed="0"/>
      <name val="ＭＳ ゴシック"/>
      <family val="3"/>
      <charset val="128"/>
    </font>
    <font>
      <sz val="26"/>
      <name val="ＭＳ ゴシック"/>
      <family val="3"/>
      <charset val="128"/>
    </font>
    <font>
      <sz val="12"/>
      <name val="ＭＳ ゴシック"/>
      <family val="3"/>
      <charset val="128"/>
    </font>
    <font>
      <sz val="14"/>
      <name val="ＭＳ ゴシック"/>
      <family val="3"/>
      <charset val="128"/>
    </font>
    <font>
      <sz val="16"/>
      <color rgb="FF000000"/>
      <name val="ＭＳ ゴシック"/>
      <family val="3"/>
      <charset val="128"/>
    </font>
    <font>
      <sz val="16"/>
      <color indexed="63"/>
      <name val="ＭＳ ゴシック"/>
      <family val="3"/>
      <charset val="128"/>
    </font>
    <font>
      <sz val="14"/>
      <color rgb="FF000000"/>
      <name val="ＭＳ ゴシック"/>
      <family val="3"/>
      <charset val="128"/>
    </font>
    <font>
      <sz val="9"/>
      <color indexed="81"/>
      <name val="MS P ゴシック"/>
      <family val="3"/>
      <charset val="128"/>
    </font>
    <font>
      <b/>
      <sz val="9"/>
      <color indexed="81"/>
      <name val="MS P ゴシック"/>
      <family val="3"/>
      <charset val="128"/>
    </font>
    <font>
      <sz val="11"/>
      <name val="ＭＳ ゴシック"/>
      <family val="3"/>
      <charset val="128"/>
    </font>
    <font>
      <sz val="10"/>
      <name val="ＭＳ ゴシック"/>
      <family val="3"/>
      <charset val="128"/>
    </font>
    <font>
      <sz val="11"/>
      <name val="ＭＳ Ｐゴシック"/>
      <family val="3"/>
    </font>
    <font>
      <sz val="9"/>
      <name val="ＭＳ ゴシック"/>
      <family val="3"/>
      <charset val="128"/>
    </font>
  </fonts>
  <fills count="7">
    <fill>
      <patternFill patternType="none"/>
    </fill>
    <fill>
      <patternFill patternType="gray125"/>
    </fill>
    <fill>
      <patternFill patternType="solid">
        <fgColor theme="5" tint="0.79998168889431442"/>
        <bgColor indexed="64"/>
      </patternFill>
    </fill>
    <fill>
      <patternFill patternType="solid">
        <fgColor rgb="FFFF0000"/>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7" tint="0.79998168889431442"/>
        <bgColor indexed="64"/>
      </patternFill>
    </fill>
  </fills>
  <borders count="84">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diagonalUp="1">
      <left style="thin">
        <color indexed="64"/>
      </left>
      <right style="thin">
        <color indexed="64"/>
      </right>
      <top style="thin">
        <color indexed="64"/>
      </top>
      <bottom style="thin">
        <color indexed="64"/>
      </bottom>
      <diagonal style="thin">
        <color indexed="64"/>
      </diagonal>
    </border>
    <border>
      <left style="thick">
        <color rgb="FFFF0000"/>
      </left>
      <right/>
      <top style="thick">
        <color rgb="FFFF0000"/>
      </top>
      <bottom/>
      <diagonal/>
    </border>
    <border>
      <left/>
      <right/>
      <top style="thick">
        <color rgb="FFFF0000"/>
      </top>
      <bottom/>
      <diagonal/>
    </border>
    <border>
      <left/>
      <right style="thin">
        <color indexed="64"/>
      </right>
      <top style="thick">
        <color rgb="FFFF0000"/>
      </top>
      <bottom/>
      <diagonal/>
    </border>
    <border>
      <left style="thin">
        <color indexed="64"/>
      </left>
      <right/>
      <top style="thick">
        <color rgb="FFFF0000"/>
      </top>
      <bottom/>
      <diagonal/>
    </border>
    <border>
      <left/>
      <right style="thick">
        <color rgb="FFFF0000"/>
      </right>
      <top style="thick">
        <color rgb="FFFF0000"/>
      </top>
      <bottom/>
      <diagonal/>
    </border>
    <border>
      <left style="thick">
        <color rgb="FFFF0000"/>
      </left>
      <right/>
      <top/>
      <bottom/>
      <diagonal/>
    </border>
    <border>
      <left/>
      <right style="thick">
        <color rgb="FFFF0000"/>
      </right>
      <top/>
      <bottom/>
      <diagonal/>
    </border>
    <border>
      <left style="thick">
        <color rgb="FFFF0000"/>
      </left>
      <right/>
      <top/>
      <bottom style="thin">
        <color indexed="64"/>
      </bottom>
      <diagonal/>
    </border>
    <border>
      <left/>
      <right style="thick">
        <color rgb="FFFF0000"/>
      </right>
      <top/>
      <bottom style="thin">
        <color indexed="64"/>
      </bottom>
      <diagonal/>
    </border>
    <border>
      <left style="thick">
        <color rgb="FFFF0000"/>
      </left>
      <right/>
      <top style="thin">
        <color indexed="64"/>
      </top>
      <bottom style="thin">
        <color indexed="64"/>
      </bottom>
      <diagonal/>
    </border>
    <border>
      <left style="thick">
        <color rgb="FFFF0000"/>
      </left>
      <right/>
      <top style="thin">
        <color indexed="64"/>
      </top>
      <bottom/>
      <diagonal/>
    </border>
    <border>
      <left style="thick">
        <color rgb="FFFF0000"/>
      </left>
      <right/>
      <top/>
      <bottom style="thick">
        <color rgb="FFFF0000"/>
      </bottom>
      <diagonal/>
    </border>
    <border>
      <left/>
      <right/>
      <top/>
      <bottom style="thick">
        <color rgb="FFFF0000"/>
      </bottom>
      <diagonal/>
    </border>
    <border>
      <left/>
      <right style="thin">
        <color indexed="64"/>
      </right>
      <top/>
      <bottom style="thick">
        <color rgb="FFFF0000"/>
      </bottom>
      <diagonal/>
    </border>
    <border>
      <left style="thin">
        <color indexed="64"/>
      </left>
      <right/>
      <top/>
      <bottom style="thick">
        <color rgb="FFFF0000"/>
      </bottom>
      <diagonal/>
    </border>
    <border>
      <left/>
      <right style="thick">
        <color rgb="FFFF0000"/>
      </right>
      <top/>
      <bottom style="thick">
        <color rgb="FFFF0000"/>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ck">
        <color rgb="FFFF0000"/>
      </left>
      <right style="thin">
        <color indexed="64"/>
      </right>
      <top style="thin">
        <color indexed="64"/>
      </top>
      <bottom style="thin">
        <color indexed="64"/>
      </bottom>
      <diagonal/>
    </border>
    <border>
      <left style="thick">
        <color rgb="FFFF0000"/>
      </left>
      <right style="thin">
        <color indexed="64"/>
      </right>
      <top style="thin">
        <color indexed="64"/>
      </top>
      <bottom style="thick">
        <color rgb="FFFF0000"/>
      </bottom>
      <diagonal/>
    </border>
    <border>
      <left style="thin">
        <color indexed="64"/>
      </left>
      <right style="thin">
        <color indexed="64"/>
      </right>
      <top style="thin">
        <color indexed="64"/>
      </top>
      <bottom style="thick">
        <color rgb="FFFF0000"/>
      </bottom>
      <diagonal/>
    </border>
    <border>
      <left style="thin">
        <color indexed="64"/>
      </left>
      <right style="thick">
        <color rgb="FFFF0000"/>
      </right>
      <top style="thin">
        <color indexed="64"/>
      </top>
      <bottom style="thick">
        <color rgb="FFFF0000"/>
      </bottom>
      <diagonal/>
    </border>
    <border>
      <left style="thick">
        <color rgb="FFFF0000"/>
      </left>
      <right style="thin">
        <color indexed="64"/>
      </right>
      <top style="thick">
        <color rgb="FFFF0000"/>
      </top>
      <bottom style="thick">
        <color rgb="FFFF0000"/>
      </bottom>
      <diagonal/>
    </border>
    <border>
      <left style="thin">
        <color indexed="64"/>
      </left>
      <right style="thin">
        <color indexed="64"/>
      </right>
      <top style="thick">
        <color rgb="FFFF0000"/>
      </top>
      <bottom style="thick">
        <color rgb="FFFF0000"/>
      </bottom>
      <diagonal/>
    </border>
    <border>
      <left style="thin">
        <color indexed="64"/>
      </left>
      <right style="thick">
        <color rgb="FFFF0000"/>
      </right>
      <top style="thick">
        <color rgb="FFFF0000"/>
      </top>
      <bottom style="thick">
        <color rgb="FFFF0000"/>
      </bottom>
      <diagonal/>
    </border>
    <border>
      <left/>
      <right/>
      <top style="thin">
        <color indexed="64"/>
      </top>
      <bottom style="thick">
        <color rgb="FFFF0000"/>
      </bottom>
      <diagonal/>
    </border>
    <border>
      <left style="thick">
        <color rgb="FFFF0000"/>
      </left>
      <right/>
      <top style="thick">
        <color rgb="FFFF0000"/>
      </top>
      <bottom style="thin">
        <color indexed="64"/>
      </bottom>
      <diagonal/>
    </border>
    <border>
      <left/>
      <right/>
      <top style="thick">
        <color rgb="FFFF0000"/>
      </top>
      <bottom style="thin">
        <color indexed="64"/>
      </bottom>
      <diagonal/>
    </border>
    <border>
      <left/>
      <right style="thick">
        <color rgb="FFFF0000"/>
      </right>
      <top style="thick">
        <color rgb="FFFF0000"/>
      </top>
      <bottom style="thin">
        <color indexed="64"/>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thick">
        <color rgb="FFFF0000"/>
      </top>
      <bottom style="thin">
        <color indexed="64"/>
      </bottom>
      <diagonal/>
    </border>
    <border>
      <left/>
      <right style="thin">
        <color indexed="64"/>
      </right>
      <top style="thick">
        <color rgb="FFFF0000"/>
      </top>
      <bottom style="thin">
        <color indexed="64"/>
      </bottom>
      <diagonal/>
    </border>
    <border>
      <left/>
      <right/>
      <top style="hair">
        <color indexed="64"/>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hair">
        <color indexed="64"/>
      </bottom>
      <diagonal/>
    </border>
    <border>
      <left style="hair">
        <color indexed="64"/>
      </left>
      <right/>
      <top style="hair">
        <color indexed="64"/>
      </top>
      <bottom/>
      <diagonal/>
    </border>
    <border>
      <left style="hair">
        <color indexed="64"/>
      </left>
      <right/>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thin">
        <color rgb="FFFF0000"/>
      </left>
      <right style="thin">
        <color rgb="FFFF0000"/>
      </right>
      <top style="thin">
        <color rgb="FFFF0000"/>
      </top>
      <bottom style="thin">
        <color rgb="FFFF0000"/>
      </bottom>
      <diagonal/>
    </border>
    <border>
      <left style="thin">
        <color rgb="FFFF0000"/>
      </left>
      <right/>
      <top style="thin">
        <color rgb="FFFF0000"/>
      </top>
      <bottom/>
      <diagonal/>
    </border>
    <border>
      <left/>
      <right style="thin">
        <color rgb="FFFF0000"/>
      </right>
      <top style="thin">
        <color rgb="FFFF0000"/>
      </top>
      <bottom/>
      <diagonal/>
    </border>
    <border>
      <left style="thin">
        <color rgb="FFFF0000"/>
      </left>
      <right/>
      <top/>
      <bottom style="thin">
        <color rgb="FFFF0000"/>
      </bottom>
      <diagonal/>
    </border>
    <border>
      <left/>
      <right style="thin">
        <color rgb="FFFF0000"/>
      </right>
      <top/>
      <bottom style="thin">
        <color rgb="FFFF0000"/>
      </bottom>
      <diagonal/>
    </border>
    <border>
      <left style="thin">
        <color rgb="FFFF0000"/>
      </left>
      <right/>
      <top/>
      <bottom/>
      <diagonal/>
    </border>
    <border>
      <left/>
      <right style="thin">
        <color rgb="FFFF0000"/>
      </right>
      <top/>
      <bottom/>
      <diagonal/>
    </border>
    <border>
      <left style="thin">
        <color indexed="64"/>
      </left>
      <right style="thin">
        <color indexed="64"/>
      </right>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thick">
        <color rgb="FFFF0000"/>
      </right>
      <top/>
      <bottom style="thin">
        <color indexed="64"/>
      </bottom>
      <diagonal/>
    </border>
    <border>
      <left style="thick">
        <color rgb="FFFF0000"/>
      </left>
      <right/>
      <top style="thin">
        <color indexed="64"/>
      </top>
      <bottom style="thick">
        <color rgb="FFFF0000"/>
      </bottom>
      <diagonal/>
    </border>
    <border>
      <left/>
      <right style="thin">
        <color indexed="64"/>
      </right>
      <top style="thin">
        <color indexed="64"/>
      </top>
      <bottom style="thick">
        <color rgb="FFFF0000"/>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2">
    <xf numFmtId="0" fontId="0" fillId="0" borderId="0"/>
    <xf numFmtId="38" fontId="14" fillId="0" borderId="0" applyFont="0" applyFill="0" applyBorder="0" applyAlignment="0" applyProtection="0">
      <alignment vertical="center"/>
    </xf>
  </cellStyleXfs>
  <cellXfs count="369">
    <xf numFmtId="0" fontId="0" fillId="0" borderId="0" xfId="0" applyAlignment="1">
      <alignment vertical="center"/>
    </xf>
    <xf numFmtId="0" fontId="2" fillId="0" borderId="1" xfId="0" applyNumberFormat="1" applyFont="1" applyFill="1" applyBorder="1" applyAlignment="1" applyProtection="1">
      <alignment vertical="top" wrapText="1"/>
    </xf>
    <xf numFmtId="0" fontId="3" fillId="0" borderId="1" xfId="0" applyNumberFormat="1" applyFont="1" applyFill="1" applyBorder="1" applyAlignment="1" applyProtection="1">
      <alignment vertical="top" wrapText="1"/>
    </xf>
    <xf numFmtId="0" fontId="3" fillId="0" borderId="0" xfId="0" applyNumberFormat="1" applyFont="1" applyFill="1" applyBorder="1" applyAlignment="1" applyProtection="1">
      <alignment vertical="distributed" wrapText="1"/>
    </xf>
    <xf numFmtId="0" fontId="3" fillId="0" borderId="0" xfId="0" applyNumberFormat="1" applyFont="1" applyFill="1" applyBorder="1" applyAlignment="1" applyProtection="1">
      <alignment vertical="distributed"/>
    </xf>
    <xf numFmtId="0" fontId="3" fillId="0" borderId="4" xfId="0" applyNumberFormat="1" applyFont="1" applyFill="1" applyBorder="1" applyAlignment="1" applyProtection="1">
      <alignment vertical="distributed" wrapText="1"/>
    </xf>
    <xf numFmtId="0" fontId="3" fillId="0" borderId="6" xfId="0" applyNumberFormat="1" applyFont="1" applyFill="1" applyBorder="1" applyAlignment="1" applyProtection="1">
      <alignment vertical="distributed" wrapText="1"/>
    </xf>
    <xf numFmtId="0" fontId="3" fillId="0" borderId="3" xfId="0" applyNumberFormat="1" applyFont="1" applyFill="1" applyBorder="1" applyAlignment="1" applyProtection="1">
      <alignment horizontal="right" vertical="center" wrapText="1"/>
    </xf>
    <xf numFmtId="0" fontId="3" fillId="0" borderId="4" xfId="0" applyNumberFormat="1" applyFont="1" applyFill="1" applyBorder="1" applyAlignment="1" applyProtection="1">
      <alignment horizontal="right" vertical="center" wrapText="1"/>
    </xf>
    <xf numFmtId="0" fontId="3" fillId="2" borderId="18" xfId="0" applyNumberFormat="1" applyFont="1" applyFill="1" applyBorder="1" applyAlignment="1" applyProtection="1">
      <alignment vertical="distributed" wrapText="1"/>
    </xf>
    <xf numFmtId="0" fontId="3" fillId="2" borderId="30" xfId="0" applyNumberFormat="1" applyFont="1" applyFill="1" applyBorder="1" applyAlignment="1" applyProtection="1">
      <alignment vertical="distributed" wrapText="1"/>
    </xf>
    <xf numFmtId="0" fontId="3" fillId="2" borderId="29" xfId="0" applyNumberFormat="1" applyFont="1" applyFill="1" applyBorder="1" applyAlignment="1" applyProtection="1">
      <alignment vertical="distributed" wrapText="1"/>
    </xf>
    <xf numFmtId="0" fontId="3" fillId="2" borderId="18" xfId="0" applyNumberFormat="1" applyFont="1" applyFill="1" applyBorder="1" applyAlignment="1" applyProtection="1">
      <alignment horizontal="left" vertical="center" wrapText="1"/>
    </xf>
    <xf numFmtId="0" fontId="3" fillId="2" borderId="22" xfId="0" applyNumberFormat="1" applyFont="1" applyFill="1" applyBorder="1" applyAlignment="1" applyProtection="1">
      <alignment horizontal="left" vertical="center" wrapText="1"/>
    </xf>
    <xf numFmtId="0" fontId="3" fillId="2" borderId="34" xfId="0" applyNumberFormat="1" applyFont="1" applyFill="1" applyBorder="1" applyAlignment="1" applyProtection="1">
      <alignment vertical="distributed" wrapText="1"/>
    </xf>
    <xf numFmtId="0" fontId="3" fillId="2" borderId="34" xfId="0" applyNumberFormat="1" applyFont="1" applyFill="1" applyBorder="1" applyAlignment="1" applyProtection="1">
      <alignment horizontal="left" vertical="center" wrapText="1"/>
    </xf>
    <xf numFmtId="0" fontId="3" fillId="2" borderId="35" xfId="0" applyNumberFormat="1" applyFont="1" applyFill="1" applyBorder="1" applyAlignment="1" applyProtection="1">
      <alignment vertical="distributed" wrapText="1"/>
    </xf>
    <xf numFmtId="0" fontId="3" fillId="0" borderId="7" xfId="0" applyNumberFormat="1" applyFont="1" applyFill="1" applyBorder="1" applyAlignment="1" applyProtection="1">
      <alignment horizontal="center" vertical="distributed" wrapText="1"/>
    </xf>
    <xf numFmtId="0" fontId="3" fillId="0" borderId="6" xfId="0" applyNumberFormat="1" applyFont="1" applyFill="1" applyBorder="1" applyAlignment="1" applyProtection="1">
      <alignment horizontal="center" vertical="center" shrinkToFit="1"/>
    </xf>
    <xf numFmtId="0" fontId="3" fillId="0" borderId="7" xfId="0" applyNumberFormat="1" applyFont="1" applyFill="1" applyBorder="1" applyAlignment="1" applyProtection="1">
      <alignment horizontal="center" vertical="center" wrapText="1"/>
    </xf>
    <xf numFmtId="0" fontId="3" fillId="0" borderId="1" xfId="0" applyNumberFormat="1" applyFont="1" applyFill="1" applyBorder="1" applyAlignment="1" applyProtection="1">
      <alignment horizontal="center" vertical="center" wrapText="1"/>
    </xf>
    <xf numFmtId="0" fontId="3" fillId="0" borderId="1" xfId="0" applyNumberFormat="1" applyFont="1" applyFill="1" applyBorder="1" applyAlignment="1" applyProtection="1">
      <alignment vertical="center" wrapText="1"/>
    </xf>
    <xf numFmtId="0" fontId="6" fillId="0" borderId="0" xfId="0" applyNumberFormat="1" applyFont="1" applyFill="1" applyBorder="1" applyAlignment="1" applyProtection="1">
      <alignment vertical="center" wrapText="1"/>
    </xf>
    <xf numFmtId="0" fontId="2" fillId="0" borderId="0" xfId="0" applyFont="1" applyAlignment="1" applyProtection="1">
      <alignment vertical="center"/>
      <protection locked="0"/>
    </xf>
    <xf numFmtId="0" fontId="2" fillId="0" borderId="0" xfId="0" applyFont="1" applyAlignment="1" applyProtection="1">
      <alignment vertical="center"/>
    </xf>
    <xf numFmtId="0" fontId="0" fillId="0" borderId="0" xfId="0" applyAlignment="1" applyProtection="1">
      <alignment vertical="center"/>
    </xf>
    <xf numFmtId="0" fontId="2" fillId="2" borderId="0" xfId="0" applyFont="1" applyFill="1" applyBorder="1" applyAlignment="1" applyProtection="1">
      <alignment vertical="center"/>
      <protection locked="0"/>
    </xf>
    <xf numFmtId="0" fontId="3" fillId="2" borderId="0" xfId="0" applyNumberFormat="1" applyFont="1" applyFill="1" applyBorder="1" applyAlignment="1" applyProtection="1">
      <alignment vertical="distributed" wrapText="1"/>
      <protection locked="0"/>
    </xf>
    <xf numFmtId="0" fontId="2" fillId="2" borderId="8" xfId="0" applyFont="1" applyFill="1" applyBorder="1" applyAlignment="1" applyProtection="1">
      <alignment vertical="center"/>
      <protection locked="0"/>
    </xf>
    <xf numFmtId="0" fontId="2" fillId="2" borderId="3" xfId="0" applyFont="1" applyFill="1" applyBorder="1" applyAlignment="1" applyProtection="1">
      <alignment vertical="center"/>
      <protection locked="0"/>
    </xf>
    <xf numFmtId="0" fontId="3" fillId="2" borderId="3" xfId="0" applyNumberFormat="1" applyFont="1" applyFill="1" applyBorder="1" applyAlignment="1" applyProtection="1">
      <alignment vertical="distributed" wrapText="1"/>
      <protection locked="0"/>
    </xf>
    <xf numFmtId="0" fontId="3" fillId="2" borderId="32" xfId="0" applyNumberFormat="1" applyFont="1" applyFill="1" applyBorder="1" applyAlignment="1" applyProtection="1">
      <alignment horizontal="left" vertical="center" wrapText="1"/>
      <protection locked="0"/>
    </xf>
    <xf numFmtId="0" fontId="2" fillId="0" borderId="0" xfId="0" applyFont="1" applyFill="1" applyAlignment="1" applyProtection="1">
      <alignment vertical="center"/>
    </xf>
    <xf numFmtId="0" fontId="6" fillId="0" borderId="0" xfId="0" applyFont="1" applyFill="1" applyAlignment="1" applyProtection="1">
      <alignment vertical="center"/>
    </xf>
    <xf numFmtId="0" fontId="2" fillId="2" borderId="18" xfId="0" applyFont="1" applyFill="1" applyBorder="1" applyAlignment="1" applyProtection="1">
      <alignment vertical="center"/>
    </xf>
    <xf numFmtId="0" fontId="2" fillId="2" borderId="19" xfId="0" applyFont="1" applyFill="1" applyBorder="1" applyAlignment="1" applyProtection="1">
      <alignment vertical="center"/>
    </xf>
    <xf numFmtId="0" fontId="2" fillId="2" borderId="0" xfId="0" applyFont="1" applyFill="1" applyBorder="1" applyAlignment="1" applyProtection="1">
      <alignment vertical="center"/>
    </xf>
    <xf numFmtId="0" fontId="2" fillId="2" borderId="23" xfId="0" applyFont="1" applyFill="1" applyBorder="1" applyAlignment="1" applyProtection="1">
      <alignment vertical="center"/>
    </xf>
    <xf numFmtId="0" fontId="2" fillId="2" borderId="22" xfId="0" applyFont="1" applyFill="1" applyBorder="1" applyAlignment="1" applyProtection="1">
      <alignment vertical="center"/>
    </xf>
    <xf numFmtId="0" fontId="2" fillId="2" borderId="24" xfId="0" applyFont="1" applyFill="1" applyBorder="1" applyAlignment="1" applyProtection="1">
      <alignment vertical="center"/>
    </xf>
    <xf numFmtId="0" fontId="2" fillId="2" borderId="3" xfId="0" applyFont="1" applyFill="1" applyBorder="1" applyAlignment="1" applyProtection="1">
      <alignment vertical="center"/>
    </xf>
    <xf numFmtId="0" fontId="2" fillId="2" borderId="2" xfId="0" applyFont="1" applyFill="1" applyBorder="1" applyAlignment="1" applyProtection="1">
      <alignment vertical="center"/>
    </xf>
    <xf numFmtId="0" fontId="2" fillId="2" borderId="25" xfId="0" applyFont="1" applyFill="1" applyBorder="1" applyAlignment="1" applyProtection="1">
      <alignment vertical="center"/>
    </xf>
    <xf numFmtId="0" fontId="2" fillId="2" borderId="28" xfId="0" applyFont="1" applyFill="1" applyBorder="1" applyAlignment="1" applyProtection="1">
      <alignment vertical="center"/>
    </xf>
    <xf numFmtId="0" fontId="2" fillId="2" borderId="29" xfId="0" applyFont="1" applyFill="1" applyBorder="1" applyAlignment="1" applyProtection="1">
      <alignment vertical="center"/>
    </xf>
    <xf numFmtId="0" fontId="2" fillId="2" borderId="30" xfId="0" applyFont="1" applyFill="1" applyBorder="1" applyAlignment="1" applyProtection="1">
      <alignment vertical="center"/>
    </xf>
    <xf numFmtId="0" fontId="2" fillId="2" borderId="31" xfId="0" applyFont="1" applyFill="1" applyBorder="1" applyAlignment="1" applyProtection="1">
      <alignment vertical="center"/>
    </xf>
    <xf numFmtId="0" fontId="2" fillId="0" borderId="8" xfId="0" applyFont="1" applyBorder="1" applyAlignment="1" applyProtection="1">
      <alignment vertical="center"/>
    </xf>
    <xf numFmtId="0" fontId="3" fillId="2" borderId="6" xfId="0" applyNumberFormat="1" applyFont="1" applyFill="1" applyBorder="1" applyAlignment="1" applyProtection="1">
      <alignment vertical="distributed" wrapText="1"/>
    </xf>
    <xf numFmtId="177" fontId="2" fillId="3" borderId="0" xfId="0" applyNumberFormat="1" applyFont="1" applyFill="1" applyAlignment="1" applyProtection="1">
      <alignment vertical="center"/>
    </xf>
    <xf numFmtId="0" fontId="2" fillId="3" borderId="0" xfId="0" quotePrefix="1" applyFont="1" applyFill="1" applyAlignment="1" applyProtection="1">
      <alignment vertical="center"/>
    </xf>
    <xf numFmtId="0" fontId="3" fillId="0" borderId="3" xfId="0" applyNumberFormat="1" applyFont="1" applyFill="1" applyBorder="1" applyAlignment="1" applyProtection="1">
      <alignment vertical="center" wrapText="1"/>
    </xf>
    <xf numFmtId="0" fontId="3" fillId="0" borderId="4" xfId="0" applyNumberFormat="1" applyFont="1" applyFill="1" applyBorder="1" applyAlignment="1" applyProtection="1">
      <alignment vertical="center" wrapText="1"/>
    </xf>
    <xf numFmtId="0" fontId="3" fillId="0" borderId="11" xfId="0" applyNumberFormat="1" applyFont="1" applyFill="1" applyBorder="1" applyAlignment="1" applyProtection="1">
      <alignment vertical="center" wrapText="1"/>
    </xf>
    <xf numFmtId="0" fontId="2" fillId="0" borderId="0" xfId="0" applyNumberFormat="1" applyFont="1" applyFill="1" applyBorder="1" applyAlignment="1" applyProtection="1">
      <alignment vertical="center" wrapText="1"/>
    </xf>
    <xf numFmtId="0" fontId="2" fillId="0" borderId="3" xfId="0" applyNumberFormat="1" applyFont="1" applyFill="1" applyBorder="1" applyAlignment="1" applyProtection="1">
      <alignment vertical="center" wrapText="1"/>
    </xf>
    <xf numFmtId="0" fontId="2" fillId="0" borderId="50" xfId="0" applyNumberFormat="1" applyFont="1" applyFill="1" applyBorder="1" applyAlignment="1" applyProtection="1">
      <alignment vertical="center" wrapText="1"/>
    </xf>
    <xf numFmtId="0" fontId="2" fillId="0" borderId="54" xfId="0" applyNumberFormat="1" applyFont="1" applyFill="1" applyBorder="1" applyAlignment="1" applyProtection="1">
      <alignment vertical="center" wrapText="1"/>
    </xf>
    <xf numFmtId="0" fontId="2" fillId="0" borderId="56" xfId="0" applyNumberFormat="1" applyFont="1" applyFill="1" applyBorder="1" applyAlignment="1" applyProtection="1">
      <alignment vertical="center" wrapText="1"/>
    </xf>
    <xf numFmtId="0" fontId="2" fillId="0" borderId="57" xfId="0" applyNumberFormat="1" applyFont="1" applyFill="1" applyBorder="1" applyAlignment="1" applyProtection="1">
      <alignment vertical="center" wrapText="1"/>
    </xf>
    <xf numFmtId="0" fontId="2" fillId="0" borderId="58" xfId="0" applyNumberFormat="1" applyFont="1" applyFill="1" applyBorder="1" applyAlignment="1" applyProtection="1">
      <alignment vertical="center" wrapText="1"/>
    </xf>
    <xf numFmtId="0" fontId="2" fillId="0" borderId="59" xfId="0" applyNumberFormat="1" applyFont="1" applyFill="1" applyBorder="1" applyAlignment="1" applyProtection="1">
      <alignment vertical="center" wrapText="1"/>
    </xf>
    <xf numFmtId="0" fontId="2" fillId="0" borderId="60" xfId="0" applyNumberFormat="1" applyFont="1" applyFill="1" applyBorder="1" applyAlignment="1" applyProtection="1">
      <alignment vertical="center" wrapText="1"/>
    </xf>
    <xf numFmtId="0" fontId="2" fillId="0" borderId="57" xfId="0" applyNumberFormat="1" applyFont="1" applyFill="1" applyBorder="1" applyAlignment="1" applyProtection="1">
      <alignment horizontal="left" vertical="center" wrapText="1"/>
    </xf>
    <xf numFmtId="0" fontId="6" fillId="0" borderId="51" xfId="0" applyNumberFormat="1" applyFont="1" applyFill="1" applyBorder="1" applyAlignment="1" applyProtection="1">
      <alignment horizontal="left" vertical="center" wrapText="1"/>
    </xf>
    <xf numFmtId="0" fontId="6" fillId="0" borderId="58" xfId="0" applyNumberFormat="1" applyFont="1" applyFill="1" applyBorder="1" applyAlignment="1" applyProtection="1">
      <alignment vertical="center" wrapText="1"/>
    </xf>
    <xf numFmtId="0" fontId="3" fillId="0" borderId="13" xfId="0" applyNumberFormat="1" applyFont="1" applyFill="1" applyBorder="1" applyAlignment="1" applyProtection="1">
      <alignment horizontal="center" vertical="center" wrapText="1"/>
    </xf>
    <xf numFmtId="0" fontId="3" fillId="0" borderId="47" xfId="0" applyNumberFormat="1" applyFont="1" applyFill="1" applyBorder="1" applyAlignment="1" applyProtection="1">
      <alignment horizontal="center" vertical="center" wrapText="1"/>
    </xf>
    <xf numFmtId="0" fontId="3" fillId="0" borderId="13" xfId="0" applyNumberFormat="1" applyFont="1" applyFill="1" applyBorder="1" applyAlignment="1" applyProtection="1">
      <alignment horizontal="center" vertical="center" shrinkToFit="1"/>
    </xf>
    <xf numFmtId="0" fontId="2" fillId="0" borderId="11" xfId="0" applyNumberFormat="1" applyFont="1" applyFill="1" applyBorder="1" applyAlignment="1" applyProtection="1">
      <alignment vertical="center" wrapText="1"/>
    </xf>
    <xf numFmtId="0" fontId="2" fillId="0" borderId="0" xfId="0" applyNumberFormat="1" applyFont="1" applyFill="1" applyBorder="1" applyAlignment="1" applyProtection="1">
      <alignment vertical="center" wrapText="1"/>
    </xf>
    <xf numFmtId="0" fontId="2" fillId="3" borderId="65" xfId="0" quotePrefix="1" applyNumberFormat="1" applyFont="1" applyFill="1" applyBorder="1" applyAlignment="1" applyProtection="1">
      <alignment vertical="center"/>
    </xf>
    <xf numFmtId="177" fontId="2" fillId="3" borderId="66" xfId="0" applyNumberFormat="1" applyFont="1" applyFill="1" applyBorder="1" applyAlignment="1" applyProtection="1">
      <alignment vertical="center"/>
    </xf>
    <xf numFmtId="0" fontId="2" fillId="3" borderId="67" xfId="0" quotePrefix="1" applyFont="1" applyFill="1" applyBorder="1" applyAlignment="1" applyProtection="1">
      <alignment vertical="center"/>
    </xf>
    <xf numFmtId="177" fontId="2" fillId="3" borderId="68" xfId="0" applyNumberFormat="1" applyFont="1" applyFill="1" applyBorder="1" applyAlignment="1" applyProtection="1">
      <alignment vertical="center"/>
    </xf>
    <xf numFmtId="56" fontId="2" fillId="3" borderId="69" xfId="0" quotePrefix="1" applyNumberFormat="1" applyFont="1" applyFill="1" applyBorder="1" applyAlignment="1" applyProtection="1">
      <alignment vertical="center"/>
    </xf>
    <xf numFmtId="177" fontId="2" fillId="3" borderId="70" xfId="0" applyNumberFormat="1" applyFont="1" applyFill="1" applyBorder="1" applyAlignment="1" applyProtection="1">
      <alignment vertical="center"/>
    </xf>
    <xf numFmtId="0" fontId="2" fillId="3" borderId="69" xfId="0" quotePrefix="1" applyFont="1" applyFill="1" applyBorder="1" applyAlignment="1" applyProtection="1">
      <alignment vertical="center"/>
    </xf>
    <xf numFmtId="0" fontId="2" fillId="0" borderId="64" xfId="0" applyFont="1" applyBorder="1" applyAlignment="1" applyProtection="1">
      <alignment vertical="center"/>
    </xf>
    <xf numFmtId="0" fontId="3" fillId="0" borderId="47" xfId="0" applyNumberFormat="1" applyFont="1" applyFill="1" applyBorder="1" applyAlignment="1" applyProtection="1">
      <alignment horizontal="center" vertical="center" shrinkToFit="1"/>
    </xf>
    <xf numFmtId="0" fontId="3" fillId="0" borderId="48" xfId="0" applyNumberFormat="1" applyFont="1" applyFill="1" applyBorder="1" applyAlignment="1" applyProtection="1">
      <alignment vertical="center" wrapText="1"/>
    </xf>
    <xf numFmtId="0" fontId="3" fillId="0" borderId="50" xfId="0" applyNumberFormat="1" applyFont="1" applyFill="1" applyBorder="1" applyAlignment="1" applyProtection="1">
      <alignment vertical="center" wrapText="1"/>
    </xf>
    <xf numFmtId="0" fontId="2" fillId="2" borderId="0" xfId="0" applyFont="1" applyFill="1" applyBorder="1" applyAlignment="1" applyProtection="1">
      <alignment horizontal="left" vertical="center"/>
      <protection locked="0"/>
    </xf>
    <xf numFmtId="0" fontId="3" fillId="0" borderId="0" xfId="0" applyNumberFormat="1" applyFont="1" applyFill="1" applyBorder="1" applyAlignment="1" applyProtection="1">
      <alignment horizontal="left" vertical="center" wrapText="1"/>
    </xf>
    <xf numFmtId="0" fontId="3" fillId="0" borderId="11" xfId="0" applyNumberFormat="1" applyFont="1" applyFill="1" applyBorder="1" applyAlignment="1" applyProtection="1">
      <alignment horizontal="left" vertical="center" wrapText="1"/>
    </xf>
    <xf numFmtId="0" fontId="3" fillId="2" borderId="0" xfId="0" applyNumberFormat="1" applyFont="1" applyFill="1" applyBorder="1" applyAlignment="1" applyProtection="1">
      <alignment horizontal="left" vertical="center" wrapText="1"/>
    </xf>
    <xf numFmtId="0" fontId="3" fillId="2" borderId="29" xfId="0" applyNumberFormat="1" applyFont="1" applyFill="1" applyBorder="1" applyAlignment="1" applyProtection="1">
      <alignment horizontal="left" vertical="center" wrapText="1"/>
      <protection locked="0"/>
    </xf>
    <xf numFmtId="0" fontId="3" fillId="0" borderId="12" xfId="0" applyNumberFormat="1" applyFont="1" applyFill="1" applyBorder="1" applyAlignment="1" applyProtection="1">
      <alignment horizontal="left" vertical="center" wrapText="1"/>
    </xf>
    <xf numFmtId="0" fontId="3" fillId="0" borderId="1" xfId="0" applyNumberFormat="1" applyFont="1" applyFill="1" applyBorder="1" applyAlignment="1" applyProtection="1">
      <alignment vertical="center" wrapText="1"/>
    </xf>
    <xf numFmtId="0" fontId="3" fillId="0" borderId="13" xfId="0" applyNumberFormat="1" applyFont="1" applyFill="1" applyBorder="1" applyAlignment="1" applyProtection="1">
      <alignment vertical="center" wrapText="1"/>
    </xf>
    <xf numFmtId="0" fontId="3" fillId="0" borderId="0" xfId="0" applyNumberFormat="1" applyFont="1" applyFill="1" applyBorder="1" applyAlignment="1" applyProtection="1">
      <alignment horizontal="center" vertical="center" wrapText="1"/>
    </xf>
    <xf numFmtId="0" fontId="2" fillId="0" borderId="0" xfId="0" applyFont="1" applyAlignment="1" applyProtection="1">
      <alignment vertical="top"/>
    </xf>
    <xf numFmtId="0" fontId="2" fillId="0" borderId="0" xfId="0" applyFont="1" applyFill="1" applyAlignment="1" applyProtection="1">
      <alignment vertical="center"/>
      <protection locked="0"/>
    </xf>
    <xf numFmtId="0" fontId="2" fillId="2" borderId="9" xfId="0" applyFont="1" applyFill="1" applyBorder="1" applyAlignment="1" applyProtection="1">
      <alignment vertical="center"/>
    </xf>
    <xf numFmtId="0" fontId="2" fillId="2" borderId="4" xfId="0" applyFont="1" applyFill="1" applyBorder="1" applyAlignment="1" applyProtection="1">
      <alignment vertical="center"/>
    </xf>
    <xf numFmtId="0" fontId="3" fillId="0" borderId="0" xfId="0" applyNumberFormat="1" applyFont="1" applyFill="1" applyBorder="1" applyAlignment="1" applyProtection="1">
      <alignment horizontal="left" vertical="distributed" wrapText="1"/>
    </xf>
    <xf numFmtId="0" fontId="2" fillId="0" borderId="11" xfId="0" applyFont="1" applyBorder="1" applyAlignment="1" applyProtection="1">
      <alignment horizontal="left" vertical="center"/>
    </xf>
    <xf numFmtId="0" fontId="2" fillId="0" borderId="0" xfId="0" applyFont="1" applyAlignment="1" applyProtection="1">
      <alignment horizontal="left" vertical="top" wrapText="1"/>
    </xf>
    <xf numFmtId="0" fontId="3" fillId="0" borderId="0" xfId="0" applyNumberFormat="1" applyFont="1" applyFill="1" applyBorder="1" applyAlignment="1" applyProtection="1">
      <alignment horizontal="left" vertical="center" wrapText="1"/>
    </xf>
    <xf numFmtId="0" fontId="3" fillId="0" borderId="10" xfId="0" applyNumberFormat="1" applyFont="1" applyFill="1" applyBorder="1" applyAlignment="1" applyProtection="1">
      <alignment horizontal="center" vertical="top" wrapText="1"/>
    </xf>
    <xf numFmtId="0" fontId="3" fillId="0" borderId="11" xfId="0" applyNumberFormat="1" applyFont="1" applyFill="1" applyBorder="1" applyAlignment="1" applyProtection="1">
      <alignment horizontal="center" vertical="top" wrapText="1"/>
    </xf>
    <xf numFmtId="0" fontId="3" fillId="0" borderId="12" xfId="0" applyNumberFormat="1" applyFont="1" applyFill="1" applyBorder="1" applyAlignment="1" applyProtection="1">
      <alignment horizontal="center" vertical="top" wrapText="1"/>
    </xf>
    <xf numFmtId="0" fontId="3" fillId="0" borderId="2" xfId="0" applyNumberFormat="1" applyFont="1" applyFill="1" applyBorder="1" applyAlignment="1" applyProtection="1">
      <alignment horizontal="center" vertical="center" wrapText="1"/>
    </xf>
    <xf numFmtId="0" fontId="3" fillId="0" borderId="3" xfId="0" applyNumberFormat="1" applyFont="1" applyFill="1" applyBorder="1" applyAlignment="1" applyProtection="1">
      <alignment horizontal="center" vertical="center" wrapText="1"/>
    </xf>
    <xf numFmtId="0" fontId="3" fillId="0" borderId="10" xfId="0" applyNumberFormat="1" applyFont="1" applyFill="1" applyBorder="1" applyAlignment="1" applyProtection="1">
      <alignment horizontal="center" vertical="center" wrapText="1"/>
    </xf>
    <xf numFmtId="0" fontId="3" fillId="0" borderId="11" xfId="0" applyNumberFormat="1" applyFont="1" applyFill="1" applyBorder="1" applyAlignment="1" applyProtection="1">
      <alignment horizontal="center" vertical="center" wrapText="1"/>
    </xf>
    <xf numFmtId="0" fontId="3" fillId="0" borderId="11" xfId="0" applyNumberFormat="1" applyFont="1" applyFill="1" applyBorder="1" applyAlignment="1" applyProtection="1">
      <alignment horizontal="left" vertical="center" wrapText="1"/>
    </xf>
    <xf numFmtId="0" fontId="3" fillId="0" borderId="5" xfId="0" applyNumberFormat="1" applyFont="1" applyFill="1" applyBorder="1" applyAlignment="1" applyProtection="1">
      <alignment horizontal="center" vertical="center" wrapText="1"/>
    </xf>
    <xf numFmtId="0" fontId="3" fillId="0" borderId="6" xfId="0" applyNumberFormat="1" applyFont="1" applyFill="1" applyBorder="1" applyAlignment="1" applyProtection="1">
      <alignment horizontal="center" vertical="center" wrapText="1"/>
    </xf>
    <xf numFmtId="0" fontId="3" fillId="0" borderId="7" xfId="0" applyNumberFormat="1" applyFont="1" applyFill="1" applyBorder="1" applyAlignment="1" applyProtection="1">
      <alignment horizontal="center" vertical="center" wrapText="1"/>
    </xf>
    <xf numFmtId="0" fontId="3" fillId="2" borderId="18" xfId="0" applyNumberFormat="1" applyFont="1" applyFill="1" applyBorder="1" applyAlignment="1" applyProtection="1">
      <alignment horizontal="center" vertical="center" wrapText="1"/>
    </xf>
    <xf numFmtId="0" fontId="3" fillId="2" borderId="18" xfId="0" applyNumberFormat="1" applyFont="1" applyFill="1" applyBorder="1" applyAlignment="1" applyProtection="1">
      <alignment horizontal="center" vertical="center" wrapText="1"/>
      <protection locked="0"/>
    </xf>
    <xf numFmtId="0" fontId="3" fillId="2" borderId="21" xfId="0" applyNumberFormat="1" applyFont="1" applyFill="1" applyBorder="1" applyAlignment="1" applyProtection="1">
      <alignment horizontal="center" vertical="center" wrapText="1"/>
      <protection locked="0"/>
    </xf>
    <xf numFmtId="0" fontId="3" fillId="2" borderId="0" xfId="0" applyNumberFormat="1" applyFont="1" applyFill="1" applyBorder="1" applyAlignment="1" applyProtection="1">
      <alignment horizontal="left" vertical="center" wrapText="1"/>
    </xf>
    <xf numFmtId="0" fontId="3" fillId="2" borderId="0" xfId="0" applyNumberFormat="1" applyFont="1" applyFill="1" applyBorder="1" applyAlignment="1" applyProtection="1">
      <alignment horizontal="left" vertical="center" wrapText="1"/>
      <protection locked="0"/>
    </xf>
    <xf numFmtId="0" fontId="3" fillId="2" borderId="29" xfId="0" applyNumberFormat="1" applyFont="1" applyFill="1" applyBorder="1" applyAlignment="1" applyProtection="1">
      <alignment horizontal="left" vertical="center" wrapText="1"/>
      <protection locked="0"/>
    </xf>
    <xf numFmtId="0" fontId="3" fillId="2" borderId="29" xfId="0" applyNumberFormat="1" applyFont="1" applyFill="1" applyBorder="1" applyAlignment="1" applyProtection="1">
      <alignment horizontal="center" vertical="center" wrapText="1"/>
    </xf>
    <xf numFmtId="0" fontId="3" fillId="2" borderId="29" xfId="0" applyNumberFormat="1" applyFont="1" applyFill="1" applyBorder="1" applyAlignment="1" applyProtection="1">
      <alignment horizontal="center" vertical="center" wrapText="1"/>
      <protection locked="0"/>
    </xf>
    <xf numFmtId="0" fontId="3" fillId="0" borderId="0" xfId="0" applyNumberFormat="1" applyFont="1" applyFill="1" applyBorder="1" applyAlignment="1" applyProtection="1">
      <alignment horizontal="center" vertical="distributed" wrapText="1"/>
    </xf>
    <xf numFmtId="0" fontId="2" fillId="0" borderId="0" xfId="0" applyFont="1" applyFill="1" applyAlignment="1" applyProtection="1">
      <alignment horizontal="left" vertical="center"/>
      <protection locked="0"/>
    </xf>
    <xf numFmtId="0" fontId="3" fillId="0" borderId="0" xfId="0" applyNumberFormat="1" applyFont="1" applyFill="1" applyBorder="1" applyAlignment="1" applyProtection="1">
      <alignment horizontal="left" vertical="distributed" wrapText="1"/>
      <protection locked="0"/>
    </xf>
    <xf numFmtId="0" fontId="3" fillId="2" borderId="26" xfId="0" applyNumberFormat="1" applyFont="1" applyFill="1" applyBorder="1" applyAlignment="1" applyProtection="1">
      <alignment horizontal="center" vertical="distributed" wrapText="1"/>
    </xf>
    <xf numFmtId="0" fontId="3" fillId="2" borderId="6" xfId="0" applyNumberFormat="1" applyFont="1" applyFill="1" applyBorder="1" applyAlignment="1" applyProtection="1">
      <alignment horizontal="center" vertical="distributed" wrapText="1"/>
    </xf>
    <xf numFmtId="0" fontId="3" fillId="2" borderId="6" xfId="0" applyNumberFormat="1" applyFont="1" applyFill="1" applyBorder="1" applyAlignment="1" applyProtection="1">
      <alignment horizontal="left" vertical="distributed" wrapText="1"/>
      <protection locked="0"/>
    </xf>
    <xf numFmtId="0" fontId="3" fillId="2" borderId="7" xfId="0" applyNumberFormat="1" applyFont="1" applyFill="1" applyBorder="1" applyAlignment="1" applyProtection="1">
      <alignment horizontal="left" vertical="distributed" wrapText="1"/>
      <protection locked="0"/>
    </xf>
    <xf numFmtId="0" fontId="2" fillId="0" borderId="13" xfId="0" applyNumberFormat="1" applyFont="1" applyFill="1" applyBorder="1" applyAlignment="1" applyProtection="1">
      <alignment horizontal="center" vertical="center" wrapText="1"/>
    </xf>
    <xf numFmtId="0" fontId="2" fillId="0" borderId="1" xfId="0" applyNumberFormat="1" applyFont="1" applyFill="1" applyBorder="1" applyAlignment="1" applyProtection="1">
      <alignment horizontal="center" vertical="center" wrapText="1"/>
    </xf>
    <xf numFmtId="38" fontId="2" fillId="6" borderId="1" xfId="1" applyFont="1" applyFill="1" applyBorder="1" applyAlignment="1" applyProtection="1">
      <alignment horizontal="center" vertical="center" wrapText="1"/>
    </xf>
    <xf numFmtId="0" fontId="6" fillId="0" borderId="1" xfId="0" applyNumberFormat="1" applyFont="1" applyFill="1" applyBorder="1" applyAlignment="1" applyProtection="1">
      <alignment horizontal="center" vertical="center" wrapText="1"/>
    </xf>
    <xf numFmtId="0" fontId="2" fillId="2" borderId="34" xfId="0" applyFont="1" applyFill="1" applyBorder="1" applyAlignment="1" applyProtection="1">
      <alignment horizontal="center" vertical="center"/>
      <protection locked="0"/>
    </xf>
    <xf numFmtId="0" fontId="3" fillId="0" borderId="14" xfId="0" applyNumberFormat="1" applyFont="1" applyFill="1" applyBorder="1" applyAlignment="1" applyProtection="1">
      <alignment horizontal="center" vertical="center" wrapText="1"/>
    </xf>
    <xf numFmtId="0" fontId="3" fillId="0" borderId="1" xfId="0" applyNumberFormat="1" applyFont="1" applyFill="1" applyBorder="1" applyAlignment="1" applyProtection="1">
      <alignment horizontal="center" vertical="center" wrapText="1"/>
    </xf>
    <xf numFmtId="0" fontId="3" fillId="2" borderId="34" xfId="0" applyNumberFormat="1" applyFont="1" applyFill="1" applyBorder="1" applyAlignment="1" applyProtection="1">
      <alignment horizontal="center" vertical="distributed" wrapText="1"/>
      <protection locked="0"/>
    </xf>
    <xf numFmtId="0" fontId="2" fillId="0" borderId="6" xfId="0" applyFont="1" applyFill="1" applyBorder="1" applyAlignment="1" applyProtection="1">
      <alignment horizontal="center" vertical="center"/>
    </xf>
    <xf numFmtId="0" fontId="3" fillId="0" borderId="6" xfId="0" applyNumberFormat="1" applyFont="1" applyFill="1" applyBorder="1" applyAlignment="1" applyProtection="1">
      <alignment horizontal="center" vertical="distributed" wrapText="1"/>
    </xf>
    <xf numFmtId="0" fontId="3" fillId="0" borderId="12" xfId="0" applyNumberFormat="1" applyFont="1" applyFill="1" applyBorder="1" applyAlignment="1" applyProtection="1">
      <alignment horizontal="center" vertical="center" wrapText="1"/>
    </xf>
    <xf numFmtId="38" fontId="2" fillId="6" borderId="14" xfId="1" applyFont="1" applyFill="1" applyBorder="1" applyAlignment="1" applyProtection="1">
      <alignment horizontal="center" vertical="center" wrapText="1"/>
    </xf>
    <xf numFmtId="0" fontId="3" fillId="0" borderId="5" xfId="0" applyNumberFormat="1" applyFont="1" applyFill="1" applyBorder="1" applyAlignment="1" applyProtection="1">
      <alignment horizontal="left" vertical="top" wrapText="1"/>
    </xf>
    <xf numFmtId="0" fontId="3" fillId="0" borderId="6" xfId="0" applyNumberFormat="1" applyFont="1" applyFill="1" applyBorder="1" applyAlignment="1" applyProtection="1">
      <alignment horizontal="left" vertical="top" wrapText="1"/>
    </xf>
    <xf numFmtId="0" fontId="3" fillId="0" borderId="7" xfId="0" applyNumberFormat="1" applyFont="1" applyFill="1" applyBorder="1" applyAlignment="1" applyProtection="1">
      <alignment horizontal="left" vertical="top" wrapText="1"/>
    </xf>
    <xf numFmtId="0" fontId="3" fillId="0" borderId="10" xfId="0" applyNumberFormat="1" applyFont="1" applyFill="1" applyBorder="1" applyAlignment="1" applyProtection="1">
      <alignment horizontal="left" vertical="top" wrapText="1"/>
    </xf>
    <xf numFmtId="0" fontId="3" fillId="0" borderId="11" xfId="0" applyNumberFormat="1" applyFont="1" applyFill="1" applyBorder="1" applyAlignment="1" applyProtection="1">
      <alignment horizontal="left" vertical="top" wrapText="1"/>
    </xf>
    <xf numFmtId="0" fontId="3" fillId="0" borderId="12" xfId="0" applyNumberFormat="1" applyFont="1" applyFill="1" applyBorder="1" applyAlignment="1" applyProtection="1">
      <alignment horizontal="left" vertical="top" wrapText="1"/>
    </xf>
    <xf numFmtId="0" fontId="3" fillId="0" borderId="2" xfId="0" applyNumberFormat="1" applyFont="1" applyFill="1" applyBorder="1" applyAlignment="1" applyProtection="1">
      <alignment horizontal="left" vertical="top" wrapText="1"/>
    </xf>
    <xf numFmtId="0" fontId="3" fillId="0" borderId="3" xfId="0" applyNumberFormat="1" applyFont="1" applyFill="1" applyBorder="1" applyAlignment="1" applyProtection="1">
      <alignment horizontal="left" vertical="top" wrapText="1"/>
    </xf>
    <xf numFmtId="0" fontId="3" fillId="0" borderId="4" xfId="0" applyNumberFormat="1" applyFont="1" applyFill="1" applyBorder="1" applyAlignment="1" applyProtection="1">
      <alignment horizontal="left" vertical="top" wrapText="1"/>
    </xf>
    <xf numFmtId="0" fontId="3" fillId="0" borderId="5" xfId="0" applyNumberFormat="1" applyFont="1" applyFill="1" applyBorder="1" applyAlignment="1" applyProtection="1">
      <alignment horizontal="left" vertical="center" wrapText="1"/>
    </xf>
    <xf numFmtId="0" fontId="3" fillId="0" borderId="6" xfId="0" applyNumberFormat="1" applyFont="1" applyFill="1" applyBorder="1" applyAlignment="1" applyProtection="1">
      <alignment horizontal="left" vertical="center" wrapText="1"/>
    </xf>
    <xf numFmtId="0" fontId="3" fillId="0" borderId="7" xfId="0" applyNumberFormat="1" applyFont="1" applyFill="1" applyBorder="1" applyAlignment="1" applyProtection="1">
      <alignment horizontal="left" vertical="center" wrapText="1"/>
    </xf>
    <xf numFmtId="38" fontId="2" fillId="4" borderId="1" xfId="1" applyFont="1" applyFill="1" applyBorder="1" applyAlignment="1" applyProtection="1">
      <alignment horizontal="center" vertical="center" wrapText="1"/>
    </xf>
    <xf numFmtId="38" fontId="2" fillId="4" borderId="14" xfId="1" applyFont="1" applyFill="1" applyBorder="1" applyAlignment="1" applyProtection="1">
      <alignment horizontal="center" vertical="center" wrapText="1"/>
    </xf>
    <xf numFmtId="38" fontId="7" fillId="6" borderId="14" xfId="1" applyFont="1" applyFill="1" applyBorder="1" applyAlignment="1" applyProtection="1">
      <alignment horizontal="center" vertical="center" wrapText="1"/>
    </xf>
    <xf numFmtId="177" fontId="2" fillId="4" borderId="2" xfId="0" applyNumberFormat="1" applyFont="1" applyFill="1" applyBorder="1" applyAlignment="1" applyProtection="1">
      <alignment horizontal="center" vertical="center" wrapText="1"/>
    </xf>
    <xf numFmtId="177" fontId="2" fillId="4" borderId="3" xfId="0" applyNumberFormat="1" applyFont="1" applyFill="1" applyBorder="1" applyAlignment="1" applyProtection="1">
      <alignment horizontal="center" vertical="center" wrapText="1"/>
    </xf>
    <xf numFmtId="177" fontId="2" fillId="4" borderId="4" xfId="0" applyNumberFormat="1" applyFont="1" applyFill="1" applyBorder="1" applyAlignment="1" applyProtection="1">
      <alignment horizontal="center" vertical="center" wrapText="1"/>
    </xf>
    <xf numFmtId="0" fontId="9" fillId="0" borderId="1" xfId="0" applyFont="1" applyBorder="1" applyAlignment="1" applyProtection="1">
      <alignment horizontal="center" vertical="center" wrapText="1"/>
    </xf>
    <xf numFmtId="0" fontId="6" fillId="0" borderId="8" xfId="0" applyNumberFormat="1" applyFont="1" applyFill="1" applyBorder="1" applyAlignment="1" applyProtection="1">
      <alignment horizontal="center" vertical="center" wrapText="1"/>
    </xf>
    <xf numFmtId="0" fontId="6" fillId="0" borderId="0" xfId="0" applyNumberFormat="1" applyFont="1" applyFill="1" applyBorder="1" applyAlignment="1" applyProtection="1">
      <alignment horizontal="center" vertical="center" wrapText="1"/>
    </xf>
    <xf numFmtId="0" fontId="6" fillId="0" borderId="2" xfId="0" applyNumberFormat="1" applyFont="1" applyFill="1" applyBorder="1" applyAlignment="1" applyProtection="1">
      <alignment horizontal="center" vertical="center" wrapText="1"/>
    </xf>
    <xf numFmtId="0" fontId="6" fillId="0" borderId="3" xfId="0" applyNumberFormat="1" applyFont="1" applyFill="1" applyBorder="1" applyAlignment="1" applyProtection="1">
      <alignment horizontal="center" vertical="center" wrapText="1"/>
    </xf>
    <xf numFmtId="0" fontId="3" fillId="0" borderId="8" xfId="0" applyNumberFormat="1" applyFont="1" applyFill="1" applyBorder="1" applyAlignment="1" applyProtection="1">
      <alignment horizontal="center" vertical="center" textRotation="255" wrapText="1"/>
    </xf>
    <xf numFmtId="0" fontId="3" fillId="0" borderId="0" xfId="0" applyNumberFormat="1" applyFont="1" applyFill="1" applyBorder="1" applyAlignment="1" applyProtection="1">
      <alignment horizontal="center" vertical="center" textRotation="255" wrapText="1"/>
    </xf>
    <xf numFmtId="0" fontId="3" fillId="0" borderId="9" xfId="0" applyNumberFormat="1" applyFont="1" applyFill="1" applyBorder="1" applyAlignment="1" applyProtection="1">
      <alignment horizontal="center" vertical="center" textRotation="255" wrapText="1"/>
    </xf>
    <xf numFmtId="0" fontId="3" fillId="0" borderId="2" xfId="0" applyNumberFormat="1" applyFont="1" applyFill="1" applyBorder="1" applyAlignment="1" applyProtection="1">
      <alignment horizontal="center" vertical="center" textRotation="255" wrapText="1"/>
    </xf>
    <xf numFmtId="0" fontId="3" fillId="0" borderId="3" xfId="0" applyNumberFormat="1" applyFont="1" applyFill="1" applyBorder="1" applyAlignment="1" applyProtection="1">
      <alignment horizontal="center" vertical="center" textRotation="255" wrapText="1"/>
    </xf>
    <xf numFmtId="0" fontId="3" fillId="0" borderId="4" xfId="0" applyNumberFormat="1" applyFont="1" applyFill="1" applyBorder="1" applyAlignment="1" applyProtection="1">
      <alignment horizontal="center" vertical="center" textRotation="255" wrapText="1"/>
    </xf>
    <xf numFmtId="0" fontId="6" fillId="0" borderId="3" xfId="0" applyNumberFormat="1" applyFont="1" applyFill="1" applyBorder="1" applyAlignment="1" applyProtection="1">
      <alignment horizontal="left" vertical="center" wrapText="1"/>
    </xf>
    <xf numFmtId="0" fontId="3" fillId="0" borderId="4" xfId="0" applyNumberFormat="1" applyFont="1" applyFill="1" applyBorder="1" applyAlignment="1" applyProtection="1">
      <alignment horizontal="center" vertical="center" wrapText="1"/>
    </xf>
    <xf numFmtId="0" fontId="6" fillId="0" borderId="10" xfId="0" applyNumberFormat="1" applyFont="1" applyFill="1" applyBorder="1" applyAlignment="1" applyProtection="1">
      <alignment horizontal="center" vertical="center" textRotation="255" wrapText="1"/>
    </xf>
    <xf numFmtId="0" fontId="6" fillId="0" borderId="11" xfId="0" applyNumberFormat="1" applyFont="1" applyFill="1" applyBorder="1" applyAlignment="1" applyProtection="1">
      <alignment horizontal="center" vertical="center" textRotation="255" wrapText="1"/>
    </xf>
    <xf numFmtId="0" fontId="6" fillId="0" borderId="12" xfId="0" applyNumberFormat="1" applyFont="1" applyFill="1" applyBorder="1" applyAlignment="1" applyProtection="1">
      <alignment horizontal="center" vertical="center" textRotation="255" wrapText="1"/>
    </xf>
    <xf numFmtId="0" fontId="6" fillId="0" borderId="8" xfId="0" applyNumberFormat="1" applyFont="1" applyFill="1" applyBorder="1" applyAlignment="1" applyProtection="1">
      <alignment horizontal="center" vertical="center" textRotation="255" wrapText="1"/>
    </xf>
    <xf numFmtId="0" fontId="6" fillId="0" borderId="0" xfId="0" applyNumberFormat="1" applyFont="1" applyFill="1" applyBorder="1" applyAlignment="1" applyProtection="1">
      <alignment horizontal="center" vertical="center" textRotation="255" wrapText="1"/>
    </xf>
    <xf numFmtId="0" fontId="6" fillId="0" borderId="9" xfId="0" applyNumberFormat="1" applyFont="1" applyFill="1" applyBorder="1" applyAlignment="1" applyProtection="1">
      <alignment horizontal="center" vertical="center" textRotation="255" wrapText="1"/>
    </xf>
    <xf numFmtId="0" fontId="6" fillId="0" borderId="2" xfId="0" applyNumberFormat="1" applyFont="1" applyFill="1" applyBorder="1" applyAlignment="1" applyProtection="1">
      <alignment horizontal="center" vertical="center" textRotation="255" wrapText="1"/>
    </xf>
    <xf numFmtId="0" fontId="6" fillId="0" borderId="3" xfId="0" applyNumberFormat="1" applyFont="1" applyFill="1" applyBorder="1" applyAlignment="1" applyProtection="1">
      <alignment horizontal="center" vertical="center" textRotation="255" wrapText="1"/>
    </xf>
    <xf numFmtId="0" fontId="2" fillId="0" borderId="15" xfId="0" applyNumberFormat="1" applyFont="1" applyFill="1" applyBorder="1" applyAlignment="1" applyProtection="1">
      <alignment horizontal="left" vertical="center" wrapText="1"/>
    </xf>
    <xf numFmtId="0" fontId="3" fillId="0" borderId="15" xfId="0" applyNumberFormat="1" applyFont="1" applyFill="1" applyBorder="1" applyAlignment="1" applyProtection="1">
      <alignment horizontal="left" vertical="center" wrapText="1"/>
    </xf>
    <xf numFmtId="0" fontId="3" fillId="0" borderId="0" xfId="0" applyNumberFormat="1" applyFont="1" applyFill="1" applyBorder="1" applyAlignment="1" applyProtection="1">
      <alignment horizontal="center" vertical="center" wrapText="1"/>
    </xf>
    <xf numFmtId="0" fontId="3" fillId="0" borderId="9" xfId="0" applyNumberFormat="1" applyFont="1" applyFill="1" applyBorder="1" applyAlignment="1" applyProtection="1">
      <alignment horizontal="center" vertical="center" wrapText="1"/>
    </xf>
    <xf numFmtId="0" fontId="6" fillId="0" borderId="1" xfId="0" applyNumberFormat="1" applyFont="1" applyFill="1" applyBorder="1" applyAlignment="1" applyProtection="1">
      <alignment horizontal="center" vertical="center" textRotation="255" wrapText="1"/>
    </xf>
    <xf numFmtId="0" fontId="6" fillId="0" borderId="5" xfId="0" applyNumberFormat="1" applyFont="1" applyFill="1" applyBorder="1" applyAlignment="1" applyProtection="1">
      <alignment horizontal="center" vertical="center" textRotation="255" wrapText="1"/>
    </xf>
    <xf numFmtId="0" fontId="6" fillId="0" borderId="14" xfId="0" applyNumberFormat="1" applyFont="1" applyFill="1" applyBorder="1" applyAlignment="1" applyProtection="1">
      <alignment horizontal="center" vertical="center" textRotation="255" wrapText="1"/>
    </xf>
    <xf numFmtId="0" fontId="6" fillId="2" borderId="17" xfId="0" applyNumberFormat="1" applyFont="1" applyFill="1" applyBorder="1" applyAlignment="1" applyProtection="1">
      <alignment horizontal="left" vertical="center" wrapText="1"/>
    </xf>
    <xf numFmtId="0" fontId="6" fillId="2" borderId="18" xfId="0" applyNumberFormat="1" applyFont="1" applyFill="1" applyBorder="1" applyAlignment="1" applyProtection="1">
      <alignment horizontal="left" vertical="center" wrapText="1"/>
    </xf>
    <xf numFmtId="0" fontId="3" fillId="0" borderId="8" xfId="0" applyNumberFormat="1" applyFont="1" applyFill="1" applyBorder="1" applyAlignment="1" applyProtection="1">
      <alignment horizontal="left" vertical="center" wrapText="1"/>
    </xf>
    <xf numFmtId="0" fontId="3" fillId="0" borderId="20" xfId="0" applyNumberFormat="1" applyFont="1" applyFill="1" applyBorder="1" applyAlignment="1" applyProtection="1">
      <alignment horizontal="center" vertical="center" textRotation="255" wrapText="1"/>
    </xf>
    <xf numFmtId="0" fontId="3" fillId="0" borderId="18" xfId="0" applyNumberFormat="1" applyFont="1" applyFill="1" applyBorder="1" applyAlignment="1" applyProtection="1">
      <alignment horizontal="center" vertical="center" textRotation="255" wrapText="1"/>
    </xf>
    <xf numFmtId="0" fontId="3" fillId="0" borderId="19" xfId="0" applyNumberFormat="1" applyFont="1" applyFill="1" applyBorder="1" applyAlignment="1" applyProtection="1">
      <alignment horizontal="center" vertical="center" textRotation="255" wrapText="1"/>
    </xf>
    <xf numFmtId="0" fontId="6" fillId="2" borderId="33" xfId="0" applyNumberFormat="1" applyFont="1" applyFill="1" applyBorder="1" applyAlignment="1" applyProtection="1">
      <alignment horizontal="center" vertical="center" wrapText="1"/>
    </xf>
    <xf numFmtId="0" fontId="6" fillId="2" borderId="34" xfId="0" applyNumberFormat="1" applyFont="1" applyFill="1" applyBorder="1" applyAlignment="1" applyProtection="1">
      <alignment horizontal="center" vertical="center" wrapText="1"/>
    </xf>
    <xf numFmtId="0" fontId="3" fillId="2" borderId="8" xfId="0" applyNumberFormat="1" applyFont="1" applyFill="1" applyBorder="1" applyAlignment="1" applyProtection="1">
      <alignment horizontal="left" vertical="distributed" wrapText="1"/>
    </xf>
    <xf numFmtId="0" fontId="3" fillId="2" borderId="0" xfId="0" applyNumberFormat="1" applyFont="1" applyFill="1" applyBorder="1" applyAlignment="1" applyProtection="1">
      <alignment horizontal="left" vertical="distributed" wrapText="1"/>
    </xf>
    <xf numFmtId="0" fontId="3" fillId="2" borderId="23" xfId="0" applyNumberFormat="1" applyFont="1" applyFill="1" applyBorder="1" applyAlignment="1" applyProtection="1">
      <alignment horizontal="left" vertical="distributed" wrapText="1"/>
    </xf>
    <xf numFmtId="0" fontId="3" fillId="2" borderId="29" xfId="0" applyNumberFormat="1" applyFont="1" applyFill="1" applyBorder="1" applyAlignment="1" applyProtection="1">
      <alignment horizontal="center" vertical="distributed" wrapText="1"/>
    </xf>
    <xf numFmtId="0" fontId="3" fillId="2" borderId="27" xfId="0" applyNumberFormat="1" applyFont="1" applyFill="1" applyBorder="1" applyAlignment="1" applyProtection="1">
      <alignment horizontal="left" vertical="distributed" wrapText="1"/>
    </xf>
    <xf numFmtId="0" fontId="3" fillId="2" borderId="11" xfId="0" applyNumberFormat="1" applyFont="1" applyFill="1" applyBorder="1" applyAlignment="1" applyProtection="1">
      <alignment horizontal="left" vertical="distributed" wrapText="1"/>
    </xf>
    <xf numFmtId="0" fontId="3" fillId="2" borderId="12" xfId="0" applyNumberFormat="1" applyFont="1" applyFill="1" applyBorder="1" applyAlignment="1" applyProtection="1">
      <alignment horizontal="left" vertical="distributed" wrapText="1"/>
    </xf>
    <xf numFmtId="0" fontId="2" fillId="2" borderId="10" xfId="0" applyNumberFormat="1" applyFont="1" applyFill="1" applyBorder="1" applyAlignment="1" applyProtection="1">
      <alignment horizontal="left" vertical="center" wrapText="1"/>
    </xf>
    <xf numFmtId="0" fontId="2" fillId="2" borderId="11" xfId="0" applyNumberFormat="1" applyFont="1" applyFill="1" applyBorder="1" applyAlignment="1" applyProtection="1">
      <alignment horizontal="left" vertical="center" wrapText="1"/>
    </xf>
    <xf numFmtId="0" fontId="2" fillId="2" borderId="12" xfId="0" applyNumberFormat="1" applyFont="1" applyFill="1" applyBorder="1" applyAlignment="1" applyProtection="1">
      <alignment horizontal="left" vertical="center" wrapText="1"/>
    </xf>
    <xf numFmtId="0" fontId="2" fillId="2" borderId="29" xfId="0" applyFont="1" applyFill="1" applyBorder="1" applyAlignment="1" applyProtection="1">
      <alignment horizontal="center" vertical="center"/>
      <protection locked="0"/>
    </xf>
    <xf numFmtId="0" fontId="2" fillId="2" borderId="29" xfId="0" applyFont="1" applyFill="1" applyBorder="1" applyAlignment="1" applyProtection="1">
      <alignment horizontal="left" vertical="center"/>
      <protection locked="0"/>
    </xf>
    <xf numFmtId="0" fontId="2" fillId="2" borderId="32" xfId="0" applyFont="1" applyFill="1" applyBorder="1" applyAlignment="1" applyProtection="1">
      <alignment horizontal="left" vertical="center"/>
      <protection locked="0"/>
    </xf>
    <xf numFmtId="0" fontId="3" fillId="2" borderId="3" xfId="0" applyNumberFormat="1" applyFont="1" applyFill="1" applyBorder="1" applyAlignment="1" applyProtection="1">
      <alignment horizontal="center" vertical="distributed" wrapText="1"/>
    </xf>
    <xf numFmtId="0" fontId="2" fillId="2" borderId="31" xfId="0" applyFont="1" applyFill="1" applyBorder="1" applyAlignment="1" applyProtection="1">
      <alignment horizontal="center" vertical="center"/>
      <protection locked="0"/>
    </xf>
    <xf numFmtId="0" fontId="2" fillId="2" borderId="8" xfId="0" applyFont="1" applyFill="1" applyBorder="1" applyAlignment="1" applyProtection="1">
      <alignment horizontal="center" vertical="center"/>
      <protection locked="0"/>
    </xf>
    <xf numFmtId="0" fontId="2" fillId="2" borderId="0" xfId="0" applyFont="1" applyFill="1" applyBorder="1" applyAlignment="1" applyProtection="1">
      <alignment horizontal="center" vertical="center"/>
      <protection locked="0"/>
    </xf>
    <xf numFmtId="0" fontId="2" fillId="2" borderId="23" xfId="0" applyFont="1" applyFill="1" applyBorder="1" applyAlignment="1" applyProtection="1">
      <alignment horizontal="center" vertical="center"/>
      <protection locked="0"/>
    </xf>
    <xf numFmtId="0" fontId="2" fillId="2" borderId="8" xfId="0" applyFont="1" applyFill="1" applyBorder="1" applyAlignment="1" applyProtection="1">
      <alignment horizontal="left" vertical="center"/>
      <protection locked="0"/>
    </xf>
    <xf numFmtId="0" fontId="2" fillId="2" borderId="0" xfId="0" applyFont="1" applyFill="1" applyBorder="1" applyAlignment="1" applyProtection="1">
      <alignment horizontal="left" vertical="center"/>
      <protection locked="0"/>
    </xf>
    <xf numFmtId="0" fontId="3" fillId="0" borderId="0" xfId="0" applyNumberFormat="1" applyFont="1" applyFill="1" applyBorder="1" applyAlignment="1" applyProtection="1">
      <alignment horizontal="center" vertical="distributed" wrapText="1"/>
      <protection locked="0"/>
    </xf>
    <xf numFmtId="0" fontId="3" fillId="2" borderId="17" xfId="0" applyNumberFormat="1" applyFont="1" applyFill="1" applyBorder="1" applyAlignment="1" applyProtection="1">
      <alignment horizontal="center" vertical="distributed" wrapText="1"/>
    </xf>
    <xf numFmtId="0" fontId="3" fillId="2" borderId="18" xfId="0" applyNumberFormat="1" applyFont="1" applyFill="1" applyBorder="1" applyAlignment="1" applyProtection="1">
      <alignment horizontal="center" vertical="distributed" wrapText="1"/>
    </xf>
    <xf numFmtId="0" fontId="6" fillId="2" borderId="3" xfId="0" applyNumberFormat="1" applyFont="1" applyFill="1" applyBorder="1" applyAlignment="1" applyProtection="1">
      <alignment horizontal="left" vertical="distributed" wrapText="1"/>
    </xf>
    <xf numFmtId="49" fontId="2" fillId="0" borderId="0" xfId="0" applyNumberFormat="1" applyFont="1" applyFill="1" applyAlignment="1" applyProtection="1">
      <alignment horizontal="center" vertical="center"/>
      <protection locked="0"/>
    </xf>
    <xf numFmtId="0" fontId="4" fillId="0" borderId="0" xfId="0" applyNumberFormat="1" applyFont="1" applyFill="1" applyBorder="1" applyAlignment="1" applyProtection="1">
      <alignment horizontal="center" vertical="distributed" wrapText="1"/>
    </xf>
    <xf numFmtId="0" fontId="2" fillId="2" borderId="22" xfId="0" applyFont="1" applyFill="1" applyBorder="1" applyAlignment="1" applyProtection="1">
      <alignment horizontal="left" vertical="center"/>
      <protection locked="0"/>
    </xf>
    <xf numFmtId="0" fontId="2" fillId="2" borderId="9" xfId="0" applyFont="1" applyFill="1" applyBorder="1" applyAlignment="1" applyProtection="1">
      <alignment horizontal="left" vertical="center"/>
      <protection locked="0"/>
    </xf>
    <xf numFmtId="0" fontId="3" fillId="2" borderId="20" xfId="0" applyNumberFormat="1" applyFont="1" applyFill="1" applyBorder="1" applyAlignment="1" applyProtection="1">
      <alignment horizontal="left" vertical="distributed" wrapText="1"/>
    </xf>
    <xf numFmtId="0" fontId="3" fillId="2" borderId="18" xfId="0" applyNumberFormat="1" applyFont="1" applyFill="1" applyBorder="1" applyAlignment="1" applyProtection="1">
      <alignment horizontal="left" vertical="distributed" wrapText="1"/>
    </xf>
    <xf numFmtId="0" fontId="5" fillId="0" borderId="0" xfId="0" applyNumberFormat="1" applyFont="1" applyFill="1" applyBorder="1" applyAlignment="1" applyProtection="1">
      <alignment horizontal="left" vertical="distributed" wrapText="1"/>
    </xf>
    <xf numFmtId="49" fontId="2" fillId="2" borderId="18" xfId="0" applyNumberFormat="1" applyFont="1" applyFill="1" applyBorder="1" applyAlignment="1" applyProtection="1">
      <alignment horizontal="center" vertical="center"/>
      <protection locked="0"/>
    </xf>
    <xf numFmtId="0" fontId="2" fillId="0" borderId="0" xfId="0" applyFont="1" applyFill="1" applyAlignment="1" applyProtection="1">
      <alignment horizontal="center" vertical="center"/>
      <protection locked="0"/>
    </xf>
    <xf numFmtId="0" fontId="6" fillId="0" borderId="0" xfId="0" applyNumberFormat="1" applyFont="1" applyFill="1" applyBorder="1" applyAlignment="1" applyProtection="1">
      <alignment horizontal="left" vertical="center" wrapText="1"/>
    </xf>
    <xf numFmtId="0" fontId="3" fillId="0" borderId="0" xfId="0" applyNumberFormat="1" applyFont="1" applyFill="1" applyBorder="1" applyAlignment="1" applyProtection="1">
      <alignment horizontal="justify" vertical="distributed" wrapText="1"/>
    </xf>
    <xf numFmtId="0" fontId="3" fillId="2" borderId="21" xfId="0" applyNumberFormat="1" applyFont="1" applyFill="1" applyBorder="1" applyAlignment="1" applyProtection="1">
      <alignment horizontal="center" vertical="distributed" wrapText="1"/>
    </xf>
    <xf numFmtId="0" fontId="3" fillId="2" borderId="0" xfId="0" applyNumberFormat="1" applyFont="1" applyFill="1" applyBorder="1" applyAlignment="1" applyProtection="1">
      <alignment horizontal="center" vertical="distributed" wrapText="1"/>
    </xf>
    <xf numFmtId="0" fontId="3" fillId="2" borderId="23" xfId="0" applyNumberFormat="1" applyFont="1" applyFill="1" applyBorder="1" applyAlignment="1" applyProtection="1">
      <alignment horizontal="center" vertical="distributed" wrapText="1"/>
    </xf>
    <xf numFmtId="0" fontId="7" fillId="0" borderId="1" xfId="0" applyFont="1" applyBorder="1" applyAlignment="1" applyProtection="1">
      <alignment horizontal="center" vertical="center"/>
    </xf>
    <xf numFmtId="0" fontId="3" fillId="0" borderId="1" xfId="0" applyNumberFormat="1" applyFont="1" applyFill="1" applyBorder="1" applyAlignment="1" applyProtection="1">
      <alignment horizontal="left" vertical="top" wrapText="1"/>
    </xf>
    <xf numFmtId="0" fontId="2" fillId="4" borderId="2" xfId="0" applyNumberFormat="1" applyFont="1" applyFill="1" applyBorder="1" applyAlignment="1" applyProtection="1">
      <alignment horizontal="center" vertical="center" wrapText="1"/>
    </xf>
    <xf numFmtId="0" fontId="2" fillId="4" borderId="3" xfId="0" applyNumberFormat="1" applyFont="1" applyFill="1" applyBorder="1" applyAlignment="1" applyProtection="1">
      <alignment horizontal="center" vertical="center" wrapText="1"/>
    </xf>
    <xf numFmtId="0" fontId="2" fillId="4" borderId="4" xfId="0" applyNumberFormat="1" applyFont="1" applyFill="1" applyBorder="1" applyAlignment="1" applyProtection="1">
      <alignment horizontal="center" vertical="center" wrapText="1"/>
    </xf>
    <xf numFmtId="0" fontId="3" fillId="0" borderId="1" xfId="0" applyNumberFormat="1" applyFont="1" applyFill="1" applyBorder="1" applyAlignment="1" applyProtection="1">
      <alignment horizontal="left" vertical="center" wrapText="1"/>
    </xf>
    <xf numFmtId="0" fontId="2" fillId="0" borderId="10" xfId="0" applyNumberFormat="1" applyFont="1" applyFill="1" applyBorder="1" applyAlignment="1" applyProtection="1">
      <alignment horizontal="center" vertical="center" wrapText="1"/>
    </xf>
    <xf numFmtId="0" fontId="2" fillId="0" borderId="11" xfId="0" applyNumberFormat="1" applyFont="1" applyFill="1" applyBorder="1" applyAlignment="1" applyProtection="1">
      <alignment horizontal="center" vertical="center" wrapText="1"/>
    </xf>
    <xf numFmtId="0" fontId="2" fillId="0" borderId="12" xfId="0" applyNumberFormat="1" applyFont="1" applyFill="1" applyBorder="1" applyAlignment="1" applyProtection="1">
      <alignment horizontal="center" vertical="center" wrapText="1"/>
    </xf>
    <xf numFmtId="38" fontId="2" fillId="2" borderId="33" xfId="1" applyFont="1" applyFill="1" applyBorder="1" applyAlignment="1" applyProtection="1">
      <alignment horizontal="center" vertical="center" wrapText="1"/>
      <protection locked="0"/>
    </xf>
    <xf numFmtId="38" fontId="2" fillId="2" borderId="34" xfId="1" applyFont="1" applyFill="1" applyBorder="1" applyAlignment="1" applyProtection="1">
      <alignment horizontal="center" vertical="center" wrapText="1"/>
      <protection locked="0"/>
    </xf>
    <xf numFmtId="38" fontId="2" fillId="2" borderId="35" xfId="1" applyFont="1" applyFill="1" applyBorder="1" applyAlignment="1" applyProtection="1">
      <alignment horizontal="center" vertical="center" wrapText="1"/>
      <protection locked="0"/>
    </xf>
    <xf numFmtId="0" fontId="2" fillId="6" borderId="2" xfId="0" applyNumberFormat="1" applyFont="1" applyFill="1" applyBorder="1" applyAlignment="1" applyProtection="1">
      <alignment horizontal="center" vertical="center" wrapText="1"/>
    </xf>
    <xf numFmtId="0" fontId="2" fillId="6" borderId="3" xfId="0" applyNumberFormat="1" applyFont="1" applyFill="1" applyBorder="1" applyAlignment="1" applyProtection="1">
      <alignment horizontal="center" vertical="center" wrapText="1"/>
    </xf>
    <xf numFmtId="0" fontId="2" fillId="6" borderId="4" xfId="0" applyNumberFormat="1" applyFont="1" applyFill="1" applyBorder="1" applyAlignment="1" applyProtection="1">
      <alignment horizontal="center" vertical="center" wrapText="1"/>
    </xf>
    <xf numFmtId="0" fontId="2" fillId="0" borderId="14" xfId="0" applyNumberFormat="1" applyFont="1" applyFill="1" applyBorder="1" applyAlignment="1" applyProtection="1">
      <alignment horizontal="left" vertical="center" wrapText="1"/>
    </xf>
    <xf numFmtId="176" fontId="2" fillId="4" borderId="10" xfId="0" applyNumberFormat="1" applyFont="1" applyFill="1" applyBorder="1" applyAlignment="1" applyProtection="1">
      <alignment vertical="center" wrapText="1"/>
    </xf>
    <xf numFmtId="176" fontId="2" fillId="4" borderId="11" xfId="0" applyNumberFormat="1" applyFont="1" applyFill="1" applyBorder="1" applyAlignment="1" applyProtection="1">
      <alignment vertical="center" wrapText="1"/>
    </xf>
    <xf numFmtId="176" fontId="2" fillId="4" borderId="12" xfId="0" applyNumberFormat="1" applyFont="1" applyFill="1" applyBorder="1" applyAlignment="1" applyProtection="1">
      <alignment vertical="center" wrapText="1"/>
    </xf>
    <xf numFmtId="176" fontId="2" fillId="4" borderId="2" xfId="0" applyNumberFormat="1" applyFont="1" applyFill="1" applyBorder="1" applyAlignment="1" applyProtection="1">
      <alignment vertical="center" wrapText="1"/>
    </xf>
    <xf numFmtId="176" fontId="2" fillId="4" borderId="3" xfId="0" applyNumberFormat="1" applyFont="1" applyFill="1" applyBorder="1" applyAlignment="1" applyProtection="1">
      <alignment vertical="center" wrapText="1"/>
    </xf>
    <xf numFmtId="176" fontId="2" fillId="4" borderId="4" xfId="0" applyNumberFormat="1" applyFont="1" applyFill="1" applyBorder="1" applyAlignment="1" applyProtection="1">
      <alignment vertical="center" wrapText="1"/>
    </xf>
    <xf numFmtId="0" fontId="15" fillId="0" borderId="2" xfId="0" applyNumberFormat="1" applyFont="1" applyFill="1" applyBorder="1" applyAlignment="1" applyProtection="1">
      <alignment horizontal="center" vertical="center" wrapText="1"/>
    </xf>
    <xf numFmtId="0" fontId="15" fillId="0" borderId="3" xfId="0" applyNumberFormat="1" applyFont="1" applyFill="1" applyBorder="1" applyAlignment="1" applyProtection="1">
      <alignment horizontal="center" vertical="center" wrapText="1"/>
    </xf>
    <xf numFmtId="0" fontId="15" fillId="0" borderId="63" xfId="0" applyNumberFormat="1" applyFont="1" applyFill="1" applyBorder="1" applyAlignment="1" applyProtection="1">
      <alignment horizontal="center" vertical="center" wrapText="1"/>
    </xf>
    <xf numFmtId="0" fontId="2" fillId="0" borderId="3" xfId="0" applyFont="1" applyBorder="1" applyAlignment="1" applyProtection="1">
      <alignment horizontal="center" vertical="top"/>
    </xf>
    <xf numFmtId="49" fontId="2" fillId="0" borderId="0" xfId="0" quotePrefix="1" applyNumberFormat="1" applyFont="1" applyAlignment="1" applyProtection="1">
      <alignment horizontal="left" vertical="center"/>
    </xf>
    <xf numFmtId="0" fontId="2" fillId="0" borderId="0" xfId="0" applyFont="1" applyAlignment="1" applyProtection="1">
      <alignment horizontal="center" vertical="top"/>
    </xf>
    <xf numFmtId="0" fontId="3" fillId="0" borderId="10" xfId="0" applyNumberFormat="1" applyFont="1" applyFill="1" applyBorder="1" applyAlignment="1" applyProtection="1">
      <alignment horizontal="left" vertical="center" wrapText="1"/>
    </xf>
    <xf numFmtId="0" fontId="3" fillId="0" borderId="2" xfId="0" applyNumberFormat="1" applyFont="1" applyFill="1" applyBorder="1" applyAlignment="1" applyProtection="1">
      <alignment horizontal="left" vertical="center" wrapText="1"/>
    </xf>
    <xf numFmtId="0" fontId="3" fillId="0" borderId="3" xfId="0" applyNumberFormat="1" applyFont="1" applyFill="1" applyBorder="1" applyAlignment="1" applyProtection="1">
      <alignment horizontal="left" vertical="center" wrapText="1"/>
    </xf>
    <xf numFmtId="0" fontId="5" fillId="0" borderId="77" xfId="0" applyNumberFormat="1" applyFont="1" applyFill="1" applyBorder="1" applyAlignment="1" applyProtection="1">
      <alignment horizontal="center" vertical="center" wrapText="1"/>
    </xf>
    <xf numFmtId="0" fontId="5" fillId="0" borderId="73" xfId="0" applyNumberFormat="1" applyFont="1" applyFill="1" applyBorder="1" applyAlignment="1" applyProtection="1">
      <alignment horizontal="center" vertical="center" wrapText="1"/>
    </xf>
    <xf numFmtId="0" fontId="5" fillId="0" borderId="48" xfId="0" applyNumberFormat="1" applyFont="1" applyFill="1" applyBorder="1" applyAlignment="1" applyProtection="1">
      <alignment horizontal="center" vertical="center" wrapText="1"/>
    </xf>
    <xf numFmtId="0" fontId="5" fillId="0" borderId="78" xfId="0" applyNumberFormat="1" applyFont="1" applyFill="1" applyBorder="1" applyAlignment="1" applyProtection="1">
      <alignment horizontal="center" vertical="center" wrapText="1"/>
    </xf>
    <xf numFmtId="0" fontId="5" fillId="0" borderId="79" xfId="0" applyNumberFormat="1" applyFont="1" applyFill="1" applyBorder="1" applyAlignment="1" applyProtection="1">
      <alignment horizontal="center" vertical="center" wrapText="1"/>
    </xf>
    <xf numFmtId="0" fontId="5" fillId="0" borderId="80" xfId="0" applyNumberFormat="1" applyFont="1" applyFill="1" applyBorder="1" applyAlignment="1" applyProtection="1">
      <alignment horizontal="center" vertical="center" wrapText="1"/>
    </xf>
    <xf numFmtId="0" fontId="5" fillId="0" borderId="81" xfId="0" applyNumberFormat="1" applyFont="1" applyFill="1" applyBorder="1" applyAlignment="1" applyProtection="1">
      <alignment horizontal="center" vertical="center" wrapText="1"/>
    </xf>
    <xf numFmtId="0" fontId="5" fillId="0" borderId="82" xfId="0" applyNumberFormat="1" applyFont="1" applyFill="1" applyBorder="1" applyAlignment="1" applyProtection="1">
      <alignment horizontal="center" vertical="center" wrapText="1"/>
    </xf>
    <xf numFmtId="0" fontId="5" fillId="0" borderId="83" xfId="0" applyNumberFormat="1" applyFont="1" applyFill="1" applyBorder="1" applyAlignment="1" applyProtection="1">
      <alignment horizontal="center" vertical="center" wrapText="1"/>
    </xf>
    <xf numFmtId="176" fontId="2" fillId="4" borderId="72" xfId="0" applyNumberFormat="1" applyFont="1" applyFill="1" applyBorder="1" applyAlignment="1" applyProtection="1">
      <alignment vertical="center" wrapText="1"/>
    </xf>
    <xf numFmtId="176" fontId="2" fillId="4" borderId="73" xfId="0" applyNumberFormat="1" applyFont="1" applyFill="1" applyBorder="1" applyAlignment="1" applyProtection="1">
      <alignment vertical="center" wrapText="1"/>
    </xf>
    <xf numFmtId="0" fontId="2" fillId="0" borderId="1" xfId="0" applyNumberFormat="1" applyFont="1" applyFill="1" applyBorder="1" applyAlignment="1" applyProtection="1">
      <alignment horizontal="left" vertical="center" wrapText="1"/>
    </xf>
    <xf numFmtId="0" fontId="2" fillId="0" borderId="0" xfId="0" applyFont="1" applyAlignment="1" applyProtection="1">
      <alignment horizontal="center" vertical="center"/>
      <protection locked="0"/>
    </xf>
    <xf numFmtId="0" fontId="6" fillId="0" borderId="11" xfId="0" applyNumberFormat="1" applyFont="1" applyFill="1" applyBorder="1" applyAlignment="1" applyProtection="1">
      <alignment horizontal="left" vertical="top" wrapText="1"/>
    </xf>
    <xf numFmtId="176" fontId="2" fillId="4" borderId="1" xfId="0" applyNumberFormat="1" applyFont="1" applyFill="1" applyBorder="1" applyAlignment="1" applyProtection="1">
      <alignment vertical="center" wrapText="1"/>
    </xf>
    <xf numFmtId="0" fontId="3" fillId="0" borderId="8" xfId="0" applyNumberFormat="1" applyFont="1" applyFill="1" applyBorder="1" applyAlignment="1" applyProtection="1">
      <alignment horizontal="center" vertical="center" wrapText="1"/>
    </xf>
    <xf numFmtId="0" fontId="3" fillId="0" borderId="2" xfId="0" applyNumberFormat="1" applyFont="1" applyFill="1" applyBorder="1" applyAlignment="1" applyProtection="1">
      <alignment horizontal="center" vertical="top" wrapText="1"/>
    </xf>
    <xf numFmtId="0" fontId="3" fillId="0" borderId="3" xfId="0" applyNumberFormat="1" applyFont="1" applyFill="1" applyBorder="1" applyAlignment="1" applyProtection="1">
      <alignment horizontal="center" vertical="top" wrapText="1"/>
    </xf>
    <xf numFmtId="0" fontId="3" fillId="0" borderId="4" xfId="0" applyNumberFormat="1" applyFont="1" applyFill="1" applyBorder="1" applyAlignment="1" applyProtection="1">
      <alignment horizontal="center" vertical="top" wrapText="1"/>
    </xf>
    <xf numFmtId="0" fontId="2" fillId="0" borderId="1" xfId="0" applyNumberFormat="1" applyFont="1" applyFill="1" applyBorder="1" applyAlignment="1" applyProtection="1">
      <alignment vertical="center" wrapText="1"/>
    </xf>
    <xf numFmtId="0" fontId="2" fillId="0" borderId="5" xfId="0" applyNumberFormat="1" applyFont="1" applyFill="1" applyBorder="1" applyAlignment="1" applyProtection="1">
      <alignment vertical="center" wrapText="1"/>
    </xf>
    <xf numFmtId="0" fontId="3" fillId="2" borderId="37" xfId="0" applyNumberFormat="1" applyFont="1" applyFill="1" applyBorder="1" applyAlignment="1" applyProtection="1">
      <alignment vertical="center" wrapText="1"/>
      <protection locked="0"/>
    </xf>
    <xf numFmtId="0" fontId="3" fillId="2" borderId="38" xfId="0" applyNumberFormat="1" applyFont="1" applyFill="1" applyBorder="1" applyAlignment="1" applyProtection="1">
      <alignment vertical="center" wrapText="1"/>
      <protection locked="0"/>
    </xf>
    <xf numFmtId="0" fontId="3" fillId="2" borderId="39" xfId="0" applyNumberFormat="1" applyFont="1" applyFill="1" applyBorder="1" applyAlignment="1" applyProtection="1">
      <alignment vertical="center" wrapText="1"/>
      <protection locked="0"/>
    </xf>
    <xf numFmtId="176" fontId="3" fillId="4" borderId="13" xfId="0" applyNumberFormat="1" applyFont="1" applyFill="1" applyBorder="1" applyAlignment="1" applyProtection="1">
      <alignment vertical="center" wrapText="1"/>
    </xf>
    <xf numFmtId="0" fontId="3" fillId="0" borderId="43" xfId="0" applyNumberFormat="1" applyFont="1" applyFill="1" applyBorder="1" applyAlignment="1" applyProtection="1">
      <alignment horizontal="center" vertical="distributed" wrapText="1"/>
    </xf>
    <xf numFmtId="0" fontId="3" fillId="0" borderId="5" xfId="0" applyNumberFormat="1" applyFont="1" applyFill="1" applyBorder="1" applyAlignment="1" applyProtection="1">
      <alignment horizontal="center" vertical="distributed" wrapText="1"/>
    </xf>
    <xf numFmtId="0" fontId="3" fillId="0" borderId="6" xfId="0" applyNumberFormat="1" applyFont="1" applyFill="1" applyBorder="1" applyAlignment="1" applyProtection="1">
      <alignment horizontal="left" vertical="distributed" wrapText="1"/>
      <protection locked="0"/>
    </xf>
    <xf numFmtId="0" fontId="3" fillId="0" borderId="11" xfId="0" applyNumberFormat="1" applyFont="1" applyFill="1" applyBorder="1" applyAlignment="1" applyProtection="1">
      <alignment horizontal="left" vertical="distributed" wrapText="1"/>
      <protection locked="0"/>
    </xf>
    <xf numFmtId="0" fontId="3" fillId="0" borderId="12" xfId="0" applyNumberFormat="1" applyFont="1" applyFill="1" applyBorder="1" applyAlignment="1" applyProtection="1">
      <alignment horizontal="left" vertical="distributed" wrapText="1"/>
      <protection locked="0"/>
    </xf>
    <xf numFmtId="0" fontId="3" fillId="2" borderId="36" xfId="0" applyNumberFormat="1" applyFont="1" applyFill="1" applyBorder="1" applyAlignment="1" applyProtection="1">
      <alignment vertical="center" wrapText="1"/>
      <protection locked="0"/>
    </xf>
    <xf numFmtId="0" fontId="3" fillId="2" borderId="1" xfId="0" applyNumberFormat="1" applyFont="1" applyFill="1" applyBorder="1" applyAlignment="1" applyProtection="1">
      <alignment vertical="center" wrapText="1"/>
      <protection locked="0"/>
    </xf>
    <xf numFmtId="0" fontId="3" fillId="2" borderId="13" xfId="0" applyNumberFormat="1" applyFont="1" applyFill="1" applyBorder="1" applyAlignment="1" applyProtection="1">
      <alignment vertical="center" wrapText="1"/>
      <protection locked="0"/>
    </xf>
    <xf numFmtId="0" fontId="3" fillId="2" borderId="74" xfId="0" applyNumberFormat="1" applyFont="1" applyFill="1" applyBorder="1" applyAlignment="1" applyProtection="1">
      <alignment vertical="center" wrapText="1"/>
      <protection locked="0"/>
    </xf>
    <xf numFmtId="0" fontId="2" fillId="2" borderId="40" xfId="0" applyNumberFormat="1" applyFont="1" applyFill="1" applyBorder="1" applyAlignment="1" applyProtection="1">
      <alignment vertical="center" wrapText="1"/>
      <protection locked="0"/>
    </xf>
    <xf numFmtId="0" fontId="2" fillId="2" borderId="41" xfId="0" applyNumberFormat="1" applyFont="1" applyFill="1" applyBorder="1" applyAlignment="1" applyProtection="1">
      <alignment vertical="center" wrapText="1"/>
      <protection locked="0"/>
    </xf>
    <xf numFmtId="0" fontId="2" fillId="2" borderId="42" xfId="0" applyNumberFormat="1" applyFont="1" applyFill="1" applyBorder="1" applyAlignment="1" applyProtection="1">
      <alignment vertical="center" wrapText="1"/>
      <protection locked="0"/>
    </xf>
    <xf numFmtId="178" fontId="2" fillId="0" borderId="75" xfId="0" applyNumberFormat="1" applyFont="1" applyFill="1" applyBorder="1" applyAlignment="1" applyProtection="1">
      <alignment horizontal="left" vertical="center"/>
    </xf>
    <xf numFmtId="178" fontId="2" fillId="0" borderId="76" xfId="0" applyNumberFormat="1" applyFont="1" applyFill="1" applyBorder="1" applyAlignment="1" applyProtection="1">
      <alignment horizontal="left" vertical="center"/>
    </xf>
    <xf numFmtId="3" fontId="2" fillId="2" borderId="44" xfId="0" applyNumberFormat="1" applyFont="1" applyFill="1" applyBorder="1" applyAlignment="1" applyProtection="1">
      <alignment horizontal="right" vertical="center"/>
      <protection locked="0"/>
    </xf>
    <xf numFmtId="3" fontId="2" fillId="2" borderId="45" xfId="0" applyNumberFormat="1" applyFont="1" applyFill="1" applyBorder="1" applyAlignment="1" applyProtection="1">
      <alignment horizontal="right" vertical="center"/>
      <protection locked="0"/>
    </xf>
    <xf numFmtId="3" fontId="2" fillId="2" borderId="46" xfId="0" applyNumberFormat="1" applyFont="1" applyFill="1" applyBorder="1" applyAlignment="1" applyProtection="1">
      <alignment horizontal="right" vertical="center"/>
      <protection locked="0"/>
    </xf>
    <xf numFmtId="176" fontId="2" fillId="4" borderId="13" xfId="0" applyNumberFormat="1" applyFont="1" applyFill="1" applyBorder="1" applyAlignment="1" applyProtection="1">
      <alignment vertical="center" wrapText="1"/>
    </xf>
    <xf numFmtId="176" fontId="2" fillId="4" borderId="8" xfId="0" applyNumberFormat="1" applyFont="1" applyFill="1" applyBorder="1" applyAlignment="1" applyProtection="1">
      <alignment vertical="center" wrapText="1"/>
    </xf>
    <xf numFmtId="176" fontId="2" fillId="4" borderId="0" xfId="0" applyNumberFormat="1" applyFont="1" applyFill="1" applyBorder="1" applyAlignment="1" applyProtection="1">
      <alignment vertical="center" wrapText="1"/>
    </xf>
    <xf numFmtId="176" fontId="2" fillId="4" borderId="9" xfId="0" applyNumberFormat="1" applyFont="1" applyFill="1" applyBorder="1" applyAlignment="1" applyProtection="1">
      <alignment vertical="center" wrapText="1"/>
    </xf>
    <xf numFmtId="176" fontId="2" fillId="4" borderId="49" xfId="0" applyNumberFormat="1" applyFont="1" applyFill="1" applyBorder="1" applyAlignment="1" applyProtection="1">
      <alignment vertical="center" wrapText="1"/>
    </xf>
    <xf numFmtId="176" fontId="2" fillId="4" borderId="50" xfId="0" applyNumberFormat="1" applyFont="1" applyFill="1" applyBorder="1" applyAlignment="1" applyProtection="1">
      <alignment vertical="center" wrapText="1"/>
    </xf>
    <xf numFmtId="176" fontId="2" fillId="4" borderId="51" xfId="0" applyNumberFormat="1" applyFont="1" applyFill="1" applyBorder="1" applyAlignment="1" applyProtection="1">
      <alignment vertical="center" wrapText="1"/>
    </xf>
    <xf numFmtId="0" fontId="3" fillId="0" borderId="47" xfId="0" applyNumberFormat="1" applyFont="1" applyFill="1" applyBorder="1" applyAlignment="1" applyProtection="1">
      <alignment horizontal="center" vertical="center" wrapText="1"/>
    </xf>
    <xf numFmtId="176" fontId="2" fillId="4" borderId="7" xfId="0" applyNumberFormat="1" applyFont="1" applyFill="1" applyBorder="1" applyAlignment="1" applyProtection="1">
      <alignment vertical="center" wrapText="1"/>
    </xf>
    <xf numFmtId="176" fontId="2" fillId="4" borderId="48" xfId="0" applyNumberFormat="1" applyFont="1" applyFill="1" applyBorder="1" applyAlignment="1" applyProtection="1">
      <alignment vertical="center" wrapText="1"/>
    </xf>
    <xf numFmtId="176" fontId="2" fillId="4" borderId="47" xfId="0" applyNumberFormat="1" applyFont="1" applyFill="1" applyBorder="1" applyAlignment="1" applyProtection="1">
      <alignment vertical="center" wrapText="1"/>
    </xf>
    <xf numFmtId="0" fontId="3" fillId="0" borderId="13" xfId="0" applyNumberFormat="1" applyFont="1" applyFill="1" applyBorder="1" applyAlignment="1" applyProtection="1">
      <alignment vertical="center" wrapText="1"/>
    </xf>
    <xf numFmtId="0" fontId="3" fillId="0" borderId="1" xfId="0" applyNumberFormat="1" applyFont="1" applyFill="1" applyBorder="1" applyAlignment="1" applyProtection="1">
      <alignment vertical="center" wrapText="1"/>
    </xf>
    <xf numFmtId="0" fontId="2" fillId="2" borderId="33" xfId="0" applyNumberFormat="1" applyFont="1" applyFill="1" applyBorder="1" applyAlignment="1" applyProtection="1">
      <alignment horizontal="center" vertical="center" wrapText="1"/>
      <protection locked="0"/>
    </xf>
    <xf numFmtId="0" fontId="2" fillId="2" borderId="34" xfId="0" applyNumberFormat="1" applyFont="1" applyFill="1" applyBorder="1" applyAlignment="1" applyProtection="1">
      <alignment horizontal="center" vertical="center" wrapText="1"/>
      <protection locked="0"/>
    </xf>
    <xf numFmtId="0" fontId="2" fillId="2" borderId="35" xfId="0" applyNumberFormat="1" applyFont="1" applyFill="1" applyBorder="1" applyAlignment="1" applyProtection="1">
      <alignment horizontal="center" vertical="center" wrapText="1"/>
      <protection locked="0"/>
    </xf>
    <xf numFmtId="0" fontId="2" fillId="2" borderId="17" xfId="0" applyNumberFormat="1" applyFont="1" applyFill="1" applyBorder="1" applyAlignment="1" applyProtection="1">
      <alignment horizontal="center" vertical="center" wrapText="1"/>
      <protection locked="0"/>
    </xf>
    <xf numFmtId="0" fontId="2" fillId="2" borderId="18" xfId="0" applyNumberFormat="1" applyFont="1" applyFill="1" applyBorder="1" applyAlignment="1" applyProtection="1">
      <alignment horizontal="center" vertical="center" wrapText="1"/>
      <protection locked="0"/>
    </xf>
    <xf numFmtId="0" fontId="2" fillId="2" borderId="21" xfId="0" applyNumberFormat="1" applyFont="1" applyFill="1" applyBorder="1" applyAlignment="1" applyProtection="1">
      <alignment horizontal="center" vertical="center" wrapText="1"/>
      <protection locked="0"/>
    </xf>
    <xf numFmtId="0" fontId="3" fillId="0" borderId="2" xfId="0" applyNumberFormat="1" applyFont="1" applyFill="1" applyBorder="1" applyAlignment="1" applyProtection="1">
      <alignment horizontal="right" vertical="top" wrapText="1"/>
    </xf>
    <xf numFmtId="0" fontId="3" fillId="0" borderId="3" xfId="0" applyNumberFormat="1" applyFont="1" applyFill="1" applyBorder="1" applyAlignment="1" applyProtection="1">
      <alignment horizontal="right" vertical="top" wrapText="1"/>
    </xf>
    <xf numFmtId="0" fontId="3" fillId="0" borderId="4" xfId="0" applyNumberFormat="1" applyFont="1" applyFill="1" applyBorder="1" applyAlignment="1" applyProtection="1">
      <alignment horizontal="right" vertical="top" wrapText="1"/>
    </xf>
    <xf numFmtId="0" fontId="3" fillId="0" borderId="13" xfId="0" applyNumberFormat="1" applyFont="1" applyFill="1" applyBorder="1" applyAlignment="1" applyProtection="1">
      <alignment horizontal="center" vertical="center" wrapText="1"/>
    </xf>
    <xf numFmtId="0" fontId="3" fillId="0" borderId="52" xfId="0" applyNumberFormat="1" applyFont="1" applyFill="1" applyBorder="1" applyAlignment="1" applyProtection="1">
      <alignment horizontal="center" vertical="top" wrapText="1"/>
    </xf>
    <xf numFmtId="0" fontId="3" fillId="0" borderId="45" xfId="0" applyNumberFormat="1" applyFont="1" applyFill="1" applyBorder="1" applyAlignment="1" applyProtection="1">
      <alignment horizontal="center" vertical="top" wrapText="1"/>
    </xf>
    <xf numFmtId="0" fontId="3" fillId="0" borderId="53" xfId="0" applyNumberFormat="1" applyFont="1" applyFill="1" applyBorder="1" applyAlignment="1" applyProtection="1">
      <alignment horizontal="center" vertical="top" wrapText="1"/>
    </xf>
    <xf numFmtId="0" fontId="3" fillId="0" borderId="16" xfId="0" applyNumberFormat="1" applyFont="1" applyFill="1" applyBorder="1" applyAlignment="1" applyProtection="1">
      <alignment horizontal="center" vertical="top" wrapText="1"/>
    </xf>
    <xf numFmtId="0" fontId="2" fillId="0" borderId="5" xfId="0" applyNumberFormat="1" applyFont="1" applyFill="1" applyBorder="1" applyAlignment="1" applyProtection="1">
      <alignment horizontal="left" vertical="center" wrapText="1"/>
    </xf>
    <xf numFmtId="0" fontId="2" fillId="0" borderId="10" xfId="0" applyNumberFormat="1" applyFont="1" applyFill="1" applyBorder="1" applyAlignment="1" applyProtection="1">
      <alignment horizontal="left" vertical="center" wrapText="1"/>
    </xf>
    <xf numFmtId="0" fontId="3" fillId="0" borderId="12" xfId="0" applyNumberFormat="1" applyFont="1" applyFill="1" applyBorder="1" applyAlignment="1" applyProtection="1">
      <alignment horizontal="left" vertical="center" wrapText="1"/>
    </xf>
    <xf numFmtId="0" fontId="2" fillId="0" borderId="11" xfId="0" applyFont="1" applyBorder="1" applyAlignment="1" applyProtection="1">
      <alignment horizontal="left" vertical="center" wrapText="1"/>
    </xf>
    <xf numFmtId="0" fontId="2" fillId="0" borderId="12" xfId="0" applyFont="1" applyBorder="1" applyAlignment="1" applyProtection="1">
      <alignment horizontal="left" vertical="center" wrapText="1"/>
    </xf>
    <xf numFmtId="0" fontId="3" fillId="0" borderId="14" xfId="0" applyNumberFormat="1" applyFont="1" applyFill="1" applyBorder="1" applyAlignment="1" applyProtection="1">
      <alignment vertical="center" wrapText="1"/>
    </xf>
    <xf numFmtId="0" fontId="3" fillId="0" borderId="15" xfId="0" applyNumberFormat="1" applyFont="1" applyFill="1" applyBorder="1" applyAlignment="1" applyProtection="1">
      <alignment vertical="center" wrapText="1"/>
    </xf>
    <xf numFmtId="0" fontId="3" fillId="0" borderId="71" xfId="0" applyNumberFormat="1" applyFont="1" applyFill="1" applyBorder="1" applyAlignment="1" applyProtection="1">
      <alignment vertical="center" wrapText="1"/>
    </xf>
    <xf numFmtId="0" fontId="3" fillId="0" borderId="47" xfId="0" applyNumberFormat="1" applyFont="1" applyFill="1" applyBorder="1" applyAlignment="1" applyProtection="1">
      <alignment vertical="center" wrapText="1"/>
    </xf>
    <xf numFmtId="49" fontId="2" fillId="5" borderId="50" xfId="0" quotePrefix="1" applyNumberFormat="1" applyFont="1" applyFill="1" applyBorder="1" applyAlignment="1" applyProtection="1">
      <alignment horizontal="center" vertical="center" wrapText="1"/>
      <protection locked="0"/>
    </xf>
    <xf numFmtId="49" fontId="2" fillId="5" borderId="50" xfId="0" applyNumberFormat="1" applyFont="1" applyFill="1" applyBorder="1" applyAlignment="1" applyProtection="1">
      <alignment horizontal="center" vertical="center" wrapText="1"/>
      <protection locked="0"/>
    </xf>
    <xf numFmtId="0" fontId="2" fillId="0" borderId="10" xfId="0" applyNumberFormat="1" applyFont="1" applyFill="1" applyBorder="1" applyAlignment="1" applyProtection="1">
      <alignment vertical="center" wrapText="1"/>
    </xf>
    <xf numFmtId="0" fontId="2" fillId="0" borderId="11" xfId="0" applyNumberFormat="1" applyFont="1" applyFill="1" applyBorder="1" applyAlignment="1" applyProtection="1">
      <alignment vertical="center" wrapText="1"/>
    </xf>
    <xf numFmtId="0" fontId="2" fillId="0" borderId="61" xfId="0" applyNumberFormat="1" applyFont="1" applyFill="1" applyBorder="1" applyAlignment="1" applyProtection="1">
      <alignment vertical="center" wrapText="1"/>
    </xf>
    <xf numFmtId="0" fontId="2" fillId="0" borderId="8" xfId="0" applyNumberFormat="1" applyFont="1" applyFill="1" applyBorder="1" applyAlignment="1" applyProtection="1">
      <alignment vertical="center" wrapText="1"/>
    </xf>
    <xf numFmtId="0" fontId="2" fillId="0" borderId="0" xfId="0" applyNumberFormat="1" applyFont="1" applyFill="1" applyBorder="1" applyAlignment="1" applyProtection="1">
      <alignment vertical="center" wrapText="1"/>
    </xf>
    <xf numFmtId="0" fontId="2" fillId="0" borderId="62" xfId="0" applyNumberFormat="1" applyFont="1" applyFill="1" applyBorder="1" applyAlignment="1" applyProtection="1">
      <alignment vertical="center" wrapText="1"/>
    </xf>
    <xf numFmtId="0" fontId="13" fillId="0" borderId="56" xfId="0" applyNumberFormat="1" applyFont="1" applyFill="1" applyBorder="1" applyAlignment="1" applyProtection="1">
      <alignment vertical="center" shrinkToFit="1"/>
    </xf>
    <xf numFmtId="0" fontId="13" fillId="0" borderId="11" xfId="0" applyNumberFormat="1" applyFont="1" applyFill="1" applyBorder="1" applyAlignment="1" applyProtection="1">
      <alignment vertical="center" shrinkToFit="1"/>
    </xf>
    <xf numFmtId="0" fontId="13" fillId="0" borderId="12" xfId="0" applyNumberFormat="1" applyFont="1" applyFill="1" applyBorder="1" applyAlignment="1" applyProtection="1">
      <alignment vertical="center" shrinkToFit="1"/>
    </xf>
    <xf numFmtId="0" fontId="2" fillId="0" borderId="59" xfId="0" applyNumberFormat="1" applyFont="1" applyFill="1" applyBorder="1" applyAlignment="1" applyProtection="1">
      <alignment vertical="center" shrinkToFit="1"/>
    </xf>
    <xf numFmtId="0" fontId="2" fillId="0" borderId="54" xfId="0" applyNumberFormat="1" applyFont="1" applyFill="1" applyBorder="1" applyAlignment="1" applyProtection="1">
      <alignment vertical="center" shrinkToFit="1"/>
    </xf>
    <xf numFmtId="0" fontId="2" fillId="0" borderId="55" xfId="0" applyNumberFormat="1" applyFont="1" applyFill="1" applyBorder="1" applyAlignment="1" applyProtection="1">
      <alignment vertical="center" shrinkToFit="1"/>
    </xf>
    <xf numFmtId="0" fontId="3" fillId="0" borderId="10" xfId="0" applyNumberFormat="1" applyFont="1" applyFill="1" applyBorder="1" applyAlignment="1" applyProtection="1">
      <alignment vertical="center" wrapText="1"/>
    </xf>
    <xf numFmtId="0" fontId="3" fillId="0" borderId="11" xfId="0" applyNumberFormat="1" applyFont="1" applyFill="1" applyBorder="1" applyAlignment="1" applyProtection="1">
      <alignment vertical="center" wrapText="1"/>
    </xf>
    <xf numFmtId="0" fontId="3" fillId="0" borderId="2" xfId="0" applyNumberFormat="1" applyFont="1" applyFill="1" applyBorder="1" applyAlignment="1" applyProtection="1">
      <alignment vertical="center" wrapText="1"/>
    </xf>
    <xf numFmtId="0" fontId="3" fillId="0" borderId="3" xfId="0" applyNumberFormat="1" applyFont="1" applyFill="1" applyBorder="1" applyAlignment="1" applyProtection="1">
      <alignment vertical="center" wrapText="1"/>
    </xf>
    <xf numFmtId="0" fontId="12" fillId="0" borderId="73" xfId="0" applyNumberFormat="1" applyFont="1" applyFill="1" applyBorder="1" applyAlignment="1" applyProtection="1">
      <alignment horizontal="center" vertical="center" wrapText="1"/>
    </xf>
    <xf numFmtId="0" fontId="12" fillId="0" borderId="0" xfId="0" applyNumberFormat="1" applyFont="1" applyFill="1" applyBorder="1" applyAlignment="1" applyProtection="1">
      <alignment horizontal="center" vertical="center" wrapText="1"/>
    </xf>
    <xf numFmtId="0" fontId="2" fillId="0" borderId="8" xfId="0" applyNumberFormat="1" applyFont="1" applyFill="1" applyBorder="1" applyAlignment="1" applyProtection="1">
      <alignment horizontal="center" vertical="center" wrapText="1"/>
    </xf>
    <xf numFmtId="0" fontId="2" fillId="0" borderId="0" xfId="0" applyNumberFormat="1" applyFont="1" applyFill="1" applyBorder="1" applyAlignment="1" applyProtection="1">
      <alignment horizontal="center" vertical="center" wrapText="1"/>
    </xf>
    <xf numFmtId="0" fontId="2" fillId="0" borderId="2" xfId="0" applyNumberFormat="1" applyFont="1" applyFill="1" applyBorder="1" applyAlignment="1" applyProtection="1">
      <alignment horizontal="center" vertical="center" wrapText="1"/>
    </xf>
    <xf numFmtId="0" fontId="2" fillId="0" borderId="3" xfId="0" applyNumberFormat="1" applyFont="1" applyFill="1" applyBorder="1" applyAlignment="1" applyProtection="1">
      <alignment horizontal="center" vertical="center" wrapText="1"/>
    </xf>
    <xf numFmtId="0" fontId="5" fillId="0" borderId="0" xfId="0" applyNumberFormat="1" applyFont="1" applyFill="1" applyBorder="1" applyAlignment="1" applyProtection="1">
      <alignment horizontal="center" vertical="center" wrapText="1"/>
    </xf>
    <xf numFmtId="0" fontId="5" fillId="0" borderId="9" xfId="0" applyNumberFormat="1" applyFont="1" applyFill="1" applyBorder="1" applyAlignment="1" applyProtection="1">
      <alignment horizontal="center" vertical="center" wrapText="1"/>
    </xf>
    <xf numFmtId="0" fontId="12" fillId="0" borderId="11" xfId="0" applyNumberFormat="1" applyFont="1" applyFill="1" applyBorder="1" applyAlignment="1" applyProtection="1">
      <alignment horizontal="center" vertical="center" wrapText="1"/>
    </xf>
    <xf numFmtId="0" fontId="3" fillId="5" borderId="50" xfId="0" applyNumberFormat="1" applyFont="1" applyFill="1" applyBorder="1" applyAlignment="1" applyProtection="1">
      <alignment horizontal="center" vertical="center" wrapText="1"/>
      <protection locked="0"/>
    </xf>
    <xf numFmtId="0" fontId="3" fillId="0" borderId="50" xfId="0" applyNumberFormat="1" applyFont="1" applyFill="1" applyBorder="1" applyAlignment="1" applyProtection="1">
      <alignment horizontal="left" vertical="center" wrapText="1"/>
    </xf>
    <xf numFmtId="0" fontId="3" fillId="0" borderId="51" xfId="0" applyNumberFormat="1" applyFont="1" applyFill="1" applyBorder="1" applyAlignment="1" applyProtection="1">
      <alignment horizontal="left" vertical="center" wrapText="1"/>
    </xf>
    <xf numFmtId="0" fontId="12" fillId="0" borderId="54" xfId="0" applyNumberFormat="1" applyFont="1" applyFill="1" applyBorder="1" applyAlignment="1" applyProtection="1">
      <alignment horizontal="center" vertical="center" wrapText="1"/>
    </xf>
  </cellXfs>
  <cellStyles count="2">
    <cellStyle name="桁区切り" xfId="1" builtinId="6"/>
    <cellStyle name="標準"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F2F2F2"/>
      <rgbColor rgb="00EE0000"/>
      <rgbColor rgb="00D6DEED"/>
      <rgbColor rgb="00FDF1EA"/>
      <rgbColor rgb="00FFF1F3"/>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29</xdr:col>
      <xdr:colOff>133350</xdr:colOff>
      <xdr:row>16</xdr:row>
      <xdr:rowOff>0</xdr:rowOff>
    </xdr:from>
    <xdr:to>
      <xdr:col>65</xdr:col>
      <xdr:colOff>123825</xdr:colOff>
      <xdr:row>18</xdr:row>
      <xdr:rowOff>9525</xdr:rowOff>
    </xdr:to>
    <xdr:sp macro="" textlink="">
      <xdr:nvSpPr>
        <xdr:cNvPr id="2" name="大かっこ 1"/>
        <xdr:cNvSpPr/>
      </xdr:nvSpPr>
      <xdr:spPr>
        <a:xfrm>
          <a:off x="8143875" y="5200650"/>
          <a:ext cx="9934575" cy="638175"/>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BT91"/>
  <sheetViews>
    <sheetView tabSelected="1" view="pageBreakPreview" zoomScale="80" zoomScaleNormal="91" zoomScaleSheetLayoutView="80" workbookViewId="0">
      <selection activeCell="H13" sqref="H13"/>
    </sheetView>
  </sheetViews>
  <sheetFormatPr defaultColWidth="2.625" defaultRowHeight="24.95" customHeight="1"/>
  <cols>
    <col min="1" max="72" width="3.625" style="24" customWidth="1"/>
    <col min="73" max="16384" width="2.625" style="24"/>
  </cols>
  <sheetData>
    <row r="1" spans="1:65" s="32" customFormat="1" ht="24.95" customHeight="1"/>
    <row r="2" spans="1:65" s="32" customFormat="1" ht="24.95" customHeight="1">
      <c r="A2" s="95" t="s">
        <v>165</v>
      </c>
      <c r="B2" s="95"/>
      <c r="C2" s="95"/>
      <c r="D2" s="95"/>
      <c r="E2" s="95"/>
      <c r="F2" s="95"/>
      <c r="G2" s="95"/>
      <c r="H2" s="95"/>
      <c r="I2" s="95"/>
      <c r="J2" s="95"/>
      <c r="K2" s="95"/>
      <c r="L2" s="95"/>
      <c r="M2" s="95"/>
      <c r="N2" s="95"/>
      <c r="O2" s="95"/>
      <c r="P2" s="95"/>
      <c r="Q2" s="95"/>
      <c r="R2" s="95"/>
      <c r="S2" s="95"/>
      <c r="T2" s="95"/>
      <c r="U2" s="95"/>
      <c r="V2" s="95"/>
      <c r="W2" s="95"/>
    </row>
    <row r="3" spans="1:65" s="32" customFormat="1" ht="24.95" customHeight="1"/>
    <row r="4" spans="1:65" s="32" customFormat="1" ht="24.95" customHeight="1">
      <c r="BA4" s="3"/>
      <c r="BB4" s="3"/>
      <c r="BC4" s="3"/>
      <c r="BD4" s="3"/>
      <c r="BE4" s="3"/>
    </row>
    <row r="5" spans="1:65" s="32" customFormat="1" ht="24.95" customHeight="1"/>
    <row r="6" spans="1:65" s="32" customFormat="1" ht="24.95" customHeight="1"/>
    <row r="7" spans="1:65" s="32" customFormat="1" ht="38.25" customHeight="1">
      <c r="A7" s="216" t="s">
        <v>59</v>
      </c>
      <c r="B7" s="216"/>
      <c r="C7" s="216"/>
      <c r="D7" s="216"/>
      <c r="E7" s="216"/>
      <c r="F7" s="216"/>
      <c r="G7" s="216"/>
      <c r="H7" s="216"/>
      <c r="I7" s="216"/>
      <c r="J7" s="216"/>
      <c r="K7" s="216"/>
      <c r="L7" s="216"/>
      <c r="M7" s="216"/>
      <c r="N7" s="216"/>
      <c r="O7" s="216"/>
      <c r="P7" s="216"/>
      <c r="Q7" s="216"/>
      <c r="R7" s="216"/>
      <c r="S7" s="216"/>
      <c r="T7" s="216"/>
      <c r="U7" s="216"/>
      <c r="V7" s="216"/>
      <c r="W7" s="216"/>
      <c r="X7" s="216"/>
      <c r="Y7" s="216"/>
      <c r="Z7" s="216"/>
      <c r="AA7" s="216"/>
      <c r="AB7" s="216"/>
      <c r="AC7" s="216"/>
      <c r="AD7" s="216"/>
      <c r="AE7" s="216"/>
      <c r="AF7" s="216"/>
      <c r="AG7" s="216"/>
      <c r="AH7" s="216"/>
      <c r="AI7" s="216"/>
      <c r="AJ7" s="216"/>
      <c r="AK7" s="216"/>
      <c r="AL7" s="216"/>
      <c r="AM7" s="216"/>
      <c r="AN7" s="216"/>
      <c r="AO7" s="216"/>
      <c r="AP7" s="216"/>
      <c r="AQ7" s="216"/>
      <c r="AR7" s="216"/>
      <c r="AS7" s="216"/>
      <c r="AT7" s="216"/>
      <c r="AU7" s="216"/>
      <c r="AV7" s="216"/>
      <c r="AW7" s="216"/>
      <c r="AX7" s="216"/>
      <c r="AY7" s="216"/>
      <c r="AZ7" s="216"/>
      <c r="BA7" s="216"/>
      <c r="BB7" s="216"/>
      <c r="BC7" s="216"/>
      <c r="BD7" s="216"/>
      <c r="BE7" s="216"/>
      <c r="BF7" s="216"/>
      <c r="BG7" s="216"/>
      <c r="BH7" s="216"/>
      <c r="BI7" s="216"/>
      <c r="BJ7" s="216"/>
      <c r="BK7" s="216"/>
      <c r="BL7" s="216"/>
    </row>
    <row r="8" spans="1:65" s="32" customFormat="1" ht="24.95" customHeight="1"/>
    <row r="9" spans="1:65" s="32" customFormat="1" ht="24.95" customHeight="1"/>
    <row r="10" spans="1:65" s="32" customFormat="1" ht="24.95" customHeight="1">
      <c r="A10" s="98" t="s">
        <v>102</v>
      </c>
      <c r="B10" s="98"/>
      <c r="C10" s="98"/>
      <c r="D10" s="98"/>
      <c r="E10" s="98"/>
      <c r="F10" s="98"/>
      <c r="G10" s="98"/>
      <c r="H10" s="98"/>
      <c r="I10" s="98"/>
      <c r="J10" s="98"/>
      <c r="K10" s="98"/>
      <c r="L10" s="98"/>
      <c r="M10" s="98"/>
      <c r="N10" s="98"/>
      <c r="O10" s="98"/>
      <c r="P10" s="98"/>
      <c r="Q10" s="98"/>
      <c r="R10" s="98"/>
      <c r="S10" s="98"/>
      <c r="T10" s="98"/>
      <c r="U10" s="98"/>
      <c r="V10" s="98"/>
      <c r="W10" s="98"/>
      <c r="X10" s="98"/>
      <c r="Y10" s="98"/>
      <c r="Z10" s="98"/>
      <c r="AA10" s="98"/>
      <c r="AB10" s="98"/>
      <c r="AC10" s="98"/>
      <c r="AD10" s="98"/>
      <c r="AE10" s="98"/>
      <c r="AF10" s="98"/>
      <c r="AG10" s="98"/>
      <c r="AH10" s="98"/>
      <c r="AI10" s="98"/>
      <c r="AJ10" s="98"/>
      <c r="AK10" s="98"/>
      <c r="AL10" s="98"/>
      <c r="AM10" s="98"/>
      <c r="AN10" s="98"/>
      <c r="AO10" s="98"/>
      <c r="AP10" s="98"/>
      <c r="AQ10" s="98"/>
      <c r="AR10" s="98"/>
      <c r="AS10" s="98"/>
    </row>
    <row r="11" spans="1:65" s="32" customFormat="1" ht="24.95" customHeight="1">
      <c r="A11" s="98"/>
      <c r="B11" s="98"/>
      <c r="C11" s="98"/>
      <c r="D11" s="98"/>
      <c r="E11" s="98"/>
      <c r="F11" s="98"/>
      <c r="G11" s="98"/>
      <c r="H11" s="98"/>
      <c r="I11" s="98"/>
      <c r="J11" s="98"/>
      <c r="K11" s="98"/>
      <c r="L11" s="98"/>
      <c r="M11" s="98"/>
      <c r="N11" s="98"/>
      <c r="O11" s="98"/>
      <c r="P11" s="98"/>
      <c r="Q11" s="98"/>
      <c r="R11" s="98"/>
      <c r="S11" s="98"/>
      <c r="T11" s="98"/>
      <c r="U11" s="98"/>
      <c r="V11" s="98"/>
      <c r="W11" s="98"/>
      <c r="X11" s="98"/>
      <c r="Y11" s="98"/>
      <c r="Z11" s="98"/>
      <c r="AA11" s="98"/>
      <c r="AB11" s="98"/>
      <c r="AC11" s="98"/>
      <c r="AD11" s="98"/>
      <c r="AE11" s="98"/>
      <c r="AF11" s="98"/>
      <c r="AG11" s="98"/>
      <c r="AH11" s="98"/>
      <c r="AI11" s="98"/>
      <c r="AJ11" s="98"/>
      <c r="AK11" s="98"/>
      <c r="AL11" s="98"/>
      <c r="AM11" s="98"/>
      <c r="AN11" s="98"/>
      <c r="AO11" s="98"/>
      <c r="AP11" s="98"/>
      <c r="AQ11" s="98"/>
      <c r="AR11" s="98"/>
      <c r="AS11" s="98"/>
    </row>
    <row r="12" spans="1:65" s="32" customFormat="1" ht="24.95" customHeight="1"/>
    <row r="13" spans="1:65" s="32" customFormat="1" ht="24.95" customHeight="1">
      <c r="H13" s="92"/>
      <c r="I13" s="92"/>
      <c r="J13" s="223"/>
      <c r="K13" s="223"/>
      <c r="L13" s="3" t="s">
        <v>61</v>
      </c>
      <c r="M13" s="211"/>
      <c r="N13" s="211"/>
      <c r="O13" s="3" t="s">
        <v>62</v>
      </c>
      <c r="P13" s="211"/>
      <c r="Q13" s="211"/>
      <c r="R13" s="3" t="s">
        <v>63</v>
      </c>
      <c r="AA13" s="98" t="s">
        <v>69</v>
      </c>
      <c r="AB13" s="98"/>
      <c r="AC13" s="98"/>
      <c r="AD13" s="98"/>
      <c r="AE13" s="118" t="s">
        <v>66</v>
      </c>
      <c r="AF13" s="118"/>
      <c r="AG13" s="3" t="s">
        <v>64</v>
      </c>
      <c r="AH13" s="215"/>
      <c r="AI13" s="215"/>
      <c r="AJ13" s="32" t="s">
        <v>65</v>
      </c>
      <c r="AK13" s="215"/>
      <c r="AL13" s="215"/>
      <c r="AM13" s="119"/>
      <c r="AN13" s="119"/>
      <c r="AO13" s="119"/>
      <c r="AP13" s="119"/>
      <c r="AQ13" s="119"/>
      <c r="AR13" s="119"/>
      <c r="AS13" s="119"/>
      <c r="AT13" s="119"/>
      <c r="AU13" s="119"/>
      <c r="AV13" s="119"/>
      <c r="AW13" s="119"/>
      <c r="AX13" s="119"/>
      <c r="AY13" s="119"/>
      <c r="AZ13" s="119"/>
      <c r="BA13" s="119"/>
      <c r="BB13" s="119"/>
      <c r="BC13" s="119"/>
      <c r="BD13" s="119"/>
      <c r="BE13" s="119"/>
      <c r="BF13" s="119"/>
      <c r="BG13" s="119"/>
      <c r="BH13" s="119"/>
      <c r="BI13" s="119"/>
      <c r="BJ13" s="119"/>
      <c r="BK13" s="119"/>
      <c r="BL13" s="119"/>
    </row>
    <row r="14" spans="1:65" s="32" customFormat="1" ht="24.95" customHeight="1">
      <c r="AA14" s="98"/>
      <c r="AB14" s="98"/>
      <c r="AC14" s="98"/>
      <c r="AD14" s="98"/>
      <c r="AE14" s="118" t="s">
        <v>67</v>
      </c>
      <c r="AF14" s="118"/>
      <c r="AG14" s="211"/>
      <c r="AH14" s="211"/>
      <c r="AI14" s="211"/>
      <c r="AJ14" s="211"/>
      <c r="AK14" s="211"/>
      <c r="AL14" s="211"/>
      <c r="AM14" s="211"/>
      <c r="AN14" s="211"/>
      <c r="AO14" s="211"/>
      <c r="AP14" s="211"/>
      <c r="AQ14" s="211"/>
      <c r="AR14" s="211"/>
      <c r="AS14" s="211"/>
      <c r="AT14" s="211"/>
      <c r="AU14" s="211"/>
      <c r="AV14" s="211"/>
      <c r="AW14" s="211"/>
      <c r="AX14" s="211"/>
      <c r="AY14" s="211"/>
      <c r="AZ14" s="211"/>
      <c r="BA14" s="211"/>
      <c r="BB14" s="211"/>
      <c r="BC14" s="211"/>
      <c r="BD14" s="211"/>
      <c r="BE14" s="211"/>
      <c r="BF14" s="211"/>
      <c r="BG14" s="211"/>
      <c r="BH14" s="211"/>
      <c r="BI14" s="211"/>
      <c r="BJ14" s="211"/>
      <c r="BK14" s="211"/>
      <c r="BL14" s="211"/>
      <c r="BM14" s="211"/>
    </row>
    <row r="15" spans="1:65" s="32" customFormat="1" ht="24.95" customHeight="1">
      <c r="AA15" s="98"/>
      <c r="AB15" s="98"/>
      <c r="AC15" s="98"/>
      <c r="AD15" s="98"/>
      <c r="AE15" s="118" t="s">
        <v>68</v>
      </c>
      <c r="AF15" s="118"/>
      <c r="AG15" s="211"/>
      <c r="AH15" s="211"/>
      <c r="AI15" s="211"/>
      <c r="AJ15" s="211"/>
      <c r="AK15" s="211"/>
      <c r="AL15" s="211"/>
      <c r="AM15" s="211"/>
      <c r="AN15" s="211"/>
      <c r="AO15" s="211"/>
      <c r="AP15" s="211"/>
      <c r="AQ15" s="211"/>
      <c r="AR15" s="211"/>
      <c r="AS15" s="211"/>
      <c r="AT15" s="211"/>
      <c r="AU15" s="211"/>
      <c r="AV15" s="211"/>
      <c r="AW15" s="211"/>
      <c r="AX15" s="211"/>
      <c r="AY15" s="211"/>
      <c r="AZ15" s="211"/>
      <c r="BA15" s="211"/>
      <c r="BB15" s="211"/>
      <c r="BC15" s="211"/>
      <c r="BD15" s="211"/>
      <c r="BE15" s="211"/>
      <c r="BF15" s="211"/>
      <c r="BG15" s="211"/>
      <c r="BH15" s="211"/>
      <c r="BI15" s="211"/>
      <c r="BJ15" s="211"/>
      <c r="BK15" s="211"/>
      <c r="BL15" s="211"/>
      <c r="BM15" s="33" t="s">
        <v>111</v>
      </c>
    </row>
    <row r="16" spans="1:65" s="32" customFormat="1" ht="24.95" customHeight="1"/>
    <row r="17" spans="1:72" s="32" customFormat="1" ht="24.95" customHeight="1">
      <c r="AE17" s="221" t="s">
        <v>103</v>
      </c>
      <c r="AF17" s="221"/>
      <c r="AG17" s="221"/>
      <c r="AH17" s="221"/>
      <c r="AI17" s="221"/>
      <c r="AJ17" s="221"/>
      <c r="AK17" s="221"/>
      <c r="AL17" s="221"/>
      <c r="AM17" s="221"/>
      <c r="AN17" s="221"/>
      <c r="AO17" s="221"/>
      <c r="AP17" s="221"/>
      <c r="AQ17" s="221"/>
      <c r="AR17" s="221"/>
      <c r="AS17" s="221"/>
      <c r="AT17" s="221"/>
      <c r="AU17" s="221"/>
      <c r="AV17" s="221"/>
      <c r="AW17" s="221"/>
      <c r="AX17" s="221"/>
      <c r="AY17" s="221"/>
      <c r="AZ17" s="221"/>
      <c r="BA17" s="221"/>
      <c r="BB17" s="221"/>
      <c r="BC17" s="221"/>
      <c r="BD17" s="221"/>
      <c r="BE17" s="221"/>
      <c r="BF17" s="221"/>
      <c r="BG17" s="221"/>
      <c r="BH17" s="221"/>
      <c r="BI17" s="221"/>
      <c r="BJ17" s="221"/>
      <c r="BK17" s="221"/>
      <c r="BL17" s="221"/>
      <c r="BM17" s="221"/>
    </row>
    <row r="18" spans="1:72" s="32" customFormat="1" ht="24.95" customHeight="1">
      <c r="O18" s="22"/>
      <c r="P18" s="22"/>
      <c r="Q18" s="22"/>
      <c r="R18" s="22"/>
      <c r="S18" s="22"/>
      <c r="T18" s="22"/>
      <c r="U18" s="22"/>
      <c r="V18" s="22"/>
      <c r="AE18" s="221"/>
      <c r="AF18" s="221"/>
      <c r="AG18" s="221"/>
      <c r="AH18" s="221"/>
      <c r="AI18" s="221"/>
      <c r="AJ18" s="221"/>
      <c r="AK18" s="221"/>
      <c r="AL18" s="221"/>
      <c r="AM18" s="221"/>
      <c r="AN18" s="221"/>
      <c r="AO18" s="221"/>
      <c r="AP18" s="221"/>
      <c r="AQ18" s="221"/>
      <c r="AR18" s="221"/>
      <c r="AS18" s="221"/>
      <c r="AT18" s="221"/>
      <c r="AU18" s="221"/>
      <c r="AV18" s="221"/>
      <c r="AW18" s="221"/>
      <c r="AX18" s="221"/>
      <c r="AY18" s="221"/>
      <c r="AZ18" s="221"/>
      <c r="BA18" s="221"/>
      <c r="BB18" s="221"/>
      <c r="BC18" s="221"/>
      <c r="BD18" s="221"/>
      <c r="BE18" s="221"/>
      <c r="BF18" s="221"/>
      <c r="BG18" s="221"/>
      <c r="BH18" s="221"/>
      <c r="BI18" s="221"/>
      <c r="BJ18" s="221"/>
      <c r="BK18" s="221"/>
      <c r="BL18" s="221"/>
      <c r="BM18" s="221"/>
    </row>
    <row r="19" spans="1:72" s="32" customFormat="1" ht="24.95" customHeight="1">
      <c r="O19" s="22"/>
      <c r="P19" s="22"/>
      <c r="Q19" s="22"/>
      <c r="R19" s="22"/>
      <c r="S19" s="22"/>
      <c r="T19" s="22"/>
      <c r="U19" s="22"/>
      <c r="V19" s="22"/>
    </row>
    <row r="20" spans="1:72" s="32" customFormat="1" ht="24.95" customHeight="1">
      <c r="D20" s="119"/>
      <c r="E20" s="119"/>
      <c r="F20" s="119"/>
      <c r="G20" s="119"/>
      <c r="H20" s="119"/>
      <c r="I20" s="119"/>
      <c r="J20" s="119"/>
      <c r="K20" s="119"/>
      <c r="L20" s="119"/>
      <c r="M20" s="119"/>
      <c r="N20" s="119"/>
      <c r="O20" s="157" t="s">
        <v>110</v>
      </c>
      <c r="P20" s="157"/>
      <c r="Q20" s="157"/>
      <c r="R20" s="157"/>
      <c r="S20" s="157"/>
      <c r="T20" s="157"/>
      <c r="U20" s="157"/>
      <c r="V20" s="157"/>
      <c r="AB20" s="224" t="s">
        <v>70</v>
      </c>
      <c r="AC20" s="224"/>
      <c r="AD20" s="224"/>
      <c r="AE20" s="224"/>
      <c r="AF20" s="224"/>
      <c r="AG20" s="224"/>
      <c r="AH20" s="224"/>
      <c r="AI20" s="224"/>
      <c r="AJ20" s="224"/>
      <c r="AK20" s="224"/>
      <c r="AL20" s="118" t="s">
        <v>66</v>
      </c>
      <c r="AM20" s="118"/>
      <c r="AN20" s="3" t="s">
        <v>64</v>
      </c>
      <c r="AO20" s="215"/>
      <c r="AP20" s="215"/>
      <c r="AQ20" s="32" t="s">
        <v>65</v>
      </c>
      <c r="AR20" s="215"/>
      <c r="AS20" s="215"/>
      <c r="AT20" s="119"/>
      <c r="AU20" s="119"/>
      <c r="AV20" s="119"/>
      <c r="AW20" s="119"/>
      <c r="AX20" s="119"/>
      <c r="AY20" s="119"/>
      <c r="AZ20" s="119"/>
      <c r="BA20" s="119"/>
      <c r="BB20" s="119"/>
      <c r="BC20" s="119"/>
      <c r="BD20" s="119"/>
      <c r="BE20" s="119"/>
      <c r="BF20" s="119"/>
      <c r="BG20" s="119"/>
      <c r="BH20" s="119"/>
      <c r="BI20" s="119"/>
      <c r="BJ20" s="119"/>
      <c r="BK20" s="119"/>
      <c r="BL20" s="119"/>
      <c r="BM20" s="119"/>
    </row>
    <row r="21" spans="1:72" s="32" customFormat="1" ht="24.95" customHeight="1">
      <c r="C21" s="3" t="s">
        <v>18</v>
      </c>
      <c r="D21" s="211"/>
      <c r="E21" s="211"/>
      <c r="F21" s="211"/>
      <c r="G21" s="211"/>
      <c r="H21" s="211"/>
      <c r="I21" s="211"/>
      <c r="J21" s="211"/>
      <c r="K21" s="211"/>
      <c r="L21" s="211"/>
      <c r="M21" s="211"/>
      <c r="N21" s="211"/>
      <c r="O21" s="118" t="s">
        <v>109</v>
      </c>
      <c r="P21" s="118"/>
      <c r="Q21" s="118"/>
      <c r="R21" s="118"/>
      <c r="S21" s="118"/>
      <c r="T21" s="118"/>
      <c r="U21" s="118"/>
      <c r="V21" s="118"/>
      <c r="AB21" s="224"/>
      <c r="AC21" s="224"/>
      <c r="AD21" s="224"/>
      <c r="AE21" s="224"/>
      <c r="AF21" s="224"/>
      <c r="AG21" s="224"/>
      <c r="AH21" s="224"/>
      <c r="AI21" s="224"/>
      <c r="AJ21" s="224"/>
      <c r="AK21" s="224"/>
      <c r="AL21" s="118" t="s">
        <v>67</v>
      </c>
      <c r="AM21" s="118"/>
      <c r="AN21" s="120"/>
      <c r="AO21" s="120"/>
      <c r="AP21" s="120"/>
      <c r="AQ21" s="120"/>
      <c r="AR21" s="120"/>
      <c r="AS21" s="120"/>
      <c r="AT21" s="120"/>
      <c r="AU21" s="120"/>
      <c r="AV21" s="120"/>
      <c r="AW21" s="120"/>
      <c r="AX21" s="120"/>
      <c r="AY21" s="120"/>
      <c r="AZ21" s="120"/>
      <c r="BA21" s="120"/>
      <c r="BB21" s="120"/>
      <c r="BC21" s="120"/>
      <c r="BD21" s="120"/>
      <c r="BE21" s="120"/>
      <c r="BF21" s="120"/>
      <c r="BG21" s="120"/>
      <c r="BH21" s="120"/>
      <c r="BI21" s="120"/>
      <c r="BJ21" s="120"/>
      <c r="BK21" s="120"/>
      <c r="BL21" s="120"/>
      <c r="BM21" s="120"/>
      <c r="BN21" s="3"/>
      <c r="BO21" s="3"/>
      <c r="BP21" s="3"/>
      <c r="BQ21" s="3"/>
      <c r="BR21" s="3"/>
      <c r="BS21" s="3"/>
      <c r="BT21" s="3"/>
    </row>
    <row r="22" spans="1:72" s="32" customFormat="1" ht="24.95" customHeight="1">
      <c r="AB22" s="224"/>
      <c r="AC22" s="224"/>
      <c r="AD22" s="224"/>
      <c r="AE22" s="224"/>
      <c r="AF22" s="224"/>
      <c r="AG22" s="224"/>
      <c r="AH22" s="224"/>
      <c r="AI22" s="224"/>
      <c r="AJ22" s="224"/>
      <c r="AK22" s="224"/>
      <c r="AL22" s="118" t="s">
        <v>68</v>
      </c>
      <c r="AM22" s="118"/>
      <c r="AN22" s="120"/>
      <c r="AO22" s="120"/>
      <c r="AP22" s="120"/>
      <c r="AQ22" s="120"/>
      <c r="AR22" s="120"/>
      <c r="AS22" s="120"/>
      <c r="AT22" s="120"/>
      <c r="AU22" s="120"/>
      <c r="AV22" s="120"/>
      <c r="AW22" s="120"/>
      <c r="AX22" s="120"/>
      <c r="AY22" s="120"/>
      <c r="AZ22" s="120"/>
      <c r="BA22" s="120"/>
      <c r="BB22" s="120"/>
      <c r="BC22" s="120"/>
      <c r="BD22" s="120"/>
      <c r="BE22" s="120"/>
      <c r="BF22" s="120"/>
      <c r="BG22" s="120"/>
      <c r="BH22" s="120"/>
      <c r="BI22" s="120"/>
      <c r="BJ22" s="120"/>
      <c r="BK22" s="120"/>
      <c r="BL22" s="120"/>
      <c r="BM22" s="33" t="s">
        <v>111</v>
      </c>
      <c r="BN22" s="3"/>
      <c r="BO22" s="3"/>
      <c r="BP22" s="3"/>
      <c r="BQ22" s="3"/>
      <c r="BR22" s="3"/>
      <c r="BS22" s="3"/>
    </row>
    <row r="23" spans="1:72" s="32" customFormat="1" ht="24.95" customHeight="1">
      <c r="AB23" s="4"/>
      <c r="AC23" s="4"/>
      <c r="AD23" s="4"/>
      <c r="AE23" s="4"/>
      <c r="AF23" s="4"/>
      <c r="AG23" s="4"/>
      <c r="AH23" s="4"/>
      <c r="AI23" s="4"/>
      <c r="AJ23" s="4"/>
      <c r="AK23" s="4"/>
      <c r="AL23" s="4"/>
      <c r="AM23" s="4"/>
      <c r="BG23" s="225"/>
      <c r="BH23" s="225"/>
      <c r="BI23" s="225"/>
      <c r="BJ23" s="225"/>
      <c r="BK23" s="225"/>
    </row>
    <row r="24" spans="1:72" s="32" customFormat="1" ht="24.95" customHeight="1"/>
    <row r="25" spans="1:72" s="32" customFormat="1" ht="24.95" customHeight="1" thickBot="1"/>
    <row r="26" spans="1:72" s="32" customFormat="1" ht="24.95" customHeight="1" thickTop="1">
      <c r="A26" s="168" t="s">
        <v>19</v>
      </c>
      <c r="B26" s="169"/>
      <c r="C26" s="169"/>
      <c r="D26" s="169"/>
      <c r="E26" s="169"/>
      <c r="F26" s="169"/>
      <c r="G26" s="169"/>
      <c r="H26" s="212" t="s">
        <v>72</v>
      </c>
      <c r="I26" s="213"/>
      <c r="J26" s="213"/>
      <c r="K26" s="213"/>
      <c r="L26" s="213"/>
      <c r="M26" s="213"/>
      <c r="N26" s="34"/>
      <c r="O26" s="34"/>
      <c r="P26" s="34"/>
      <c r="Q26" s="34"/>
      <c r="R26" s="34"/>
      <c r="S26" s="34"/>
      <c r="T26" s="34"/>
      <c r="U26" s="34"/>
      <c r="V26" s="34"/>
      <c r="W26" s="34"/>
      <c r="X26" s="34"/>
      <c r="Y26" s="34"/>
      <c r="Z26" s="34"/>
      <c r="AA26" s="34"/>
      <c r="AB26" s="34"/>
      <c r="AC26" s="34"/>
      <c r="AD26" s="34"/>
      <c r="AE26" s="34"/>
      <c r="AF26" s="35"/>
      <c r="AG26" s="219" t="s">
        <v>77</v>
      </c>
      <c r="AH26" s="220"/>
      <c r="AI26" s="220"/>
      <c r="AJ26" s="220"/>
      <c r="AK26" s="220"/>
      <c r="AL26" s="9" t="s">
        <v>64</v>
      </c>
      <c r="AM26" s="222"/>
      <c r="AN26" s="222"/>
      <c r="AO26" s="34" t="s">
        <v>65</v>
      </c>
      <c r="AP26" s="222"/>
      <c r="AQ26" s="222"/>
      <c r="AR26" s="34"/>
      <c r="AS26" s="34"/>
      <c r="AT26" s="34"/>
      <c r="AU26" s="34"/>
      <c r="AV26" s="34"/>
      <c r="AW26" s="34"/>
      <c r="AX26" s="34"/>
      <c r="AY26" s="34"/>
      <c r="AZ26" s="34"/>
      <c r="BA26" s="34"/>
      <c r="BB26" s="34"/>
      <c r="BC26" s="34"/>
      <c r="BD26" s="34"/>
      <c r="BE26" s="34"/>
      <c r="BF26" s="34"/>
      <c r="BG26" s="34"/>
      <c r="BH26" s="34"/>
      <c r="BI26" s="213" t="s">
        <v>20</v>
      </c>
      <c r="BJ26" s="213"/>
      <c r="BK26" s="213"/>
      <c r="BL26" s="213"/>
      <c r="BM26" s="213"/>
      <c r="BN26" s="226"/>
    </row>
    <row r="27" spans="1:72" s="32" customFormat="1" ht="24.95" customHeight="1">
      <c r="A27" s="171"/>
      <c r="B27" s="172"/>
      <c r="C27" s="172"/>
      <c r="D27" s="172"/>
      <c r="E27" s="172"/>
      <c r="F27" s="172"/>
      <c r="G27" s="172"/>
      <c r="H27" s="217"/>
      <c r="I27" s="210"/>
      <c r="J27" s="210"/>
      <c r="K27" s="210"/>
      <c r="L27" s="210"/>
      <c r="M27" s="210"/>
      <c r="N27" s="210"/>
      <c r="O27" s="210"/>
      <c r="P27" s="210"/>
      <c r="Q27" s="210"/>
      <c r="R27" s="210"/>
      <c r="S27" s="210"/>
      <c r="T27" s="210"/>
      <c r="U27" s="210"/>
      <c r="V27" s="210"/>
      <c r="W27" s="210"/>
      <c r="X27" s="210"/>
      <c r="Y27" s="210"/>
      <c r="Z27" s="210"/>
      <c r="AA27" s="210"/>
      <c r="AB27" s="210"/>
      <c r="AC27" s="210"/>
      <c r="AD27" s="210"/>
      <c r="AE27" s="210"/>
      <c r="AF27" s="218"/>
      <c r="AG27" s="209"/>
      <c r="AH27" s="210"/>
      <c r="AI27" s="210"/>
      <c r="AJ27" s="210"/>
      <c r="AK27" s="210"/>
      <c r="AL27" s="210"/>
      <c r="AM27" s="210"/>
      <c r="AN27" s="210"/>
      <c r="AO27" s="210"/>
      <c r="AP27" s="210"/>
      <c r="AQ27" s="210"/>
      <c r="AR27" s="210"/>
      <c r="AS27" s="210"/>
      <c r="AT27" s="210"/>
      <c r="AU27" s="210"/>
      <c r="AV27" s="210"/>
      <c r="AW27" s="210"/>
      <c r="AX27" s="210"/>
      <c r="AY27" s="210"/>
      <c r="AZ27" s="210"/>
      <c r="BA27" s="210"/>
      <c r="BB27" s="210"/>
      <c r="BC27" s="210"/>
      <c r="BD27" s="210"/>
      <c r="BE27" s="210"/>
      <c r="BF27" s="210"/>
      <c r="BG27" s="210"/>
      <c r="BH27" s="210"/>
      <c r="BI27" s="227"/>
      <c r="BJ27" s="227"/>
      <c r="BK27" s="227"/>
      <c r="BL27" s="227"/>
      <c r="BM27" s="227"/>
      <c r="BN27" s="228"/>
    </row>
    <row r="28" spans="1:72" s="32" customFormat="1" ht="24.95" customHeight="1">
      <c r="A28" s="171"/>
      <c r="B28" s="172"/>
      <c r="C28" s="172"/>
      <c r="D28" s="172"/>
      <c r="E28" s="172"/>
      <c r="F28" s="172"/>
      <c r="G28" s="172"/>
      <c r="H28" s="217"/>
      <c r="I28" s="210"/>
      <c r="J28" s="210"/>
      <c r="K28" s="210"/>
      <c r="L28" s="210"/>
      <c r="M28" s="210"/>
      <c r="N28" s="210"/>
      <c r="O28" s="210"/>
      <c r="P28" s="210"/>
      <c r="Q28" s="210"/>
      <c r="R28" s="210"/>
      <c r="S28" s="210"/>
      <c r="T28" s="210"/>
      <c r="U28" s="210"/>
      <c r="V28" s="210"/>
      <c r="W28" s="210"/>
      <c r="X28" s="210"/>
      <c r="Y28" s="210"/>
      <c r="Z28" s="210"/>
      <c r="AA28" s="210"/>
      <c r="AB28" s="210"/>
      <c r="AC28" s="210"/>
      <c r="AD28" s="210"/>
      <c r="AE28" s="210"/>
      <c r="AF28" s="218"/>
      <c r="AG28" s="209"/>
      <c r="AH28" s="210"/>
      <c r="AI28" s="210"/>
      <c r="AJ28" s="210"/>
      <c r="AK28" s="210"/>
      <c r="AL28" s="210"/>
      <c r="AM28" s="210"/>
      <c r="AN28" s="210"/>
      <c r="AO28" s="210"/>
      <c r="AP28" s="210"/>
      <c r="AQ28" s="210"/>
      <c r="AR28" s="210"/>
      <c r="AS28" s="210"/>
      <c r="AT28" s="210"/>
      <c r="AU28" s="210"/>
      <c r="AV28" s="210"/>
      <c r="AW28" s="210"/>
      <c r="AX28" s="210"/>
      <c r="AY28" s="210"/>
      <c r="AZ28" s="210"/>
      <c r="BA28" s="210"/>
      <c r="BB28" s="210"/>
      <c r="BC28" s="210"/>
      <c r="BD28" s="210"/>
      <c r="BE28" s="210"/>
      <c r="BF28" s="210"/>
      <c r="BG28" s="210"/>
      <c r="BH28" s="82"/>
      <c r="BI28" s="36"/>
      <c r="BJ28" s="36"/>
      <c r="BK28" s="36"/>
      <c r="BL28" s="36"/>
      <c r="BM28" s="36"/>
      <c r="BN28" s="37"/>
    </row>
    <row r="29" spans="1:72" s="32" customFormat="1" ht="24.95" customHeight="1">
      <c r="A29" s="171"/>
      <c r="B29" s="172"/>
      <c r="C29" s="172"/>
      <c r="D29" s="172"/>
      <c r="E29" s="172"/>
      <c r="F29" s="172"/>
      <c r="G29" s="172"/>
      <c r="H29" s="38"/>
      <c r="I29" s="36"/>
      <c r="J29" s="192" t="s">
        <v>73</v>
      </c>
      <c r="K29" s="192"/>
      <c r="L29" s="192"/>
      <c r="M29" s="192"/>
      <c r="N29" s="192"/>
      <c r="O29" s="27"/>
      <c r="P29" s="27"/>
      <c r="Q29" s="27"/>
      <c r="R29" s="27"/>
      <c r="S29" s="27"/>
      <c r="T29" s="26"/>
      <c r="U29" s="26"/>
      <c r="V29" s="26"/>
      <c r="W29" s="26"/>
      <c r="X29" s="26"/>
      <c r="Y29" s="26"/>
      <c r="Z29" s="36"/>
      <c r="AA29" s="36"/>
      <c r="AB29" s="36"/>
      <c r="AC29" s="36"/>
      <c r="AD29" s="36"/>
      <c r="AE29" s="36"/>
      <c r="AF29" s="93"/>
      <c r="AG29" s="28"/>
      <c r="AH29" s="26"/>
      <c r="AI29" s="26"/>
      <c r="AJ29" s="26"/>
      <c r="AK29" s="26"/>
      <c r="AL29" s="26"/>
      <c r="AM29" s="26"/>
      <c r="AN29" s="26"/>
      <c r="AO29" s="26"/>
      <c r="AP29" s="26"/>
      <c r="AQ29" s="26"/>
      <c r="AR29" s="26"/>
      <c r="AS29" s="26"/>
      <c r="AT29" s="26"/>
      <c r="AU29" s="26"/>
      <c r="AV29" s="26"/>
      <c r="AW29" s="26"/>
      <c r="AX29" s="26"/>
      <c r="AY29" s="26"/>
      <c r="AZ29" s="26"/>
      <c r="BA29" s="26"/>
      <c r="BB29" s="26"/>
      <c r="BC29" s="26"/>
      <c r="BD29" s="26"/>
      <c r="BE29" s="26"/>
      <c r="BF29" s="26"/>
      <c r="BG29" s="26"/>
      <c r="BH29" s="26"/>
      <c r="BI29" s="36"/>
      <c r="BJ29" s="36"/>
      <c r="BK29" s="36"/>
      <c r="BL29" s="36"/>
      <c r="BM29" s="36"/>
      <c r="BN29" s="37"/>
    </row>
    <row r="30" spans="1:72" s="32" customFormat="1" ht="24.95" customHeight="1">
      <c r="A30" s="171"/>
      <c r="B30" s="172"/>
      <c r="C30" s="172"/>
      <c r="D30" s="172"/>
      <c r="E30" s="172"/>
      <c r="F30" s="172"/>
      <c r="G30" s="172"/>
      <c r="H30" s="39"/>
      <c r="I30" s="40"/>
      <c r="J30" s="214" t="s">
        <v>74</v>
      </c>
      <c r="K30" s="214"/>
      <c r="L30" s="214"/>
      <c r="M30" s="214"/>
      <c r="N30" s="214"/>
      <c r="O30" s="30"/>
      <c r="P30" s="30"/>
      <c r="Q30" s="30"/>
      <c r="R30" s="30"/>
      <c r="S30" s="30"/>
      <c r="T30" s="29"/>
      <c r="U30" s="29"/>
      <c r="V30" s="29"/>
      <c r="W30" s="29"/>
      <c r="X30" s="29"/>
      <c r="Y30" s="29"/>
      <c r="Z30" s="40"/>
      <c r="AA30" s="40"/>
      <c r="AB30" s="40"/>
      <c r="AC30" s="40"/>
      <c r="AD30" s="40"/>
      <c r="AE30" s="40"/>
      <c r="AF30" s="94"/>
      <c r="AG30" s="41"/>
      <c r="AH30" s="204" t="s">
        <v>21</v>
      </c>
      <c r="AI30" s="204"/>
      <c r="AJ30" s="204"/>
      <c r="AK30" s="204"/>
      <c r="AL30" s="29"/>
      <c r="AM30" s="29"/>
      <c r="AN30" s="29"/>
      <c r="AO30" s="29"/>
      <c r="AP30" s="40" t="s">
        <v>89</v>
      </c>
      <c r="AQ30" s="29"/>
      <c r="AR30" s="29"/>
      <c r="AS30" s="29"/>
      <c r="AT30" s="29"/>
      <c r="AU30" s="40" t="s">
        <v>65</v>
      </c>
      <c r="AV30" s="29"/>
      <c r="AW30" s="29"/>
      <c r="AX30" s="29"/>
      <c r="AY30" s="29"/>
      <c r="AZ30" s="40"/>
      <c r="BA30" s="40"/>
      <c r="BB30" s="40"/>
      <c r="BC30" s="40"/>
      <c r="BD30" s="40"/>
      <c r="BE30" s="40"/>
      <c r="BF30" s="40"/>
      <c r="BG30" s="40"/>
      <c r="BH30" s="40"/>
      <c r="BI30" s="40"/>
      <c r="BJ30" s="40"/>
      <c r="BK30" s="40"/>
      <c r="BL30" s="40"/>
      <c r="BM30" s="40"/>
      <c r="BN30" s="42"/>
    </row>
    <row r="31" spans="1:72" s="32" customFormat="1" ht="24.95" customHeight="1">
      <c r="A31" s="171"/>
      <c r="B31" s="172"/>
      <c r="C31" s="172"/>
      <c r="D31" s="172"/>
      <c r="E31" s="172"/>
      <c r="F31" s="172"/>
      <c r="G31" s="172"/>
      <c r="H31" s="121" t="s">
        <v>75</v>
      </c>
      <c r="I31" s="122"/>
      <c r="J31" s="122"/>
      <c r="K31" s="122"/>
      <c r="L31" s="122"/>
      <c r="M31" s="122"/>
      <c r="N31" s="122"/>
      <c r="O31" s="122"/>
      <c r="P31" s="48"/>
      <c r="Q31" s="123"/>
      <c r="R31" s="123"/>
      <c r="S31" s="123"/>
      <c r="T31" s="123"/>
      <c r="U31" s="123"/>
      <c r="V31" s="123"/>
      <c r="W31" s="123"/>
      <c r="X31" s="123"/>
      <c r="Y31" s="123"/>
      <c r="Z31" s="123"/>
      <c r="AA31" s="123"/>
      <c r="AB31" s="123"/>
      <c r="AC31" s="123"/>
      <c r="AD31" s="123"/>
      <c r="AE31" s="123"/>
      <c r="AF31" s="123"/>
      <c r="AG31" s="123"/>
      <c r="AH31" s="123"/>
      <c r="AI31" s="123"/>
      <c r="AJ31" s="123"/>
      <c r="AK31" s="123"/>
      <c r="AL31" s="123"/>
      <c r="AM31" s="123"/>
      <c r="AN31" s="124"/>
      <c r="AO31" s="191" t="s">
        <v>22</v>
      </c>
      <c r="AP31" s="192"/>
      <c r="AQ31" s="192"/>
      <c r="AR31" s="192"/>
      <c r="AS31" s="192"/>
      <c r="AT31" s="192"/>
      <c r="AU31" s="192"/>
      <c r="AV31" s="192"/>
      <c r="AW31" s="192"/>
      <c r="AX31" s="192"/>
      <c r="AY31" s="192"/>
      <c r="AZ31" s="192"/>
      <c r="BA31" s="192"/>
      <c r="BB31" s="192"/>
      <c r="BC31" s="192"/>
      <c r="BD31" s="192"/>
      <c r="BE31" s="192"/>
      <c r="BF31" s="192"/>
      <c r="BG31" s="192"/>
      <c r="BH31" s="192"/>
      <c r="BI31" s="192"/>
      <c r="BJ31" s="192"/>
      <c r="BK31" s="192"/>
      <c r="BL31" s="192"/>
      <c r="BM31" s="192"/>
      <c r="BN31" s="193"/>
    </row>
    <row r="32" spans="1:72" s="32" customFormat="1" ht="24.95" customHeight="1">
      <c r="A32" s="171"/>
      <c r="B32" s="172"/>
      <c r="C32" s="172"/>
      <c r="D32" s="172"/>
      <c r="E32" s="172"/>
      <c r="F32" s="172"/>
      <c r="G32" s="172"/>
      <c r="H32" s="195" t="s">
        <v>76</v>
      </c>
      <c r="I32" s="196"/>
      <c r="J32" s="196"/>
      <c r="K32" s="196"/>
      <c r="L32" s="196"/>
      <c r="M32" s="196"/>
      <c r="N32" s="196"/>
      <c r="O32" s="196"/>
      <c r="P32" s="196"/>
      <c r="Q32" s="196"/>
      <c r="R32" s="196"/>
      <c r="S32" s="196"/>
      <c r="T32" s="196"/>
      <c r="U32" s="196"/>
      <c r="V32" s="196"/>
      <c r="W32" s="197"/>
      <c r="X32" s="198" t="s">
        <v>80</v>
      </c>
      <c r="Y32" s="199"/>
      <c r="Z32" s="199"/>
      <c r="AA32" s="199"/>
      <c r="AB32" s="199"/>
      <c r="AC32" s="199"/>
      <c r="AD32" s="199"/>
      <c r="AE32" s="199"/>
      <c r="AF32" s="199"/>
      <c r="AG32" s="199"/>
      <c r="AH32" s="199"/>
      <c r="AI32" s="199"/>
      <c r="AJ32" s="199"/>
      <c r="AK32" s="199"/>
      <c r="AL32" s="199"/>
      <c r="AM32" s="199"/>
      <c r="AN32" s="200"/>
      <c r="AO32" s="206"/>
      <c r="AP32" s="207"/>
      <c r="AQ32" s="207"/>
      <c r="AR32" s="207"/>
      <c r="AS32" s="207"/>
      <c r="AT32" s="207"/>
      <c r="AU32" s="207"/>
      <c r="AV32" s="207"/>
      <c r="AW32" s="207"/>
      <c r="AX32" s="207"/>
      <c r="AY32" s="207"/>
      <c r="AZ32" s="207"/>
      <c r="BA32" s="207"/>
      <c r="BB32" s="207"/>
      <c r="BC32" s="207"/>
      <c r="BD32" s="207"/>
      <c r="BE32" s="207"/>
      <c r="BF32" s="207"/>
      <c r="BG32" s="207"/>
      <c r="BH32" s="207"/>
      <c r="BI32" s="207"/>
      <c r="BJ32" s="207"/>
      <c r="BK32" s="207"/>
      <c r="BL32" s="207"/>
      <c r="BM32" s="207"/>
      <c r="BN32" s="208"/>
    </row>
    <row r="33" spans="1:66" ht="24.95" customHeight="1" thickBot="1">
      <c r="A33" s="174"/>
      <c r="B33" s="175"/>
      <c r="C33" s="175"/>
      <c r="D33" s="175"/>
      <c r="E33" s="175"/>
      <c r="F33" s="175"/>
      <c r="G33" s="175"/>
      <c r="H33" s="43"/>
      <c r="I33" s="194" t="s">
        <v>78</v>
      </c>
      <c r="J33" s="194"/>
      <c r="K33" s="194"/>
      <c r="L33" s="201"/>
      <c r="M33" s="201"/>
      <c r="N33" s="44" t="s">
        <v>79</v>
      </c>
      <c r="O33" s="44"/>
      <c r="P33" s="44"/>
      <c r="Q33" s="44"/>
      <c r="R33" s="44"/>
      <c r="S33" s="44"/>
      <c r="T33" s="201"/>
      <c r="U33" s="201"/>
      <c r="V33" s="201"/>
      <c r="W33" s="10" t="s">
        <v>23</v>
      </c>
      <c r="X33" s="205"/>
      <c r="Y33" s="201"/>
      <c r="Z33" s="201"/>
      <c r="AA33" s="201"/>
      <c r="AB33" s="201"/>
      <c r="AC33" s="201"/>
      <c r="AD33" s="201"/>
      <c r="AE33" s="201"/>
      <c r="AF33" s="201"/>
      <c r="AG33" s="201"/>
      <c r="AH33" s="201"/>
      <c r="AI33" s="201"/>
      <c r="AJ33" s="201"/>
      <c r="AK33" s="201"/>
      <c r="AL33" s="201"/>
      <c r="AM33" s="11" t="s">
        <v>48</v>
      </c>
      <c r="AN33" s="45"/>
      <c r="AO33" s="46"/>
      <c r="AP33" s="44"/>
      <c r="AQ33" s="194" t="s">
        <v>24</v>
      </c>
      <c r="AR33" s="194"/>
      <c r="AS33" s="194"/>
      <c r="AT33" s="194"/>
      <c r="AU33" s="194"/>
      <c r="AV33" s="194"/>
      <c r="AW33" s="194"/>
      <c r="AX33" s="194"/>
      <c r="AY33" s="194"/>
      <c r="AZ33" s="194"/>
      <c r="BA33" s="202"/>
      <c r="BB33" s="202"/>
      <c r="BC33" s="202"/>
      <c r="BD33" s="202"/>
      <c r="BE33" s="202"/>
      <c r="BF33" s="202"/>
      <c r="BG33" s="202"/>
      <c r="BH33" s="202"/>
      <c r="BI33" s="202"/>
      <c r="BJ33" s="202"/>
      <c r="BK33" s="202"/>
      <c r="BL33" s="202"/>
      <c r="BM33" s="202"/>
      <c r="BN33" s="203"/>
    </row>
    <row r="34" spans="1:66" ht="39.950000000000003" customHeight="1" thickTop="1">
      <c r="A34" s="168" t="s">
        <v>71</v>
      </c>
      <c r="B34" s="169"/>
      <c r="C34" s="169"/>
      <c r="D34" s="169"/>
      <c r="E34" s="169"/>
      <c r="F34" s="169"/>
      <c r="G34" s="170"/>
      <c r="H34" s="176" t="s">
        <v>166</v>
      </c>
      <c r="I34" s="176"/>
      <c r="J34" s="176"/>
      <c r="K34" s="176"/>
      <c r="L34" s="176"/>
      <c r="M34" s="176"/>
      <c r="N34" s="176"/>
      <c r="O34" s="176"/>
      <c r="P34" s="176"/>
      <c r="Q34" s="176"/>
      <c r="R34" s="176"/>
      <c r="S34" s="176"/>
      <c r="T34" s="176"/>
      <c r="U34" s="176"/>
      <c r="V34" s="176"/>
      <c r="W34" s="176"/>
      <c r="X34" s="176" t="s">
        <v>167</v>
      </c>
      <c r="Y34" s="176"/>
      <c r="Z34" s="176"/>
      <c r="AA34" s="176"/>
      <c r="AB34" s="176"/>
      <c r="AC34" s="176"/>
      <c r="AD34" s="176"/>
      <c r="AE34" s="176"/>
      <c r="AF34" s="176"/>
      <c r="AG34" s="176"/>
      <c r="AH34" s="176"/>
      <c r="AI34" s="176"/>
      <c r="AJ34" s="176"/>
      <c r="AK34" s="176"/>
      <c r="AL34" s="176"/>
      <c r="AM34" s="176"/>
      <c r="AN34" s="176"/>
      <c r="AO34" s="177" t="s">
        <v>25</v>
      </c>
      <c r="AP34" s="177"/>
      <c r="AQ34" s="177"/>
      <c r="AR34" s="177"/>
      <c r="AS34" s="177"/>
      <c r="AT34" s="177"/>
      <c r="AU34" s="177"/>
      <c r="AV34" s="177"/>
      <c r="AW34" s="177"/>
      <c r="AX34" s="177"/>
      <c r="AY34" s="177"/>
      <c r="AZ34" s="177"/>
      <c r="BA34" s="177"/>
      <c r="BB34" s="177"/>
      <c r="BC34" s="177"/>
      <c r="BD34" s="177"/>
      <c r="BE34" s="177"/>
      <c r="BF34" s="177"/>
      <c r="BG34" s="177"/>
      <c r="BH34" s="177"/>
      <c r="BI34" s="177"/>
      <c r="BJ34" s="177"/>
      <c r="BK34" s="177"/>
      <c r="BL34" s="177"/>
      <c r="BM34" s="177"/>
      <c r="BN34" s="177"/>
    </row>
    <row r="35" spans="1:66" ht="24.95" customHeight="1">
      <c r="A35" s="171"/>
      <c r="B35" s="172"/>
      <c r="C35" s="172"/>
      <c r="D35" s="172"/>
      <c r="E35" s="172"/>
      <c r="F35" s="172"/>
      <c r="G35" s="173"/>
      <c r="H35" s="241">
        <f>雇用調整助成金助成額算定書!Q22+雇用調整助成金助成額算定書!W22+雇用調整助成金助成額算定書!Q25+雇用調整助成金助成額算定書!W25</f>
        <v>0</v>
      </c>
      <c r="I35" s="242"/>
      <c r="J35" s="242"/>
      <c r="K35" s="242"/>
      <c r="L35" s="242"/>
      <c r="M35" s="242"/>
      <c r="N35" s="242"/>
      <c r="O35" s="242"/>
      <c r="P35" s="242"/>
      <c r="Q35" s="242"/>
      <c r="R35" s="242"/>
      <c r="S35" s="242"/>
      <c r="T35" s="243"/>
      <c r="U35" s="102" t="s">
        <v>12</v>
      </c>
      <c r="V35" s="103"/>
      <c r="W35" s="167"/>
      <c r="X35" s="241">
        <f>雇用調整助成金助成額算定書!AC22+雇用調整助成金助成額算定書!AC25</f>
        <v>0</v>
      </c>
      <c r="Y35" s="242"/>
      <c r="Z35" s="242"/>
      <c r="AA35" s="242"/>
      <c r="AB35" s="242"/>
      <c r="AC35" s="242"/>
      <c r="AD35" s="242"/>
      <c r="AE35" s="242"/>
      <c r="AF35" s="242"/>
      <c r="AG35" s="242"/>
      <c r="AH35" s="242"/>
      <c r="AI35" s="242"/>
      <c r="AJ35" s="242"/>
      <c r="AK35" s="243"/>
      <c r="AL35" s="102" t="s">
        <v>12</v>
      </c>
      <c r="AM35" s="103"/>
      <c r="AN35" s="167"/>
      <c r="AO35" s="231">
        <f>H35+X35</f>
        <v>0</v>
      </c>
      <c r="AP35" s="232"/>
      <c r="AQ35" s="232"/>
      <c r="AR35" s="232"/>
      <c r="AS35" s="232"/>
      <c r="AT35" s="232"/>
      <c r="AU35" s="232"/>
      <c r="AV35" s="232"/>
      <c r="AW35" s="232"/>
      <c r="AX35" s="232"/>
      <c r="AY35" s="232"/>
      <c r="AZ35" s="232"/>
      <c r="BA35" s="232"/>
      <c r="BB35" s="232"/>
      <c r="BC35" s="232"/>
      <c r="BD35" s="232"/>
      <c r="BE35" s="232"/>
      <c r="BF35" s="232"/>
      <c r="BG35" s="232"/>
      <c r="BH35" s="232"/>
      <c r="BI35" s="232"/>
      <c r="BJ35" s="232"/>
      <c r="BK35" s="233"/>
      <c r="BL35" s="102" t="s">
        <v>12</v>
      </c>
      <c r="BM35" s="103"/>
      <c r="BN35" s="167"/>
    </row>
    <row r="36" spans="1:66" ht="39.950000000000003" customHeight="1" thickBot="1">
      <c r="A36" s="171"/>
      <c r="B36" s="172"/>
      <c r="C36" s="172"/>
      <c r="D36" s="172"/>
      <c r="E36" s="172"/>
      <c r="F36" s="172"/>
      <c r="G36" s="173"/>
      <c r="H36" s="244" t="s">
        <v>26</v>
      </c>
      <c r="I36" s="244"/>
      <c r="J36" s="244"/>
      <c r="K36" s="244"/>
      <c r="L36" s="244"/>
      <c r="M36" s="244"/>
      <c r="N36" s="244"/>
      <c r="O36" s="244"/>
      <c r="P36" s="244"/>
      <c r="Q36" s="244"/>
      <c r="R36" s="244"/>
      <c r="S36" s="244"/>
      <c r="T36" s="244"/>
      <c r="U36" s="244"/>
      <c r="V36" s="244"/>
      <c r="W36" s="244"/>
      <c r="X36" s="235" t="s">
        <v>168</v>
      </c>
      <c r="Y36" s="236"/>
      <c r="Z36" s="236"/>
      <c r="AA36" s="236"/>
      <c r="AB36" s="236"/>
      <c r="AC36" s="236"/>
      <c r="AD36" s="236"/>
      <c r="AE36" s="236"/>
      <c r="AF36" s="236"/>
      <c r="AG36" s="236"/>
      <c r="AH36" s="236"/>
      <c r="AI36" s="236"/>
      <c r="AJ36" s="236"/>
      <c r="AK36" s="236"/>
      <c r="AL36" s="236"/>
      <c r="AM36" s="236"/>
      <c r="AN36" s="237"/>
      <c r="AO36" s="235" t="s">
        <v>50</v>
      </c>
      <c r="AP36" s="236"/>
      <c r="AQ36" s="236"/>
      <c r="AR36" s="236"/>
      <c r="AS36" s="236"/>
      <c r="AT36" s="236"/>
      <c r="AU36" s="236"/>
      <c r="AV36" s="236"/>
      <c r="AW36" s="236"/>
      <c r="AX36" s="236"/>
      <c r="AY36" s="236"/>
      <c r="AZ36" s="236"/>
      <c r="BA36" s="236"/>
      <c r="BB36" s="236"/>
      <c r="BC36" s="236"/>
      <c r="BD36" s="236"/>
      <c r="BE36" s="236"/>
      <c r="BF36" s="236"/>
      <c r="BG36" s="236"/>
      <c r="BH36" s="236"/>
      <c r="BI36" s="236"/>
      <c r="BJ36" s="236"/>
      <c r="BK36" s="236"/>
      <c r="BL36" s="236"/>
      <c r="BM36" s="236"/>
      <c r="BN36" s="237"/>
    </row>
    <row r="37" spans="1:66" ht="24.95" customHeight="1" thickTop="1" thickBot="1">
      <c r="A37" s="174"/>
      <c r="B37" s="175"/>
      <c r="C37" s="175"/>
      <c r="D37" s="175"/>
      <c r="E37" s="175"/>
      <c r="F37" s="175"/>
      <c r="G37" s="175"/>
      <c r="H37" s="238"/>
      <c r="I37" s="239"/>
      <c r="J37" s="239"/>
      <c r="K37" s="239"/>
      <c r="L37" s="239"/>
      <c r="M37" s="239"/>
      <c r="N37" s="239"/>
      <c r="O37" s="239"/>
      <c r="P37" s="239"/>
      <c r="Q37" s="239"/>
      <c r="R37" s="239"/>
      <c r="S37" s="239"/>
      <c r="T37" s="240"/>
      <c r="U37" s="103" t="s">
        <v>12</v>
      </c>
      <c r="V37" s="103"/>
      <c r="W37" s="167"/>
      <c r="X37" s="231" t="str">
        <f>IF(OR(X33="",X33=0),"",ROUNDDOWN(H37/X33,1))</f>
        <v/>
      </c>
      <c r="Y37" s="232"/>
      <c r="Z37" s="232"/>
      <c r="AA37" s="232"/>
      <c r="AB37" s="232"/>
      <c r="AC37" s="232"/>
      <c r="AD37" s="232"/>
      <c r="AE37" s="232"/>
      <c r="AF37" s="232"/>
      <c r="AG37" s="232"/>
      <c r="AH37" s="232"/>
      <c r="AI37" s="232"/>
      <c r="AJ37" s="232"/>
      <c r="AK37" s="232"/>
      <c r="AL37" s="232"/>
      <c r="AM37" s="233"/>
      <c r="AN37" s="89" t="s">
        <v>4</v>
      </c>
      <c r="AO37" s="152" t="str">
        <f>IF(OR(H37="",H37=0),"",ROUNDDOWN(AO35/H37*100,1))</f>
        <v/>
      </c>
      <c r="AP37" s="153"/>
      <c r="AQ37" s="153"/>
      <c r="AR37" s="153"/>
      <c r="AS37" s="153"/>
      <c r="AT37" s="153"/>
      <c r="AU37" s="153"/>
      <c r="AV37" s="153"/>
      <c r="AW37" s="153"/>
      <c r="AX37" s="153"/>
      <c r="AY37" s="153"/>
      <c r="AZ37" s="153"/>
      <c r="BA37" s="153"/>
      <c r="BB37" s="153"/>
      <c r="BC37" s="153"/>
      <c r="BD37" s="153"/>
      <c r="BE37" s="153"/>
      <c r="BF37" s="153"/>
      <c r="BG37" s="153"/>
      <c r="BH37" s="153"/>
      <c r="BI37" s="153"/>
      <c r="BJ37" s="153"/>
      <c r="BK37" s="153"/>
      <c r="BL37" s="153"/>
      <c r="BM37" s="153"/>
      <c r="BN37" s="154"/>
    </row>
    <row r="38" spans="1:66" ht="39.950000000000003" customHeight="1" thickTop="1">
      <c r="A38" s="180" t="s">
        <v>52</v>
      </c>
      <c r="B38" s="180"/>
      <c r="C38" s="180"/>
      <c r="D38" s="180"/>
      <c r="E38" s="180"/>
      <c r="F38" s="180"/>
      <c r="G38" s="180"/>
      <c r="H38" s="125" t="s">
        <v>169</v>
      </c>
      <c r="I38" s="125"/>
      <c r="J38" s="125"/>
      <c r="K38" s="125"/>
      <c r="L38" s="125"/>
      <c r="M38" s="125"/>
      <c r="N38" s="125"/>
      <c r="O38" s="125"/>
      <c r="P38" s="125"/>
      <c r="Q38" s="125"/>
      <c r="R38" s="125"/>
      <c r="S38" s="125"/>
      <c r="T38" s="125"/>
      <c r="U38" s="126"/>
      <c r="V38" s="126"/>
      <c r="W38" s="126"/>
      <c r="X38" s="126" t="s">
        <v>171</v>
      </c>
      <c r="Y38" s="126"/>
      <c r="Z38" s="126"/>
      <c r="AA38" s="126"/>
      <c r="AB38" s="126"/>
      <c r="AC38" s="126"/>
      <c r="AD38" s="126"/>
      <c r="AE38" s="126"/>
      <c r="AF38" s="126"/>
      <c r="AG38" s="126"/>
      <c r="AH38" s="126"/>
      <c r="AI38" s="126"/>
      <c r="AJ38" s="126"/>
      <c r="AK38" s="126"/>
      <c r="AL38" s="126"/>
      <c r="AM38" s="126"/>
      <c r="AN38" s="126"/>
      <c r="AO38" s="126" t="s">
        <v>51</v>
      </c>
      <c r="AP38" s="126"/>
      <c r="AQ38" s="126"/>
      <c r="AR38" s="126"/>
      <c r="AS38" s="126"/>
      <c r="AT38" s="126"/>
      <c r="AU38" s="126"/>
      <c r="AV38" s="126"/>
      <c r="AW38" s="126"/>
      <c r="AX38" s="126"/>
      <c r="AY38" s="126"/>
      <c r="AZ38" s="126"/>
      <c r="BA38" s="126"/>
      <c r="BB38" s="126"/>
      <c r="BC38" s="126"/>
      <c r="BD38" s="126"/>
      <c r="BE38" s="126"/>
      <c r="BF38" s="126"/>
      <c r="BG38" s="126"/>
      <c r="BH38" s="126"/>
      <c r="BI38" s="126"/>
      <c r="BJ38" s="126"/>
      <c r="BK38" s="126"/>
      <c r="BL38" s="126"/>
      <c r="BM38" s="126"/>
      <c r="BN38" s="126"/>
    </row>
    <row r="39" spans="1:66" ht="24.95" customHeight="1">
      <c r="A39" s="180"/>
      <c r="B39" s="180"/>
      <c r="C39" s="180"/>
      <c r="D39" s="180"/>
      <c r="E39" s="180"/>
      <c r="F39" s="180"/>
      <c r="G39" s="180"/>
      <c r="H39" s="127">
        <f>雇用調整助成金助成額算定書!Q22+雇用調整助成金助成額算定書!W22+雇用調整助成金助成額算定書!Q25+雇用調整助成金助成額算定書!W25</f>
        <v>0</v>
      </c>
      <c r="I39" s="127"/>
      <c r="J39" s="127"/>
      <c r="K39" s="127"/>
      <c r="L39" s="127"/>
      <c r="M39" s="127"/>
      <c r="N39" s="127"/>
      <c r="O39" s="127"/>
      <c r="P39" s="127"/>
      <c r="Q39" s="127"/>
      <c r="R39" s="127"/>
      <c r="S39" s="127"/>
      <c r="T39" s="127"/>
      <c r="U39" s="131" t="s">
        <v>12</v>
      </c>
      <c r="V39" s="131"/>
      <c r="W39" s="131"/>
      <c r="X39" s="127">
        <f>雇用調整助成金助成額算定書!AC22+雇用調整助成金助成額算定書!AC25</f>
        <v>0</v>
      </c>
      <c r="Y39" s="127"/>
      <c r="Z39" s="127"/>
      <c r="AA39" s="127"/>
      <c r="AB39" s="127"/>
      <c r="AC39" s="127"/>
      <c r="AD39" s="127"/>
      <c r="AE39" s="127"/>
      <c r="AF39" s="127"/>
      <c r="AG39" s="127"/>
      <c r="AH39" s="127"/>
      <c r="AI39" s="127"/>
      <c r="AJ39" s="127"/>
      <c r="AK39" s="127"/>
      <c r="AL39" s="131" t="s">
        <v>12</v>
      </c>
      <c r="AM39" s="131"/>
      <c r="AN39" s="131"/>
      <c r="AO39" s="149">
        <f>H39+X39</f>
        <v>0</v>
      </c>
      <c r="AP39" s="149"/>
      <c r="AQ39" s="149"/>
      <c r="AR39" s="149"/>
      <c r="AS39" s="149"/>
      <c r="AT39" s="149"/>
      <c r="AU39" s="149"/>
      <c r="AV39" s="149"/>
      <c r="AW39" s="149"/>
      <c r="AX39" s="149"/>
      <c r="AY39" s="149"/>
      <c r="AZ39" s="149"/>
      <c r="BA39" s="149"/>
      <c r="BB39" s="149"/>
      <c r="BC39" s="149"/>
      <c r="BD39" s="149"/>
      <c r="BE39" s="149"/>
      <c r="BF39" s="149"/>
      <c r="BG39" s="149"/>
      <c r="BH39" s="149"/>
      <c r="BI39" s="149"/>
      <c r="BJ39" s="149"/>
      <c r="BK39" s="149"/>
      <c r="BL39" s="131" t="s">
        <v>12</v>
      </c>
      <c r="BM39" s="131"/>
      <c r="BN39" s="131"/>
    </row>
    <row r="40" spans="1:66" ht="39.950000000000003" customHeight="1">
      <c r="A40" s="180"/>
      <c r="B40" s="180"/>
      <c r="C40" s="180"/>
      <c r="D40" s="180"/>
      <c r="E40" s="180"/>
      <c r="F40" s="180"/>
      <c r="G40" s="180"/>
      <c r="H40" s="155" t="s">
        <v>170</v>
      </c>
      <c r="I40" s="155"/>
      <c r="J40" s="155"/>
      <c r="K40" s="155"/>
      <c r="L40" s="155"/>
      <c r="M40" s="155"/>
      <c r="N40" s="155"/>
      <c r="O40" s="155"/>
      <c r="P40" s="155"/>
      <c r="Q40" s="155"/>
      <c r="R40" s="155"/>
      <c r="S40" s="155"/>
      <c r="T40" s="155"/>
      <c r="U40" s="155"/>
      <c r="V40" s="155"/>
      <c r="W40" s="155"/>
      <c r="X40" s="128" t="s">
        <v>172</v>
      </c>
      <c r="Y40" s="128"/>
      <c r="Z40" s="128"/>
      <c r="AA40" s="128"/>
      <c r="AB40" s="128"/>
      <c r="AC40" s="128"/>
      <c r="AD40" s="128"/>
      <c r="AE40" s="128"/>
      <c r="AF40" s="128"/>
      <c r="AG40" s="128"/>
      <c r="AH40" s="128"/>
      <c r="AI40" s="128"/>
      <c r="AJ40" s="128"/>
      <c r="AK40" s="128"/>
      <c r="AL40" s="128"/>
      <c r="AM40" s="128"/>
      <c r="AN40" s="128"/>
      <c r="AO40" s="229" t="s">
        <v>60</v>
      </c>
      <c r="AP40" s="229"/>
      <c r="AQ40" s="229"/>
      <c r="AR40" s="229"/>
      <c r="AS40" s="229"/>
      <c r="AT40" s="229"/>
      <c r="AU40" s="229"/>
      <c r="AV40" s="229"/>
      <c r="AW40" s="229"/>
      <c r="AX40" s="229"/>
      <c r="AY40" s="229"/>
      <c r="AZ40" s="229"/>
      <c r="BA40" s="229"/>
      <c r="BB40" s="229"/>
      <c r="BC40" s="229"/>
      <c r="BD40" s="229"/>
      <c r="BE40" s="229"/>
      <c r="BF40" s="229"/>
      <c r="BG40" s="229"/>
      <c r="BH40" s="229"/>
      <c r="BI40" s="229"/>
      <c r="BJ40" s="229"/>
      <c r="BK40" s="229"/>
      <c r="BL40" s="229"/>
      <c r="BM40" s="229"/>
      <c r="BN40" s="229"/>
    </row>
    <row r="41" spans="1:66" ht="24.95" customHeight="1" thickBot="1">
      <c r="A41" s="180"/>
      <c r="B41" s="180"/>
      <c r="C41" s="180"/>
      <c r="D41" s="180"/>
      <c r="E41" s="180"/>
      <c r="F41" s="180"/>
      <c r="G41" s="180"/>
      <c r="H41" s="151">
        <f>IF(雇用調整助成金助成額算定書!R33="",0,雇用調整助成金助成額算定書!R33)</f>
        <v>0</v>
      </c>
      <c r="I41" s="151"/>
      <c r="J41" s="151"/>
      <c r="K41" s="151"/>
      <c r="L41" s="151"/>
      <c r="M41" s="151"/>
      <c r="N41" s="151"/>
      <c r="O41" s="151"/>
      <c r="P41" s="151"/>
      <c r="Q41" s="151"/>
      <c r="R41" s="151"/>
      <c r="S41" s="151"/>
      <c r="T41" s="151"/>
      <c r="U41" s="130" t="s">
        <v>49</v>
      </c>
      <c r="V41" s="130"/>
      <c r="W41" s="130"/>
      <c r="X41" s="136">
        <f>IF(雇用調整助成金助成額算定書!AD33="",0,雇用調整助成金助成額算定書!AD33)</f>
        <v>0</v>
      </c>
      <c r="Y41" s="136"/>
      <c r="Z41" s="136"/>
      <c r="AA41" s="136"/>
      <c r="AB41" s="136"/>
      <c r="AC41" s="136"/>
      <c r="AD41" s="136"/>
      <c r="AE41" s="136"/>
      <c r="AF41" s="136"/>
      <c r="AG41" s="136"/>
      <c r="AH41" s="136"/>
      <c r="AI41" s="136"/>
      <c r="AJ41" s="136"/>
      <c r="AK41" s="136"/>
      <c r="AL41" s="130" t="s">
        <v>49</v>
      </c>
      <c r="AM41" s="130"/>
      <c r="AN41" s="130"/>
      <c r="AO41" s="150">
        <f>H41+X41</f>
        <v>0</v>
      </c>
      <c r="AP41" s="150"/>
      <c r="AQ41" s="150"/>
      <c r="AR41" s="150"/>
      <c r="AS41" s="150"/>
      <c r="AT41" s="150"/>
      <c r="AU41" s="150"/>
      <c r="AV41" s="150"/>
      <c r="AW41" s="150"/>
      <c r="AX41" s="150"/>
      <c r="AY41" s="150"/>
      <c r="AZ41" s="150"/>
      <c r="BA41" s="150"/>
      <c r="BB41" s="150"/>
      <c r="BC41" s="150"/>
      <c r="BD41" s="150"/>
      <c r="BE41" s="150"/>
      <c r="BF41" s="150"/>
      <c r="BG41" s="150"/>
      <c r="BH41" s="150"/>
      <c r="BI41" s="150"/>
      <c r="BJ41" s="150"/>
      <c r="BK41" s="150"/>
      <c r="BL41" s="130" t="s">
        <v>49</v>
      </c>
      <c r="BM41" s="130"/>
      <c r="BN41" s="130"/>
    </row>
    <row r="42" spans="1:66" ht="24.95" customHeight="1" thickTop="1">
      <c r="A42" s="180" t="s">
        <v>87</v>
      </c>
      <c r="B42" s="180"/>
      <c r="C42" s="180"/>
      <c r="D42" s="180"/>
      <c r="E42" s="180"/>
      <c r="F42" s="180"/>
      <c r="G42" s="181"/>
      <c r="H42" s="183" t="s">
        <v>81</v>
      </c>
      <c r="I42" s="184"/>
      <c r="J42" s="184"/>
      <c r="K42" s="184"/>
      <c r="L42" s="184"/>
      <c r="M42" s="184"/>
      <c r="N42" s="184"/>
      <c r="O42" s="184"/>
      <c r="P42" s="184"/>
      <c r="Q42" s="184"/>
      <c r="R42" s="184"/>
      <c r="S42" s="184"/>
      <c r="T42" s="184"/>
      <c r="U42" s="111"/>
      <c r="V42" s="111"/>
      <c r="W42" s="111"/>
      <c r="X42" s="111"/>
      <c r="Y42" s="111"/>
      <c r="Z42" s="111"/>
      <c r="AA42" s="111"/>
      <c r="AB42" s="111"/>
      <c r="AC42" s="111"/>
      <c r="AD42" s="111"/>
      <c r="AE42" s="111"/>
      <c r="AF42" s="111"/>
      <c r="AG42" s="111"/>
      <c r="AH42" s="111"/>
      <c r="AI42" s="111"/>
      <c r="AJ42" s="111"/>
      <c r="AK42" s="111"/>
      <c r="AL42" s="12" t="s">
        <v>82</v>
      </c>
      <c r="AM42" s="110" t="s">
        <v>83</v>
      </c>
      <c r="AN42" s="110"/>
      <c r="AO42" s="110"/>
      <c r="AP42" s="110"/>
      <c r="AQ42" s="111"/>
      <c r="AR42" s="111"/>
      <c r="AS42" s="111"/>
      <c r="AT42" s="111"/>
      <c r="AU42" s="111"/>
      <c r="AV42" s="111"/>
      <c r="AW42" s="111"/>
      <c r="AX42" s="111"/>
      <c r="AY42" s="111"/>
      <c r="AZ42" s="111"/>
      <c r="BA42" s="111"/>
      <c r="BB42" s="111"/>
      <c r="BC42" s="111"/>
      <c r="BD42" s="111"/>
      <c r="BE42" s="111"/>
      <c r="BF42" s="111"/>
      <c r="BG42" s="111"/>
      <c r="BH42" s="111"/>
      <c r="BI42" s="111"/>
      <c r="BJ42" s="111"/>
      <c r="BK42" s="111"/>
      <c r="BL42" s="111"/>
      <c r="BM42" s="111"/>
      <c r="BN42" s="112"/>
    </row>
    <row r="43" spans="1:66" ht="24.95" customHeight="1" thickBot="1">
      <c r="A43" s="182"/>
      <c r="B43" s="182"/>
      <c r="C43" s="182"/>
      <c r="D43" s="182"/>
      <c r="E43" s="182"/>
      <c r="F43" s="182"/>
      <c r="G43" s="168"/>
      <c r="H43" s="13"/>
      <c r="I43" s="113" t="s">
        <v>84</v>
      </c>
      <c r="J43" s="113"/>
      <c r="K43" s="113"/>
      <c r="L43" s="113"/>
      <c r="M43" s="113"/>
      <c r="N43" s="113"/>
      <c r="O43" s="113"/>
      <c r="P43" s="113"/>
      <c r="Q43" s="113"/>
      <c r="R43" s="85"/>
      <c r="S43" s="85"/>
      <c r="T43" s="85"/>
      <c r="U43" s="114"/>
      <c r="V43" s="114"/>
      <c r="W43" s="114"/>
      <c r="X43" s="114"/>
      <c r="Y43" s="114"/>
      <c r="Z43" s="114"/>
      <c r="AA43" s="114"/>
      <c r="AB43" s="114"/>
      <c r="AC43" s="114"/>
      <c r="AD43" s="114"/>
      <c r="AE43" s="114"/>
      <c r="AF43" s="115"/>
      <c r="AG43" s="115"/>
      <c r="AH43" s="115"/>
      <c r="AI43" s="115"/>
      <c r="AJ43" s="115"/>
      <c r="AK43" s="115"/>
      <c r="AL43" s="116" t="s">
        <v>85</v>
      </c>
      <c r="AM43" s="116"/>
      <c r="AN43" s="116"/>
      <c r="AO43" s="116"/>
      <c r="AP43" s="116"/>
      <c r="AQ43" s="117"/>
      <c r="AR43" s="117"/>
      <c r="AS43" s="117"/>
      <c r="AT43" s="117"/>
      <c r="AU43" s="117"/>
      <c r="AV43" s="116" t="s">
        <v>86</v>
      </c>
      <c r="AW43" s="116"/>
      <c r="AX43" s="116"/>
      <c r="AY43" s="116"/>
      <c r="AZ43" s="86"/>
      <c r="BA43" s="86"/>
      <c r="BB43" s="86"/>
      <c r="BC43" s="86"/>
      <c r="BD43" s="86"/>
      <c r="BE43" s="86"/>
      <c r="BF43" s="86"/>
      <c r="BG43" s="86"/>
      <c r="BH43" s="86"/>
      <c r="BI43" s="86"/>
      <c r="BJ43" s="86"/>
      <c r="BK43" s="86"/>
      <c r="BL43" s="86"/>
      <c r="BM43" s="86"/>
      <c r="BN43" s="31"/>
    </row>
    <row r="44" spans="1:66" ht="24.95" customHeight="1" thickTop="1" thickBot="1">
      <c r="A44" s="189" t="s">
        <v>104</v>
      </c>
      <c r="B44" s="190"/>
      <c r="C44" s="190"/>
      <c r="D44" s="190"/>
      <c r="E44" s="190"/>
      <c r="F44" s="190"/>
      <c r="G44" s="190"/>
      <c r="H44" s="190"/>
      <c r="I44" s="190"/>
      <c r="J44" s="190"/>
      <c r="K44" s="190"/>
      <c r="L44" s="190"/>
      <c r="M44" s="129"/>
      <c r="N44" s="129"/>
      <c r="O44" s="14" t="s">
        <v>61</v>
      </c>
      <c r="P44" s="132"/>
      <c r="Q44" s="132"/>
      <c r="R44" s="14" t="s">
        <v>62</v>
      </c>
      <c r="S44" s="132"/>
      <c r="T44" s="132"/>
      <c r="U44" s="14" t="s">
        <v>63</v>
      </c>
      <c r="V44" s="15" t="s">
        <v>105</v>
      </c>
      <c r="W44" s="129"/>
      <c r="X44" s="129"/>
      <c r="Y44" s="14" t="s">
        <v>61</v>
      </c>
      <c r="Z44" s="132"/>
      <c r="AA44" s="132"/>
      <c r="AB44" s="14" t="s">
        <v>62</v>
      </c>
      <c r="AC44" s="132"/>
      <c r="AD44" s="132"/>
      <c r="AE44" s="16" t="s">
        <v>63</v>
      </c>
      <c r="AF44" s="83"/>
      <c r="AG44" s="83"/>
      <c r="AH44" s="83"/>
      <c r="AI44" s="83"/>
      <c r="AJ44" s="83"/>
      <c r="AK44" s="83"/>
      <c r="AL44" s="90"/>
      <c r="AM44" s="90"/>
      <c r="AN44" s="90"/>
      <c r="AO44" s="90"/>
      <c r="AP44" s="90"/>
      <c r="AQ44" s="90"/>
      <c r="AR44" s="90"/>
      <c r="AS44" s="90"/>
      <c r="AT44" s="90"/>
      <c r="AU44" s="90"/>
      <c r="AV44" s="90"/>
      <c r="AW44" s="90"/>
      <c r="AX44" s="90"/>
      <c r="AY44" s="90"/>
      <c r="AZ44" s="83"/>
      <c r="BA44" s="83"/>
      <c r="BB44" s="83"/>
      <c r="BC44" s="83"/>
      <c r="BD44" s="83"/>
      <c r="BE44" s="83"/>
      <c r="BF44" s="83"/>
      <c r="BG44" s="83"/>
      <c r="BH44" s="83"/>
      <c r="BI44" s="83"/>
      <c r="BJ44" s="83"/>
      <c r="BK44" s="83"/>
      <c r="BL44" s="83"/>
      <c r="BM44" s="83"/>
      <c r="BN44" s="83"/>
    </row>
    <row r="45" spans="1:66" ht="24.95" customHeight="1" thickTop="1">
      <c r="A45" s="186" t="s">
        <v>100</v>
      </c>
      <c r="B45" s="187"/>
      <c r="C45" s="187"/>
      <c r="D45" s="187"/>
      <c r="E45" s="187"/>
      <c r="F45" s="187"/>
      <c r="G45" s="188"/>
      <c r="H45" s="185" t="s">
        <v>88</v>
      </c>
      <c r="I45" s="98"/>
      <c r="J45" s="98"/>
      <c r="K45" s="98"/>
      <c r="L45" s="98"/>
      <c r="M45" s="98"/>
      <c r="N45" s="98"/>
      <c r="O45" s="98"/>
      <c r="P45" s="98"/>
      <c r="Q45" s="98"/>
      <c r="R45" s="98"/>
      <c r="S45" s="178"/>
      <c r="T45" s="178"/>
      <c r="U45" s="178"/>
      <c r="V45" s="178"/>
      <c r="W45" s="178"/>
      <c r="X45" s="178"/>
      <c r="Y45" s="178"/>
      <c r="Z45" s="178"/>
      <c r="AA45" s="178"/>
      <c r="AB45" s="178"/>
      <c r="AC45" s="178"/>
      <c r="AD45" s="178"/>
      <c r="AE45" s="178"/>
      <c r="AF45" s="105"/>
      <c r="AG45" s="135"/>
      <c r="AH45" s="137" t="s">
        <v>27</v>
      </c>
      <c r="AI45" s="138"/>
      <c r="AJ45" s="138"/>
      <c r="AK45" s="138"/>
      <c r="AL45" s="138"/>
      <c r="AM45" s="138"/>
      <c r="AN45" s="138"/>
      <c r="AO45" s="138"/>
      <c r="AP45" s="138"/>
      <c r="AQ45" s="138"/>
      <c r="AR45" s="138"/>
      <c r="AS45" s="138"/>
      <c r="AT45" s="138"/>
      <c r="AU45" s="138"/>
      <c r="AV45" s="139"/>
      <c r="AW45" s="137" t="s">
        <v>28</v>
      </c>
      <c r="AX45" s="138"/>
      <c r="AY45" s="138"/>
      <c r="AZ45" s="138"/>
      <c r="BA45" s="138"/>
      <c r="BB45" s="138"/>
      <c r="BC45" s="138"/>
      <c r="BD45" s="138"/>
      <c r="BE45" s="138"/>
      <c r="BF45" s="138"/>
      <c r="BG45" s="138"/>
      <c r="BH45" s="138"/>
      <c r="BI45" s="138"/>
      <c r="BJ45" s="138"/>
      <c r="BK45" s="138"/>
      <c r="BL45" s="138"/>
      <c r="BM45" s="138"/>
      <c r="BN45" s="139"/>
    </row>
    <row r="46" spans="1:66" ht="24.95" customHeight="1">
      <c r="A46" s="160"/>
      <c r="B46" s="161"/>
      <c r="C46" s="161"/>
      <c r="D46" s="161"/>
      <c r="E46" s="161"/>
      <c r="F46" s="161"/>
      <c r="G46" s="162"/>
      <c r="H46" s="156" t="s">
        <v>155</v>
      </c>
      <c r="I46" s="157"/>
      <c r="J46" s="157"/>
      <c r="K46" s="157"/>
      <c r="L46" s="157"/>
      <c r="M46" s="157"/>
      <c r="N46" s="157"/>
      <c r="O46" s="157"/>
      <c r="P46" s="157"/>
      <c r="Q46" s="157"/>
      <c r="R46" s="157"/>
      <c r="S46" s="178"/>
      <c r="T46" s="178"/>
      <c r="U46" s="178"/>
      <c r="V46" s="178"/>
      <c r="W46" s="178"/>
      <c r="X46" s="178"/>
      <c r="Y46" s="178"/>
      <c r="Z46" s="178"/>
      <c r="AA46" s="178"/>
      <c r="AB46" s="178"/>
      <c r="AC46" s="178"/>
      <c r="AD46" s="178"/>
      <c r="AE46" s="178"/>
      <c r="AF46" s="178"/>
      <c r="AG46" s="179"/>
      <c r="AH46" s="140"/>
      <c r="AI46" s="141"/>
      <c r="AJ46" s="141"/>
      <c r="AK46" s="141"/>
      <c r="AL46" s="141"/>
      <c r="AM46" s="141"/>
      <c r="AN46" s="141"/>
      <c r="AO46" s="141"/>
      <c r="AP46" s="141"/>
      <c r="AQ46" s="141"/>
      <c r="AR46" s="141"/>
      <c r="AS46" s="141"/>
      <c r="AT46" s="141"/>
      <c r="AU46" s="141"/>
      <c r="AV46" s="142"/>
      <c r="AW46" s="140"/>
      <c r="AX46" s="141"/>
      <c r="AY46" s="141"/>
      <c r="AZ46" s="141"/>
      <c r="BA46" s="141"/>
      <c r="BB46" s="141"/>
      <c r="BC46" s="141"/>
      <c r="BD46" s="141"/>
      <c r="BE46" s="141"/>
      <c r="BF46" s="141"/>
      <c r="BG46" s="141"/>
      <c r="BH46" s="141"/>
      <c r="BI46" s="141"/>
      <c r="BJ46" s="141"/>
      <c r="BK46" s="141"/>
      <c r="BL46" s="141"/>
      <c r="BM46" s="141"/>
      <c r="BN46" s="142"/>
    </row>
    <row r="47" spans="1:66" ht="24.95" customHeight="1">
      <c r="A47" s="160"/>
      <c r="B47" s="161"/>
      <c r="C47" s="161"/>
      <c r="D47" s="161"/>
      <c r="E47" s="161"/>
      <c r="F47" s="161"/>
      <c r="G47" s="162"/>
      <c r="H47" s="158"/>
      <c r="I47" s="159"/>
      <c r="J47" s="159"/>
      <c r="K47" s="159"/>
      <c r="L47" s="159"/>
      <c r="M47" s="159"/>
      <c r="N47" s="159"/>
      <c r="O47" s="159"/>
      <c r="P47" s="159"/>
      <c r="Q47" s="159"/>
      <c r="R47" s="159"/>
      <c r="S47" s="103"/>
      <c r="T47" s="103"/>
      <c r="U47" s="103"/>
      <c r="V47" s="103"/>
      <c r="W47" s="103"/>
      <c r="X47" s="103"/>
      <c r="Y47" s="103"/>
      <c r="Z47" s="103"/>
      <c r="AA47" s="103"/>
      <c r="AB47" s="103"/>
      <c r="AC47" s="103"/>
      <c r="AD47" s="103"/>
      <c r="AE47" s="103"/>
      <c r="AF47" s="103"/>
      <c r="AG47" s="167"/>
      <c r="AH47" s="143"/>
      <c r="AI47" s="144"/>
      <c r="AJ47" s="144"/>
      <c r="AK47" s="144"/>
      <c r="AL47" s="144"/>
      <c r="AM47" s="144"/>
      <c r="AN47" s="144"/>
      <c r="AO47" s="144"/>
      <c r="AP47" s="144"/>
      <c r="AQ47" s="144"/>
      <c r="AR47" s="144"/>
      <c r="AS47" s="144"/>
      <c r="AT47" s="144"/>
      <c r="AU47" s="144"/>
      <c r="AV47" s="145"/>
      <c r="AW47" s="143"/>
      <c r="AX47" s="144"/>
      <c r="AY47" s="144"/>
      <c r="AZ47" s="144"/>
      <c r="BA47" s="144"/>
      <c r="BB47" s="144"/>
      <c r="BC47" s="144"/>
      <c r="BD47" s="144"/>
      <c r="BE47" s="144"/>
      <c r="BF47" s="144"/>
      <c r="BG47" s="144"/>
      <c r="BH47" s="144"/>
      <c r="BI47" s="144"/>
      <c r="BJ47" s="144"/>
      <c r="BK47" s="144"/>
      <c r="BL47" s="144"/>
      <c r="BM47" s="144"/>
      <c r="BN47" s="145"/>
    </row>
    <row r="48" spans="1:66" ht="24.95" customHeight="1">
      <c r="A48" s="160"/>
      <c r="B48" s="161"/>
      <c r="C48" s="161"/>
      <c r="D48" s="161"/>
      <c r="E48" s="161"/>
      <c r="F48" s="161"/>
      <c r="G48" s="162"/>
      <c r="H48" s="107" t="s">
        <v>29</v>
      </c>
      <c r="I48" s="108"/>
      <c r="J48" s="108"/>
      <c r="K48" s="108"/>
      <c r="L48" s="108"/>
      <c r="M48" s="108"/>
      <c r="N48" s="108"/>
      <c r="O48" s="108"/>
      <c r="P48" s="109"/>
      <c r="Q48" s="88"/>
      <c r="R48" s="88"/>
      <c r="S48" s="88"/>
      <c r="T48" s="88"/>
      <c r="U48" s="88"/>
      <c r="V48" s="88"/>
      <c r="W48" s="88"/>
      <c r="X48" s="88"/>
      <c r="Y48" s="88"/>
      <c r="Z48" s="88"/>
      <c r="AA48" s="88"/>
      <c r="AB48" s="88"/>
      <c r="AC48" s="88"/>
      <c r="AD48" s="88"/>
      <c r="AE48" s="107" t="s">
        <v>30</v>
      </c>
      <c r="AF48" s="108"/>
      <c r="AG48" s="108"/>
      <c r="AH48" s="108"/>
      <c r="AI48" s="108"/>
      <c r="AJ48" s="108"/>
      <c r="AK48" s="108"/>
      <c r="AL48" s="108"/>
      <c r="AM48" s="108"/>
      <c r="AN48" s="109"/>
      <c r="AO48" s="133"/>
      <c r="AP48" s="133"/>
      <c r="AQ48" s="6" t="s">
        <v>61</v>
      </c>
      <c r="AR48" s="134"/>
      <c r="AS48" s="134"/>
      <c r="AT48" s="6" t="s">
        <v>62</v>
      </c>
      <c r="AU48" s="134"/>
      <c r="AV48" s="134"/>
      <c r="AW48" s="5" t="s">
        <v>63</v>
      </c>
      <c r="AX48" s="146"/>
      <c r="AY48" s="147"/>
      <c r="AZ48" s="147"/>
      <c r="BA48" s="147"/>
      <c r="BB48" s="147"/>
      <c r="BC48" s="147"/>
      <c r="BD48" s="147"/>
      <c r="BE48" s="147"/>
      <c r="BF48" s="147"/>
      <c r="BG48" s="147"/>
      <c r="BH48" s="147"/>
      <c r="BI48" s="147"/>
      <c r="BJ48" s="147"/>
      <c r="BK48" s="147"/>
      <c r="BL48" s="147"/>
      <c r="BM48" s="147"/>
      <c r="BN48" s="148"/>
    </row>
    <row r="49" spans="1:66" ht="18.75" customHeight="1">
      <c r="A49" s="160"/>
      <c r="B49" s="161"/>
      <c r="C49" s="161"/>
      <c r="D49" s="161"/>
      <c r="E49" s="161"/>
      <c r="F49" s="161"/>
      <c r="G49" s="162"/>
      <c r="H49" s="130" t="s">
        <v>31</v>
      </c>
      <c r="I49" s="130"/>
      <c r="J49" s="130"/>
      <c r="K49" s="130"/>
      <c r="L49" s="130"/>
      <c r="M49" s="130"/>
      <c r="N49" s="130"/>
      <c r="O49" s="137" t="s">
        <v>112</v>
      </c>
      <c r="P49" s="138"/>
      <c r="Q49" s="138"/>
      <c r="R49" s="138"/>
      <c r="S49" s="138"/>
      <c r="T49" s="138"/>
      <c r="U49" s="138"/>
      <c r="V49" s="138"/>
      <c r="W49" s="138"/>
      <c r="X49" s="138"/>
      <c r="Y49" s="138"/>
      <c r="Z49" s="138"/>
      <c r="AA49" s="138"/>
      <c r="AB49" s="138"/>
      <c r="AC49" s="138"/>
      <c r="AD49" s="138"/>
      <c r="AE49" s="138"/>
      <c r="AF49" s="138"/>
      <c r="AG49" s="138"/>
      <c r="AH49" s="138"/>
      <c r="AI49" s="138"/>
      <c r="AJ49" s="138"/>
      <c r="AK49" s="138"/>
      <c r="AL49" s="138"/>
      <c r="AM49" s="138"/>
      <c r="AN49" s="138"/>
      <c r="AO49" s="138"/>
      <c r="AP49" s="138"/>
      <c r="AQ49" s="138"/>
      <c r="AR49" s="138"/>
      <c r="AS49" s="138"/>
      <c r="AT49" s="138"/>
      <c r="AU49" s="138"/>
      <c r="AV49" s="138"/>
      <c r="AW49" s="138"/>
      <c r="AX49" s="138"/>
      <c r="AY49" s="138"/>
      <c r="AZ49" s="138"/>
      <c r="BA49" s="138"/>
      <c r="BB49" s="138"/>
      <c r="BC49" s="138"/>
      <c r="BD49" s="138"/>
      <c r="BE49" s="138"/>
      <c r="BF49" s="138"/>
      <c r="BG49" s="138"/>
      <c r="BH49" s="138"/>
      <c r="BI49" s="138"/>
      <c r="BJ49" s="138"/>
      <c r="BK49" s="138"/>
      <c r="BL49" s="138"/>
      <c r="BM49" s="138"/>
      <c r="BN49" s="139"/>
    </row>
    <row r="50" spans="1:66" ht="24.95" customHeight="1">
      <c r="A50" s="160"/>
      <c r="B50" s="161"/>
      <c r="C50" s="161"/>
      <c r="D50" s="161"/>
      <c r="E50" s="161"/>
      <c r="F50" s="161"/>
      <c r="G50" s="162"/>
      <c r="H50" s="130"/>
      <c r="I50" s="130"/>
      <c r="J50" s="130"/>
      <c r="K50" s="130"/>
      <c r="L50" s="130"/>
      <c r="M50" s="130"/>
      <c r="N50" s="130"/>
      <c r="O50" s="140" t="s">
        <v>32</v>
      </c>
      <c r="P50" s="141"/>
      <c r="Q50" s="141"/>
      <c r="R50" s="141"/>
      <c r="S50" s="141"/>
      <c r="T50" s="141"/>
      <c r="U50" s="141"/>
      <c r="V50" s="141"/>
      <c r="W50" s="141"/>
      <c r="X50" s="141"/>
      <c r="Y50" s="141"/>
      <c r="Z50" s="141"/>
      <c r="AA50" s="141"/>
      <c r="AB50" s="141"/>
      <c r="AC50" s="141"/>
      <c r="AD50" s="141"/>
      <c r="AE50" s="141"/>
      <c r="AF50" s="141"/>
      <c r="AG50" s="141"/>
      <c r="AH50" s="141"/>
      <c r="AI50" s="141"/>
      <c r="AJ50" s="141"/>
      <c r="AK50" s="141"/>
      <c r="AL50" s="141"/>
      <c r="AM50" s="141"/>
      <c r="AN50" s="141"/>
      <c r="AO50" s="141"/>
      <c r="AP50" s="141"/>
      <c r="AQ50" s="141"/>
      <c r="AR50" s="141"/>
      <c r="AS50" s="141"/>
      <c r="AT50" s="141"/>
      <c r="AU50" s="141"/>
      <c r="AV50" s="141"/>
      <c r="AW50" s="141"/>
      <c r="AX50" s="141"/>
      <c r="AY50" s="141"/>
      <c r="AZ50" s="141"/>
      <c r="BA50" s="141"/>
      <c r="BB50" s="141"/>
      <c r="BC50" s="141"/>
      <c r="BD50" s="141"/>
      <c r="BE50" s="141"/>
      <c r="BF50" s="141"/>
      <c r="BG50" s="141"/>
      <c r="BH50" s="141"/>
      <c r="BI50" s="141"/>
      <c r="BJ50" s="141"/>
      <c r="BK50" s="141"/>
      <c r="BL50" s="141"/>
      <c r="BM50" s="141"/>
      <c r="BN50" s="142"/>
    </row>
    <row r="51" spans="1:66" ht="24.95" customHeight="1">
      <c r="A51" s="163"/>
      <c r="B51" s="164"/>
      <c r="C51" s="164"/>
      <c r="D51" s="164"/>
      <c r="E51" s="164"/>
      <c r="F51" s="164"/>
      <c r="G51" s="165"/>
      <c r="H51" s="131"/>
      <c r="I51" s="131"/>
      <c r="J51" s="131"/>
      <c r="K51" s="131"/>
      <c r="L51" s="131"/>
      <c r="M51" s="131"/>
      <c r="N51" s="131"/>
      <c r="O51" s="143"/>
      <c r="P51" s="144"/>
      <c r="Q51" s="144"/>
      <c r="R51" s="144"/>
      <c r="S51" s="144"/>
      <c r="T51" s="144"/>
      <c r="U51" s="144"/>
      <c r="V51" s="144"/>
      <c r="W51" s="144"/>
      <c r="X51" s="144"/>
      <c r="Y51" s="144"/>
      <c r="Z51" s="144"/>
      <c r="AA51" s="144"/>
      <c r="AB51" s="144"/>
      <c r="AC51" s="144"/>
      <c r="AD51" s="144"/>
      <c r="AE51" s="144"/>
      <c r="AF51" s="144"/>
      <c r="AG51" s="144"/>
      <c r="AH51" s="144"/>
      <c r="AI51" s="144"/>
      <c r="AJ51" s="144"/>
      <c r="AK51" s="144"/>
      <c r="AL51" s="144"/>
      <c r="AM51" s="144"/>
      <c r="AN51" s="144"/>
      <c r="AO51" s="144"/>
      <c r="AP51" s="144"/>
      <c r="AQ51" s="144"/>
      <c r="AR51" s="144"/>
      <c r="AS51" s="144"/>
      <c r="AT51" s="144"/>
      <c r="AU51" s="144"/>
      <c r="AV51" s="144"/>
      <c r="AW51" s="144"/>
      <c r="AX51" s="144"/>
      <c r="AY51" s="144"/>
      <c r="AZ51" s="144"/>
      <c r="BA51" s="144"/>
      <c r="BB51" s="144"/>
      <c r="BC51" s="144"/>
      <c r="BD51" s="144"/>
      <c r="BE51" s="144"/>
      <c r="BF51" s="144"/>
      <c r="BG51" s="144"/>
      <c r="BH51" s="144"/>
      <c r="BI51" s="144"/>
      <c r="BJ51" s="144"/>
      <c r="BK51" s="144"/>
      <c r="BL51" s="144"/>
      <c r="BM51" s="144"/>
      <c r="BN51" s="145"/>
    </row>
    <row r="52" spans="1:66" ht="51.75" customHeight="1">
      <c r="A52" s="160" t="s">
        <v>101</v>
      </c>
      <c r="B52" s="161"/>
      <c r="C52" s="161"/>
      <c r="D52" s="161"/>
      <c r="E52" s="161"/>
      <c r="F52" s="161"/>
      <c r="G52" s="162"/>
      <c r="H52" s="107" t="s">
        <v>90</v>
      </c>
      <c r="I52" s="108"/>
      <c r="J52" s="108"/>
      <c r="K52" s="108"/>
      <c r="L52" s="108"/>
      <c r="M52" s="108"/>
      <c r="N52" s="109"/>
      <c r="O52" s="107" t="s">
        <v>92</v>
      </c>
      <c r="P52" s="108"/>
      <c r="Q52" s="108"/>
      <c r="R52" s="108"/>
      <c r="S52" s="108"/>
      <c r="T52" s="108"/>
      <c r="U52" s="108"/>
      <c r="V52" s="108"/>
      <c r="W52" s="108"/>
      <c r="X52" s="109"/>
      <c r="Y52" s="107" t="s">
        <v>93</v>
      </c>
      <c r="Z52" s="108"/>
      <c r="AA52" s="108"/>
      <c r="AB52" s="108"/>
      <c r="AC52" s="108"/>
      <c r="AD52" s="108"/>
      <c r="AE52" s="108"/>
      <c r="AF52" s="108"/>
      <c r="AG52" s="108"/>
      <c r="AH52" s="108"/>
      <c r="AI52" s="109"/>
      <c r="AJ52" s="107" t="s">
        <v>34</v>
      </c>
      <c r="AK52" s="108"/>
      <c r="AL52" s="108"/>
      <c r="AM52" s="108"/>
      <c r="AN52" s="108"/>
      <c r="AO52" s="108"/>
      <c r="AP52" s="108"/>
      <c r="AQ52" s="108"/>
      <c r="AR52" s="108"/>
      <c r="AS52" s="108"/>
      <c r="AT52" s="109"/>
      <c r="AU52" s="107" t="s">
        <v>91</v>
      </c>
      <c r="AV52" s="108"/>
      <c r="AW52" s="108"/>
      <c r="AX52" s="108"/>
      <c r="AY52" s="108"/>
      <c r="AZ52" s="108"/>
      <c r="BA52" s="109"/>
      <c r="BB52" s="107" t="s">
        <v>33</v>
      </c>
      <c r="BC52" s="108"/>
      <c r="BD52" s="108"/>
      <c r="BE52" s="108"/>
      <c r="BF52" s="108"/>
      <c r="BG52" s="108"/>
      <c r="BH52" s="108"/>
      <c r="BI52" s="108"/>
      <c r="BJ52" s="108"/>
      <c r="BK52" s="108"/>
      <c r="BL52" s="108"/>
      <c r="BM52" s="108"/>
      <c r="BN52" s="109"/>
    </row>
    <row r="53" spans="1:66" ht="24.95" customHeight="1">
      <c r="A53" s="160"/>
      <c r="B53" s="161"/>
      <c r="C53" s="161"/>
      <c r="D53" s="161"/>
      <c r="E53" s="161"/>
      <c r="F53" s="161"/>
      <c r="G53" s="162"/>
      <c r="H53" s="104" t="s">
        <v>35</v>
      </c>
      <c r="I53" s="105"/>
      <c r="J53" s="105"/>
      <c r="K53" s="105"/>
      <c r="L53" s="105"/>
      <c r="M53" s="105"/>
      <c r="N53" s="135"/>
      <c r="O53" s="104"/>
      <c r="P53" s="105"/>
      <c r="Q53" s="105"/>
      <c r="R53" s="105"/>
      <c r="S53" s="105"/>
      <c r="T53" s="105"/>
      <c r="U53" s="105"/>
      <c r="V53" s="105" t="s">
        <v>12</v>
      </c>
      <c r="W53" s="105"/>
      <c r="X53" s="135"/>
      <c r="Y53" s="99" t="s">
        <v>36</v>
      </c>
      <c r="Z53" s="100"/>
      <c r="AA53" s="100"/>
      <c r="AB53" s="100"/>
      <c r="AC53" s="100"/>
      <c r="AD53" s="100"/>
      <c r="AE53" s="100"/>
      <c r="AF53" s="100"/>
      <c r="AG53" s="100"/>
      <c r="AH53" s="100"/>
      <c r="AI53" s="101"/>
      <c r="AJ53" s="99" t="s">
        <v>37</v>
      </c>
      <c r="AK53" s="100"/>
      <c r="AL53" s="100"/>
      <c r="AM53" s="100"/>
      <c r="AN53" s="100"/>
      <c r="AO53" s="100"/>
      <c r="AP53" s="100"/>
      <c r="AQ53" s="100"/>
      <c r="AR53" s="100"/>
      <c r="AS53" s="100"/>
      <c r="AT53" s="101"/>
      <c r="AU53" s="99" t="s">
        <v>38</v>
      </c>
      <c r="AV53" s="100"/>
      <c r="AW53" s="100"/>
      <c r="AX53" s="100"/>
      <c r="AY53" s="100"/>
      <c r="AZ53" s="100"/>
      <c r="BA53" s="101"/>
      <c r="BB53" s="99" t="s">
        <v>39</v>
      </c>
      <c r="BC53" s="100"/>
      <c r="BD53" s="100"/>
      <c r="BE53" s="100"/>
      <c r="BF53" s="100"/>
      <c r="BG53" s="100"/>
      <c r="BH53" s="100"/>
      <c r="BI53" s="100"/>
      <c r="BJ53" s="100"/>
      <c r="BK53" s="100"/>
      <c r="BL53" s="100"/>
      <c r="BM53" s="100"/>
      <c r="BN53" s="101"/>
    </row>
    <row r="54" spans="1:66" ht="24.95" customHeight="1">
      <c r="A54" s="160"/>
      <c r="B54" s="161"/>
      <c r="C54" s="161"/>
      <c r="D54" s="161"/>
      <c r="E54" s="161"/>
      <c r="F54" s="161"/>
      <c r="G54" s="162"/>
      <c r="H54" s="102" t="s">
        <v>94</v>
      </c>
      <c r="I54" s="103"/>
      <c r="J54" s="103"/>
      <c r="K54" s="103"/>
      <c r="L54" s="103"/>
      <c r="M54" s="103"/>
      <c r="N54" s="167"/>
      <c r="O54" s="102"/>
      <c r="P54" s="103"/>
      <c r="Q54" s="103"/>
      <c r="R54" s="103"/>
      <c r="S54" s="103"/>
      <c r="T54" s="103"/>
      <c r="U54" s="103"/>
      <c r="V54" s="103" t="s">
        <v>12</v>
      </c>
      <c r="W54" s="103"/>
      <c r="X54" s="167"/>
      <c r="Y54" s="102"/>
      <c r="Z54" s="103"/>
      <c r="AA54" s="103"/>
      <c r="AB54" s="103"/>
      <c r="AC54" s="103"/>
      <c r="AD54" s="103"/>
      <c r="AE54" s="103"/>
      <c r="AF54" s="103"/>
      <c r="AG54" s="103"/>
      <c r="AH54" s="103"/>
      <c r="AI54" s="52" t="s">
        <v>2</v>
      </c>
      <c r="AJ54" s="102"/>
      <c r="AK54" s="103"/>
      <c r="AL54" s="103"/>
      <c r="AM54" s="103"/>
      <c r="AN54" s="103"/>
      <c r="AO54" s="103"/>
      <c r="AP54" s="103"/>
      <c r="AQ54" s="103"/>
      <c r="AR54" s="103"/>
      <c r="AS54" s="103"/>
      <c r="AT54" s="52" t="s">
        <v>4</v>
      </c>
      <c r="AU54" s="102"/>
      <c r="AV54" s="103"/>
      <c r="AW54" s="103"/>
      <c r="AX54" s="103"/>
      <c r="AY54" s="103"/>
      <c r="AZ54" s="103"/>
      <c r="BA54" s="52" t="s">
        <v>4</v>
      </c>
      <c r="BB54" s="102"/>
      <c r="BC54" s="103"/>
      <c r="BD54" s="103"/>
      <c r="BE54" s="103"/>
      <c r="BF54" s="103"/>
      <c r="BG54" s="103"/>
      <c r="BH54" s="103"/>
      <c r="BI54" s="103"/>
      <c r="BJ54" s="103"/>
      <c r="BK54" s="103"/>
      <c r="BL54" s="103"/>
      <c r="BM54" s="103"/>
      <c r="BN54" s="52" t="s">
        <v>4</v>
      </c>
    </row>
    <row r="55" spans="1:66" ht="24.95" customHeight="1">
      <c r="A55" s="160"/>
      <c r="B55" s="161"/>
      <c r="C55" s="161"/>
      <c r="D55" s="161"/>
      <c r="E55" s="161"/>
      <c r="F55" s="161"/>
      <c r="G55" s="162"/>
      <c r="H55" s="104" t="s">
        <v>95</v>
      </c>
      <c r="I55" s="105"/>
      <c r="J55" s="105"/>
      <c r="K55" s="105"/>
      <c r="L55" s="105"/>
      <c r="M55" s="105"/>
      <c r="N55" s="105"/>
      <c r="O55" s="105"/>
      <c r="P55" s="84"/>
      <c r="Q55" s="84"/>
      <c r="R55" s="84"/>
      <c r="S55" s="84"/>
      <c r="T55" s="84"/>
      <c r="U55" s="84"/>
      <c r="V55" s="84"/>
      <c r="W55" s="106" t="s">
        <v>96</v>
      </c>
      <c r="X55" s="106"/>
      <c r="Y55" s="106"/>
      <c r="Z55" s="106"/>
      <c r="AA55" s="106"/>
      <c r="AB55" s="84"/>
      <c r="AC55" s="84"/>
      <c r="AD55" s="84"/>
      <c r="AE55" s="84"/>
      <c r="AF55" s="84"/>
      <c r="AG55" s="84"/>
      <c r="AH55" s="84"/>
      <c r="AI55" s="84"/>
      <c r="AJ55" s="84"/>
      <c r="AK55" s="84"/>
      <c r="AL55" s="84"/>
      <c r="AM55" s="84"/>
      <c r="AN55" s="84"/>
      <c r="AO55" s="84"/>
      <c r="AP55" s="84"/>
      <c r="AQ55" s="84"/>
      <c r="AR55" s="84"/>
      <c r="AS55" s="84"/>
      <c r="AT55" s="84"/>
      <c r="AU55" s="84"/>
      <c r="AV55" s="84"/>
      <c r="AW55" s="84"/>
      <c r="AX55" s="84"/>
      <c r="AY55" s="84"/>
      <c r="AZ55" s="84" t="s">
        <v>97</v>
      </c>
      <c r="BA55" s="84"/>
      <c r="BB55" s="84"/>
      <c r="BC55" s="84"/>
      <c r="BD55" s="84"/>
      <c r="BE55" s="84"/>
      <c r="BF55" s="84"/>
      <c r="BG55" s="84"/>
      <c r="BH55" s="84"/>
      <c r="BI55" s="84"/>
      <c r="BJ55" s="84"/>
      <c r="BK55" s="84"/>
      <c r="BL55" s="84"/>
      <c r="BM55" s="84"/>
      <c r="BN55" s="87"/>
    </row>
    <row r="56" spans="1:66" ht="24.95" customHeight="1">
      <c r="A56" s="160"/>
      <c r="B56" s="161"/>
      <c r="C56" s="161"/>
      <c r="D56" s="161"/>
      <c r="E56" s="161"/>
      <c r="F56" s="161"/>
      <c r="G56" s="162"/>
      <c r="H56" s="47"/>
      <c r="I56" s="7"/>
      <c r="J56" s="7"/>
      <c r="K56" s="7"/>
      <c r="L56" s="7"/>
      <c r="M56" s="7"/>
      <c r="N56" s="7"/>
      <c r="O56" s="7"/>
      <c r="P56" s="7"/>
      <c r="Q56" s="7"/>
      <c r="R56" s="7"/>
      <c r="S56" s="7"/>
      <c r="T56" s="7"/>
      <c r="U56" s="7"/>
      <c r="V56" s="7"/>
      <c r="W56" s="166" t="s">
        <v>98</v>
      </c>
      <c r="X56" s="166"/>
      <c r="Y56" s="166"/>
      <c r="Z56" s="166"/>
      <c r="AA56" s="166"/>
      <c r="AB56" s="7"/>
      <c r="AC56" s="7"/>
      <c r="AD56" s="7"/>
      <c r="AE56" s="7"/>
      <c r="AF56" s="7"/>
      <c r="AG56" s="7"/>
      <c r="AH56" s="7"/>
      <c r="AI56" s="7"/>
      <c r="AJ56" s="7"/>
      <c r="AK56" s="7"/>
      <c r="AL56" s="7"/>
      <c r="AM56" s="7"/>
      <c r="AN56" s="7"/>
      <c r="AO56" s="7"/>
      <c r="AP56" s="7"/>
      <c r="AQ56" s="7"/>
      <c r="AR56" s="7"/>
      <c r="AS56" s="7"/>
      <c r="AT56" s="7"/>
      <c r="AU56" s="7"/>
      <c r="AV56" s="7"/>
      <c r="AW56" s="7"/>
      <c r="AX56" s="7"/>
      <c r="AY56" s="7"/>
      <c r="AZ56" s="83" t="s">
        <v>97</v>
      </c>
      <c r="BA56" s="7"/>
      <c r="BB56" s="7"/>
      <c r="BC56" s="7"/>
      <c r="BD56" s="7"/>
      <c r="BE56" s="7"/>
      <c r="BF56" s="7"/>
      <c r="BG56" s="7"/>
      <c r="BH56" s="7"/>
      <c r="BI56" s="7"/>
      <c r="BJ56" s="7"/>
      <c r="BK56" s="7"/>
      <c r="BL56" s="7"/>
      <c r="BM56" s="7"/>
      <c r="BN56" s="8"/>
    </row>
    <row r="57" spans="1:66" ht="24.95" customHeight="1">
      <c r="A57" s="160"/>
      <c r="B57" s="161"/>
      <c r="C57" s="161"/>
      <c r="D57" s="161"/>
      <c r="E57" s="161"/>
      <c r="F57" s="161"/>
      <c r="G57" s="162"/>
      <c r="H57" s="131" t="s">
        <v>40</v>
      </c>
      <c r="I57" s="131"/>
      <c r="J57" s="131"/>
      <c r="K57" s="131"/>
      <c r="L57" s="131"/>
      <c r="M57" s="131"/>
      <c r="N57" s="131"/>
      <c r="O57" s="234" t="s">
        <v>99</v>
      </c>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4"/>
      <c r="AY57" s="234"/>
      <c r="AZ57" s="234"/>
      <c r="BA57" s="234"/>
      <c r="BB57" s="234"/>
      <c r="BC57" s="234"/>
      <c r="BD57" s="234"/>
      <c r="BE57" s="234"/>
      <c r="BF57" s="234"/>
      <c r="BG57" s="234"/>
      <c r="BH57" s="234"/>
      <c r="BI57" s="234"/>
      <c r="BJ57" s="234"/>
      <c r="BK57" s="234"/>
      <c r="BL57" s="234"/>
      <c r="BM57" s="234"/>
      <c r="BN57" s="234"/>
    </row>
    <row r="58" spans="1:66" ht="24.95" customHeight="1">
      <c r="A58" s="163"/>
      <c r="B58" s="164"/>
      <c r="C58" s="164"/>
      <c r="D58" s="164"/>
      <c r="E58" s="164"/>
      <c r="F58" s="164"/>
      <c r="G58" s="165"/>
      <c r="H58" s="131"/>
      <c r="I58" s="131"/>
      <c r="J58" s="131"/>
      <c r="K58" s="131"/>
      <c r="L58" s="131"/>
      <c r="M58" s="131"/>
      <c r="N58" s="131"/>
      <c r="O58" s="230" t="s">
        <v>41</v>
      </c>
      <c r="P58" s="230"/>
      <c r="Q58" s="230"/>
      <c r="R58" s="230"/>
      <c r="S58" s="230"/>
      <c r="T58" s="230"/>
      <c r="U58" s="230"/>
      <c r="V58" s="230"/>
      <c r="W58" s="230"/>
      <c r="X58" s="230"/>
      <c r="Y58" s="230"/>
      <c r="Z58" s="230"/>
      <c r="AA58" s="230"/>
      <c r="AB58" s="230"/>
      <c r="AC58" s="230"/>
      <c r="AD58" s="230"/>
      <c r="AE58" s="230"/>
      <c r="AF58" s="230"/>
      <c r="AG58" s="230"/>
      <c r="AH58" s="230"/>
      <c r="AI58" s="230"/>
      <c r="AJ58" s="230"/>
      <c r="AK58" s="230"/>
      <c r="AL58" s="230"/>
      <c r="AM58" s="230"/>
      <c r="AN58" s="230"/>
      <c r="AO58" s="230"/>
      <c r="AP58" s="230"/>
      <c r="AQ58" s="230"/>
      <c r="AR58" s="230"/>
      <c r="AS58" s="230"/>
      <c r="AT58" s="230"/>
      <c r="AU58" s="230"/>
      <c r="AV58" s="230"/>
      <c r="AW58" s="230"/>
      <c r="AX58" s="230"/>
      <c r="AY58" s="230"/>
      <c r="AZ58" s="230"/>
      <c r="BA58" s="230"/>
      <c r="BB58" s="230"/>
      <c r="BC58" s="230"/>
      <c r="BD58" s="230"/>
      <c r="BE58" s="230"/>
      <c r="BF58" s="230"/>
      <c r="BG58" s="230"/>
      <c r="BH58" s="230"/>
      <c r="BI58" s="230"/>
      <c r="BJ58" s="230"/>
      <c r="BK58" s="230"/>
      <c r="BL58" s="230"/>
      <c r="BM58" s="230"/>
      <c r="BN58" s="230"/>
    </row>
    <row r="59" spans="1:66" ht="24.95" customHeight="1">
      <c r="A59" s="96" t="s">
        <v>151</v>
      </c>
      <c r="B59" s="96"/>
      <c r="C59" s="96"/>
      <c r="D59" s="96"/>
      <c r="E59" s="96"/>
    </row>
    <row r="60" spans="1:66" ht="24.95" customHeight="1">
      <c r="A60" s="97" t="s">
        <v>173</v>
      </c>
      <c r="B60" s="97"/>
      <c r="C60" s="97"/>
      <c r="D60" s="97"/>
      <c r="E60" s="97"/>
      <c r="F60" s="97"/>
      <c r="G60" s="97"/>
      <c r="H60" s="97"/>
      <c r="I60" s="97"/>
      <c r="J60" s="97"/>
      <c r="K60" s="97"/>
      <c r="L60" s="97"/>
      <c r="M60" s="97"/>
      <c r="N60" s="97"/>
      <c r="O60" s="97"/>
      <c r="P60" s="97"/>
      <c r="Q60" s="97"/>
      <c r="R60" s="97"/>
      <c r="S60" s="97"/>
      <c r="T60" s="97"/>
      <c r="U60" s="97"/>
      <c r="V60" s="97"/>
      <c r="W60" s="97"/>
      <c r="X60" s="97"/>
      <c r="Y60" s="97"/>
      <c r="Z60" s="97"/>
      <c r="AA60" s="97"/>
      <c r="AB60" s="97"/>
      <c r="AC60" s="97"/>
      <c r="AD60" s="97"/>
      <c r="AE60" s="97"/>
      <c r="AF60" s="97"/>
      <c r="AG60" s="97"/>
      <c r="AH60" s="97"/>
      <c r="AI60" s="97"/>
      <c r="AJ60" s="97"/>
      <c r="AK60" s="97"/>
      <c r="AL60" s="97"/>
      <c r="AM60" s="97"/>
      <c r="AN60" s="97"/>
      <c r="AO60" s="97"/>
      <c r="AP60" s="97"/>
      <c r="AQ60" s="97"/>
      <c r="AR60" s="97"/>
      <c r="AS60" s="97"/>
      <c r="AT60" s="97"/>
      <c r="AU60" s="97"/>
      <c r="AV60" s="97"/>
      <c r="AW60" s="97"/>
      <c r="AX60" s="97"/>
      <c r="AY60" s="97"/>
      <c r="AZ60" s="97"/>
      <c r="BA60" s="97"/>
      <c r="BB60" s="97"/>
      <c r="BC60" s="97"/>
      <c r="BD60" s="97"/>
      <c r="BE60" s="97"/>
      <c r="BF60" s="97"/>
      <c r="BG60" s="97"/>
      <c r="BH60" s="97"/>
      <c r="BI60" s="97"/>
      <c r="BJ60" s="97"/>
      <c r="BK60" s="97"/>
      <c r="BL60" s="97"/>
      <c r="BM60" s="97"/>
      <c r="BN60" s="97"/>
    </row>
    <row r="61" spans="1:66" ht="24.95" customHeight="1">
      <c r="A61" s="97"/>
      <c r="B61" s="97"/>
      <c r="C61" s="97"/>
      <c r="D61" s="97"/>
      <c r="E61" s="97"/>
      <c r="F61" s="97"/>
      <c r="G61" s="97"/>
      <c r="H61" s="97"/>
      <c r="I61" s="97"/>
      <c r="J61" s="97"/>
      <c r="K61" s="97"/>
      <c r="L61" s="97"/>
      <c r="M61" s="97"/>
      <c r="N61" s="97"/>
      <c r="O61" s="97"/>
      <c r="P61" s="97"/>
      <c r="Q61" s="97"/>
      <c r="R61" s="97"/>
      <c r="S61" s="97"/>
      <c r="T61" s="97"/>
      <c r="U61" s="97"/>
      <c r="V61" s="97"/>
      <c r="W61" s="97"/>
      <c r="X61" s="97"/>
      <c r="Y61" s="97"/>
      <c r="Z61" s="97"/>
      <c r="AA61" s="97"/>
      <c r="AB61" s="97"/>
      <c r="AC61" s="97"/>
      <c r="AD61" s="97"/>
      <c r="AE61" s="97"/>
      <c r="AF61" s="97"/>
      <c r="AG61" s="97"/>
      <c r="AH61" s="97"/>
      <c r="AI61" s="97"/>
      <c r="AJ61" s="97"/>
      <c r="AK61" s="97"/>
      <c r="AL61" s="97"/>
      <c r="AM61" s="97"/>
      <c r="AN61" s="97"/>
      <c r="AO61" s="97"/>
      <c r="AP61" s="97"/>
      <c r="AQ61" s="97"/>
      <c r="AR61" s="97"/>
      <c r="AS61" s="97"/>
      <c r="AT61" s="97"/>
      <c r="AU61" s="97"/>
      <c r="AV61" s="97"/>
      <c r="AW61" s="97"/>
      <c r="AX61" s="97"/>
      <c r="AY61" s="97"/>
      <c r="AZ61" s="97"/>
      <c r="BA61" s="97"/>
      <c r="BB61" s="97"/>
      <c r="BC61" s="97"/>
      <c r="BD61" s="97"/>
      <c r="BE61" s="97"/>
      <c r="BF61" s="97"/>
      <c r="BG61" s="97"/>
      <c r="BH61" s="97"/>
      <c r="BI61" s="97"/>
      <c r="BJ61" s="97"/>
      <c r="BK61" s="97"/>
      <c r="BL61" s="97"/>
      <c r="BM61" s="97"/>
      <c r="BN61" s="97"/>
    </row>
    <row r="62" spans="1:66" ht="24.95" customHeight="1">
      <c r="A62" s="97"/>
      <c r="B62" s="97"/>
      <c r="C62" s="97"/>
      <c r="D62" s="97"/>
      <c r="E62" s="97"/>
      <c r="F62" s="97"/>
      <c r="G62" s="97"/>
      <c r="H62" s="97"/>
      <c r="I62" s="97"/>
      <c r="J62" s="97"/>
      <c r="K62" s="97"/>
      <c r="L62" s="97"/>
      <c r="M62" s="97"/>
      <c r="N62" s="97"/>
      <c r="O62" s="97"/>
      <c r="P62" s="97"/>
      <c r="Q62" s="97"/>
      <c r="R62" s="97"/>
      <c r="S62" s="97"/>
      <c r="T62" s="97"/>
      <c r="U62" s="97"/>
      <c r="V62" s="97"/>
      <c r="W62" s="97"/>
      <c r="X62" s="97"/>
      <c r="Y62" s="97"/>
      <c r="Z62" s="97"/>
      <c r="AA62" s="97"/>
      <c r="AB62" s="97"/>
      <c r="AC62" s="97"/>
      <c r="AD62" s="97"/>
      <c r="AE62" s="97"/>
      <c r="AF62" s="97"/>
      <c r="AG62" s="97"/>
      <c r="AH62" s="97"/>
      <c r="AI62" s="97"/>
      <c r="AJ62" s="97"/>
      <c r="AK62" s="97"/>
      <c r="AL62" s="97"/>
      <c r="AM62" s="97"/>
      <c r="AN62" s="97"/>
      <c r="AO62" s="97"/>
      <c r="AP62" s="97"/>
      <c r="AQ62" s="97"/>
      <c r="AR62" s="97"/>
      <c r="AS62" s="97"/>
      <c r="AT62" s="97"/>
      <c r="AU62" s="97"/>
      <c r="AV62" s="97"/>
      <c r="AW62" s="97"/>
      <c r="AX62" s="97"/>
      <c r="AY62" s="97"/>
      <c r="AZ62" s="97"/>
      <c r="BA62" s="97"/>
      <c r="BB62" s="97"/>
      <c r="BC62" s="97"/>
      <c r="BD62" s="97"/>
      <c r="BE62" s="97"/>
      <c r="BF62" s="97"/>
      <c r="BG62" s="97"/>
      <c r="BH62" s="97"/>
      <c r="BI62" s="97"/>
      <c r="BJ62" s="97"/>
      <c r="BK62" s="97"/>
      <c r="BL62" s="97"/>
      <c r="BM62" s="97"/>
      <c r="BN62" s="97"/>
    </row>
    <row r="63" spans="1:66" ht="24.95" customHeight="1">
      <c r="A63" s="97"/>
      <c r="B63" s="97"/>
      <c r="C63" s="97"/>
      <c r="D63" s="97"/>
      <c r="E63" s="97"/>
      <c r="F63" s="97"/>
      <c r="G63" s="97"/>
      <c r="H63" s="97"/>
      <c r="I63" s="97"/>
      <c r="J63" s="97"/>
      <c r="K63" s="97"/>
      <c r="L63" s="97"/>
      <c r="M63" s="97"/>
      <c r="N63" s="97"/>
      <c r="O63" s="97"/>
      <c r="P63" s="97"/>
      <c r="Q63" s="97"/>
      <c r="R63" s="97"/>
      <c r="S63" s="97"/>
      <c r="T63" s="97"/>
      <c r="U63" s="97"/>
      <c r="V63" s="97"/>
      <c r="W63" s="97"/>
      <c r="X63" s="97"/>
      <c r="Y63" s="97"/>
      <c r="Z63" s="97"/>
      <c r="AA63" s="97"/>
      <c r="AB63" s="97"/>
      <c r="AC63" s="97"/>
      <c r="AD63" s="97"/>
      <c r="AE63" s="97"/>
      <c r="AF63" s="97"/>
      <c r="AG63" s="97"/>
      <c r="AH63" s="97"/>
      <c r="AI63" s="97"/>
      <c r="AJ63" s="97"/>
      <c r="AK63" s="97"/>
      <c r="AL63" s="97"/>
      <c r="AM63" s="97"/>
      <c r="AN63" s="97"/>
      <c r="AO63" s="97"/>
      <c r="AP63" s="97"/>
      <c r="AQ63" s="97"/>
      <c r="AR63" s="97"/>
      <c r="AS63" s="97"/>
      <c r="AT63" s="97"/>
      <c r="AU63" s="97"/>
      <c r="AV63" s="97"/>
      <c r="AW63" s="97"/>
      <c r="AX63" s="97"/>
      <c r="AY63" s="97"/>
      <c r="AZ63" s="97"/>
      <c r="BA63" s="97"/>
      <c r="BB63" s="97"/>
      <c r="BC63" s="97"/>
      <c r="BD63" s="97"/>
      <c r="BE63" s="97"/>
      <c r="BF63" s="97"/>
      <c r="BG63" s="97"/>
      <c r="BH63" s="97"/>
      <c r="BI63" s="97"/>
      <c r="BJ63" s="97"/>
      <c r="BK63" s="97"/>
      <c r="BL63" s="97"/>
      <c r="BM63" s="97"/>
      <c r="BN63" s="97"/>
    </row>
    <row r="64" spans="1:66" ht="24.95" customHeight="1">
      <c r="A64" s="97"/>
      <c r="B64" s="97"/>
      <c r="C64" s="97"/>
      <c r="D64" s="97"/>
      <c r="E64" s="97"/>
      <c r="F64" s="97"/>
      <c r="G64" s="97"/>
      <c r="H64" s="97"/>
      <c r="I64" s="97"/>
      <c r="J64" s="97"/>
      <c r="K64" s="97"/>
      <c r="L64" s="97"/>
      <c r="M64" s="97"/>
      <c r="N64" s="97"/>
      <c r="O64" s="97"/>
      <c r="P64" s="97"/>
      <c r="Q64" s="97"/>
      <c r="R64" s="97"/>
      <c r="S64" s="97"/>
      <c r="T64" s="97"/>
      <c r="U64" s="97"/>
      <c r="V64" s="97"/>
      <c r="W64" s="97"/>
      <c r="X64" s="97"/>
      <c r="Y64" s="97"/>
      <c r="Z64" s="97"/>
      <c r="AA64" s="97"/>
      <c r="AB64" s="97"/>
      <c r="AC64" s="97"/>
      <c r="AD64" s="97"/>
      <c r="AE64" s="97"/>
      <c r="AF64" s="97"/>
      <c r="AG64" s="97"/>
      <c r="AH64" s="97"/>
      <c r="AI64" s="97"/>
      <c r="AJ64" s="97"/>
      <c r="AK64" s="97"/>
      <c r="AL64" s="97"/>
      <c r="AM64" s="97"/>
      <c r="AN64" s="97"/>
      <c r="AO64" s="97"/>
      <c r="AP64" s="97"/>
      <c r="AQ64" s="97"/>
      <c r="AR64" s="97"/>
      <c r="AS64" s="97"/>
      <c r="AT64" s="97"/>
      <c r="AU64" s="97"/>
      <c r="AV64" s="97"/>
      <c r="AW64" s="97"/>
      <c r="AX64" s="97"/>
      <c r="AY64" s="97"/>
      <c r="AZ64" s="97"/>
      <c r="BA64" s="97"/>
      <c r="BB64" s="97"/>
      <c r="BC64" s="97"/>
      <c r="BD64" s="97"/>
      <c r="BE64" s="97"/>
      <c r="BF64" s="97"/>
      <c r="BG64" s="97"/>
      <c r="BH64" s="97"/>
      <c r="BI64" s="97"/>
      <c r="BJ64" s="97"/>
      <c r="BK64" s="97"/>
      <c r="BL64" s="97"/>
      <c r="BM64" s="97"/>
      <c r="BN64" s="97"/>
    </row>
    <row r="65" spans="1:66" ht="24.95" customHeight="1">
      <c r="A65" s="97"/>
      <c r="B65" s="97"/>
      <c r="C65" s="97"/>
      <c r="D65" s="97"/>
      <c r="E65" s="97"/>
      <c r="F65" s="97"/>
      <c r="G65" s="97"/>
      <c r="H65" s="97"/>
      <c r="I65" s="97"/>
      <c r="J65" s="97"/>
      <c r="K65" s="97"/>
      <c r="L65" s="97"/>
      <c r="M65" s="97"/>
      <c r="N65" s="97"/>
      <c r="O65" s="97"/>
      <c r="P65" s="97"/>
      <c r="Q65" s="97"/>
      <c r="R65" s="97"/>
      <c r="S65" s="97"/>
      <c r="T65" s="97"/>
      <c r="U65" s="97"/>
      <c r="V65" s="97"/>
      <c r="W65" s="97"/>
      <c r="X65" s="97"/>
      <c r="Y65" s="97"/>
      <c r="Z65" s="97"/>
      <c r="AA65" s="97"/>
      <c r="AB65" s="97"/>
      <c r="AC65" s="97"/>
      <c r="AD65" s="97"/>
      <c r="AE65" s="97"/>
      <c r="AF65" s="97"/>
      <c r="AG65" s="97"/>
      <c r="AH65" s="97"/>
      <c r="AI65" s="97"/>
      <c r="AJ65" s="97"/>
      <c r="AK65" s="97"/>
      <c r="AL65" s="97"/>
      <c r="AM65" s="97"/>
      <c r="AN65" s="97"/>
      <c r="AO65" s="97"/>
      <c r="AP65" s="97"/>
      <c r="AQ65" s="97"/>
      <c r="AR65" s="97"/>
      <c r="AS65" s="97"/>
      <c r="AT65" s="97"/>
      <c r="AU65" s="97"/>
      <c r="AV65" s="97"/>
      <c r="AW65" s="97"/>
      <c r="AX65" s="97"/>
      <c r="AY65" s="97"/>
      <c r="AZ65" s="97"/>
      <c r="BA65" s="97"/>
      <c r="BB65" s="97"/>
      <c r="BC65" s="97"/>
      <c r="BD65" s="97"/>
      <c r="BE65" s="97"/>
      <c r="BF65" s="97"/>
      <c r="BG65" s="97"/>
      <c r="BH65" s="97"/>
      <c r="BI65" s="97"/>
      <c r="BJ65" s="97"/>
      <c r="BK65" s="97"/>
      <c r="BL65" s="97"/>
      <c r="BM65" s="97"/>
      <c r="BN65" s="97"/>
    </row>
    <row r="66" spans="1:66" ht="24.95" customHeight="1">
      <c r="A66" s="97"/>
      <c r="B66" s="97"/>
      <c r="C66" s="97"/>
      <c r="D66" s="97"/>
      <c r="E66" s="97"/>
      <c r="F66" s="97"/>
      <c r="G66" s="97"/>
      <c r="H66" s="97"/>
      <c r="I66" s="97"/>
      <c r="J66" s="97"/>
      <c r="K66" s="97"/>
      <c r="L66" s="97"/>
      <c r="M66" s="97"/>
      <c r="N66" s="97"/>
      <c r="O66" s="97"/>
      <c r="P66" s="97"/>
      <c r="Q66" s="97"/>
      <c r="R66" s="97"/>
      <c r="S66" s="97"/>
      <c r="T66" s="97"/>
      <c r="U66" s="97"/>
      <c r="V66" s="97"/>
      <c r="W66" s="97"/>
      <c r="X66" s="97"/>
      <c r="Y66" s="97"/>
      <c r="Z66" s="97"/>
      <c r="AA66" s="97"/>
      <c r="AB66" s="97"/>
      <c r="AC66" s="97"/>
      <c r="AD66" s="97"/>
      <c r="AE66" s="97"/>
      <c r="AF66" s="97"/>
      <c r="AG66" s="97"/>
      <c r="AH66" s="97"/>
      <c r="AI66" s="97"/>
      <c r="AJ66" s="97"/>
      <c r="AK66" s="97"/>
      <c r="AL66" s="97"/>
      <c r="AM66" s="97"/>
      <c r="AN66" s="97"/>
      <c r="AO66" s="97"/>
      <c r="AP66" s="97"/>
      <c r="AQ66" s="97"/>
      <c r="AR66" s="97"/>
      <c r="AS66" s="97"/>
      <c r="AT66" s="97"/>
      <c r="AU66" s="97"/>
      <c r="AV66" s="97"/>
      <c r="AW66" s="97"/>
      <c r="AX66" s="97"/>
      <c r="AY66" s="97"/>
      <c r="AZ66" s="97"/>
      <c r="BA66" s="97"/>
      <c r="BB66" s="97"/>
      <c r="BC66" s="97"/>
      <c r="BD66" s="97"/>
      <c r="BE66" s="97"/>
      <c r="BF66" s="97"/>
      <c r="BG66" s="97"/>
      <c r="BH66" s="97"/>
      <c r="BI66" s="97"/>
      <c r="BJ66" s="97"/>
      <c r="BK66" s="97"/>
      <c r="BL66" s="97"/>
      <c r="BM66" s="97"/>
      <c r="BN66" s="97"/>
    </row>
    <row r="67" spans="1:66" ht="24.95" customHeight="1">
      <c r="A67" s="97"/>
      <c r="B67" s="97"/>
      <c r="C67" s="97"/>
      <c r="D67" s="97"/>
      <c r="E67" s="97"/>
      <c r="F67" s="97"/>
      <c r="G67" s="97"/>
      <c r="H67" s="97"/>
      <c r="I67" s="97"/>
      <c r="J67" s="97"/>
      <c r="K67" s="97"/>
      <c r="L67" s="97"/>
      <c r="M67" s="97"/>
      <c r="N67" s="97"/>
      <c r="O67" s="97"/>
      <c r="P67" s="97"/>
      <c r="Q67" s="97"/>
      <c r="R67" s="97"/>
      <c r="S67" s="97"/>
      <c r="T67" s="97"/>
      <c r="U67" s="97"/>
      <c r="V67" s="97"/>
      <c r="W67" s="97"/>
      <c r="X67" s="97"/>
      <c r="Y67" s="97"/>
      <c r="Z67" s="97"/>
      <c r="AA67" s="97"/>
      <c r="AB67" s="97"/>
      <c r="AC67" s="97"/>
      <c r="AD67" s="97"/>
      <c r="AE67" s="97"/>
      <c r="AF67" s="97"/>
      <c r="AG67" s="97"/>
      <c r="AH67" s="97"/>
      <c r="AI67" s="97"/>
      <c r="AJ67" s="97"/>
      <c r="AK67" s="97"/>
      <c r="AL67" s="97"/>
      <c r="AM67" s="97"/>
      <c r="AN67" s="97"/>
      <c r="AO67" s="97"/>
      <c r="AP67" s="97"/>
      <c r="AQ67" s="97"/>
      <c r="AR67" s="97"/>
      <c r="AS67" s="97"/>
      <c r="AT67" s="97"/>
      <c r="AU67" s="97"/>
      <c r="AV67" s="97"/>
      <c r="AW67" s="97"/>
      <c r="AX67" s="97"/>
      <c r="AY67" s="97"/>
      <c r="AZ67" s="97"/>
      <c r="BA67" s="97"/>
      <c r="BB67" s="97"/>
      <c r="BC67" s="97"/>
      <c r="BD67" s="97"/>
      <c r="BE67" s="97"/>
      <c r="BF67" s="97"/>
      <c r="BG67" s="97"/>
      <c r="BH67" s="97"/>
      <c r="BI67" s="97"/>
      <c r="BJ67" s="97"/>
      <c r="BK67" s="97"/>
      <c r="BL67" s="97"/>
      <c r="BM67" s="97"/>
      <c r="BN67" s="97"/>
    </row>
    <row r="68" spans="1:66" ht="24.95" customHeight="1">
      <c r="A68" s="97"/>
      <c r="B68" s="97"/>
      <c r="C68" s="97"/>
      <c r="D68" s="97"/>
      <c r="E68" s="97"/>
      <c r="F68" s="97"/>
      <c r="G68" s="97"/>
      <c r="H68" s="97"/>
      <c r="I68" s="97"/>
      <c r="J68" s="97"/>
      <c r="K68" s="97"/>
      <c r="L68" s="97"/>
      <c r="M68" s="97"/>
      <c r="N68" s="97"/>
      <c r="O68" s="97"/>
      <c r="P68" s="97"/>
      <c r="Q68" s="97"/>
      <c r="R68" s="97"/>
      <c r="S68" s="97"/>
      <c r="T68" s="97"/>
      <c r="U68" s="97"/>
      <c r="V68" s="97"/>
      <c r="W68" s="97"/>
      <c r="X68" s="97"/>
      <c r="Y68" s="97"/>
      <c r="Z68" s="97"/>
      <c r="AA68" s="97"/>
      <c r="AB68" s="97"/>
      <c r="AC68" s="97"/>
      <c r="AD68" s="97"/>
      <c r="AE68" s="97"/>
      <c r="AF68" s="97"/>
      <c r="AG68" s="97"/>
      <c r="AH68" s="97"/>
      <c r="AI68" s="97"/>
      <c r="AJ68" s="97"/>
      <c r="AK68" s="97"/>
      <c r="AL68" s="97"/>
      <c r="AM68" s="97"/>
      <c r="AN68" s="97"/>
      <c r="AO68" s="97"/>
      <c r="AP68" s="97"/>
      <c r="AQ68" s="97"/>
      <c r="AR68" s="97"/>
      <c r="AS68" s="97"/>
      <c r="AT68" s="97"/>
      <c r="AU68" s="97"/>
      <c r="AV68" s="97"/>
      <c r="AW68" s="97"/>
      <c r="AX68" s="97"/>
      <c r="AY68" s="97"/>
      <c r="AZ68" s="97"/>
      <c r="BA68" s="97"/>
      <c r="BB68" s="97"/>
      <c r="BC68" s="97"/>
      <c r="BD68" s="97"/>
      <c r="BE68" s="97"/>
      <c r="BF68" s="97"/>
      <c r="BG68" s="97"/>
      <c r="BH68" s="97"/>
      <c r="BI68" s="97"/>
      <c r="BJ68" s="97"/>
      <c r="BK68" s="97"/>
      <c r="BL68" s="97"/>
      <c r="BM68" s="97"/>
      <c r="BN68" s="97"/>
    </row>
    <row r="69" spans="1:66" ht="24.95" customHeight="1">
      <c r="A69" s="97"/>
      <c r="B69" s="97"/>
      <c r="C69" s="97"/>
      <c r="D69" s="97"/>
      <c r="E69" s="97"/>
      <c r="F69" s="97"/>
      <c r="G69" s="97"/>
      <c r="H69" s="97"/>
      <c r="I69" s="97"/>
      <c r="J69" s="97"/>
      <c r="K69" s="97"/>
      <c r="L69" s="97"/>
      <c r="M69" s="97"/>
      <c r="N69" s="97"/>
      <c r="O69" s="97"/>
      <c r="P69" s="97"/>
      <c r="Q69" s="97"/>
      <c r="R69" s="97"/>
      <c r="S69" s="97"/>
      <c r="T69" s="97"/>
      <c r="U69" s="97"/>
      <c r="V69" s="97"/>
      <c r="W69" s="97"/>
      <c r="X69" s="97"/>
      <c r="Y69" s="97"/>
      <c r="Z69" s="97"/>
      <c r="AA69" s="97"/>
      <c r="AB69" s="97"/>
      <c r="AC69" s="97"/>
      <c r="AD69" s="97"/>
      <c r="AE69" s="97"/>
      <c r="AF69" s="97"/>
      <c r="AG69" s="97"/>
      <c r="AH69" s="97"/>
      <c r="AI69" s="97"/>
      <c r="AJ69" s="97"/>
      <c r="AK69" s="97"/>
      <c r="AL69" s="97"/>
      <c r="AM69" s="97"/>
      <c r="AN69" s="97"/>
      <c r="AO69" s="97"/>
      <c r="AP69" s="97"/>
      <c r="AQ69" s="97"/>
      <c r="AR69" s="97"/>
      <c r="AS69" s="97"/>
      <c r="AT69" s="97"/>
      <c r="AU69" s="97"/>
      <c r="AV69" s="97"/>
      <c r="AW69" s="97"/>
      <c r="AX69" s="97"/>
      <c r="AY69" s="97"/>
      <c r="AZ69" s="97"/>
      <c r="BA69" s="97"/>
      <c r="BB69" s="97"/>
      <c r="BC69" s="97"/>
      <c r="BD69" s="97"/>
      <c r="BE69" s="97"/>
      <c r="BF69" s="97"/>
      <c r="BG69" s="97"/>
      <c r="BH69" s="97"/>
      <c r="BI69" s="97"/>
      <c r="BJ69" s="97"/>
      <c r="BK69" s="97"/>
      <c r="BL69" s="97"/>
      <c r="BM69" s="97"/>
      <c r="BN69" s="97"/>
    </row>
    <row r="70" spans="1:66" ht="24.95" customHeight="1">
      <c r="A70" s="97"/>
      <c r="B70" s="97"/>
      <c r="C70" s="97"/>
      <c r="D70" s="97"/>
      <c r="E70" s="97"/>
      <c r="F70" s="97"/>
      <c r="G70" s="97"/>
      <c r="H70" s="97"/>
      <c r="I70" s="97"/>
      <c r="J70" s="97"/>
      <c r="K70" s="97"/>
      <c r="L70" s="97"/>
      <c r="M70" s="97"/>
      <c r="N70" s="97"/>
      <c r="O70" s="97"/>
      <c r="P70" s="97"/>
      <c r="Q70" s="97"/>
      <c r="R70" s="97"/>
      <c r="S70" s="97"/>
      <c r="T70" s="97"/>
      <c r="U70" s="97"/>
      <c r="V70" s="97"/>
      <c r="W70" s="97"/>
      <c r="X70" s="97"/>
      <c r="Y70" s="97"/>
      <c r="Z70" s="97"/>
      <c r="AA70" s="97"/>
      <c r="AB70" s="97"/>
      <c r="AC70" s="97"/>
      <c r="AD70" s="97"/>
      <c r="AE70" s="97"/>
      <c r="AF70" s="97"/>
      <c r="AG70" s="97"/>
      <c r="AH70" s="97"/>
      <c r="AI70" s="97"/>
      <c r="AJ70" s="97"/>
      <c r="AK70" s="97"/>
      <c r="AL70" s="97"/>
      <c r="AM70" s="97"/>
      <c r="AN70" s="97"/>
      <c r="AO70" s="97"/>
      <c r="AP70" s="97"/>
      <c r="AQ70" s="97"/>
      <c r="AR70" s="97"/>
      <c r="AS70" s="97"/>
      <c r="AT70" s="97"/>
      <c r="AU70" s="97"/>
      <c r="AV70" s="97"/>
      <c r="AW70" s="97"/>
      <c r="AX70" s="97"/>
      <c r="AY70" s="97"/>
      <c r="AZ70" s="97"/>
      <c r="BA70" s="97"/>
      <c r="BB70" s="97"/>
      <c r="BC70" s="97"/>
      <c r="BD70" s="97"/>
      <c r="BE70" s="97"/>
      <c r="BF70" s="97"/>
      <c r="BG70" s="97"/>
      <c r="BH70" s="97"/>
      <c r="BI70" s="97"/>
      <c r="BJ70" s="97"/>
      <c r="BK70" s="97"/>
      <c r="BL70" s="97"/>
      <c r="BM70" s="97"/>
      <c r="BN70" s="97"/>
    </row>
    <row r="71" spans="1:66" ht="24.95" customHeight="1">
      <c r="A71" s="97"/>
      <c r="B71" s="97"/>
      <c r="C71" s="97"/>
      <c r="D71" s="97"/>
      <c r="E71" s="97"/>
      <c r="F71" s="97"/>
      <c r="G71" s="97"/>
      <c r="H71" s="97"/>
      <c r="I71" s="97"/>
      <c r="J71" s="97"/>
      <c r="K71" s="97"/>
      <c r="L71" s="97"/>
      <c r="M71" s="97"/>
      <c r="N71" s="97"/>
      <c r="O71" s="97"/>
      <c r="P71" s="97"/>
      <c r="Q71" s="97"/>
      <c r="R71" s="97"/>
      <c r="S71" s="97"/>
      <c r="T71" s="97"/>
      <c r="U71" s="97"/>
      <c r="V71" s="97"/>
      <c r="W71" s="97"/>
      <c r="X71" s="97"/>
      <c r="Y71" s="97"/>
      <c r="Z71" s="97"/>
      <c r="AA71" s="97"/>
      <c r="AB71" s="97"/>
      <c r="AC71" s="97"/>
      <c r="AD71" s="97"/>
      <c r="AE71" s="97"/>
      <c r="AF71" s="97"/>
      <c r="AG71" s="97"/>
      <c r="AH71" s="97"/>
      <c r="AI71" s="97"/>
      <c r="AJ71" s="97"/>
      <c r="AK71" s="97"/>
      <c r="AL71" s="97"/>
      <c r="AM71" s="97"/>
      <c r="AN71" s="97"/>
      <c r="AO71" s="97"/>
      <c r="AP71" s="97"/>
      <c r="AQ71" s="97"/>
      <c r="AR71" s="97"/>
      <c r="AS71" s="97"/>
      <c r="AT71" s="97"/>
      <c r="AU71" s="97"/>
      <c r="AV71" s="97"/>
      <c r="AW71" s="97"/>
      <c r="AX71" s="97"/>
      <c r="AY71" s="97"/>
      <c r="AZ71" s="97"/>
      <c r="BA71" s="97"/>
      <c r="BB71" s="97"/>
      <c r="BC71" s="97"/>
      <c r="BD71" s="97"/>
      <c r="BE71" s="97"/>
      <c r="BF71" s="97"/>
      <c r="BG71" s="97"/>
      <c r="BH71" s="97"/>
      <c r="BI71" s="97"/>
      <c r="BJ71" s="97"/>
      <c r="BK71" s="97"/>
      <c r="BL71" s="97"/>
      <c r="BM71" s="97"/>
      <c r="BN71" s="97"/>
    </row>
    <row r="72" spans="1:66" ht="24.95" customHeight="1">
      <c r="A72" s="97"/>
      <c r="B72" s="97"/>
      <c r="C72" s="97"/>
      <c r="D72" s="97"/>
      <c r="E72" s="97"/>
      <c r="F72" s="97"/>
      <c r="G72" s="97"/>
      <c r="H72" s="97"/>
      <c r="I72" s="97"/>
      <c r="J72" s="97"/>
      <c r="K72" s="97"/>
      <c r="L72" s="97"/>
      <c r="M72" s="97"/>
      <c r="N72" s="97"/>
      <c r="O72" s="97"/>
      <c r="P72" s="97"/>
      <c r="Q72" s="97"/>
      <c r="R72" s="97"/>
      <c r="S72" s="97"/>
      <c r="T72" s="97"/>
      <c r="U72" s="97"/>
      <c r="V72" s="97"/>
      <c r="W72" s="97"/>
      <c r="X72" s="97"/>
      <c r="Y72" s="97"/>
      <c r="Z72" s="97"/>
      <c r="AA72" s="97"/>
      <c r="AB72" s="97"/>
      <c r="AC72" s="97"/>
      <c r="AD72" s="97"/>
      <c r="AE72" s="97"/>
      <c r="AF72" s="97"/>
      <c r="AG72" s="97"/>
      <c r="AH72" s="97"/>
      <c r="AI72" s="97"/>
      <c r="AJ72" s="97"/>
      <c r="AK72" s="97"/>
      <c r="AL72" s="97"/>
      <c r="AM72" s="97"/>
      <c r="AN72" s="97"/>
      <c r="AO72" s="97"/>
      <c r="AP72" s="97"/>
      <c r="AQ72" s="97"/>
      <c r="AR72" s="97"/>
      <c r="AS72" s="97"/>
      <c r="AT72" s="97"/>
      <c r="AU72" s="97"/>
      <c r="AV72" s="97"/>
      <c r="AW72" s="97"/>
      <c r="AX72" s="97"/>
      <c r="AY72" s="97"/>
      <c r="AZ72" s="97"/>
      <c r="BA72" s="97"/>
      <c r="BB72" s="97"/>
      <c r="BC72" s="97"/>
      <c r="BD72" s="97"/>
      <c r="BE72" s="97"/>
      <c r="BF72" s="97"/>
      <c r="BG72" s="97"/>
      <c r="BH72" s="97"/>
      <c r="BI72" s="97"/>
      <c r="BJ72" s="97"/>
      <c r="BK72" s="97"/>
      <c r="BL72" s="97"/>
      <c r="BM72" s="97"/>
      <c r="BN72" s="97"/>
    </row>
    <row r="73" spans="1:66" ht="24.95" customHeight="1">
      <c r="A73" s="97" t="s">
        <v>152</v>
      </c>
      <c r="B73" s="97"/>
      <c r="C73" s="97"/>
      <c r="D73" s="97"/>
      <c r="E73" s="97"/>
      <c r="F73" s="97"/>
      <c r="G73" s="97"/>
      <c r="H73" s="97"/>
      <c r="I73" s="97"/>
      <c r="J73" s="97"/>
      <c r="K73" s="97"/>
      <c r="L73" s="97"/>
      <c r="M73" s="97"/>
      <c r="N73" s="97"/>
      <c r="O73" s="97"/>
      <c r="P73" s="97"/>
      <c r="Q73" s="97"/>
      <c r="R73" s="97"/>
      <c r="S73" s="97"/>
      <c r="T73" s="97"/>
      <c r="U73" s="97"/>
      <c r="V73" s="97"/>
      <c r="W73" s="97"/>
      <c r="X73" s="97"/>
      <c r="Y73" s="97"/>
      <c r="Z73" s="97"/>
      <c r="AA73" s="97"/>
      <c r="AB73" s="97"/>
      <c r="AC73" s="97"/>
      <c r="AD73" s="97"/>
      <c r="AE73" s="97"/>
      <c r="AF73" s="97"/>
      <c r="AG73" s="97"/>
      <c r="AH73" s="97"/>
      <c r="AI73" s="97"/>
      <c r="AJ73" s="97"/>
      <c r="AK73" s="97"/>
      <c r="AL73" s="97"/>
      <c r="AM73" s="97"/>
      <c r="AN73" s="97"/>
      <c r="AO73" s="97"/>
      <c r="AP73" s="97"/>
      <c r="AQ73" s="97"/>
      <c r="AR73" s="97"/>
      <c r="AS73" s="97"/>
      <c r="AT73" s="97"/>
      <c r="AU73" s="97"/>
      <c r="AV73" s="97"/>
      <c r="AW73" s="97"/>
      <c r="AX73" s="97"/>
      <c r="AY73" s="97"/>
      <c r="AZ73" s="97"/>
      <c r="BA73" s="97"/>
      <c r="BB73" s="97"/>
      <c r="BC73" s="97"/>
      <c r="BD73" s="97"/>
      <c r="BE73" s="97"/>
      <c r="BF73" s="97"/>
      <c r="BG73" s="97"/>
      <c r="BH73" s="97"/>
      <c r="BI73" s="97"/>
      <c r="BJ73" s="97"/>
      <c r="BK73" s="97"/>
      <c r="BL73" s="97"/>
      <c r="BM73" s="97"/>
      <c r="BN73" s="97"/>
    </row>
    <row r="74" spans="1:66" ht="24.95" customHeight="1">
      <c r="A74" s="97"/>
      <c r="B74" s="97"/>
      <c r="C74" s="97"/>
      <c r="D74" s="97"/>
      <c r="E74" s="97"/>
      <c r="F74" s="97"/>
      <c r="G74" s="97"/>
      <c r="H74" s="97"/>
      <c r="I74" s="97"/>
      <c r="J74" s="97"/>
      <c r="K74" s="97"/>
      <c r="L74" s="97"/>
      <c r="M74" s="97"/>
      <c r="N74" s="97"/>
      <c r="O74" s="97"/>
      <c r="P74" s="97"/>
      <c r="Q74" s="97"/>
      <c r="R74" s="97"/>
      <c r="S74" s="97"/>
      <c r="T74" s="97"/>
      <c r="U74" s="97"/>
      <c r="V74" s="97"/>
      <c r="W74" s="97"/>
      <c r="X74" s="97"/>
      <c r="Y74" s="97"/>
      <c r="Z74" s="97"/>
      <c r="AA74" s="97"/>
      <c r="AB74" s="97"/>
      <c r="AC74" s="97"/>
      <c r="AD74" s="97"/>
      <c r="AE74" s="97"/>
      <c r="AF74" s="97"/>
      <c r="AG74" s="97"/>
      <c r="AH74" s="97"/>
      <c r="AI74" s="97"/>
      <c r="AJ74" s="97"/>
      <c r="AK74" s="97"/>
      <c r="AL74" s="97"/>
      <c r="AM74" s="97"/>
      <c r="AN74" s="97"/>
      <c r="AO74" s="97"/>
      <c r="AP74" s="97"/>
      <c r="AQ74" s="97"/>
      <c r="AR74" s="97"/>
      <c r="AS74" s="97"/>
      <c r="AT74" s="97"/>
      <c r="AU74" s="97"/>
      <c r="AV74" s="97"/>
      <c r="AW74" s="97"/>
      <c r="AX74" s="97"/>
      <c r="AY74" s="97"/>
      <c r="AZ74" s="97"/>
      <c r="BA74" s="97"/>
      <c r="BB74" s="97"/>
      <c r="BC74" s="97"/>
      <c r="BD74" s="97"/>
      <c r="BE74" s="97"/>
      <c r="BF74" s="97"/>
      <c r="BG74" s="97"/>
      <c r="BH74" s="97"/>
      <c r="BI74" s="97"/>
      <c r="BJ74" s="97"/>
      <c r="BK74" s="97"/>
      <c r="BL74" s="97"/>
      <c r="BM74" s="97"/>
      <c r="BN74" s="97"/>
    </row>
    <row r="75" spans="1:66" ht="24.95" customHeight="1">
      <c r="A75" s="97"/>
      <c r="B75" s="97"/>
      <c r="C75" s="97"/>
      <c r="D75" s="97"/>
      <c r="E75" s="97"/>
      <c r="F75" s="97"/>
      <c r="G75" s="97"/>
      <c r="H75" s="97"/>
      <c r="I75" s="97"/>
      <c r="J75" s="97"/>
      <c r="K75" s="97"/>
      <c r="L75" s="97"/>
      <c r="M75" s="97"/>
      <c r="N75" s="97"/>
      <c r="O75" s="97"/>
      <c r="P75" s="97"/>
      <c r="Q75" s="97"/>
      <c r="R75" s="97"/>
      <c r="S75" s="97"/>
      <c r="T75" s="97"/>
      <c r="U75" s="97"/>
      <c r="V75" s="97"/>
      <c r="W75" s="97"/>
      <c r="X75" s="97"/>
      <c r="Y75" s="97"/>
      <c r="Z75" s="97"/>
      <c r="AA75" s="97"/>
      <c r="AB75" s="97"/>
      <c r="AC75" s="97"/>
      <c r="AD75" s="97"/>
      <c r="AE75" s="97"/>
      <c r="AF75" s="97"/>
      <c r="AG75" s="97"/>
      <c r="AH75" s="97"/>
      <c r="AI75" s="97"/>
      <c r="AJ75" s="97"/>
      <c r="AK75" s="97"/>
      <c r="AL75" s="97"/>
      <c r="AM75" s="97"/>
      <c r="AN75" s="97"/>
      <c r="AO75" s="97"/>
      <c r="AP75" s="97"/>
      <c r="AQ75" s="97"/>
      <c r="AR75" s="97"/>
      <c r="AS75" s="97"/>
      <c r="AT75" s="97"/>
      <c r="AU75" s="97"/>
      <c r="AV75" s="97"/>
      <c r="AW75" s="97"/>
      <c r="AX75" s="97"/>
      <c r="AY75" s="97"/>
      <c r="AZ75" s="97"/>
      <c r="BA75" s="97"/>
      <c r="BB75" s="97"/>
      <c r="BC75" s="97"/>
      <c r="BD75" s="97"/>
      <c r="BE75" s="97"/>
      <c r="BF75" s="97"/>
      <c r="BG75" s="97"/>
      <c r="BH75" s="97"/>
      <c r="BI75" s="97"/>
      <c r="BJ75" s="97"/>
      <c r="BK75" s="97"/>
      <c r="BL75" s="97"/>
      <c r="BM75" s="97"/>
      <c r="BN75" s="97"/>
    </row>
    <row r="76" spans="1:66" ht="24.95" customHeight="1">
      <c r="A76" s="97"/>
      <c r="B76" s="97"/>
      <c r="C76" s="97"/>
      <c r="D76" s="97"/>
      <c r="E76" s="97"/>
      <c r="F76" s="97"/>
      <c r="G76" s="97"/>
      <c r="H76" s="97"/>
      <c r="I76" s="97"/>
      <c r="J76" s="97"/>
      <c r="K76" s="97"/>
      <c r="L76" s="97"/>
      <c r="M76" s="97"/>
      <c r="N76" s="97"/>
      <c r="O76" s="97"/>
      <c r="P76" s="97"/>
      <c r="Q76" s="97"/>
      <c r="R76" s="97"/>
      <c r="S76" s="97"/>
      <c r="T76" s="97"/>
      <c r="U76" s="97"/>
      <c r="V76" s="97"/>
      <c r="W76" s="97"/>
      <c r="X76" s="97"/>
      <c r="Y76" s="97"/>
      <c r="Z76" s="97"/>
      <c r="AA76" s="97"/>
      <c r="AB76" s="97"/>
      <c r="AC76" s="97"/>
      <c r="AD76" s="97"/>
      <c r="AE76" s="97"/>
      <c r="AF76" s="97"/>
      <c r="AG76" s="97"/>
      <c r="AH76" s="97"/>
      <c r="AI76" s="97"/>
      <c r="AJ76" s="97"/>
      <c r="AK76" s="97"/>
      <c r="AL76" s="97"/>
      <c r="AM76" s="97"/>
      <c r="AN76" s="97"/>
      <c r="AO76" s="97"/>
      <c r="AP76" s="97"/>
      <c r="AQ76" s="97"/>
      <c r="AR76" s="97"/>
      <c r="AS76" s="97"/>
      <c r="AT76" s="97"/>
      <c r="AU76" s="97"/>
      <c r="AV76" s="97"/>
      <c r="AW76" s="97"/>
      <c r="AX76" s="97"/>
      <c r="AY76" s="97"/>
      <c r="AZ76" s="97"/>
      <c r="BA76" s="97"/>
      <c r="BB76" s="97"/>
      <c r="BC76" s="97"/>
      <c r="BD76" s="97"/>
      <c r="BE76" s="97"/>
      <c r="BF76" s="97"/>
      <c r="BG76" s="97"/>
      <c r="BH76" s="97"/>
      <c r="BI76" s="97"/>
      <c r="BJ76" s="97"/>
      <c r="BK76" s="97"/>
      <c r="BL76" s="97"/>
      <c r="BM76" s="97"/>
      <c r="BN76" s="97"/>
    </row>
    <row r="77" spans="1:66" ht="24.95" customHeight="1">
      <c r="A77" s="97"/>
      <c r="B77" s="97"/>
      <c r="C77" s="97"/>
      <c r="D77" s="97"/>
      <c r="E77" s="97"/>
      <c r="F77" s="97"/>
      <c r="G77" s="97"/>
      <c r="H77" s="97"/>
      <c r="I77" s="97"/>
      <c r="J77" s="97"/>
      <c r="K77" s="97"/>
      <c r="L77" s="97"/>
      <c r="M77" s="97"/>
      <c r="N77" s="97"/>
      <c r="O77" s="97"/>
      <c r="P77" s="97"/>
      <c r="Q77" s="97"/>
      <c r="R77" s="97"/>
      <c r="S77" s="97"/>
      <c r="T77" s="97"/>
      <c r="U77" s="97"/>
      <c r="V77" s="97"/>
      <c r="W77" s="97"/>
      <c r="X77" s="97"/>
      <c r="Y77" s="97"/>
      <c r="Z77" s="97"/>
      <c r="AA77" s="97"/>
      <c r="AB77" s="97"/>
      <c r="AC77" s="97"/>
      <c r="AD77" s="97"/>
      <c r="AE77" s="97"/>
      <c r="AF77" s="97"/>
      <c r="AG77" s="97"/>
      <c r="AH77" s="97"/>
      <c r="AI77" s="97"/>
      <c r="AJ77" s="97"/>
      <c r="AK77" s="97"/>
      <c r="AL77" s="97"/>
      <c r="AM77" s="97"/>
      <c r="AN77" s="97"/>
      <c r="AO77" s="97"/>
      <c r="AP77" s="97"/>
      <c r="AQ77" s="97"/>
      <c r="AR77" s="97"/>
      <c r="AS77" s="97"/>
      <c r="AT77" s="97"/>
      <c r="AU77" s="97"/>
      <c r="AV77" s="97"/>
      <c r="AW77" s="97"/>
      <c r="AX77" s="97"/>
      <c r="AY77" s="97"/>
      <c r="AZ77" s="97"/>
      <c r="BA77" s="97"/>
      <c r="BB77" s="97"/>
      <c r="BC77" s="97"/>
      <c r="BD77" s="97"/>
      <c r="BE77" s="97"/>
      <c r="BF77" s="97"/>
      <c r="BG77" s="97"/>
      <c r="BH77" s="97"/>
      <c r="BI77" s="97"/>
      <c r="BJ77" s="97"/>
      <c r="BK77" s="97"/>
      <c r="BL77" s="97"/>
      <c r="BM77" s="97"/>
      <c r="BN77" s="97"/>
    </row>
    <row r="78" spans="1:66" ht="24.95" customHeight="1">
      <c r="A78" s="97"/>
      <c r="B78" s="97"/>
      <c r="C78" s="97"/>
      <c r="D78" s="97"/>
      <c r="E78" s="97"/>
      <c r="F78" s="97"/>
      <c r="G78" s="97"/>
      <c r="H78" s="97"/>
      <c r="I78" s="97"/>
      <c r="J78" s="97"/>
      <c r="K78" s="97"/>
      <c r="L78" s="97"/>
      <c r="M78" s="97"/>
      <c r="N78" s="97"/>
      <c r="O78" s="97"/>
      <c r="P78" s="97"/>
      <c r="Q78" s="97"/>
      <c r="R78" s="97"/>
      <c r="S78" s="97"/>
      <c r="T78" s="97"/>
      <c r="U78" s="97"/>
      <c r="V78" s="97"/>
      <c r="W78" s="97"/>
      <c r="X78" s="97"/>
      <c r="Y78" s="97"/>
      <c r="Z78" s="97"/>
      <c r="AA78" s="97"/>
      <c r="AB78" s="97"/>
      <c r="AC78" s="97"/>
      <c r="AD78" s="97"/>
      <c r="AE78" s="97"/>
      <c r="AF78" s="97"/>
      <c r="AG78" s="97"/>
      <c r="AH78" s="97"/>
      <c r="AI78" s="97"/>
      <c r="AJ78" s="97"/>
      <c r="AK78" s="97"/>
      <c r="AL78" s="97"/>
      <c r="AM78" s="97"/>
      <c r="AN78" s="97"/>
      <c r="AO78" s="97"/>
      <c r="AP78" s="97"/>
      <c r="AQ78" s="97"/>
      <c r="AR78" s="97"/>
      <c r="AS78" s="97"/>
      <c r="AT78" s="97"/>
      <c r="AU78" s="97"/>
      <c r="AV78" s="97"/>
      <c r="AW78" s="97"/>
      <c r="AX78" s="97"/>
      <c r="AY78" s="97"/>
      <c r="AZ78" s="97"/>
      <c r="BA78" s="97"/>
      <c r="BB78" s="97"/>
      <c r="BC78" s="97"/>
      <c r="BD78" s="97"/>
      <c r="BE78" s="97"/>
      <c r="BF78" s="97"/>
      <c r="BG78" s="97"/>
      <c r="BH78" s="97"/>
      <c r="BI78" s="97"/>
      <c r="BJ78" s="97"/>
      <c r="BK78" s="97"/>
      <c r="BL78" s="97"/>
      <c r="BM78" s="97"/>
      <c r="BN78" s="97"/>
    </row>
    <row r="79" spans="1:66" ht="24.95" customHeight="1">
      <c r="A79" s="97"/>
      <c r="B79" s="97"/>
      <c r="C79" s="97"/>
      <c r="D79" s="97"/>
      <c r="E79" s="97"/>
      <c r="F79" s="97"/>
      <c r="G79" s="97"/>
      <c r="H79" s="97"/>
      <c r="I79" s="97"/>
      <c r="J79" s="97"/>
      <c r="K79" s="97"/>
      <c r="L79" s="97"/>
      <c r="M79" s="97"/>
      <c r="N79" s="97"/>
      <c r="O79" s="97"/>
      <c r="P79" s="97"/>
      <c r="Q79" s="97"/>
      <c r="R79" s="97"/>
      <c r="S79" s="97"/>
      <c r="T79" s="97"/>
      <c r="U79" s="97"/>
      <c r="V79" s="97"/>
      <c r="W79" s="97"/>
      <c r="X79" s="97"/>
      <c r="Y79" s="97"/>
      <c r="Z79" s="97"/>
      <c r="AA79" s="97"/>
      <c r="AB79" s="97"/>
      <c r="AC79" s="97"/>
      <c r="AD79" s="97"/>
      <c r="AE79" s="97"/>
      <c r="AF79" s="97"/>
      <c r="AG79" s="97"/>
      <c r="AH79" s="97"/>
      <c r="AI79" s="97"/>
      <c r="AJ79" s="97"/>
      <c r="AK79" s="97"/>
      <c r="AL79" s="97"/>
      <c r="AM79" s="97"/>
      <c r="AN79" s="97"/>
      <c r="AO79" s="97"/>
      <c r="AP79" s="97"/>
      <c r="AQ79" s="97"/>
      <c r="AR79" s="97"/>
      <c r="AS79" s="97"/>
      <c r="AT79" s="97"/>
      <c r="AU79" s="97"/>
      <c r="AV79" s="97"/>
      <c r="AW79" s="97"/>
      <c r="AX79" s="97"/>
      <c r="AY79" s="97"/>
      <c r="AZ79" s="97"/>
      <c r="BA79" s="97"/>
      <c r="BB79" s="97"/>
      <c r="BC79" s="97"/>
      <c r="BD79" s="97"/>
      <c r="BE79" s="97"/>
      <c r="BF79" s="97"/>
      <c r="BG79" s="97"/>
      <c r="BH79" s="97"/>
      <c r="BI79" s="97"/>
      <c r="BJ79" s="97"/>
      <c r="BK79" s="97"/>
      <c r="BL79" s="97"/>
      <c r="BM79" s="97"/>
      <c r="BN79" s="97"/>
    </row>
    <row r="80" spans="1:66" ht="24.95" customHeight="1">
      <c r="A80" s="97"/>
      <c r="B80" s="97"/>
      <c r="C80" s="97"/>
      <c r="D80" s="97"/>
      <c r="E80" s="97"/>
      <c r="F80" s="97"/>
      <c r="G80" s="97"/>
      <c r="H80" s="97"/>
      <c r="I80" s="97"/>
      <c r="J80" s="97"/>
      <c r="K80" s="97"/>
      <c r="L80" s="97"/>
      <c r="M80" s="97"/>
      <c r="N80" s="97"/>
      <c r="O80" s="97"/>
      <c r="P80" s="97"/>
      <c r="Q80" s="97"/>
      <c r="R80" s="97"/>
      <c r="S80" s="97"/>
      <c r="T80" s="97"/>
      <c r="U80" s="97"/>
      <c r="V80" s="97"/>
      <c r="W80" s="97"/>
      <c r="X80" s="97"/>
      <c r="Y80" s="97"/>
      <c r="Z80" s="97"/>
      <c r="AA80" s="97"/>
      <c r="AB80" s="97"/>
      <c r="AC80" s="97"/>
      <c r="AD80" s="97"/>
      <c r="AE80" s="97"/>
      <c r="AF80" s="97"/>
      <c r="AG80" s="97"/>
      <c r="AH80" s="97"/>
      <c r="AI80" s="97"/>
      <c r="AJ80" s="97"/>
      <c r="AK80" s="97"/>
      <c r="AL80" s="97"/>
      <c r="AM80" s="97"/>
      <c r="AN80" s="97"/>
      <c r="AO80" s="97"/>
      <c r="AP80" s="97"/>
      <c r="AQ80" s="97"/>
      <c r="AR80" s="97"/>
      <c r="AS80" s="97"/>
      <c r="AT80" s="97"/>
      <c r="AU80" s="97"/>
      <c r="AV80" s="97"/>
      <c r="AW80" s="97"/>
      <c r="AX80" s="97"/>
      <c r="AY80" s="97"/>
      <c r="AZ80" s="97"/>
      <c r="BA80" s="97"/>
      <c r="BB80" s="97"/>
      <c r="BC80" s="97"/>
      <c r="BD80" s="97"/>
      <c r="BE80" s="97"/>
      <c r="BF80" s="97"/>
      <c r="BG80" s="97"/>
      <c r="BH80" s="97"/>
      <c r="BI80" s="97"/>
      <c r="BJ80" s="97"/>
      <c r="BK80" s="97"/>
      <c r="BL80" s="97"/>
      <c r="BM80" s="97"/>
      <c r="BN80" s="97"/>
    </row>
    <row r="81" spans="1:66" ht="24.95" customHeight="1">
      <c r="A81" s="97" t="s">
        <v>153</v>
      </c>
      <c r="B81" s="97"/>
      <c r="C81" s="97"/>
      <c r="D81" s="97"/>
      <c r="E81" s="97"/>
      <c r="F81" s="97"/>
      <c r="G81" s="97"/>
      <c r="H81" s="97"/>
      <c r="I81" s="97"/>
      <c r="J81" s="97"/>
      <c r="K81" s="97"/>
      <c r="L81" s="97"/>
      <c r="M81" s="97"/>
      <c r="N81" s="97"/>
      <c r="O81" s="97"/>
      <c r="P81" s="97"/>
      <c r="Q81" s="97"/>
      <c r="R81" s="97"/>
      <c r="S81" s="97"/>
      <c r="T81" s="97"/>
      <c r="U81" s="97"/>
      <c r="V81" s="97"/>
      <c r="W81" s="97"/>
      <c r="X81" s="97"/>
      <c r="Y81" s="97"/>
      <c r="Z81" s="97"/>
      <c r="AA81" s="97"/>
      <c r="AB81" s="97"/>
      <c r="AC81" s="97"/>
      <c r="AD81" s="97"/>
      <c r="AE81" s="97"/>
      <c r="AF81" s="97"/>
      <c r="AG81" s="97"/>
      <c r="AH81" s="97"/>
      <c r="AI81" s="97"/>
      <c r="AJ81" s="97"/>
      <c r="AK81" s="97"/>
      <c r="AL81" s="97"/>
      <c r="AM81" s="97"/>
      <c r="AN81" s="97"/>
      <c r="AO81" s="97"/>
      <c r="AP81" s="97"/>
      <c r="AQ81" s="97"/>
      <c r="AR81" s="97"/>
      <c r="AS81" s="97"/>
      <c r="AT81" s="97"/>
      <c r="AU81" s="97"/>
      <c r="AV81" s="97"/>
      <c r="AW81" s="97"/>
      <c r="AX81" s="97"/>
      <c r="AY81" s="97"/>
      <c r="AZ81" s="97"/>
      <c r="BA81" s="97"/>
      <c r="BB81" s="97"/>
      <c r="BC81" s="97"/>
      <c r="BD81" s="97"/>
      <c r="BE81" s="97"/>
      <c r="BF81" s="97"/>
      <c r="BG81" s="97"/>
      <c r="BH81" s="97"/>
      <c r="BI81" s="97"/>
      <c r="BJ81" s="97"/>
      <c r="BK81" s="97"/>
      <c r="BL81" s="97"/>
      <c r="BM81" s="97"/>
      <c r="BN81" s="97"/>
    </row>
    <row r="82" spans="1:66" ht="24.95" customHeight="1">
      <c r="A82" s="97"/>
      <c r="B82" s="97"/>
      <c r="C82" s="97"/>
      <c r="D82" s="97"/>
      <c r="E82" s="97"/>
      <c r="F82" s="97"/>
      <c r="G82" s="97"/>
      <c r="H82" s="97"/>
      <c r="I82" s="97"/>
      <c r="J82" s="97"/>
      <c r="K82" s="97"/>
      <c r="L82" s="97"/>
      <c r="M82" s="97"/>
      <c r="N82" s="97"/>
      <c r="O82" s="97"/>
      <c r="P82" s="97"/>
      <c r="Q82" s="97"/>
      <c r="R82" s="97"/>
      <c r="S82" s="97"/>
      <c r="T82" s="97"/>
      <c r="U82" s="97"/>
      <c r="V82" s="97"/>
      <c r="W82" s="97"/>
      <c r="X82" s="97"/>
      <c r="Y82" s="97"/>
      <c r="Z82" s="97"/>
      <c r="AA82" s="97"/>
      <c r="AB82" s="97"/>
      <c r="AC82" s="97"/>
      <c r="AD82" s="97"/>
      <c r="AE82" s="97"/>
      <c r="AF82" s="97"/>
      <c r="AG82" s="97"/>
      <c r="AH82" s="97"/>
      <c r="AI82" s="97"/>
      <c r="AJ82" s="97"/>
      <c r="AK82" s="97"/>
      <c r="AL82" s="97"/>
      <c r="AM82" s="97"/>
      <c r="AN82" s="97"/>
      <c r="AO82" s="97"/>
      <c r="AP82" s="97"/>
      <c r="AQ82" s="97"/>
      <c r="AR82" s="97"/>
      <c r="AS82" s="97"/>
      <c r="AT82" s="97"/>
      <c r="AU82" s="97"/>
      <c r="AV82" s="97"/>
      <c r="AW82" s="97"/>
      <c r="AX82" s="97"/>
      <c r="AY82" s="97"/>
      <c r="AZ82" s="97"/>
      <c r="BA82" s="97"/>
      <c r="BB82" s="97"/>
      <c r="BC82" s="97"/>
      <c r="BD82" s="97"/>
      <c r="BE82" s="97"/>
      <c r="BF82" s="97"/>
      <c r="BG82" s="97"/>
      <c r="BH82" s="97"/>
      <c r="BI82" s="97"/>
      <c r="BJ82" s="97"/>
      <c r="BK82" s="97"/>
      <c r="BL82" s="97"/>
      <c r="BM82" s="97"/>
      <c r="BN82" s="97"/>
    </row>
    <row r="83" spans="1:66" ht="24.95" customHeight="1">
      <c r="A83" s="97"/>
      <c r="B83" s="97"/>
      <c r="C83" s="97"/>
      <c r="D83" s="97"/>
      <c r="E83" s="97"/>
      <c r="F83" s="97"/>
      <c r="G83" s="97"/>
      <c r="H83" s="97"/>
      <c r="I83" s="97"/>
      <c r="J83" s="97"/>
      <c r="K83" s="97"/>
      <c r="L83" s="97"/>
      <c r="M83" s="97"/>
      <c r="N83" s="97"/>
      <c r="O83" s="97"/>
      <c r="P83" s="97"/>
      <c r="Q83" s="97"/>
      <c r="R83" s="97"/>
      <c r="S83" s="97"/>
      <c r="T83" s="97"/>
      <c r="U83" s="97"/>
      <c r="V83" s="97"/>
      <c r="W83" s="97"/>
      <c r="X83" s="97"/>
      <c r="Y83" s="97"/>
      <c r="Z83" s="97"/>
      <c r="AA83" s="97"/>
      <c r="AB83" s="97"/>
      <c r="AC83" s="97"/>
      <c r="AD83" s="97"/>
      <c r="AE83" s="97"/>
      <c r="AF83" s="97"/>
      <c r="AG83" s="97"/>
      <c r="AH83" s="97"/>
      <c r="AI83" s="97"/>
      <c r="AJ83" s="97"/>
      <c r="AK83" s="97"/>
      <c r="AL83" s="97"/>
      <c r="AM83" s="97"/>
      <c r="AN83" s="97"/>
      <c r="AO83" s="97"/>
      <c r="AP83" s="97"/>
      <c r="AQ83" s="97"/>
      <c r="AR83" s="97"/>
      <c r="AS83" s="97"/>
      <c r="AT83" s="97"/>
      <c r="AU83" s="97"/>
      <c r="AV83" s="97"/>
      <c r="AW83" s="97"/>
      <c r="AX83" s="97"/>
      <c r="AY83" s="97"/>
      <c r="AZ83" s="97"/>
      <c r="BA83" s="97"/>
      <c r="BB83" s="97"/>
      <c r="BC83" s="97"/>
      <c r="BD83" s="97"/>
      <c r="BE83" s="97"/>
      <c r="BF83" s="97"/>
      <c r="BG83" s="97"/>
      <c r="BH83" s="97"/>
      <c r="BI83" s="97"/>
      <c r="BJ83" s="97"/>
      <c r="BK83" s="97"/>
      <c r="BL83" s="97"/>
      <c r="BM83" s="97"/>
      <c r="BN83" s="97"/>
    </row>
    <row r="84" spans="1:66" ht="24.95" customHeight="1">
      <c r="A84" s="97"/>
      <c r="B84" s="97"/>
      <c r="C84" s="97"/>
      <c r="D84" s="97"/>
      <c r="E84" s="97"/>
      <c r="F84" s="97"/>
      <c r="G84" s="97"/>
      <c r="H84" s="97"/>
      <c r="I84" s="97"/>
      <c r="J84" s="97"/>
      <c r="K84" s="97"/>
      <c r="L84" s="97"/>
      <c r="M84" s="97"/>
      <c r="N84" s="97"/>
      <c r="O84" s="97"/>
      <c r="P84" s="97"/>
      <c r="Q84" s="97"/>
      <c r="R84" s="97"/>
      <c r="S84" s="97"/>
      <c r="T84" s="97"/>
      <c r="U84" s="97"/>
      <c r="V84" s="97"/>
      <c r="W84" s="97"/>
      <c r="X84" s="97"/>
      <c r="Y84" s="97"/>
      <c r="Z84" s="97"/>
      <c r="AA84" s="97"/>
      <c r="AB84" s="97"/>
      <c r="AC84" s="97"/>
      <c r="AD84" s="97"/>
      <c r="AE84" s="97"/>
      <c r="AF84" s="97"/>
      <c r="AG84" s="97"/>
      <c r="AH84" s="97"/>
      <c r="AI84" s="97"/>
      <c r="AJ84" s="97"/>
      <c r="AK84" s="97"/>
      <c r="AL84" s="97"/>
      <c r="AM84" s="97"/>
      <c r="AN84" s="97"/>
      <c r="AO84" s="97"/>
      <c r="AP84" s="97"/>
      <c r="AQ84" s="97"/>
      <c r="AR84" s="97"/>
      <c r="AS84" s="97"/>
      <c r="AT84" s="97"/>
      <c r="AU84" s="97"/>
      <c r="AV84" s="97"/>
      <c r="AW84" s="97"/>
      <c r="AX84" s="97"/>
      <c r="AY84" s="97"/>
      <c r="AZ84" s="97"/>
      <c r="BA84" s="97"/>
      <c r="BB84" s="97"/>
      <c r="BC84" s="97"/>
      <c r="BD84" s="97"/>
      <c r="BE84" s="97"/>
      <c r="BF84" s="97"/>
      <c r="BG84" s="97"/>
      <c r="BH84" s="97"/>
      <c r="BI84" s="97"/>
      <c r="BJ84" s="97"/>
      <c r="BK84" s="97"/>
      <c r="BL84" s="97"/>
      <c r="BM84" s="97"/>
      <c r="BN84" s="97"/>
    </row>
    <row r="85" spans="1:66" ht="24.95" customHeight="1">
      <c r="A85" s="97"/>
      <c r="B85" s="97"/>
      <c r="C85" s="97"/>
      <c r="D85" s="97"/>
      <c r="E85" s="97"/>
      <c r="F85" s="97"/>
      <c r="G85" s="97"/>
      <c r="H85" s="97"/>
      <c r="I85" s="97"/>
      <c r="J85" s="97"/>
      <c r="K85" s="97"/>
      <c r="L85" s="97"/>
      <c r="M85" s="97"/>
      <c r="N85" s="97"/>
      <c r="O85" s="97"/>
      <c r="P85" s="97"/>
      <c r="Q85" s="97"/>
      <c r="R85" s="97"/>
      <c r="S85" s="97"/>
      <c r="T85" s="97"/>
      <c r="U85" s="97"/>
      <c r="V85" s="97"/>
      <c r="W85" s="97"/>
      <c r="X85" s="97"/>
      <c r="Y85" s="97"/>
      <c r="Z85" s="97"/>
      <c r="AA85" s="97"/>
      <c r="AB85" s="97"/>
      <c r="AC85" s="97"/>
      <c r="AD85" s="97"/>
      <c r="AE85" s="97"/>
      <c r="AF85" s="97"/>
      <c r="AG85" s="97"/>
      <c r="AH85" s="97"/>
      <c r="AI85" s="97"/>
      <c r="AJ85" s="97"/>
      <c r="AK85" s="97"/>
      <c r="AL85" s="97"/>
      <c r="AM85" s="97"/>
      <c r="AN85" s="97"/>
      <c r="AO85" s="97"/>
      <c r="AP85" s="97"/>
      <c r="AQ85" s="97"/>
      <c r="AR85" s="97"/>
      <c r="AS85" s="97"/>
      <c r="AT85" s="97"/>
      <c r="AU85" s="97"/>
      <c r="AV85" s="97"/>
      <c r="AW85" s="97"/>
      <c r="AX85" s="97"/>
      <c r="AY85" s="97"/>
      <c r="AZ85" s="97"/>
      <c r="BA85" s="97"/>
      <c r="BB85" s="97"/>
      <c r="BC85" s="97"/>
      <c r="BD85" s="97"/>
      <c r="BE85" s="97"/>
      <c r="BF85" s="97"/>
      <c r="BG85" s="97"/>
      <c r="BH85" s="97"/>
      <c r="BI85" s="97"/>
      <c r="BJ85" s="97"/>
      <c r="BK85" s="97"/>
      <c r="BL85" s="97"/>
      <c r="BM85" s="97"/>
      <c r="BN85" s="97"/>
    </row>
    <row r="86" spans="1:66" ht="24.95" customHeight="1">
      <c r="A86" s="97"/>
      <c r="B86" s="97"/>
      <c r="C86" s="97"/>
      <c r="D86" s="97"/>
      <c r="E86" s="97"/>
      <c r="F86" s="97"/>
      <c r="G86" s="97"/>
      <c r="H86" s="97"/>
      <c r="I86" s="97"/>
      <c r="J86" s="97"/>
      <c r="K86" s="97"/>
      <c r="L86" s="97"/>
      <c r="M86" s="97"/>
      <c r="N86" s="97"/>
      <c r="O86" s="97"/>
      <c r="P86" s="97"/>
      <c r="Q86" s="97"/>
      <c r="R86" s="97"/>
      <c r="S86" s="97"/>
      <c r="T86" s="97"/>
      <c r="U86" s="97"/>
      <c r="V86" s="97"/>
      <c r="W86" s="97"/>
      <c r="X86" s="97"/>
      <c r="Y86" s="97"/>
      <c r="Z86" s="97"/>
      <c r="AA86" s="97"/>
      <c r="AB86" s="97"/>
      <c r="AC86" s="97"/>
      <c r="AD86" s="97"/>
      <c r="AE86" s="97"/>
      <c r="AF86" s="97"/>
      <c r="AG86" s="97"/>
      <c r="AH86" s="97"/>
      <c r="AI86" s="97"/>
      <c r="AJ86" s="97"/>
      <c r="AK86" s="97"/>
      <c r="AL86" s="97"/>
      <c r="AM86" s="97"/>
      <c r="AN86" s="97"/>
      <c r="AO86" s="97"/>
      <c r="AP86" s="97"/>
      <c r="AQ86" s="97"/>
      <c r="AR86" s="97"/>
      <c r="AS86" s="97"/>
      <c r="AT86" s="97"/>
      <c r="AU86" s="97"/>
      <c r="AV86" s="97"/>
      <c r="AW86" s="97"/>
      <c r="AX86" s="97"/>
      <c r="AY86" s="97"/>
      <c r="AZ86" s="97"/>
      <c r="BA86" s="97"/>
      <c r="BB86" s="97"/>
      <c r="BC86" s="97"/>
      <c r="BD86" s="97"/>
      <c r="BE86" s="97"/>
      <c r="BF86" s="97"/>
      <c r="BG86" s="97"/>
      <c r="BH86" s="97"/>
      <c r="BI86" s="97"/>
      <c r="BJ86" s="97"/>
      <c r="BK86" s="97"/>
      <c r="BL86" s="97"/>
      <c r="BM86" s="97"/>
      <c r="BN86" s="97"/>
    </row>
    <row r="87" spans="1:66" ht="24.95" customHeight="1">
      <c r="A87" s="97"/>
      <c r="B87" s="97"/>
      <c r="C87" s="97"/>
      <c r="D87" s="97"/>
      <c r="E87" s="97"/>
      <c r="F87" s="97"/>
      <c r="G87" s="97"/>
      <c r="H87" s="97"/>
      <c r="I87" s="97"/>
      <c r="J87" s="97"/>
      <c r="K87" s="97"/>
      <c r="L87" s="97"/>
      <c r="M87" s="97"/>
      <c r="N87" s="97"/>
      <c r="O87" s="97"/>
      <c r="P87" s="97"/>
      <c r="Q87" s="97"/>
      <c r="R87" s="97"/>
      <c r="S87" s="97"/>
      <c r="T87" s="97"/>
      <c r="U87" s="97"/>
      <c r="V87" s="97"/>
      <c r="W87" s="97"/>
      <c r="X87" s="97"/>
      <c r="Y87" s="97"/>
      <c r="Z87" s="97"/>
      <c r="AA87" s="97"/>
      <c r="AB87" s="97"/>
      <c r="AC87" s="97"/>
      <c r="AD87" s="97"/>
      <c r="AE87" s="97"/>
      <c r="AF87" s="97"/>
      <c r="AG87" s="97"/>
      <c r="AH87" s="97"/>
      <c r="AI87" s="97"/>
      <c r="AJ87" s="97"/>
      <c r="AK87" s="97"/>
      <c r="AL87" s="97"/>
      <c r="AM87" s="97"/>
      <c r="AN87" s="97"/>
      <c r="AO87" s="97"/>
      <c r="AP87" s="97"/>
      <c r="AQ87" s="97"/>
      <c r="AR87" s="97"/>
      <c r="AS87" s="97"/>
      <c r="AT87" s="97"/>
      <c r="AU87" s="97"/>
      <c r="AV87" s="97"/>
      <c r="AW87" s="97"/>
      <c r="AX87" s="97"/>
      <c r="AY87" s="97"/>
      <c r="AZ87" s="97"/>
      <c r="BA87" s="97"/>
      <c r="BB87" s="97"/>
      <c r="BC87" s="97"/>
      <c r="BD87" s="97"/>
      <c r="BE87" s="97"/>
      <c r="BF87" s="97"/>
      <c r="BG87" s="97"/>
      <c r="BH87" s="97"/>
      <c r="BI87" s="97"/>
      <c r="BJ87" s="97"/>
      <c r="BK87" s="97"/>
      <c r="BL87" s="97"/>
      <c r="BM87" s="97"/>
      <c r="BN87" s="97"/>
    </row>
    <row r="88" spans="1:66" ht="24.95" customHeight="1">
      <c r="A88" s="97"/>
      <c r="B88" s="97"/>
      <c r="C88" s="97"/>
      <c r="D88" s="97"/>
      <c r="E88" s="97"/>
      <c r="F88" s="97"/>
      <c r="G88" s="97"/>
      <c r="H88" s="97"/>
      <c r="I88" s="97"/>
      <c r="J88" s="97"/>
      <c r="K88" s="97"/>
      <c r="L88" s="97"/>
      <c r="M88" s="97"/>
      <c r="N88" s="97"/>
      <c r="O88" s="97"/>
      <c r="P88" s="97"/>
      <c r="Q88" s="97"/>
      <c r="R88" s="97"/>
      <c r="S88" s="97"/>
      <c r="T88" s="97"/>
      <c r="U88" s="97"/>
      <c r="V88" s="97"/>
      <c r="W88" s="97"/>
      <c r="X88" s="97"/>
      <c r="Y88" s="97"/>
      <c r="Z88" s="97"/>
      <c r="AA88" s="97"/>
      <c r="AB88" s="97"/>
      <c r="AC88" s="97"/>
      <c r="AD88" s="97"/>
      <c r="AE88" s="97"/>
      <c r="AF88" s="97"/>
      <c r="AG88" s="97"/>
      <c r="AH88" s="97"/>
      <c r="AI88" s="97"/>
      <c r="AJ88" s="97"/>
      <c r="AK88" s="97"/>
      <c r="AL88" s="97"/>
      <c r="AM88" s="97"/>
      <c r="AN88" s="97"/>
      <c r="AO88" s="97"/>
      <c r="AP88" s="97"/>
      <c r="AQ88" s="97"/>
      <c r="AR88" s="97"/>
      <c r="AS88" s="97"/>
      <c r="AT88" s="97"/>
      <c r="AU88" s="97"/>
      <c r="AV88" s="97"/>
      <c r="AW88" s="97"/>
      <c r="AX88" s="97"/>
      <c r="AY88" s="97"/>
      <c r="AZ88" s="97"/>
      <c r="BA88" s="97"/>
      <c r="BB88" s="97"/>
      <c r="BC88" s="97"/>
      <c r="BD88" s="97"/>
      <c r="BE88" s="97"/>
      <c r="BF88" s="97"/>
      <c r="BG88" s="97"/>
      <c r="BH88" s="97"/>
      <c r="BI88" s="97"/>
      <c r="BJ88" s="97"/>
      <c r="BK88" s="97"/>
      <c r="BL88" s="97"/>
      <c r="BM88" s="97"/>
      <c r="BN88" s="97"/>
    </row>
    <row r="89" spans="1:66" ht="24.95" customHeight="1">
      <c r="A89" s="97"/>
      <c r="B89" s="97"/>
      <c r="C89" s="97"/>
      <c r="D89" s="97"/>
      <c r="E89" s="97"/>
      <c r="F89" s="97"/>
      <c r="G89" s="97"/>
      <c r="H89" s="97"/>
      <c r="I89" s="97"/>
      <c r="J89" s="97"/>
      <c r="K89" s="97"/>
      <c r="L89" s="97"/>
      <c r="M89" s="97"/>
      <c r="N89" s="97"/>
      <c r="O89" s="97"/>
      <c r="P89" s="97"/>
      <c r="Q89" s="97"/>
      <c r="R89" s="97"/>
      <c r="S89" s="97"/>
      <c r="T89" s="97"/>
      <c r="U89" s="97"/>
      <c r="V89" s="97"/>
      <c r="W89" s="97"/>
      <c r="X89" s="97"/>
      <c r="Y89" s="97"/>
      <c r="Z89" s="97"/>
      <c r="AA89" s="97"/>
      <c r="AB89" s="97"/>
      <c r="AC89" s="97"/>
      <c r="AD89" s="97"/>
      <c r="AE89" s="97"/>
      <c r="AF89" s="97"/>
      <c r="AG89" s="97"/>
      <c r="AH89" s="97"/>
      <c r="AI89" s="97"/>
      <c r="AJ89" s="97"/>
      <c r="AK89" s="97"/>
      <c r="AL89" s="97"/>
      <c r="AM89" s="97"/>
      <c r="AN89" s="97"/>
      <c r="AO89" s="97"/>
      <c r="AP89" s="97"/>
      <c r="AQ89" s="97"/>
      <c r="AR89" s="97"/>
      <c r="AS89" s="97"/>
      <c r="AT89" s="97"/>
      <c r="AU89" s="97"/>
      <c r="AV89" s="97"/>
      <c r="AW89" s="97"/>
      <c r="AX89" s="97"/>
      <c r="AY89" s="97"/>
      <c r="AZ89" s="97"/>
      <c r="BA89" s="97"/>
      <c r="BB89" s="97"/>
      <c r="BC89" s="97"/>
      <c r="BD89" s="97"/>
      <c r="BE89" s="97"/>
      <c r="BF89" s="97"/>
      <c r="BG89" s="97"/>
      <c r="BH89" s="97"/>
      <c r="BI89" s="97"/>
      <c r="BJ89" s="97"/>
      <c r="BK89" s="97"/>
      <c r="BL89" s="97"/>
      <c r="BM89" s="97"/>
      <c r="BN89" s="97"/>
    </row>
    <row r="90" spans="1:66" ht="24.95" customHeight="1">
      <c r="A90" s="97"/>
      <c r="B90" s="97"/>
      <c r="C90" s="97"/>
      <c r="D90" s="97"/>
      <c r="E90" s="97"/>
      <c r="F90" s="97"/>
      <c r="G90" s="97"/>
      <c r="H90" s="97"/>
      <c r="I90" s="97"/>
      <c r="J90" s="97"/>
      <c r="K90" s="97"/>
      <c r="L90" s="97"/>
      <c r="M90" s="97"/>
      <c r="N90" s="97"/>
      <c r="O90" s="97"/>
      <c r="P90" s="97"/>
      <c r="Q90" s="97"/>
      <c r="R90" s="97"/>
      <c r="S90" s="97"/>
      <c r="T90" s="97"/>
      <c r="U90" s="97"/>
      <c r="V90" s="97"/>
      <c r="W90" s="97"/>
      <c r="X90" s="97"/>
      <c r="Y90" s="97"/>
      <c r="Z90" s="97"/>
      <c r="AA90" s="97"/>
      <c r="AB90" s="97"/>
      <c r="AC90" s="97"/>
      <c r="AD90" s="97"/>
      <c r="AE90" s="97"/>
      <c r="AF90" s="97"/>
      <c r="AG90" s="97"/>
      <c r="AH90" s="97"/>
      <c r="AI90" s="97"/>
      <c r="AJ90" s="97"/>
      <c r="AK90" s="97"/>
      <c r="AL90" s="97"/>
      <c r="AM90" s="97"/>
      <c r="AN90" s="97"/>
      <c r="AO90" s="97"/>
      <c r="AP90" s="97"/>
      <c r="AQ90" s="97"/>
      <c r="AR90" s="97"/>
      <c r="AS90" s="97"/>
      <c r="AT90" s="97"/>
      <c r="AU90" s="97"/>
      <c r="AV90" s="97"/>
      <c r="AW90" s="97"/>
      <c r="AX90" s="97"/>
      <c r="AY90" s="97"/>
      <c r="AZ90" s="97"/>
      <c r="BA90" s="97"/>
      <c r="BB90" s="97"/>
      <c r="BC90" s="97"/>
      <c r="BD90" s="97"/>
      <c r="BE90" s="97"/>
      <c r="BF90" s="97"/>
      <c r="BG90" s="97"/>
      <c r="BH90" s="97"/>
      <c r="BI90" s="97"/>
      <c r="BJ90" s="97"/>
      <c r="BK90" s="97"/>
      <c r="BL90" s="97"/>
      <c r="BM90" s="97"/>
      <c r="BN90" s="97"/>
    </row>
    <row r="91" spans="1:66" ht="24.95" customHeight="1">
      <c r="A91" s="97"/>
      <c r="B91" s="97"/>
      <c r="C91" s="97"/>
      <c r="D91" s="97"/>
      <c r="E91" s="97"/>
      <c r="F91" s="97"/>
      <c r="G91" s="97"/>
      <c r="H91" s="97"/>
      <c r="I91" s="97"/>
      <c r="J91" s="97"/>
      <c r="K91" s="97"/>
      <c r="L91" s="97"/>
      <c r="M91" s="97"/>
      <c r="N91" s="97"/>
      <c r="O91" s="97"/>
      <c r="P91" s="97"/>
      <c r="Q91" s="97"/>
      <c r="R91" s="97"/>
      <c r="S91" s="97"/>
      <c r="T91" s="97"/>
      <c r="U91" s="97"/>
      <c r="V91" s="97"/>
      <c r="W91" s="97"/>
      <c r="X91" s="97"/>
      <c r="Y91" s="97"/>
      <c r="Z91" s="97"/>
      <c r="AA91" s="97"/>
      <c r="AB91" s="97"/>
      <c r="AC91" s="97"/>
      <c r="AD91" s="97"/>
      <c r="AE91" s="97"/>
      <c r="AF91" s="97"/>
      <c r="AG91" s="97"/>
      <c r="AH91" s="97"/>
      <c r="AI91" s="97"/>
      <c r="AJ91" s="97"/>
      <c r="AK91" s="97"/>
      <c r="AL91" s="97"/>
      <c r="AM91" s="97"/>
      <c r="AN91" s="97"/>
      <c r="AO91" s="97"/>
      <c r="AP91" s="97"/>
      <c r="AQ91" s="97"/>
      <c r="AR91" s="97"/>
      <c r="AS91" s="97"/>
      <c r="AT91" s="97"/>
      <c r="AU91" s="97"/>
      <c r="AV91" s="97"/>
      <c r="AW91" s="97"/>
      <c r="AX91" s="97"/>
      <c r="AY91" s="97"/>
      <c r="AZ91" s="97"/>
      <c r="BA91" s="97"/>
      <c r="BB91" s="97"/>
      <c r="BC91" s="97"/>
      <c r="BD91" s="97"/>
      <c r="BE91" s="97"/>
      <c r="BF91" s="97"/>
      <c r="BG91" s="97"/>
      <c r="BH91" s="97"/>
      <c r="BI91" s="97"/>
      <c r="BJ91" s="97"/>
      <c r="BK91" s="97"/>
      <c r="BL91" s="97"/>
      <c r="BM91" s="97"/>
      <c r="BN91" s="97"/>
    </row>
  </sheetData>
  <sheetProtection password="CC7D" sheet="1" objects="1" scenarios="1" selectLockedCells="1"/>
  <mergeCells count="158">
    <mergeCell ref="A38:G41"/>
    <mergeCell ref="AO40:BN40"/>
    <mergeCell ref="H54:N54"/>
    <mergeCell ref="O58:BN58"/>
    <mergeCell ref="AO35:BK35"/>
    <mergeCell ref="H57:N58"/>
    <mergeCell ref="O57:BN57"/>
    <mergeCell ref="X36:AN36"/>
    <mergeCell ref="AO36:BN36"/>
    <mergeCell ref="U37:W37"/>
    <mergeCell ref="H37:T37"/>
    <mergeCell ref="X37:AM37"/>
    <mergeCell ref="U35:W35"/>
    <mergeCell ref="AL35:AN35"/>
    <mergeCell ref="BL35:BN35"/>
    <mergeCell ref="H35:T35"/>
    <mergeCell ref="X35:AK35"/>
    <mergeCell ref="U39:W39"/>
    <mergeCell ref="U41:W41"/>
    <mergeCell ref="AL39:AN39"/>
    <mergeCell ref="AO38:BN38"/>
    <mergeCell ref="H36:W36"/>
    <mergeCell ref="AJ53:AT53"/>
    <mergeCell ref="AU54:AZ54"/>
    <mergeCell ref="A7:BL7"/>
    <mergeCell ref="H27:AF27"/>
    <mergeCell ref="H28:AF28"/>
    <mergeCell ref="AG26:AK26"/>
    <mergeCell ref="AG15:BL15"/>
    <mergeCell ref="AE17:BM18"/>
    <mergeCell ref="AA13:AD15"/>
    <mergeCell ref="AE13:AF13"/>
    <mergeCell ref="O20:V20"/>
    <mergeCell ref="O21:V21"/>
    <mergeCell ref="AP26:AQ26"/>
    <mergeCell ref="AM26:AN26"/>
    <mergeCell ref="J13:K13"/>
    <mergeCell ref="M13:N13"/>
    <mergeCell ref="P13:Q13"/>
    <mergeCell ref="AH13:AI13"/>
    <mergeCell ref="AK13:AL13"/>
    <mergeCell ref="AE14:AF14"/>
    <mergeCell ref="AE15:AF15"/>
    <mergeCell ref="AB20:AK22"/>
    <mergeCell ref="BG23:BK23"/>
    <mergeCell ref="AG14:BM14"/>
    <mergeCell ref="BI26:BN27"/>
    <mergeCell ref="AO31:BN31"/>
    <mergeCell ref="AQ33:AZ33"/>
    <mergeCell ref="H32:W32"/>
    <mergeCell ref="X32:AN32"/>
    <mergeCell ref="T33:V33"/>
    <mergeCell ref="AL20:AM20"/>
    <mergeCell ref="BA33:BN33"/>
    <mergeCell ref="D20:N20"/>
    <mergeCell ref="AM13:BL13"/>
    <mergeCell ref="AH30:AK30"/>
    <mergeCell ref="I33:K33"/>
    <mergeCell ref="L33:M33"/>
    <mergeCell ref="X33:AL33"/>
    <mergeCell ref="AO32:BN32"/>
    <mergeCell ref="AG27:BH27"/>
    <mergeCell ref="AG28:BG28"/>
    <mergeCell ref="D21:N21"/>
    <mergeCell ref="A26:G33"/>
    <mergeCell ref="H26:M26"/>
    <mergeCell ref="J29:N29"/>
    <mergeCell ref="J30:N30"/>
    <mergeCell ref="AO20:AP20"/>
    <mergeCell ref="AR20:AS20"/>
    <mergeCell ref="AL21:AM21"/>
    <mergeCell ref="A42:G43"/>
    <mergeCell ref="H42:T42"/>
    <mergeCell ref="U42:AK42"/>
    <mergeCell ref="H45:R45"/>
    <mergeCell ref="S45:AG45"/>
    <mergeCell ref="AH45:AV45"/>
    <mergeCell ref="A45:G51"/>
    <mergeCell ref="A44:L44"/>
    <mergeCell ref="AC44:AD44"/>
    <mergeCell ref="O49:BN49"/>
    <mergeCell ref="O50:BN51"/>
    <mergeCell ref="AJ54:AS54"/>
    <mergeCell ref="AO39:BK39"/>
    <mergeCell ref="AO41:BK41"/>
    <mergeCell ref="H41:T41"/>
    <mergeCell ref="AO37:BN37"/>
    <mergeCell ref="H40:W40"/>
    <mergeCell ref="H46:R47"/>
    <mergeCell ref="A52:G58"/>
    <mergeCell ref="H53:N53"/>
    <mergeCell ref="W56:AA56"/>
    <mergeCell ref="O54:U54"/>
    <mergeCell ref="V54:X54"/>
    <mergeCell ref="Y54:AH54"/>
    <mergeCell ref="X38:AN38"/>
    <mergeCell ref="AJ52:AT52"/>
    <mergeCell ref="Y53:AI53"/>
    <mergeCell ref="A34:G37"/>
    <mergeCell ref="H34:W34"/>
    <mergeCell ref="X34:AN34"/>
    <mergeCell ref="AO34:BN34"/>
    <mergeCell ref="S46:AG46"/>
    <mergeCell ref="AH46:AV47"/>
    <mergeCell ref="S47:AG47"/>
    <mergeCell ref="BL39:BN39"/>
    <mergeCell ref="BL41:BN41"/>
    <mergeCell ref="Y52:AI52"/>
    <mergeCell ref="AU52:BA52"/>
    <mergeCell ref="AO48:AP48"/>
    <mergeCell ref="AR48:AS48"/>
    <mergeCell ref="AU48:AV48"/>
    <mergeCell ref="O53:U53"/>
    <mergeCell ref="AU53:BA53"/>
    <mergeCell ref="V53:X53"/>
    <mergeCell ref="X41:AK41"/>
    <mergeCell ref="AW45:BN45"/>
    <mergeCell ref="AW46:BN47"/>
    <mergeCell ref="AX48:BN48"/>
    <mergeCell ref="BB52:BN52"/>
    <mergeCell ref="O52:X52"/>
    <mergeCell ref="H38:W38"/>
    <mergeCell ref="H39:T39"/>
    <mergeCell ref="X39:AK39"/>
    <mergeCell ref="X40:AN40"/>
    <mergeCell ref="M44:N44"/>
    <mergeCell ref="AE48:AN48"/>
    <mergeCell ref="H48:P48"/>
    <mergeCell ref="H49:N51"/>
    <mergeCell ref="P44:Q44"/>
    <mergeCell ref="S44:T44"/>
    <mergeCell ref="W44:X44"/>
    <mergeCell ref="Z44:AA44"/>
    <mergeCell ref="AL41:AN41"/>
    <mergeCell ref="A2:W2"/>
    <mergeCell ref="A59:E59"/>
    <mergeCell ref="A60:BN72"/>
    <mergeCell ref="A73:BN80"/>
    <mergeCell ref="A81:BN91"/>
    <mergeCell ref="A10:AS11"/>
    <mergeCell ref="BB53:BN53"/>
    <mergeCell ref="BB54:BM54"/>
    <mergeCell ref="H55:O55"/>
    <mergeCell ref="W55:AA55"/>
    <mergeCell ref="H52:N52"/>
    <mergeCell ref="AM42:AP42"/>
    <mergeCell ref="AQ42:BN42"/>
    <mergeCell ref="I43:Q43"/>
    <mergeCell ref="U43:AK43"/>
    <mergeCell ref="AL43:AP43"/>
    <mergeCell ref="AQ43:AU43"/>
    <mergeCell ref="AV43:AY43"/>
    <mergeCell ref="AL22:AM22"/>
    <mergeCell ref="AT20:BM20"/>
    <mergeCell ref="AN21:BM21"/>
    <mergeCell ref="AN22:BL22"/>
    <mergeCell ref="H31:O31"/>
    <mergeCell ref="Q31:AN31"/>
  </mergeCells>
  <phoneticPr fontId="1"/>
  <dataValidations count="4">
    <dataValidation imeMode="halfAlpha" allowBlank="1" showInputMessage="1" showErrorMessage="1" sqref="AK13:AL13 AR20:AS20 AP26:AQ26 O29:AF30 AL30:AY30 AH13:AI13 AO20:AP20"/>
    <dataValidation imeMode="fullAlpha" allowBlank="1" showInputMessage="1" showErrorMessage="1" sqref="L33:M33 X33:AL33"/>
    <dataValidation imeMode="hiragana" allowBlank="1" showInputMessage="1" showErrorMessage="1" sqref="H27:BH28 AG14:BM15 D20:N21 AN21:BM21 AN22:BL22"/>
    <dataValidation imeMode="fullKatakana" allowBlank="1" showInputMessage="1" showErrorMessage="1" sqref="U43 V43:V44 AF43:AK44 W43:AE43"/>
  </dataValidations>
  <pageMargins left="3.3333334140479565E-3" right="0" top="3.3333334140479565E-3" bottom="0" header="0" footer="0"/>
  <pageSetup paperSize="9" scale="40" fitToHeight="0" orientation="portrait" horizontalDpi="300" verticalDpi="300" r:id="rId1"/>
  <headerFooter alignWithMargins="0"/>
  <rowBreaks count="1" manualBreakCount="1">
    <brk id="58" max="65" man="1"/>
  </row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S71"/>
  <sheetViews>
    <sheetView view="pageBreakPreview" topLeftCell="A28" zoomScaleNormal="100" zoomScaleSheetLayoutView="100" workbookViewId="0">
      <selection activeCell="AX44" sqref="AX44"/>
    </sheetView>
  </sheetViews>
  <sheetFormatPr defaultColWidth="3.625" defaultRowHeight="24.95" customHeight="1"/>
  <cols>
    <col min="1" max="36" width="3.625" style="23"/>
    <col min="37" max="39" width="4.625" style="23" bestFit="1" customWidth="1"/>
    <col min="40" max="40" width="4.75" style="23" customWidth="1"/>
    <col min="41" max="42" width="3.625" style="23" hidden="1" customWidth="1"/>
    <col min="43" max="43" width="10.375" style="23" hidden="1" customWidth="1"/>
    <col min="44" max="44" width="7.375" style="23" hidden="1" customWidth="1"/>
    <col min="45" max="45" width="3.625" style="23" hidden="1" customWidth="1"/>
    <col min="46" max="46" width="3.625" style="23" customWidth="1"/>
    <col min="47" max="16384" width="3.625" style="23"/>
  </cols>
  <sheetData>
    <row r="1" spans="1:45" ht="24.95" customHeight="1">
      <c r="A1" s="24"/>
      <c r="B1" s="24"/>
      <c r="C1" s="24"/>
      <c r="D1" s="24"/>
      <c r="E1" s="24"/>
      <c r="F1" s="24"/>
      <c r="G1" s="24"/>
      <c r="H1" s="24"/>
      <c r="I1" s="24"/>
      <c r="J1" s="24"/>
      <c r="K1" s="24"/>
      <c r="L1" s="24"/>
      <c r="M1" s="24"/>
      <c r="N1" s="24"/>
      <c r="O1" s="24"/>
      <c r="P1" s="24"/>
      <c r="Q1" s="24"/>
      <c r="R1" s="24"/>
      <c r="S1" s="24"/>
      <c r="T1" s="24"/>
      <c r="U1" s="24"/>
      <c r="V1" s="24"/>
      <c r="W1" s="24"/>
      <c r="X1" s="24"/>
      <c r="Y1" s="24"/>
      <c r="Z1" s="24"/>
      <c r="AA1" s="24"/>
      <c r="AB1" s="25"/>
      <c r="AC1" s="24"/>
      <c r="AD1" s="24"/>
      <c r="AE1" s="24"/>
      <c r="AF1" s="3"/>
      <c r="AG1" s="3"/>
      <c r="AH1" s="3"/>
      <c r="AI1" s="3"/>
      <c r="AJ1" s="3"/>
      <c r="AK1" s="3"/>
      <c r="AL1" s="3"/>
      <c r="AM1" s="3"/>
      <c r="AN1" s="24"/>
    </row>
    <row r="2" spans="1:45" ht="24.95" customHeight="1">
      <c r="A2" s="95" t="s">
        <v>156</v>
      </c>
      <c r="B2" s="95"/>
      <c r="C2" s="95"/>
      <c r="D2" s="95"/>
      <c r="E2" s="95"/>
      <c r="F2" s="95"/>
      <c r="G2" s="95"/>
      <c r="H2" s="95"/>
      <c r="I2" s="95"/>
      <c r="J2" s="95"/>
      <c r="K2" s="95"/>
      <c r="L2" s="95"/>
      <c r="M2" s="95"/>
      <c r="N2" s="95"/>
      <c r="O2" s="95"/>
      <c r="P2" s="95"/>
      <c r="Q2" s="95"/>
      <c r="R2" s="95"/>
      <c r="S2" s="95"/>
      <c r="T2" s="95"/>
      <c r="U2" s="95"/>
      <c r="V2" s="95"/>
      <c r="W2" s="95"/>
      <c r="X2" s="95"/>
      <c r="Y2" s="24"/>
      <c r="Z2" s="24"/>
      <c r="AA2" s="24"/>
      <c r="AB2" s="24"/>
      <c r="AC2" s="24"/>
      <c r="AD2" s="24"/>
      <c r="AE2" s="24"/>
      <c r="AF2" s="3"/>
      <c r="AG2" s="3"/>
      <c r="AH2" s="3"/>
      <c r="AI2" s="3"/>
      <c r="AJ2" s="3"/>
      <c r="AK2" s="3"/>
      <c r="AL2" s="3"/>
      <c r="AM2" s="3"/>
      <c r="AN2" s="24"/>
    </row>
    <row r="3" spans="1:45" ht="24.95" customHeight="1">
      <c r="A3" s="24"/>
      <c r="B3" s="24"/>
      <c r="C3" s="24"/>
      <c r="D3" s="24"/>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3"/>
      <c r="AG3" s="3"/>
      <c r="AH3" s="3"/>
      <c r="AI3" s="3"/>
      <c r="AJ3" s="3"/>
      <c r="AK3" s="3"/>
      <c r="AL3" s="3"/>
      <c r="AM3" s="3"/>
      <c r="AN3" s="24"/>
    </row>
    <row r="4" spans="1:45" ht="38.25" customHeight="1">
      <c r="A4" s="24"/>
      <c r="B4" s="216" t="s">
        <v>58</v>
      </c>
      <c r="C4" s="216"/>
      <c r="D4" s="216"/>
      <c r="E4" s="216"/>
      <c r="F4" s="216"/>
      <c r="G4" s="216"/>
      <c r="H4" s="216"/>
      <c r="I4" s="216"/>
      <c r="J4" s="216"/>
      <c r="K4" s="216"/>
      <c r="L4" s="216"/>
      <c r="M4" s="216"/>
      <c r="N4" s="216"/>
      <c r="O4" s="216"/>
      <c r="P4" s="216"/>
      <c r="Q4" s="216"/>
      <c r="R4" s="216"/>
      <c r="S4" s="216"/>
      <c r="T4" s="216"/>
      <c r="U4" s="216"/>
      <c r="V4" s="216"/>
      <c r="W4" s="216"/>
      <c r="X4" s="216"/>
      <c r="Y4" s="216"/>
      <c r="Z4" s="216"/>
      <c r="AA4" s="216"/>
      <c r="AB4" s="216"/>
      <c r="AC4" s="216"/>
      <c r="AD4" s="216"/>
      <c r="AE4" s="216"/>
      <c r="AF4" s="216"/>
      <c r="AG4" s="216"/>
      <c r="AH4" s="216"/>
      <c r="AI4" s="216"/>
      <c r="AJ4" s="216"/>
      <c r="AK4" s="216"/>
      <c r="AL4" s="216"/>
      <c r="AM4" s="216"/>
      <c r="AN4" s="216"/>
    </row>
    <row r="5" spans="1:45" ht="24.95" customHeight="1">
      <c r="A5" s="24"/>
      <c r="B5" s="24"/>
      <c r="C5" s="24"/>
      <c r="D5" s="24"/>
      <c r="E5" s="24"/>
      <c r="F5" s="24"/>
      <c r="G5" s="24"/>
      <c r="H5" s="24"/>
      <c r="I5" s="24"/>
      <c r="J5" s="24"/>
      <c r="K5" s="24"/>
      <c r="L5" s="24"/>
      <c r="M5" s="24"/>
      <c r="N5" s="24"/>
      <c r="O5" s="24"/>
      <c r="P5" s="24"/>
      <c r="Q5" s="24"/>
      <c r="R5" s="24"/>
      <c r="S5" s="24"/>
      <c r="T5" s="24"/>
      <c r="U5" s="24"/>
      <c r="V5" s="24"/>
      <c r="W5" s="24"/>
      <c r="X5" s="24"/>
      <c r="Y5" s="24"/>
      <c r="Z5" s="24"/>
      <c r="AA5" s="24"/>
      <c r="AB5" s="24"/>
      <c r="AC5" s="24"/>
      <c r="AD5" s="24"/>
      <c r="AE5" s="24"/>
      <c r="AF5" s="24"/>
      <c r="AG5" s="24"/>
      <c r="AH5" s="24"/>
      <c r="AI5" s="24"/>
      <c r="AJ5" s="24"/>
      <c r="AK5" s="24"/>
      <c r="AL5" s="24"/>
      <c r="AM5" s="24"/>
      <c r="AN5" s="24"/>
    </row>
    <row r="6" spans="1:45" ht="24.95" customHeight="1" thickBot="1">
      <c r="A6" s="24"/>
      <c r="B6" s="286" t="s">
        <v>54</v>
      </c>
      <c r="C6" s="134"/>
      <c r="D6" s="134"/>
      <c r="E6" s="134"/>
      <c r="F6" s="134"/>
      <c r="G6" s="287"/>
      <c r="H6" s="287"/>
      <c r="I6" s="287"/>
      <c r="J6" s="287"/>
      <c r="K6" s="287"/>
      <c r="L6" s="287"/>
      <c r="M6" s="287"/>
      <c r="N6" s="287"/>
      <c r="O6" s="287"/>
      <c r="P6" s="287"/>
      <c r="Q6" s="285" t="s">
        <v>0</v>
      </c>
      <c r="R6" s="285"/>
      <c r="S6" s="285"/>
      <c r="T6" s="285"/>
      <c r="U6" s="285"/>
      <c r="V6" s="285"/>
      <c r="W6" s="288"/>
      <c r="X6" s="288"/>
      <c r="Y6" s="288"/>
      <c r="Z6" s="288"/>
      <c r="AA6" s="288"/>
      <c r="AB6" s="288"/>
      <c r="AC6" s="288"/>
      <c r="AD6" s="288"/>
      <c r="AE6" s="288"/>
      <c r="AF6" s="288"/>
      <c r="AG6" s="288"/>
      <c r="AH6" s="288"/>
      <c r="AI6" s="288"/>
      <c r="AJ6" s="288"/>
      <c r="AK6" s="288"/>
      <c r="AL6" s="288"/>
      <c r="AM6" s="288"/>
      <c r="AN6" s="289"/>
    </row>
    <row r="7" spans="1:45" ht="60" customHeight="1" thickTop="1" thickBot="1">
      <c r="A7" s="24"/>
      <c r="B7" s="279" t="s">
        <v>55</v>
      </c>
      <c r="C7" s="279"/>
      <c r="D7" s="279"/>
      <c r="E7" s="279"/>
      <c r="F7" s="279"/>
      <c r="G7" s="279"/>
      <c r="H7" s="279"/>
      <c r="I7" s="279"/>
      <c r="J7" s="279"/>
      <c r="K7" s="279"/>
      <c r="L7" s="279"/>
      <c r="M7" s="279"/>
      <c r="N7" s="279"/>
      <c r="O7" s="279"/>
      <c r="P7" s="280"/>
      <c r="Q7" s="299"/>
      <c r="R7" s="300"/>
      <c r="S7" s="300"/>
      <c r="T7" s="300"/>
      <c r="U7" s="300"/>
      <c r="V7" s="300"/>
      <c r="W7" s="300"/>
      <c r="X7" s="300"/>
      <c r="Y7" s="300"/>
      <c r="Z7" s="300"/>
      <c r="AA7" s="300"/>
      <c r="AB7" s="300"/>
      <c r="AC7" s="300"/>
      <c r="AD7" s="300"/>
      <c r="AE7" s="300"/>
      <c r="AF7" s="300"/>
      <c r="AG7" s="300"/>
      <c r="AH7" s="300"/>
      <c r="AI7" s="300"/>
      <c r="AJ7" s="300"/>
      <c r="AK7" s="301"/>
      <c r="AL7" s="297">
        <v>0</v>
      </c>
      <c r="AM7" s="298"/>
      <c r="AN7" s="17" t="s">
        <v>1</v>
      </c>
    </row>
    <row r="8" spans="1:45" ht="60" customHeight="1" thickTop="1">
      <c r="A8" s="24"/>
      <c r="B8" s="279" t="s">
        <v>56</v>
      </c>
      <c r="C8" s="279"/>
      <c r="D8" s="279"/>
      <c r="E8" s="279"/>
      <c r="F8" s="279"/>
      <c r="G8" s="279"/>
      <c r="H8" s="279"/>
      <c r="I8" s="279"/>
      <c r="J8" s="279"/>
      <c r="K8" s="279"/>
      <c r="L8" s="279"/>
      <c r="M8" s="279"/>
      <c r="N8" s="279"/>
      <c r="O8" s="279"/>
      <c r="P8" s="280"/>
      <c r="Q8" s="290"/>
      <c r="R8" s="291"/>
      <c r="S8" s="291"/>
      <c r="T8" s="291"/>
      <c r="U8" s="291"/>
      <c r="V8" s="291"/>
      <c r="W8" s="291"/>
      <c r="X8" s="291"/>
      <c r="Y8" s="291"/>
      <c r="Z8" s="291"/>
      <c r="AA8" s="291"/>
      <c r="AB8" s="291"/>
      <c r="AC8" s="291"/>
      <c r="AD8" s="291"/>
      <c r="AE8" s="291"/>
      <c r="AF8" s="291"/>
      <c r="AG8" s="291"/>
      <c r="AH8" s="291"/>
      <c r="AI8" s="291"/>
      <c r="AJ8" s="291"/>
      <c r="AK8" s="291"/>
      <c r="AL8" s="292"/>
      <c r="AM8" s="293"/>
      <c r="AN8" s="19" t="s">
        <v>2</v>
      </c>
    </row>
    <row r="9" spans="1:45" ht="60" customHeight="1" thickBot="1">
      <c r="A9" s="24"/>
      <c r="B9" s="271" t="s">
        <v>3</v>
      </c>
      <c r="C9" s="271"/>
      <c r="D9" s="271"/>
      <c r="E9" s="271"/>
      <c r="F9" s="271"/>
      <c r="G9" s="271"/>
      <c r="H9" s="271"/>
      <c r="I9" s="271"/>
      <c r="J9" s="271"/>
      <c r="K9" s="271"/>
      <c r="L9" s="271"/>
      <c r="M9" s="271"/>
      <c r="N9" s="271"/>
      <c r="O9" s="271"/>
      <c r="P9" s="329"/>
      <c r="Q9" s="281"/>
      <c r="R9" s="282"/>
      <c r="S9" s="282"/>
      <c r="T9" s="282"/>
      <c r="U9" s="282"/>
      <c r="V9" s="282"/>
      <c r="W9" s="282"/>
      <c r="X9" s="282"/>
      <c r="Y9" s="282"/>
      <c r="Z9" s="282"/>
      <c r="AA9" s="282"/>
      <c r="AB9" s="282"/>
      <c r="AC9" s="282"/>
      <c r="AD9" s="282"/>
      <c r="AE9" s="282"/>
      <c r="AF9" s="282"/>
      <c r="AG9" s="282"/>
      <c r="AH9" s="282"/>
      <c r="AI9" s="282"/>
      <c r="AJ9" s="282"/>
      <c r="AK9" s="282"/>
      <c r="AL9" s="282"/>
      <c r="AM9" s="283"/>
      <c r="AN9" s="19" t="s">
        <v>4</v>
      </c>
    </row>
    <row r="10" spans="1:45" ht="60" customHeight="1" thickTop="1">
      <c r="A10" s="24"/>
      <c r="B10" s="271" t="s">
        <v>53</v>
      </c>
      <c r="C10" s="271"/>
      <c r="D10" s="271"/>
      <c r="E10" s="271"/>
      <c r="F10" s="271"/>
      <c r="G10" s="271"/>
      <c r="H10" s="271"/>
      <c r="I10" s="271"/>
      <c r="J10" s="271"/>
      <c r="K10" s="271"/>
      <c r="L10" s="271"/>
      <c r="M10" s="271"/>
      <c r="N10" s="271"/>
      <c r="O10" s="271"/>
      <c r="P10" s="271"/>
      <c r="Q10" s="284" t="str">
        <f>IF(OR(Q8="",Q8=0,Q9="",Q9=0),"",ROUNDUP(Q7*1000/(Q8*Q9),0))</f>
        <v/>
      </c>
      <c r="R10" s="284"/>
      <c r="S10" s="284"/>
      <c r="T10" s="284"/>
      <c r="U10" s="284"/>
      <c r="V10" s="284"/>
      <c r="W10" s="284"/>
      <c r="X10" s="284"/>
      <c r="Y10" s="284"/>
      <c r="Z10" s="284"/>
      <c r="AA10" s="284"/>
      <c r="AB10" s="284"/>
      <c r="AC10" s="284"/>
      <c r="AD10" s="284"/>
      <c r="AE10" s="284"/>
      <c r="AF10" s="284"/>
      <c r="AG10" s="284"/>
      <c r="AH10" s="284"/>
      <c r="AI10" s="284"/>
      <c r="AJ10" s="284"/>
      <c r="AK10" s="284"/>
      <c r="AL10" s="284"/>
      <c r="AM10" s="284"/>
      <c r="AN10" s="20" t="s">
        <v>5</v>
      </c>
    </row>
    <row r="11" spans="1:45" ht="24.95" customHeight="1">
      <c r="A11" s="24"/>
      <c r="B11" s="99"/>
      <c r="C11" s="100"/>
      <c r="D11" s="100"/>
      <c r="E11" s="100"/>
      <c r="F11" s="100"/>
      <c r="G11" s="100"/>
      <c r="H11" s="100"/>
      <c r="I11" s="100"/>
      <c r="J11" s="100"/>
      <c r="K11" s="100"/>
      <c r="L11" s="100"/>
      <c r="M11" s="100"/>
      <c r="N11" s="100"/>
      <c r="O11" s="100"/>
      <c r="P11" s="101"/>
      <c r="Q11" s="102" t="s">
        <v>6</v>
      </c>
      <c r="R11" s="103"/>
      <c r="S11" s="103"/>
      <c r="T11" s="103"/>
      <c r="U11" s="103"/>
      <c r="V11" s="103"/>
      <c r="W11" s="103"/>
      <c r="X11" s="103"/>
      <c r="Y11" s="103"/>
      <c r="Z11" s="103"/>
      <c r="AA11" s="103"/>
      <c r="AB11" s="167"/>
      <c r="AC11" s="275" t="s">
        <v>7</v>
      </c>
      <c r="AD11" s="178"/>
      <c r="AE11" s="178"/>
      <c r="AF11" s="178"/>
      <c r="AG11" s="178"/>
      <c r="AH11" s="178"/>
      <c r="AI11" s="178"/>
      <c r="AJ11" s="178"/>
      <c r="AK11" s="178"/>
      <c r="AL11" s="178"/>
      <c r="AM11" s="178"/>
      <c r="AN11" s="179"/>
    </row>
    <row r="12" spans="1:45" ht="24.95" customHeight="1" thickBot="1">
      <c r="A12" s="24"/>
      <c r="B12" s="276"/>
      <c r="C12" s="277"/>
      <c r="D12" s="277"/>
      <c r="E12" s="277"/>
      <c r="F12" s="277"/>
      <c r="G12" s="277"/>
      <c r="H12" s="277"/>
      <c r="I12" s="277"/>
      <c r="J12" s="277"/>
      <c r="K12" s="277"/>
      <c r="L12" s="277"/>
      <c r="M12" s="277"/>
      <c r="N12" s="277"/>
      <c r="O12" s="277"/>
      <c r="P12" s="278"/>
      <c r="Q12" s="104" t="s">
        <v>8</v>
      </c>
      <c r="R12" s="105"/>
      <c r="S12" s="105"/>
      <c r="T12" s="105"/>
      <c r="U12" s="105"/>
      <c r="V12" s="109"/>
      <c r="W12" s="104" t="s">
        <v>9</v>
      </c>
      <c r="X12" s="105"/>
      <c r="Y12" s="105"/>
      <c r="Z12" s="105"/>
      <c r="AA12" s="105"/>
      <c r="AB12" s="109"/>
      <c r="AC12" s="275"/>
      <c r="AD12" s="178"/>
      <c r="AE12" s="178"/>
      <c r="AF12" s="178"/>
      <c r="AG12" s="178"/>
      <c r="AH12" s="178"/>
      <c r="AI12" s="178"/>
      <c r="AJ12" s="178"/>
      <c r="AK12" s="178"/>
      <c r="AL12" s="178"/>
      <c r="AM12" s="178"/>
      <c r="AN12" s="167"/>
    </row>
    <row r="13" spans="1:45" ht="89.25" customHeight="1" thickTop="1" thickBot="1">
      <c r="A13" s="24"/>
      <c r="B13" s="244" t="s">
        <v>107</v>
      </c>
      <c r="C13" s="244"/>
      <c r="D13" s="244"/>
      <c r="E13" s="244"/>
      <c r="F13" s="244"/>
      <c r="G13" s="244"/>
      <c r="H13" s="244"/>
      <c r="I13" s="244"/>
      <c r="J13" s="244"/>
      <c r="K13" s="244"/>
      <c r="L13" s="244"/>
      <c r="M13" s="244"/>
      <c r="N13" s="244"/>
      <c r="O13" s="244"/>
      <c r="P13" s="330"/>
      <c r="Q13" s="294"/>
      <c r="R13" s="295"/>
      <c r="S13" s="295"/>
      <c r="T13" s="295"/>
      <c r="U13" s="296"/>
      <c r="V13" s="18" t="s">
        <v>106</v>
      </c>
      <c r="W13" s="294"/>
      <c r="X13" s="295"/>
      <c r="Y13" s="295"/>
      <c r="Z13" s="295"/>
      <c r="AA13" s="296"/>
      <c r="AB13" s="18" t="s">
        <v>106</v>
      </c>
      <c r="AC13" s="294"/>
      <c r="AD13" s="295"/>
      <c r="AE13" s="295"/>
      <c r="AF13" s="295"/>
      <c r="AG13" s="295"/>
      <c r="AH13" s="295"/>
      <c r="AI13" s="295"/>
      <c r="AJ13" s="295"/>
      <c r="AK13" s="295"/>
      <c r="AL13" s="295"/>
      <c r="AM13" s="296"/>
      <c r="AN13" s="19" t="s">
        <v>10</v>
      </c>
    </row>
    <row r="14" spans="1:45" ht="60" customHeight="1" thickTop="1">
      <c r="A14" s="24"/>
      <c r="B14" s="244" t="s">
        <v>45</v>
      </c>
      <c r="C14" s="244"/>
      <c r="D14" s="244"/>
      <c r="E14" s="244"/>
      <c r="F14" s="244"/>
      <c r="G14" s="244"/>
      <c r="H14" s="244"/>
      <c r="I14" s="244"/>
      <c r="J14" s="244"/>
      <c r="K14" s="244"/>
      <c r="L14" s="244"/>
      <c r="M14" s="244"/>
      <c r="N14" s="244"/>
      <c r="O14" s="244"/>
      <c r="P14" s="244"/>
      <c r="Q14" s="302" t="str">
        <f>IF(OR($Q$10="",Q13=""),"",ROUNDUP($Q$10*Q13%,0))</f>
        <v/>
      </c>
      <c r="R14" s="302"/>
      <c r="S14" s="302"/>
      <c r="T14" s="302"/>
      <c r="U14" s="302"/>
      <c r="V14" s="21" t="s">
        <v>5</v>
      </c>
      <c r="W14" s="302" t="str">
        <f>IF(OR($Q$10="",W13=""),"",ROUNDUP($Q$10*W13%,0))</f>
        <v/>
      </c>
      <c r="X14" s="302"/>
      <c r="Y14" s="302"/>
      <c r="Z14" s="302"/>
      <c r="AA14" s="302"/>
      <c r="AB14" s="21" t="s">
        <v>5</v>
      </c>
      <c r="AC14" s="302" t="str">
        <f>IF(OR($Q$10="",AC13=""),"",ROUNDUP($Q$10*AC13%,0))</f>
        <v/>
      </c>
      <c r="AD14" s="302"/>
      <c r="AE14" s="302"/>
      <c r="AF14" s="302"/>
      <c r="AG14" s="302"/>
      <c r="AH14" s="302"/>
      <c r="AI14" s="302"/>
      <c r="AJ14" s="302"/>
      <c r="AK14" s="302"/>
      <c r="AL14" s="302"/>
      <c r="AM14" s="302"/>
      <c r="AN14" s="20" t="s">
        <v>5</v>
      </c>
      <c r="AQ14" s="78">
        <v>8330</v>
      </c>
      <c r="AS14" s="23" t="s">
        <v>127</v>
      </c>
    </row>
    <row r="15" spans="1:45" ht="20.100000000000001" customHeight="1">
      <c r="A15" s="24"/>
      <c r="B15" s="235" t="s">
        <v>115</v>
      </c>
      <c r="C15" s="236"/>
      <c r="D15" s="236"/>
      <c r="E15" s="236"/>
      <c r="F15" s="236"/>
      <c r="G15" s="236"/>
      <c r="H15" s="236"/>
      <c r="I15" s="236"/>
      <c r="J15" s="236"/>
      <c r="K15" s="236"/>
      <c r="L15" s="346" t="s">
        <v>137</v>
      </c>
      <c r="M15" s="347"/>
      <c r="N15" s="347"/>
      <c r="O15" s="347"/>
      <c r="P15" s="348"/>
      <c r="Q15" s="245" t="str">
        <f>IF(Q$14="","",ROUNDUP(MIN(Q$14*VLOOKUP($M17,$AQ$16:$AR$17,2,FALSE),$AQ$14),0))</f>
        <v/>
      </c>
      <c r="R15" s="246"/>
      <c r="S15" s="246"/>
      <c r="T15" s="246"/>
      <c r="U15" s="247"/>
      <c r="V15" s="334" t="s">
        <v>5</v>
      </c>
      <c r="W15" s="245" t="str">
        <f>IF(W$14="","",ROUNDUP(MIN(W$14*VLOOKUP($M17,$AQ$16:$AR$17,2,FALSE),$AQ$14),0))</f>
        <v/>
      </c>
      <c r="X15" s="246"/>
      <c r="Y15" s="246"/>
      <c r="Z15" s="246"/>
      <c r="AA15" s="247"/>
      <c r="AB15" s="314" t="s">
        <v>5</v>
      </c>
      <c r="AC15" s="245" t="str">
        <f>IF(AC$14="","",ROUNDUP(MIN(AC$14*VLOOKUP($M17,$AQ$16:$AR$17,2,FALSE),$AQ$14),0))</f>
        <v/>
      </c>
      <c r="AD15" s="246"/>
      <c r="AE15" s="246"/>
      <c r="AF15" s="246"/>
      <c r="AG15" s="246"/>
      <c r="AH15" s="246"/>
      <c r="AI15" s="246"/>
      <c r="AJ15" s="246"/>
      <c r="AK15" s="246"/>
      <c r="AL15" s="246"/>
      <c r="AM15" s="247"/>
      <c r="AN15" s="131" t="s">
        <v>5</v>
      </c>
      <c r="AR15" s="24"/>
    </row>
    <row r="16" spans="1:45" ht="20.100000000000001" customHeight="1">
      <c r="A16" s="24"/>
      <c r="B16" s="358"/>
      <c r="C16" s="359"/>
      <c r="D16" s="359"/>
      <c r="E16" s="359"/>
      <c r="F16" s="359"/>
      <c r="G16" s="359"/>
      <c r="H16" s="359"/>
      <c r="I16" s="359"/>
      <c r="J16" s="359"/>
      <c r="K16" s="359"/>
      <c r="L16" s="63" t="s">
        <v>116</v>
      </c>
      <c r="M16" s="362" t="s">
        <v>117</v>
      </c>
      <c r="N16" s="362"/>
      <c r="O16" s="362"/>
      <c r="P16" s="363"/>
      <c r="Q16" s="303"/>
      <c r="R16" s="304"/>
      <c r="S16" s="304"/>
      <c r="T16" s="304"/>
      <c r="U16" s="305"/>
      <c r="V16" s="335"/>
      <c r="W16" s="303"/>
      <c r="X16" s="304"/>
      <c r="Y16" s="304"/>
      <c r="Z16" s="304"/>
      <c r="AA16" s="305"/>
      <c r="AB16" s="314"/>
      <c r="AC16" s="303"/>
      <c r="AD16" s="304"/>
      <c r="AE16" s="304"/>
      <c r="AF16" s="304"/>
      <c r="AG16" s="304"/>
      <c r="AH16" s="304"/>
      <c r="AI16" s="304"/>
      <c r="AJ16" s="304"/>
      <c r="AK16" s="304"/>
      <c r="AL16" s="304"/>
      <c r="AM16" s="305"/>
      <c r="AN16" s="131"/>
      <c r="AQ16" s="71" t="s">
        <v>46</v>
      </c>
      <c r="AR16" s="72">
        <f>1/2</f>
        <v>0.5</v>
      </c>
      <c r="AS16" s="23" t="s">
        <v>129</v>
      </c>
    </row>
    <row r="17" spans="1:45" ht="20.100000000000001" customHeight="1">
      <c r="A17" s="24"/>
      <c r="B17" s="358"/>
      <c r="C17" s="359"/>
      <c r="D17" s="359"/>
      <c r="E17" s="359"/>
      <c r="F17" s="359"/>
      <c r="G17" s="359"/>
      <c r="H17" s="359"/>
      <c r="I17" s="359"/>
      <c r="J17" s="359"/>
      <c r="K17" s="359"/>
      <c r="L17" s="65" t="s">
        <v>118</v>
      </c>
      <c r="M17" s="338" t="s">
        <v>130</v>
      </c>
      <c r="N17" s="339"/>
      <c r="O17" s="339"/>
      <c r="P17" s="64" t="s">
        <v>119</v>
      </c>
      <c r="Q17" s="306"/>
      <c r="R17" s="307"/>
      <c r="S17" s="307"/>
      <c r="T17" s="307"/>
      <c r="U17" s="308"/>
      <c r="V17" s="336"/>
      <c r="W17" s="306"/>
      <c r="X17" s="307"/>
      <c r="Y17" s="307"/>
      <c r="Z17" s="307"/>
      <c r="AA17" s="308"/>
      <c r="AB17" s="337"/>
      <c r="AC17" s="306"/>
      <c r="AD17" s="307"/>
      <c r="AE17" s="307"/>
      <c r="AF17" s="307"/>
      <c r="AG17" s="307"/>
      <c r="AH17" s="307"/>
      <c r="AI17" s="307"/>
      <c r="AJ17" s="307"/>
      <c r="AK17" s="307"/>
      <c r="AL17" s="307"/>
      <c r="AM17" s="308"/>
      <c r="AN17" s="309"/>
      <c r="AQ17" s="73" t="s">
        <v>47</v>
      </c>
      <c r="AR17" s="74">
        <f>2/3</f>
        <v>0.66666666666666663</v>
      </c>
    </row>
    <row r="18" spans="1:45" ht="20.100000000000001" customHeight="1">
      <c r="A18" s="24"/>
      <c r="B18" s="358"/>
      <c r="C18" s="359"/>
      <c r="D18" s="359"/>
      <c r="E18" s="359"/>
      <c r="F18" s="359"/>
      <c r="G18" s="359"/>
      <c r="H18" s="359"/>
      <c r="I18" s="359"/>
      <c r="J18" s="359"/>
      <c r="K18" s="359"/>
      <c r="L18" s="349" t="s">
        <v>125</v>
      </c>
      <c r="M18" s="350"/>
      <c r="N18" s="350"/>
      <c r="O18" s="350"/>
      <c r="P18" s="351"/>
      <c r="Q18" s="250" t="str">
        <f>IF(Q$14="","",ROUNDUP(MIN(Q$14*VLOOKUP($M20,$AQ$19:$AR$22,2,FALSE),$AQ$14),0))</f>
        <v/>
      </c>
      <c r="R18" s="302"/>
      <c r="S18" s="302"/>
      <c r="T18" s="302"/>
      <c r="U18" s="302"/>
      <c r="V18" s="313" t="s">
        <v>5</v>
      </c>
      <c r="W18" s="250" t="str">
        <f>IF(W$14="","",ROUNDUP(MIN(W$14*VLOOKUP($M20,$AQ$19:$AR$22,2,FALSE),$AQ$14),0))</f>
        <v/>
      </c>
      <c r="X18" s="302"/>
      <c r="Y18" s="302"/>
      <c r="Z18" s="302"/>
      <c r="AA18" s="302"/>
      <c r="AB18" s="313" t="s">
        <v>5</v>
      </c>
      <c r="AC18" s="303" t="str">
        <f>IF(AC$14="","",ROUNDUP(MIN(AC$14*VLOOKUP($M20,$AQ$19:$AR$22,2,FALSE),$AQ$14),0))</f>
        <v/>
      </c>
      <c r="AD18" s="304"/>
      <c r="AE18" s="304"/>
      <c r="AF18" s="304"/>
      <c r="AG18" s="304"/>
      <c r="AH18" s="304"/>
      <c r="AI18" s="304"/>
      <c r="AJ18" s="304"/>
      <c r="AK18" s="304"/>
      <c r="AL18" s="304"/>
      <c r="AM18" s="305"/>
      <c r="AN18" s="324" t="s">
        <v>5</v>
      </c>
      <c r="AQ18" s="24"/>
      <c r="AR18" s="24"/>
    </row>
    <row r="19" spans="1:45" ht="20.100000000000001" customHeight="1">
      <c r="A19" s="24"/>
      <c r="B19" s="358"/>
      <c r="C19" s="359"/>
      <c r="D19" s="359"/>
      <c r="E19" s="359"/>
      <c r="F19" s="359"/>
      <c r="G19" s="359"/>
      <c r="H19" s="359"/>
      <c r="I19" s="359"/>
      <c r="J19" s="359"/>
      <c r="K19" s="359"/>
      <c r="L19" s="63" t="s">
        <v>116</v>
      </c>
      <c r="M19" s="362" t="s">
        <v>117</v>
      </c>
      <c r="N19" s="362"/>
      <c r="O19" s="362"/>
      <c r="P19" s="363"/>
      <c r="Q19" s="310"/>
      <c r="R19" s="274"/>
      <c r="S19" s="274"/>
      <c r="T19" s="274"/>
      <c r="U19" s="274"/>
      <c r="V19" s="314"/>
      <c r="W19" s="310"/>
      <c r="X19" s="274"/>
      <c r="Y19" s="274"/>
      <c r="Z19" s="274"/>
      <c r="AA19" s="274"/>
      <c r="AB19" s="314"/>
      <c r="AC19" s="303"/>
      <c r="AD19" s="304"/>
      <c r="AE19" s="304"/>
      <c r="AF19" s="304"/>
      <c r="AG19" s="304"/>
      <c r="AH19" s="304"/>
      <c r="AI19" s="304"/>
      <c r="AJ19" s="304"/>
      <c r="AK19" s="304"/>
      <c r="AL19" s="304"/>
      <c r="AM19" s="305"/>
      <c r="AN19" s="131"/>
      <c r="AQ19" s="71" t="s">
        <v>145</v>
      </c>
      <c r="AR19" s="72">
        <f>2/3</f>
        <v>0.66666666666666663</v>
      </c>
      <c r="AS19" s="23" t="s">
        <v>128</v>
      </c>
    </row>
    <row r="20" spans="1:45" ht="20.100000000000001" customHeight="1">
      <c r="A20" s="24"/>
      <c r="B20" s="360"/>
      <c r="C20" s="361"/>
      <c r="D20" s="361"/>
      <c r="E20" s="361"/>
      <c r="F20" s="361"/>
      <c r="G20" s="361"/>
      <c r="H20" s="361"/>
      <c r="I20" s="361"/>
      <c r="J20" s="361"/>
      <c r="K20" s="361"/>
      <c r="L20" s="65" t="s">
        <v>118</v>
      </c>
      <c r="M20" s="338" t="s">
        <v>144</v>
      </c>
      <c r="N20" s="339"/>
      <c r="O20" s="339"/>
      <c r="P20" s="64" t="s">
        <v>119</v>
      </c>
      <c r="Q20" s="311"/>
      <c r="R20" s="312"/>
      <c r="S20" s="312"/>
      <c r="T20" s="312"/>
      <c r="U20" s="312"/>
      <c r="V20" s="314"/>
      <c r="W20" s="311"/>
      <c r="X20" s="312"/>
      <c r="Y20" s="312"/>
      <c r="Z20" s="312"/>
      <c r="AA20" s="312"/>
      <c r="AB20" s="314"/>
      <c r="AC20" s="248"/>
      <c r="AD20" s="249"/>
      <c r="AE20" s="249"/>
      <c r="AF20" s="249"/>
      <c r="AG20" s="249"/>
      <c r="AH20" s="249"/>
      <c r="AI20" s="249"/>
      <c r="AJ20" s="249"/>
      <c r="AK20" s="249"/>
      <c r="AL20" s="249"/>
      <c r="AM20" s="250"/>
      <c r="AN20" s="131"/>
      <c r="AQ20" s="75" t="s">
        <v>126</v>
      </c>
      <c r="AR20" s="76">
        <f>3/4</f>
        <v>0.75</v>
      </c>
    </row>
    <row r="21" spans="1:45" ht="24.95" customHeight="1" thickBot="1">
      <c r="A21" s="24"/>
      <c r="B21" s="340" t="s">
        <v>120</v>
      </c>
      <c r="C21" s="341"/>
      <c r="D21" s="341"/>
      <c r="E21" s="341"/>
      <c r="F21" s="341"/>
      <c r="G21" s="341"/>
      <c r="H21" s="341"/>
      <c r="I21" s="341"/>
      <c r="J21" s="341"/>
      <c r="K21" s="342"/>
      <c r="L21" s="58"/>
      <c r="M21" s="364" t="s">
        <v>124</v>
      </c>
      <c r="N21" s="364"/>
      <c r="O21" s="364"/>
      <c r="P21" s="69"/>
      <c r="Q21" s="257" t="s">
        <v>158</v>
      </c>
      <c r="R21" s="106"/>
      <c r="S21" s="106"/>
      <c r="T21" s="106"/>
      <c r="U21" s="106"/>
      <c r="V21" s="331"/>
      <c r="W21" s="257" t="s">
        <v>160</v>
      </c>
      <c r="X21" s="332"/>
      <c r="Y21" s="332"/>
      <c r="Z21" s="332"/>
      <c r="AA21" s="332"/>
      <c r="AB21" s="333"/>
      <c r="AC21" s="104" t="s">
        <v>162</v>
      </c>
      <c r="AD21" s="105"/>
      <c r="AE21" s="105"/>
      <c r="AF21" s="105"/>
      <c r="AG21" s="105"/>
      <c r="AH21" s="105"/>
      <c r="AI21" s="105"/>
      <c r="AJ21" s="105"/>
      <c r="AK21" s="105"/>
      <c r="AL21" s="105"/>
      <c r="AM21" s="105"/>
      <c r="AN21" s="135"/>
      <c r="AQ21" s="77" t="s">
        <v>113</v>
      </c>
      <c r="AR21" s="76">
        <f>4/5</f>
        <v>0.8</v>
      </c>
    </row>
    <row r="22" spans="1:45" ht="24.95" customHeight="1" thickTop="1" thickBot="1">
      <c r="A22" s="24"/>
      <c r="B22" s="343"/>
      <c r="C22" s="344"/>
      <c r="D22" s="344"/>
      <c r="E22" s="344"/>
      <c r="F22" s="344"/>
      <c r="G22" s="344"/>
      <c r="H22" s="344"/>
      <c r="I22" s="344"/>
      <c r="J22" s="344"/>
      <c r="K22" s="345"/>
      <c r="L22" s="59"/>
      <c r="M22" s="357"/>
      <c r="N22" s="357"/>
      <c r="O22" s="357"/>
      <c r="P22" s="70" t="s">
        <v>131</v>
      </c>
      <c r="Q22" s="315"/>
      <c r="R22" s="316"/>
      <c r="S22" s="316"/>
      <c r="T22" s="316"/>
      <c r="U22" s="316"/>
      <c r="V22" s="317"/>
      <c r="W22" s="315"/>
      <c r="X22" s="316"/>
      <c r="Y22" s="316"/>
      <c r="Z22" s="316"/>
      <c r="AA22" s="316"/>
      <c r="AB22" s="317"/>
      <c r="AC22" s="315"/>
      <c r="AD22" s="316"/>
      <c r="AE22" s="316"/>
      <c r="AF22" s="316"/>
      <c r="AG22" s="316"/>
      <c r="AH22" s="316"/>
      <c r="AI22" s="316"/>
      <c r="AJ22" s="316"/>
      <c r="AK22" s="316"/>
      <c r="AL22" s="316"/>
      <c r="AM22" s="316"/>
      <c r="AN22" s="317"/>
      <c r="AQ22" s="73" t="s">
        <v>114</v>
      </c>
      <c r="AR22" s="74">
        <f>9/10</f>
        <v>0.9</v>
      </c>
    </row>
    <row r="23" spans="1:45" ht="24.95" customHeight="1" thickTop="1">
      <c r="A23" s="24"/>
      <c r="B23" s="343"/>
      <c r="C23" s="344"/>
      <c r="D23" s="344"/>
      <c r="E23" s="344"/>
      <c r="F23" s="344"/>
      <c r="G23" s="344"/>
      <c r="H23" s="344"/>
      <c r="I23" s="344"/>
      <c r="J23" s="344"/>
      <c r="K23" s="345"/>
      <c r="L23" s="60"/>
      <c r="M23" s="56"/>
      <c r="N23" s="56"/>
      <c r="O23" s="56"/>
      <c r="P23" s="56"/>
      <c r="Q23" s="321" t="s">
        <v>42</v>
      </c>
      <c r="R23" s="322"/>
      <c r="S23" s="322"/>
      <c r="T23" s="322"/>
      <c r="U23" s="322"/>
      <c r="V23" s="323"/>
      <c r="W23" s="321" t="s">
        <v>43</v>
      </c>
      <c r="X23" s="322"/>
      <c r="Y23" s="322"/>
      <c r="Z23" s="322"/>
      <c r="AA23" s="322"/>
      <c r="AB23" s="323"/>
      <c r="AC23" s="276" t="s">
        <v>44</v>
      </c>
      <c r="AD23" s="277"/>
      <c r="AE23" s="277"/>
      <c r="AF23" s="277"/>
      <c r="AG23" s="277"/>
      <c r="AH23" s="277"/>
      <c r="AI23" s="277"/>
      <c r="AJ23" s="277"/>
      <c r="AK23" s="277"/>
      <c r="AL23" s="277"/>
      <c r="AM23" s="277"/>
      <c r="AN23" s="278"/>
    </row>
    <row r="24" spans="1:45" ht="24.95" customHeight="1" thickBot="1">
      <c r="A24" s="24"/>
      <c r="B24" s="343"/>
      <c r="C24" s="344"/>
      <c r="D24" s="344"/>
      <c r="E24" s="344"/>
      <c r="F24" s="344"/>
      <c r="G24" s="344"/>
      <c r="H24" s="344"/>
      <c r="I24" s="344"/>
      <c r="J24" s="344"/>
      <c r="K24" s="345"/>
      <c r="L24" s="61"/>
      <c r="M24" s="368" t="s">
        <v>125</v>
      </c>
      <c r="N24" s="368"/>
      <c r="O24" s="368"/>
      <c r="P24" s="57"/>
      <c r="Q24" s="257" t="s">
        <v>159</v>
      </c>
      <c r="R24" s="106"/>
      <c r="S24" s="106"/>
      <c r="T24" s="106"/>
      <c r="U24" s="106"/>
      <c r="V24" s="331"/>
      <c r="W24" s="257" t="s">
        <v>161</v>
      </c>
      <c r="X24" s="332"/>
      <c r="Y24" s="332"/>
      <c r="Z24" s="332"/>
      <c r="AA24" s="332"/>
      <c r="AB24" s="333"/>
      <c r="AC24" s="104" t="s">
        <v>163</v>
      </c>
      <c r="AD24" s="105"/>
      <c r="AE24" s="105"/>
      <c r="AF24" s="105"/>
      <c r="AG24" s="105"/>
      <c r="AH24" s="105"/>
      <c r="AI24" s="105"/>
      <c r="AJ24" s="105"/>
      <c r="AK24" s="105"/>
      <c r="AL24" s="105"/>
      <c r="AM24" s="105"/>
      <c r="AN24" s="135"/>
      <c r="AQ24" s="50"/>
      <c r="AR24" s="49"/>
    </row>
    <row r="25" spans="1:45" ht="24.95" customHeight="1" thickTop="1" thickBot="1">
      <c r="A25" s="24"/>
      <c r="B25" s="343"/>
      <c r="C25" s="344"/>
      <c r="D25" s="344"/>
      <c r="E25" s="344"/>
      <c r="F25" s="344"/>
      <c r="G25" s="344"/>
      <c r="H25" s="344"/>
      <c r="I25" s="344"/>
      <c r="J25" s="344"/>
      <c r="K25" s="345"/>
      <c r="L25" s="59"/>
      <c r="M25" s="357"/>
      <c r="N25" s="357"/>
      <c r="O25" s="357"/>
      <c r="P25" s="54" t="s">
        <v>131</v>
      </c>
      <c r="Q25" s="315"/>
      <c r="R25" s="316"/>
      <c r="S25" s="316"/>
      <c r="T25" s="316"/>
      <c r="U25" s="316"/>
      <c r="V25" s="317"/>
      <c r="W25" s="315"/>
      <c r="X25" s="316"/>
      <c r="Y25" s="316"/>
      <c r="Z25" s="316"/>
      <c r="AA25" s="316"/>
      <c r="AB25" s="317"/>
      <c r="AC25" s="318"/>
      <c r="AD25" s="319"/>
      <c r="AE25" s="319"/>
      <c r="AF25" s="319"/>
      <c r="AG25" s="319"/>
      <c r="AH25" s="319"/>
      <c r="AI25" s="319"/>
      <c r="AJ25" s="319"/>
      <c r="AK25" s="319"/>
      <c r="AL25" s="319"/>
      <c r="AM25" s="319"/>
      <c r="AN25" s="320"/>
      <c r="AQ25" s="50"/>
      <c r="AR25" s="49"/>
    </row>
    <row r="26" spans="1:45" ht="24.95" customHeight="1" thickTop="1">
      <c r="A26" s="24"/>
      <c r="B26" s="251" t="s">
        <v>157</v>
      </c>
      <c r="C26" s="252"/>
      <c r="D26" s="252"/>
      <c r="E26" s="252"/>
      <c r="F26" s="252"/>
      <c r="G26" s="252"/>
      <c r="H26" s="252"/>
      <c r="I26" s="252"/>
      <c r="J26" s="252"/>
      <c r="K26" s="253"/>
      <c r="L26" s="62"/>
      <c r="M26" s="55"/>
      <c r="N26" s="55"/>
      <c r="O26" s="55"/>
      <c r="P26" s="55"/>
      <c r="Q26" s="321" t="s">
        <v>42</v>
      </c>
      <c r="R26" s="322"/>
      <c r="S26" s="322"/>
      <c r="T26" s="322"/>
      <c r="U26" s="322"/>
      <c r="V26" s="323"/>
      <c r="W26" s="321" t="s">
        <v>43</v>
      </c>
      <c r="X26" s="322"/>
      <c r="Y26" s="322"/>
      <c r="Z26" s="322"/>
      <c r="AA26" s="322"/>
      <c r="AB26" s="323"/>
      <c r="AC26" s="325" t="s">
        <v>43</v>
      </c>
      <c r="AD26" s="326"/>
      <c r="AE26" s="326"/>
      <c r="AF26" s="326"/>
      <c r="AG26" s="326"/>
      <c r="AH26" s="326"/>
      <c r="AI26" s="326"/>
      <c r="AJ26" s="326"/>
      <c r="AK26" s="326"/>
      <c r="AL26" s="326"/>
      <c r="AM26" s="326"/>
      <c r="AN26" s="327"/>
    </row>
    <row r="27" spans="1:45" ht="24.95" customHeight="1">
      <c r="A27" s="24"/>
      <c r="B27" s="257" t="s">
        <v>132</v>
      </c>
      <c r="C27" s="106"/>
      <c r="D27" s="106"/>
      <c r="E27" s="106"/>
      <c r="F27" s="106"/>
      <c r="G27" s="106"/>
      <c r="H27" s="260" t="s">
        <v>138</v>
      </c>
      <c r="I27" s="261"/>
      <c r="J27" s="262"/>
      <c r="K27" s="106" t="s">
        <v>133</v>
      </c>
      <c r="L27" s="106"/>
      <c r="M27" s="106"/>
      <c r="N27" s="106"/>
      <c r="O27" s="106"/>
      <c r="P27" s="331"/>
      <c r="Q27" s="328" t="s">
        <v>13</v>
      </c>
      <c r="R27" s="328"/>
      <c r="S27" s="328"/>
      <c r="T27" s="328"/>
      <c r="U27" s="328"/>
      <c r="V27" s="328"/>
      <c r="W27" s="328"/>
      <c r="X27" s="328"/>
      <c r="Y27" s="328"/>
      <c r="Z27" s="328"/>
      <c r="AA27" s="328"/>
      <c r="AB27" s="328"/>
      <c r="AC27" s="245">
        <f>IF(AC22="",0,AC22*$L$28)</f>
        <v>0</v>
      </c>
      <c r="AD27" s="246"/>
      <c r="AE27" s="246"/>
      <c r="AF27" s="246"/>
      <c r="AG27" s="246"/>
      <c r="AH27" s="246"/>
      <c r="AI27" s="246"/>
      <c r="AJ27" s="246"/>
      <c r="AK27" s="246"/>
      <c r="AL27" s="246"/>
      <c r="AM27" s="247"/>
      <c r="AN27" s="131" t="s">
        <v>14</v>
      </c>
    </row>
    <row r="28" spans="1:45" ht="24.95" customHeight="1">
      <c r="A28" s="24"/>
      <c r="B28" s="185"/>
      <c r="C28" s="98"/>
      <c r="D28" s="98"/>
      <c r="E28" s="98"/>
      <c r="F28" s="98"/>
      <c r="G28" s="98"/>
      <c r="H28" s="263"/>
      <c r="I28" s="264"/>
      <c r="J28" s="265"/>
      <c r="K28" s="81" t="s">
        <v>134</v>
      </c>
      <c r="L28" s="365">
        <v>1200</v>
      </c>
      <c r="M28" s="365"/>
      <c r="N28" s="365"/>
      <c r="O28" s="366" t="s">
        <v>135</v>
      </c>
      <c r="P28" s="367"/>
      <c r="Q28" s="328"/>
      <c r="R28" s="328"/>
      <c r="S28" s="328"/>
      <c r="T28" s="328"/>
      <c r="U28" s="328"/>
      <c r="V28" s="328"/>
      <c r="W28" s="328"/>
      <c r="X28" s="328"/>
      <c r="Y28" s="328"/>
      <c r="Z28" s="328"/>
      <c r="AA28" s="328"/>
      <c r="AB28" s="328"/>
      <c r="AC28" s="248"/>
      <c r="AD28" s="249"/>
      <c r="AE28" s="249"/>
      <c r="AF28" s="249"/>
      <c r="AG28" s="249"/>
      <c r="AH28" s="249"/>
      <c r="AI28" s="249"/>
      <c r="AJ28" s="249"/>
      <c r="AK28" s="249"/>
      <c r="AL28" s="249"/>
      <c r="AM28" s="250"/>
      <c r="AN28" s="131"/>
    </row>
    <row r="29" spans="1:45" ht="24.95" customHeight="1">
      <c r="A29" s="24"/>
      <c r="B29" s="185"/>
      <c r="C29" s="98"/>
      <c r="D29" s="98"/>
      <c r="E29" s="98"/>
      <c r="F29" s="98"/>
      <c r="G29" s="98"/>
      <c r="H29" s="263" t="s">
        <v>139</v>
      </c>
      <c r="I29" s="264"/>
      <c r="J29" s="265"/>
      <c r="K29" s="106" t="s">
        <v>133</v>
      </c>
      <c r="L29" s="106"/>
      <c r="M29" s="106"/>
      <c r="N29" s="106"/>
      <c r="O29" s="106"/>
      <c r="P29" s="331"/>
      <c r="Q29" s="328" t="s">
        <v>11</v>
      </c>
      <c r="R29" s="328"/>
      <c r="S29" s="328"/>
      <c r="T29" s="328"/>
      <c r="U29" s="328"/>
      <c r="V29" s="328"/>
      <c r="W29" s="328"/>
      <c r="X29" s="328"/>
      <c r="Y29" s="328"/>
      <c r="Z29" s="328"/>
      <c r="AA29" s="328"/>
      <c r="AB29" s="328"/>
      <c r="AC29" s="245">
        <f>IF(AC25="",0,AC25*$L$30)</f>
        <v>0</v>
      </c>
      <c r="AD29" s="246"/>
      <c r="AE29" s="246"/>
      <c r="AF29" s="246"/>
      <c r="AG29" s="246"/>
      <c r="AH29" s="246"/>
      <c r="AI29" s="246"/>
      <c r="AJ29" s="246"/>
      <c r="AK29" s="246"/>
      <c r="AL29" s="246"/>
      <c r="AM29" s="247"/>
      <c r="AN29" s="131" t="s">
        <v>5</v>
      </c>
    </row>
    <row r="30" spans="1:45" ht="24.95" customHeight="1">
      <c r="A30" s="24"/>
      <c r="B30" s="258"/>
      <c r="C30" s="259"/>
      <c r="D30" s="259"/>
      <c r="E30" s="259"/>
      <c r="F30" s="259"/>
      <c r="G30" s="259"/>
      <c r="H30" s="266"/>
      <c r="I30" s="267"/>
      <c r="J30" s="268"/>
      <c r="K30" s="81" t="s">
        <v>134</v>
      </c>
      <c r="L30" s="365">
        <v>2400</v>
      </c>
      <c r="M30" s="365"/>
      <c r="N30" s="365"/>
      <c r="O30" s="366" t="s">
        <v>135</v>
      </c>
      <c r="P30" s="367"/>
      <c r="Q30" s="328"/>
      <c r="R30" s="328"/>
      <c r="S30" s="328"/>
      <c r="T30" s="328"/>
      <c r="U30" s="328"/>
      <c r="V30" s="328"/>
      <c r="W30" s="328"/>
      <c r="X30" s="328"/>
      <c r="Y30" s="328"/>
      <c r="Z30" s="328"/>
      <c r="AA30" s="328"/>
      <c r="AB30" s="328"/>
      <c r="AC30" s="248"/>
      <c r="AD30" s="249"/>
      <c r="AE30" s="249"/>
      <c r="AF30" s="249"/>
      <c r="AG30" s="249"/>
      <c r="AH30" s="249"/>
      <c r="AI30" s="249"/>
      <c r="AJ30" s="249"/>
      <c r="AK30" s="249"/>
      <c r="AL30" s="249"/>
      <c r="AM30" s="250"/>
      <c r="AN30" s="131"/>
    </row>
    <row r="31" spans="1:45" ht="60" customHeight="1">
      <c r="A31" s="24"/>
      <c r="B31" s="352" t="s">
        <v>136</v>
      </c>
      <c r="C31" s="353"/>
      <c r="D31" s="353"/>
      <c r="E31" s="353"/>
      <c r="F31" s="353"/>
      <c r="G31" s="353"/>
      <c r="H31" s="353"/>
      <c r="I31" s="353"/>
      <c r="J31" s="353"/>
      <c r="K31" s="353"/>
      <c r="L31" s="53"/>
      <c r="M31" s="356" t="s">
        <v>121</v>
      </c>
      <c r="N31" s="356"/>
      <c r="O31" s="356"/>
      <c r="P31" s="80" t="s">
        <v>123</v>
      </c>
      <c r="Q31" s="269">
        <f>IF(Q$22="",0,Q15*Q22)</f>
        <v>0</v>
      </c>
      <c r="R31" s="270"/>
      <c r="S31" s="270"/>
      <c r="T31" s="270"/>
      <c r="U31" s="270"/>
      <c r="V31" s="79" t="s">
        <v>108</v>
      </c>
      <c r="W31" s="270">
        <f>IF(W$15="",0,W15*W22)</f>
        <v>0</v>
      </c>
      <c r="X31" s="270"/>
      <c r="Y31" s="270"/>
      <c r="Z31" s="270"/>
      <c r="AA31" s="270"/>
      <c r="AB31" s="79" t="s">
        <v>108</v>
      </c>
      <c r="AC31" s="270">
        <f>IF(AC$15="",0,AC15*AC22+AC27)</f>
        <v>0</v>
      </c>
      <c r="AD31" s="270"/>
      <c r="AE31" s="270"/>
      <c r="AF31" s="270"/>
      <c r="AG31" s="270"/>
      <c r="AH31" s="270"/>
      <c r="AI31" s="270"/>
      <c r="AJ31" s="270"/>
      <c r="AK31" s="270"/>
      <c r="AL31" s="270"/>
      <c r="AM31" s="270"/>
      <c r="AN31" s="67" t="s">
        <v>5</v>
      </c>
    </row>
    <row r="32" spans="1:45" ht="60" customHeight="1">
      <c r="A32" s="24"/>
      <c r="B32" s="354"/>
      <c r="C32" s="355"/>
      <c r="D32" s="355"/>
      <c r="E32" s="355"/>
      <c r="F32" s="355"/>
      <c r="G32" s="355"/>
      <c r="H32" s="355"/>
      <c r="I32" s="355"/>
      <c r="J32" s="355"/>
      <c r="K32" s="355"/>
      <c r="L32" s="51"/>
      <c r="M32" s="357" t="s">
        <v>122</v>
      </c>
      <c r="N32" s="357"/>
      <c r="O32" s="357"/>
      <c r="P32" s="52" t="s">
        <v>123</v>
      </c>
      <c r="Q32" s="302">
        <f>IF(Q$18="",0,Q18*Q25)</f>
        <v>0</v>
      </c>
      <c r="R32" s="302"/>
      <c r="S32" s="302"/>
      <c r="T32" s="302"/>
      <c r="U32" s="302"/>
      <c r="V32" s="68" t="s">
        <v>108</v>
      </c>
      <c r="W32" s="302">
        <f>IF(W$18="",0,W18*W25)</f>
        <v>0</v>
      </c>
      <c r="X32" s="302"/>
      <c r="Y32" s="302"/>
      <c r="Z32" s="302"/>
      <c r="AA32" s="302"/>
      <c r="AB32" s="68" t="s">
        <v>108</v>
      </c>
      <c r="AC32" s="248">
        <f>IF(AC$18="",0,AC18*AC25+AC29)</f>
        <v>0</v>
      </c>
      <c r="AD32" s="249"/>
      <c r="AE32" s="249"/>
      <c r="AF32" s="249"/>
      <c r="AG32" s="249"/>
      <c r="AH32" s="249"/>
      <c r="AI32" s="249"/>
      <c r="AJ32" s="249"/>
      <c r="AK32" s="249"/>
      <c r="AL32" s="249"/>
      <c r="AM32" s="250"/>
      <c r="AN32" s="66" t="s">
        <v>5</v>
      </c>
    </row>
    <row r="33" spans="1:40" ht="60" customHeight="1">
      <c r="A33" s="24"/>
      <c r="B33" s="271" t="s">
        <v>142</v>
      </c>
      <c r="C33" s="271"/>
      <c r="D33" s="271"/>
      <c r="E33" s="271"/>
      <c r="F33" s="271"/>
      <c r="G33" s="271"/>
      <c r="H33" s="271"/>
      <c r="I33" s="271"/>
      <c r="J33" s="271"/>
      <c r="K33" s="271"/>
      <c r="L33" s="271"/>
      <c r="M33" s="271"/>
      <c r="N33" s="271"/>
      <c r="O33" s="271"/>
      <c r="P33" s="271"/>
      <c r="Q33" s="1" t="s">
        <v>140</v>
      </c>
      <c r="R33" s="274">
        <f>Q31+W31+Q32+W32</f>
        <v>0</v>
      </c>
      <c r="S33" s="274"/>
      <c r="T33" s="274"/>
      <c r="U33" s="274"/>
      <c r="V33" s="274"/>
      <c r="W33" s="274"/>
      <c r="X33" s="274"/>
      <c r="Y33" s="274"/>
      <c r="Z33" s="274"/>
      <c r="AA33" s="274"/>
      <c r="AB33" s="21" t="s">
        <v>15</v>
      </c>
      <c r="AC33" s="2" t="s">
        <v>141</v>
      </c>
      <c r="AD33" s="274">
        <f>AC31+AC32</f>
        <v>0</v>
      </c>
      <c r="AE33" s="274"/>
      <c r="AF33" s="274"/>
      <c r="AG33" s="274"/>
      <c r="AH33" s="274"/>
      <c r="AI33" s="274"/>
      <c r="AJ33" s="274"/>
      <c r="AK33" s="274"/>
      <c r="AL33" s="274"/>
      <c r="AM33" s="274"/>
      <c r="AN33" s="21" t="s">
        <v>16</v>
      </c>
    </row>
    <row r="34" spans="1:40" ht="60" customHeight="1">
      <c r="A34" s="24"/>
      <c r="B34" s="271" t="s">
        <v>143</v>
      </c>
      <c r="C34" s="271"/>
      <c r="D34" s="271"/>
      <c r="E34" s="271"/>
      <c r="F34" s="271"/>
      <c r="G34" s="271"/>
      <c r="H34" s="271"/>
      <c r="I34" s="271"/>
      <c r="J34" s="271"/>
      <c r="K34" s="271"/>
      <c r="L34" s="271"/>
      <c r="M34" s="271"/>
      <c r="N34" s="271"/>
      <c r="O34" s="271"/>
      <c r="P34" s="271"/>
      <c r="Q34" s="274">
        <f>R33+AD33</f>
        <v>0</v>
      </c>
      <c r="R34" s="274"/>
      <c r="S34" s="274"/>
      <c r="T34" s="274"/>
      <c r="U34" s="274"/>
      <c r="V34" s="274"/>
      <c r="W34" s="274"/>
      <c r="X34" s="274"/>
      <c r="Y34" s="274"/>
      <c r="Z34" s="274"/>
      <c r="AA34" s="274"/>
      <c r="AB34" s="274"/>
      <c r="AC34" s="274"/>
      <c r="AD34" s="274"/>
      <c r="AE34" s="274"/>
      <c r="AF34" s="274"/>
      <c r="AG34" s="274"/>
      <c r="AH34" s="274"/>
      <c r="AI34" s="274"/>
      <c r="AJ34" s="274"/>
      <c r="AK34" s="274"/>
      <c r="AL34" s="274"/>
      <c r="AM34" s="274"/>
      <c r="AN34" s="21" t="s">
        <v>17</v>
      </c>
    </row>
    <row r="35" spans="1:40" ht="50.25" customHeight="1">
      <c r="A35" s="24"/>
      <c r="B35" s="273" t="s">
        <v>57</v>
      </c>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273"/>
      <c r="AL35" s="273"/>
      <c r="AM35" s="273"/>
      <c r="AN35" s="273"/>
    </row>
    <row r="36" spans="1:40" ht="20.25" customHeight="1">
      <c r="A36" s="272"/>
      <c r="B36" s="272"/>
      <c r="C36" s="272"/>
      <c r="D36" s="272"/>
      <c r="E36" s="272"/>
      <c r="F36" s="272"/>
      <c r="G36" s="272"/>
      <c r="H36" s="272"/>
      <c r="I36" s="272"/>
      <c r="J36" s="272"/>
      <c r="K36" s="272"/>
      <c r="L36" s="272"/>
      <c r="M36" s="272"/>
      <c r="N36" s="272"/>
      <c r="O36" s="272"/>
      <c r="P36" s="272"/>
      <c r="Q36" s="272"/>
      <c r="R36" s="272"/>
      <c r="S36" s="272"/>
      <c r="T36" s="272"/>
      <c r="U36" s="272"/>
      <c r="V36" s="272"/>
      <c r="W36" s="272"/>
      <c r="X36" s="272"/>
      <c r="Y36" s="272"/>
      <c r="Z36" s="272"/>
      <c r="AA36" s="272"/>
      <c r="AB36" s="272"/>
      <c r="AC36" s="272"/>
      <c r="AD36" s="272"/>
      <c r="AE36" s="272"/>
      <c r="AF36" s="272"/>
      <c r="AG36" s="272"/>
      <c r="AH36" s="272"/>
      <c r="AI36" s="272"/>
      <c r="AJ36" s="272"/>
      <c r="AK36" s="272"/>
      <c r="AL36" s="272"/>
      <c r="AM36" s="272"/>
      <c r="AN36" s="272"/>
    </row>
    <row r="37" spans="1:40" ht="24.95" customHeight="1">
      <c r="A37" s="97" t="s">
        <v>174</v>
      </c>
      <c r="B37" s="97"/>
      <c r="C37" s="97"/>
      <c r="D37" s="97"/>
      <c r="E37" s="97"/>
      <c r="F37" s="97"/>
      <c r="G37" s="97"/>
      <c r="H37" s="97"/>
      <c r="I37" s="97"/>
      <c r="J37" s="97"/>
      <c r="K37" s="97"/>
      <c r="L37" s="97"/>
      <c r="M37" s="97"/>
      <c r="N37" s="97"/>
      <c r="O37" s="97"/>
      <c r="P37" s="97"/>
      <c r="Q37" s="97"/>
      <c r="R37" s="97"/>
      <c r="S37" s="97"/>
      <c r="T37" s="97"/>
      <c r="U37" s="97"/>
      <c r="V37" s="97"/>
      <c r="W37" s="97"/>
      <c r="X37" s="97"/>
      <c r="Y37" s="97"/>
      <c r="Z37" s="97"/>
      <c r="AA37" s="97"/>
      <c r="AB37" s="97"/>
      <c r="AC37" s="97"/>
      <c r="AD37" s="97"/>
      <c r="AE37" s="97"/>
      <c r="AF37" s="97"/>
      <c r="AG37" s="97"/>
      <c r="AH37" s="97"/>
      <c r="AI37" s="97"/>
      <c r="AJ37" s="97"/>
      <c r="AK37" s="97"/>
      <c r="AL37" s="97"/>
      <c r="AM37" s="97"/>
      <c r="AN37" s="97"/>
    </row>
    <row r="38" spans="1:40" ht="24.95" customHeight="1">
      <c r="A38" s="97"/>
      <c r="B38" s="97"/>
      <c r="C38" s="97"/>
      <c r="D38" s="97"/>
      <c r="E38" s="97"/>
      <c r="F38" s="97"/>
      <c r="G38" s="97"/>
      <c r="H38" s="97"/>
      <c r="I38" s="97"/>
      <c r="J38" s="97"/>
      <c r="K38" s="97"/>
      <c r="L38" s="97"/>
      <c r="M38" s="97"/>
      <c r="N38" s="97"/>
      <c r="O38" s="97"/>
      <c r="P38" s="97"/>
      <c r="Q38" s="97"/>
      <c r="R38" s="97"/>
      <c r="S38" s="97"/>
      <c r="T38" s="97"/>
      <c r="U38" s="97"/>
      <c r="V38" s="97"/>
      <c r="W38" s="97"/>
      <c r="X38" s="97"/>
      <c r="Y38" s="97"/>
      <c r="Z38" s="97"/>
      <c r="AA38" s="97"/>
      <c r="AB38" s="97"/>
      <c r="AC38" s="97"/>
      <c r="AD38" s="97"/>
      <c r="AE38" s="97"/>
      <c r="AF38" s="97"/>
      <c r="AG38" s="97"/>
      <c r="AH38" s="97"/>
      <c r="AI38" s="97"/>
      <c r="AJ38" s="97"/>
      <c r="AK38" s="97"/>
      <c r="AL38" s="97"/>
      <c r="AM38" s="97"/>
      <c r="AN38" s="97"/>
    </row>
    <row r="39" spans="1:40" ht="24.95" customHeight="1">
      <c r="A39" s="97"/>
      <c r="B39" s="97"/>
      <c r="C39" s="97"/>
      <c r="D39" s="97"/>
      <c r="E39" s="97"/>
      <c r="F39" s="97"/>
      <c r="G39" s="97"/>
      <c r="H39" s="97"/>
      <c r="I39" s="97"/>
      <c r="J39" s="97"/>
      <c r="K39" s="97"/>
      <c r="L39" s="97"/>
      <c r="M39" s="97"/>
      <c r="N39" s="97"/>
      <c r="O39" s="97"/>
      <c r="P39" s="97"/>
      <c r="Q39" s="97"/>
      <c r="R39" s="97"/>
      <c r="S39" s="97"/>
      <c r="T39" s="97"/>
      <c r="U39" s="97"/>
      <c r="V39" s="97"/>
      <c r="W39" s="97"/>
      <c r="X39" s="97"/>
      <c r="Y39" s="97"/>
      <c r="Z39" s="97"/>
      <c r="AA39" s="97"/>
      <c r="AB39" s="97"/>
      <c r="AC39" s="97"/>
      <c r="AD39" s="97"/>
      <c r="AE39" s="97"/>
      <c r="AF39" s="97"/>
      <c r="AG39" s="97"/>
      <c r="AH39" s="97"/>
      <c r="AI39" s="97"/>
      <c r="AJ39" s="97"/>
      <c r="AK39" s="97"/>
      <c r="AL39" s="97"/>
      <c r="AM39" s="97"/>
      <c r="AN39" s="97"/>
    </row>
    <row r="40" spans="1:40" ht="24.95" customHeight="1">
      <c r="A40" s="97"/>
      <c r="B40" s="97"/>
      <c r="C40" s="97"/>
      <c r="D40" s="97"/>
      <c r="E40" s="97"/>
      <c r="F40" s="97"/>
      <c r="G40" s="97"/>
      <c r="H40" s="97"/>
      <c r="I40" s="97"/>
      <c r="J40" s="97"/>
      <c r="K40" s="97"/>
      <c r="L40" s="97"/>
      <c r="M40" s="97"/>
      <c r="N40" s="97"/>
      <c r="O40" s="97"/>
      <c r="P40" s="97"/>
      <c r="Q40" s="97"/>
      <c r="R40" s="97"/>
      <c r="S40" s="97"/>
      <c r="T40" s="97"/>
      <c r="U40" s="97"/>
      <c r="V40" s="97"/>
      <c r="W40" s="97"/>
      <c r="X40" s="97"/>
      <c r="Y40" s="97"/>
      <c r="Z40" s="97"/>
      <c r="AA40" s="97"/>
      <c r="AB40" s="97"/>
      <c r="AC40" s="97"/>
      <c r="AD40" s="97"/>
      <c r="AE40" s="97"/>
      <c r="AF40" s="97"/>
      <c r="AG40" s="97"/>
      <c r="AH40" s="97"/>
      <c r="AI40" s="97"/>
      <c r="AJ40" s="97"/>
      <c r="AK40" s="97"/>
      <c r="AL40" s="97"/>
      <c r="AM40" s="97"/>
      <c r="AN40" s="97"/>
    </row>
    <row r="41" spans="1:40" ht="24.95" customHeight="1">
      <c r="A41" s="97"/>
      <c r="B41" s="97"/>
      <c r="C41" s="97"/>
      <c r="D41" s="97"/>
      <c r="E41" s="97"/>
      <c r="F41" s="97"/>
      <c r="G41" s="97"/>
      <c r="H41" s="97"/>
      <c r="I41" s="97"/>
      <c r="J41" s="97"/>
      <c r="K41" s="97"/>
      <c r="L41" s="97"/>
      <c r="M41" s="97"/>
      <c r="N41" s="97"/>
      <c r="O41" s="97"/>
      <c r="P41" s="97"/>
      <c r="Q41" s="97"/>
      <c r="R41" s="97"/>
      <c r="S41" s="97"/>
      <c r="T41" s="97"/>
      <c r="U41" s="97"/>
      <c r="V41" s="97"/>
      <c r="W41" s="97"/>
      <c r="X41" s="97"/>
      <c r="Y41" s="97"/>
      <c r="Z41" s="97"/>
      <c r="AA41" s="97"/>
      <c r="AB41" s="97"/>
      <c r="AC41" s="97"/>
      <c r="AD41" s="97"/>
      <c r="AE41" s="97"/>
      <c r="AF41" s="97"/>
      <c r="AG41" s="97"/>
      <c r="AH41" s="97"/>
      <c r="AI41" s="97"/>
      <c r="AJ41" s="97"/>
      <c r="AK41" s="97"/>
      <c r="AL41" s="97"/>
      <c r="AM41" s="97"/>
      <c r="AN41" s="97"/>
    </row>
    <row r="42" spans="1:40" ht="24.95" customHeight="1">
      <c r="A42" s="97"/>
      <c r="B42" s="97"/>
      <c r="C42" s="97"/>
      <c r="D42" s="97"/>
      <c r="E42" s="97"/>
      <c r="F42" s="97"/>
      <c r="G42" s="97"/>
      <c r="H42" s="97"/>
      <c r="I42" s="97"/>
      <c r="J42" s="97"/>
      <c r="K42" s="97"/>
      <c r="L42" s="97"/>
      <c r="M42" s="97"/>
      <c r="N42" s="97"/>
      <c r="O42" s="97"/>
      <c r="P42" s="97"/>
      <c r="Q42" s="97"/>
      <c r="R42" s="97"/>
      <c r="S42" s="97"/>
      <c r="T42" s="97"/>
      <c r="U42" s="97"/>
      <c r="V42" s="97"/>
      <c r="W42" s="97"/>
      <c r="X42" s="97"/>
      <c r="Y42" s="97"/>
      <c r="Z42" s="97"/>
      <c r="AA42" s="97"/>
      <c r="AB42" s="97"/>
      <c r="AC42" s="97"/>
      <c r="AD42" s="97"/>
      <c r="AE42" s="97"/>
      <c r="AF42" s="97"/>
      <c r="AG42" s="97"/>
      <c r="AH42" s="97"/>
      <c r="AI42" s="97"/>
      <c r="AJ42" s="97"/>
      <c r="AK42" s="97"/>
      <c r="AL42" s="97"/>
      <c r="AM42" s="97"/>
      <c r="AN42" s="97"/>
    </row>
    <row r="43" spans="1:40" ht="24.95" customHeight="1">
      <c r="A43" s="97"/>
      <c r="B43" s="97"/>
      <c r="C43" s="97"/>
      <c r="D43" s="97"/>
      <c r="E43" s="97"/>
      <c r="F43" s="97"/>
      <c r="G43" s="97"/>
      <c r="H43" s="97"/>
      <c r="I43" s="97"/>
      <c r="J43" s="97"/>
      <c r="K43" s="97"/>
      <c r="L43" s="97"/>
      <c r="M43" s="97"/>
      <c r="N43" s="97"/>
      <c r="O43" s="97"/>
      <c r="P43" s="97"/>
      <c r="Q43" s="97"/>
      <c r="R43" s="97"/>
      <c r="S43" s="97"/>
      <c r="T43" s="97"/>
      <c r="U43" s="97"/>
      <c r="V43" s="97"/>
      <c r="W43" s="97"/>
      <c r="X43" s="97"/>
      <c r="Y43" s="97"/>
      <c r="Z43" s="97"/>
      <c r="AA43" s="97"/>
      <c r="AB43" s="97"/>
      <c r="AC43" s="97"/>
      <c r="AD43" s="97"/>
      <c r="AE43" s="97"/>
      <c r="AF43" s="97"/>
      <c r="AG43" s="97"/>
      <c r="AH43" s="97"/>
      <c r="AI43" s="97"/>
      <c r="AJ43" s="97"/>
      <c r="AK43" s="97"/>
      <c r="AL43" s="97"/>
      <c r="AM43" s="97"/>
      <c r="AN43" s="97"/>
    </row>
    <row r="44" spans="1:40" ht="24.95" customHeight="1">
      <c r="A44" s="97"/>
      <c r="B44" s="97"/>
      <c r="C44" s="97"/>
      <c r="D44" s="97"/>
      <c r="E44" s="97"/>
      <c r="F44" s="97"/>
      <c r="G44" s="97"/>
      <c r="H44" s="97"/>
      <c r="I44" s="97"/>
      <c r="J44" s="97"/>
      <c r="K44" s="97"/>
      <c r="L44" s="97"/>
      <c r="M44" s="97"/>
      <c r="N44" s="97"/>
      <c r="O44" s="97"/>
      <c r="P44" s="97"/>
      <c r="Q44" s="97"/>
      <c r="R44" s="97"/>
      <c r="S44" s="97"/>
      <c r="T44" s="97"/>
      <c r="U44" s="97"/>
      <c r="V44" s="97"/>
      <c r="W44" s="97"/>
      <c r="X44" s="97"/>
      <c r="Y44" s="97"/>
      <c r="Z44" s="97"/>
      <c r="AA44" s="97"/>
      <c r="AB44" s="97"/>
      <c r="AC44" s="97"/>
      <c r="AD44" s="97"/>
      <c r="AE44" s="97"/>
      <c r="AF44" s="97"/>
      <c r="AG44" s="97"/>
      <c r="AH44" s="97"/>
      <c r="AI44" s="97"/>
      <c r="AJ44" s="97"/>
      <c r="AK44" s="97"/>
      <c r="AL44" s="97"/>
      <c r="AM44" s="97"/>
      <c r="AN44" s="97"/>
    </row>
    <row r="45" spans="1:40" ht="33.75" customHeight="1">
      <c r="A45" s="97"/>
      <c r="B45" s="97"/>
      <c r="C45" s="97"/>
      <c r="D45" s="97"/>
      <c r="E45" s="97"/>
      <c r="F45" s="97"/>
      <c r="G45" s="97"/>
      <c r="H45" s="97"/>
      <c r="I45" s="97"/>
      <c r="J45" s="97"/>
      <c r="K45" s="97"/>
      <c r="L45" s="97"/>
      <c r="M45" s="97"/>
      <c r="N45" s="97"/>
      <c r="O45" s="97"/>
      <c r="P45" s="97"/>
      <c r="Q45" s="97"/>
      <c r="R45" s="97"/>
      <c r="S45" s="97"/>
      <c r="T45" s="97"/>
      <c r="U45" s="97"/>
      <c r="V45" s="97"/>
      <c r="W45" s="97"/>
      <c r="X45" s="97"/>
      <c r="Y45" s="97"/>
      <c r="Z45" s="97"/>
      <c r="AA45" s="97"/>
      <c r="AB45" s="97"/>
      <c r="AC45" s="97"/>
      <c r="AD45" s="97"/>
      <c r="AE45" s="97"/>
      <c r="AF45" s="97"/>
      <c r="AG45" s="97"/>
      <c r="AH45" s="97"/>
      <c r="AI45" s="97"/>
      <c r="AJ45" s="97"/>
      <c r="AK45" s="97"/>
      <c r="AL45" s="97"/>
      <c r="AM45" s="97"/>
      <c r="AN45" s="97"/>
    </row>
    <row r="46" spans="1:40" ht="24.95" customHeight="1">
      <c r="A46" s="91"/>
      <c r="B46" s="91"/>
      <c r="C46" s="91"/>
      <c r="D46" s="254" t="s">
        <v>146</v>
      </c>
      <c r="E46" s="254"/>
      <c r="F46" s="254"/>
      <c r="G46" s="254"/>
      <c r="H46" s="254"/>
      <c r="I46" s="254"/>
      <c r="J46" s="254"/>
      <c r="K46" s="254"/>
      <c r="L46" s="254"/>
      <c r="M46" s="254"/>
      <c r="N46" s="254"/>
      <c r="O46" s="254"/>
      <c r="P46" s="254"/>
      <c r="Q46" s="254"/>
      <c r="R46" s="254"/>
      <c r="S46" s="254"/>
      <c r="T46" s="254"/>
      <c r="U46" s="254"/>
      <c r="V46" s="255" t="s">
        <v>147</v>
      </c>
      <c r="W46" s="255"/>
      <c r="X46" s="255"/>
      <c r="Y46" s="255"/>
      <c r="Z46" s="255"/>
      <c r="AA46" s="91"/>
      <c r="AB46" s="91"/>
      <c r="AC46" s="91"/>
      <c r="AD46" s="91"/>
      <c r="AE46" s="91"/>
      <c r="AF46" s="91"/>
      <c r="AG46" s="91"/>
      <c r="AH46" s="91"/>
      <c r="AI46" s="91"/>
      <c r="AJ46" s="91"/>
      <c r="AK46" s="91"/>
      <c r="AL46" s="91"/>
      <c r="AM46" s="91"/>
      <c r="AN46" s="91"/>
    </row>
    <row r="47" spans="1:40" ht="24.95" customHeight="1">
      <c r="A47" s="91"/>
      <c r="B47" s="91"/>
      <c r="C47" s="91"/>
      <c r="D47" s="91"/>
      <c r="E47" s="91"/>
      <c r="F47" s="91"/>
      <c r="G47" s="91"/>
      <c r="H47" s="91"/>
      <c r="I47" s="91"/>
      <c r="J47" s="91"/>
      <c r="K47" s="256" t="s">
        <v>148</v>
      </c>
      <c r="L47" s="256"/>
      <c r="M47" s="256"/>
      <c r="N47" s="256"/>
      <c r="O47" s="91"/>
      <c r="P47" s="91"/>
      <c r="Q47" s="91"/>
      <c r="R47" s="91"/>
      <c r="S47" s="91"/>
      <c r="T47" s="91"/>
      <c r="U47" s="91"/>
      <c r="V47" s="255"/>
      <c r="W47" s="255"/>
      <c r="X47" s="255"/>
      <c r="Y47" s="255"/>
      <c r="Z47" s="255"/>
      <c r="AA47" s="91"/>
      <c r="AB47" s="91"/>
      <c r="AC47" s="91"/>
      <c r="AD47" s="91"/>
      <c r="AE47" s="91"/>
      <c r="AF47" s="91"/>
      <c r="AG47" s="91"/>
      <c r="AH47" s="91"/>
      <c r="AI47" s="91"/>
      <c r="AJ47" s="91"/>
      <c r="AK47" s="91"/>
      <c r="AL47" s="91"/>
      <c r="AM47" s="91"/>
      <c r="AN47" s="91"/>
    </row>
    <row r="48" spans="1:40" ht="24.95" customHeight="1">
      <c r="A48" s="97" t="s">
        <v>154</v>
      </c>
      <c r="B48" s="97"/>
      <c r="C48" s="97"/>
      <c r="D48" s="97"/>
      <c r="E48" s="97"/>
      <c r="F48" s="97"/>
      <c r="G48" s="97"/>
      <c r="H48" s="97"/>
      <c r="I48" s="97"/>
      <c r="J48" s="97"/>
      <c r="K48" s="97"/>
      <c r="L48" s="97"/>
      <c r="M48" s="97"/>
      <c r="N48" s="97"/>
      <c r="O48" s="97"/>
      <c r="P48" s="97"/>
      <c r="Q48" s="97"/>
      <c r="R48" s="97"/>
      <c r="S48" s="97"/>
      <c r="T48" s="97"/>
      <c r="U48" s="97"/>
      <c r="V48" s="97"/>
      <c r="W48" s="97"/>
      <c r="X48" s="97"/>
      <c r="Y48" s="97"/>
      <c r="Z48" s="97"/>
      <c r="AA48" s="97"/>
      <c r="AB48" s="97"/>
      <c r="AC48" s="97"/>
      <c r="AD48" s="97"/>
      <c r="AE48" s="97"/>
      <c r="AF48" s="97"/>
      <c r="AG48" s="97"/>
      <c r="AH48" s="97"/>
      <c r="AI48" s="97"/>
      <c r="AJ48" s="97"/>
      <c r="AK48" s="97"/>
      <c r="AL48" s="97"/>
      <c r="AM48" s="97"/>
      <c r="AN48" s="97"/>
    </row>
    <row r="49" spans="1:40" ht="24.95" customHeight="1">
      <c r="A49" s="97"/>
      <c r="B49" s="97"/>
      <c r="C49" s="97"/>
      <c r="D49" s="97"/>
      <c r="E49" s="97"/>
      <c r="F49" s="97"/>
      <c r="G49" s="97"/>
      <c r="H49" s="97"/>
      <c r="I49" s="97"/>
      <c r="J49" s="97"/>
      <c r="K49" s="97"/>
      <c r="L49" s="97"/>
      <c r="M49" s="97"/>
      <c r="N49" s="97"/>
      <c r="O49" s="97"/>
      <c r="P49" s="97"/>
      <c r="Q49" s="97"/>
      <c r="R49" s="97"/>
      <c r="S49" s="97"/>
      <c r="T49" s="97"/>
      <c r="U49" s="97"/>
      <c r="V49" s="97"/>
      <c r="W49" s="97"/>
      <c r="X49" s="97"/>
      <c r="Y49" s="97"/>
      <c r="Z49" s="97"/>
      <c r="AA49" s="97"/>
      <c r="AB49" s="97"/>
      <c r="AC49" s="97"/>
      <c r="AD49" s="97"/>
      <c r="AE49" s="97"/>
      <c r="AF49" s="97"/>
      <c r="AG49" s="97"/>
      <c r="AH49" s="97"/>
      <c r="AI49" s="97"/>
      <c r="AJ49" s="97"/>
      <c r="AK49" s="97"/>
      <c r="AL49" s="97"/>
      <c r="AM49" s="97"/>
      <c r="AN49" s="97"/>
    </row>
    <row r="50" spans="1:40" ht="24.95" customHeight="1">
      <c r="A50" s="97"/>
      <c r="B50" s="97"/>
      <c r="C50" s="97"/>
      <c r="D50" s="97"/>
      <c r="E50" s="97"/>
      <c r="F50" s="97"/>
      <c r="G50" s="97"/>
      <c r="H50" s="97"/>
      <c r="I50" s="97"/>
      <c r="J50" s="97"/>
      <c r="K50" s="97"/>
      <c r="L50" s="97"/>
      <c r="M50" s="97"/>
      <c r="N50" s="97"/>
      <c r="O50" s="97"/>
      <c r="P50" s="97"/>
      <c r="Q50" s="97"/>
      <c r="R50" s="97"/>
      <c r="S50" s="97"/>
      <c r="T50" s="97"/>
      <c r="U50" s="97"/>
      <c r="V50" s="97"/>
      <c r="W50" s="97"/>
      <c r="X50" s="97"/>
      <c r="Y50" s="97"/>
      <c r="Z50" s="97"/>
      <c r="AA50" s="97"/>
      <c r="AB50" s="97"/>
      <c r="AC50" s="97"/>
      <c r="AD50" s="97"/>
      <c r="AE50" s="97"/>
      <c r="AF50" s="97"/>
      <c r="AG50" s="97"/>
      <c r="AH50" s="97"/>
      <c r="AI50" s="97"/>
      <c r="AJ50" s="97"/>
      <c r="AK50" s="97"/>
      <c r="AL50" s="97"/>
      <c r="AM50" s="97"/>
      <c r="AN50" s="97"/>
    </row>
    <row r="51" spans="1:40" ht="24.95" customHeight="1">
      <c r="A51" s="97"/>
      <c r="B51" s="97"/>
      <c r="C51" s="97"/>
      <c r="D51" s="97"/>
      <c r="E51" s="97"/>
      <c r="F51" s="97"/>
      <c r="G51" s="97"/>
      <c r="H51" s="97"/>
      <c r="I51" s="97"/>
      <c r="J51" s="97"/>
      <c r="K51" s="97"/>
      <c r="L51" s="97"/>
      <c r="M51" s="97"/>
      <c r="N51" s="97"/>
      <c r="O51" s="97"/>
      <c r="P51" s="97"/>
      <c r="Q51" s="97"/>
      <c r="R51" s="97"/>
      <c r="S51" s="97"/>
      <c r="T51" s="97"/>
      <c r="U51" s="97"/>
      <c r="V51" s="97"/>
      <c r="W51" s="97"/>
      <c r="X51" s="97"/>
      <c r="Y51" s="97"/>
      <c r="Z51" s="97"/>
      <c r="AA51" s="97"/>
      <c r="AB51" s="97"/>
      <c r="AC51" s="97"/>
      <c r="AD51" s="97"/>
      <c r="AE51" s="97"/>
      <c r="AF51" s="97"/>
      <c r="AG51" s="97"/>
      <c r="AH51" s="97"/>
      <c r="AI51" s="97"/>
      <c r="AJ51" s="97"/>
      <c r="AK51" s="97"/>
      <c r="AL51" s="97"/>
      <c r="AM51" s="97"/>
      <c r="AN51" s="97"/>
    </row>
    <row r="52" spans="1:40" ht="24.95" customHeight="1">
      <c r="A52" s="97" t="s">
        <v>164</v>
      </c>
      <c r="B52" s="97"/>
      <c r="C52" s="97"/>
      <c r="D52" s="97"/>
      <c r="E52" s="97"/>
      <c r="F52" s="97"/>
      <c r="G52" s="97"/>
      <c r="H52" s="97"/>
      <c r="I52" s="97"/>
      <c r="J52" s="97"/>
      <c r="K52" s="97"/>
      <c r="L52" s="97"/>
      <c r="M52" s="97"/>
      <c r="N52" s="97"/>
      <c r="O52" s="97"/>
      <c r="P52" s="97"/>
      <c r="Q52" s="97"/>
      <c r="R52" s="97"/>
      <c r="S52" s="97"/>
      <c r="T52" s="97"/>
      <c r="U52" s="97"/>
      <c r="V52" s="97"/>
      <c r="W52" s="97"/>
      <c r="X52" s="97"/>
      <c r="Y52" s="97"/>
      <c r="Z52" s="97"/>
      <c r="AA52" s="97"/>
      <c r="AB52" s="97"/>
      <c r="AC52" s="97"/>
      <c r="AD52" s="97"/>
      <c r="AE52" s="97"/>
      <c r="AF52" s="97"/>
      <c r="AG52" s="97"/>
      <c r="AH52" s="97"/>
      <c r="AI52" s="97"/>
      <c r="AJ52" s="97"/>
      <c r="AK52" s="97"/>
      <c r="AL52" s="97"/>
      <c r="AM52" s="97"/>
      <c r="AN52" s="97"/>
    </row>
    <row r="53" spans="1:40" ht="24.95" customHeight="1">
      <c r="A53" s="97"/>
      <c r="B53" s="97"/>
      <c r="C53" s="97"/>
      <c r="D53" s="97"/>
      <c r="E53" s="97"/>
      <c r="F53" s="97"/>
      <c r="G53" s="97"/>
      <c r="H53" s="97"/>
      <c r="I53" s="97"/>
      <c r="J53" s="97"/>
      <c r="K53" s="97"/>
      <c r="L53" s="97"/>
      <c r="M53" s="97"/>
      <c r="N53" s="97"/>
      <c r="O53" s="97"/>
      <c r="P53" s="97"/>
      <c r="Q53" s="97"/>
      <c r="R53" s="97"/>
      <c r="S53" s="97"/>
      <c r="T53" s="97"/>
      <c r="U53" s="97"/>
      <c r="V53" s="97"/>
      <c r="W53" s="97"/>
      <c r="X53" s="97"/>
      <c r="Y53" s="97"/>
      <c r="Z53" s="97"/>
      <c r="AA53" s="97"/>
      <c r="AB53" s="97"/>
      <c r="AC53" s="97"/>
      <c r="AD53" s="97"/>
      <c r="AE53" s="97"/>
      <c r="AF53" s="97"/>
      <c r="AG53" s="97"/>
      <c r="AH53" s="97"/>
      <c r="AI53" s="97"/>
      <c r="AJ53" s="97"/>
      <c r="AK53" s="97"/>
      <c r="AL53" s="97"/>
      <c r="AM53" s="97"/>
      <c r="AN53" s="97"/>
    </row>
    <row r="54" spans="1:40" ht="24.95" customHeight="1">
      <c r="A54" s="97"/>
      <c r="B54" s="97"/>
      <c r="C54" s="97"/>
      <c r="D54" s="97"/>
      <c r="E54" s="97"/>
      <c r="F54" s="97"/>
      <c r="G54" s="97"/>
      <c r="H54" s="97"/>
      <c r="I54" s="97"/>
      <c r="J54" s="97"/>
      <c r="K54" s="97"/>
      <c r="L54" s="97"/>
      <c r="M54" s="97"/>
      <c r="N54" s="97"/>
      <c r="O54" s="97"/>
      <c r="P54" s="97"/>
      <c r="Q54" s="97"/>
      <c r="R54" s="97"/>
      <c r="S54" s="97"/>
      <c r="T54" s="97"/>
      <c r="U54" s="97"/>
      <c r="V54" s="97"/>
      <c r="W54" s="97"/>
      <c r="X54" s="97"/>
      <c r="Y54" s="97"/>
      <c r="Z54" s="97"/>
      <c r="AA54" s="97"/>
      <c r="AB54" s="97"/>
      <c r="AC54" s="97"/>
      <c r="AD54" s="97"/>
      <c r="AE54" s="97"/>
      <c r="AF54" s="97"/>
      <c r="AG54" s="97"/>
      <c r="AH54" s="97"/>
      <c r="AI54" s="97"/>
      <c r="AJ54" s="97"/>
      <c r="AK54" s="97"/>
      <c r="AL54" s="97"/>
      <c r="AM54" s="97"/>
      <c r="AN54" s="97"/>
    </row>
    <row r="55" spans="1:40" ht="24.95" customHeight="1">
      <c r="A55" s="97"/>
      <c r="B55" s="97"/>
      <c r="C55" s="97"/>
      <c r="D55" s="97"/>
      <c r="E55" s="97"/>
      <c r="F55" s="97"/>
      <c r="G55" s="97"/>
      <c r="H55" s="97"/>
      <c r="I55" s="97"/>
      <c r="J55" s="97"/>
      <c r="K55" s="97"/>
      <c r="L55" s="97"/>
      <c r="M55" s="97"/>
      <c r="N55" s="97"/>
      <c r="O55" s="97"/>
      <c r="P55" s="97"/>
      <c r="Q55" s="97"/>
      <c r="R55" s="97"/>
      <c r="S55" s="97"/>
      <c r="T55" s="97"/>
      <c r="U55" s="97"/>
      <c r="V55" s="97"/>
      <c r="W55" s="97"/>
      <c r="X55" s="97"/>
      <c r="Y55" s="97"/>
      <c r="Z55" s="97"/>
      <c r="AA55" s="97"/>
      <c r="AB55" s="97"/>
      <c r="AC55" s="97"/>
      <c r="AD55" s="97"/>
      <c r="AE55" s="97"/>
      <c r="AF55" s="97"/>
      <c r="AG55" s="97"/>
      <c r="AH55" s="97"/>
      <c r="AI55" s="97"/>
      <c r="AJ55" s="97"/>
      <c r="AK55" s="97"/>
      <c r="AL55" s="97"/>
      <c r="AM55" s="97"/>
      <c r="AN55" s="97"/>
    </row>
    <row r="56" spans="1:40" ht="24.95" customHeight="1">
      <c r="A56" s="97"/>
      <c r="B56" s="97"/>
      <c r="C56" s="97"/>
      <c r="D56" s="97"/>
      <c r="E56" s="97"/>
      <c r="F56" s="97"/>
      <c r="G56" s="97"/>
      <c r="H56" s="97"/>
      <c r="I56" s="97"/>
      <c r="J56" s="97"/>
      <c r="K56" s="97"/>
      <c r="L56" s="97"/>
      <c r="M56" s="97"/>
      <c r="N56" s="97"/>
      <c r="O56" s="97"/>
      <c r="P56" s="97"/>
      <c r="Q56" s="97"/>
      <c r="R56" s="97"/>
      <c r="S56" s="97"/>
      <c r="T56" s="97"/>
      <c r="U56" s="97"/>
      <c r="V56" s="97"/>
      <c r="W56" s="97"/>
      <c r="X56" s="97"/>
      <c r="Y56" s="97"/>
      <c r="Z56" s="97"/>
      <c r="AA56" s="97"/>
      <c r="AB56" s="97"/>
      <c r="AC56" s="97"/>
      <c r="AD56" s="97"/>
      <c r="AE56" s="97"/>
      <c r="AF56" s="97"/>
      <c r="AG56" s="97"/>
      <c r="AH56" s="97"/>
      <c r="AI56" s="97"/>
      <c r="AJ56" s="97"/>
      <c r="AK56" s="97"/>
      <c r="AL56" s="97"/>
      <c r="AM56" s="97"/>
      <c r="AN56" s="97"/>
    </row>
    <row r="57" spans="1:40" ht="15" customHeight="1">
      <c r="A57" s="97"/>
      <c r="B57" s="97"/>
      <c r="C57" s="97"/>
      <c r="D57" s="97"/>
      <c r="E57" s="97"/>
      <c r="F57" s="97"/>
      <c r="G57" s="97"/>
      <c r="H57" s="97"/>
      <c r="I57" s="97"/>
      <c r="J57" s="97"/>
      <c r="K57" s="97"/>
      <c r="L57" s="97"/>
      <c r="M57" s="97"/>
      <c r="N57" s="97"/>
      <c r="O57" s="97"/>
      <c r="P57" s="97"/>
      <c r="Q57" s="97"/>
      <c r="R57" s="97"/>
      <c r="S57" s="97"/>
      <c r="T57" s="97"/>
      <c r="U57" s="97"/>
      <c r="V57" s="97"/>
      <c r="W57" s="97"/>
      <c r="X57" s="97"/>
      <c r="Y57" s="97"/>
      <c r="Z57" s="97"/>
      <c r="AA57" s="97"/>
      <c r="AB57" s="97"/>
      <c r="AC57" s="97"/>
      <c r="AD57" s="97"/>
      <c r="AE57" s="97"/>
      <c r="AF57" s="97"/>
      <c r="AG57" s="97"/>
      <c r="AH57" s="97"/>
      <c r="AI57" s="97"/>
      <c r="AJ57" s="97"/>
      <c r="AK57" s="97"/>
      <c r="AL57" s="97"/>
      <c r="AM57" s="97"/>
      <c r="AN57" s="97"/>
    </row>
    <row r="58" spans="1:40" ht="24.95" customHeight="1">
      <c r="A58" s="97" t="s">
        <v>150</v>
      </c>
      <c r="B58" s="97"/>
      <c r="C58" s="97"/>
      <c r="D58" s="97"/>
      <c r="E58" s="97"/>
      <c r="F58" s="97"/>
      <c r="G58" s="97"/>
      <c r="H58" s="97"/>
      <c r="I58" s="97"/>
      <c r="J58" s="97"/>
      <c r="K58" s="97"/>
      <c r="L58" s="97"/>
      <c r="M58" s="97"/>
      <c r="N58" s="97"/>
      <c r="O58" s="97"/>
      <c r="P58" s="97"/>
      <c r="Q58" s="97"/>
      <c r="R58" s="97"/>
      <c r="S58" s="97"/>
      <c r="T58" s="97"/>
      <c r="U58" s="97"/>
      <c r="V58" s="97"/>
      <c r="W58" s="97"/>
      <c r="X58" s="97"/>
      <c r="Y58" s="97"/>
      <c r="Z58" s="97"/>
      <c r="AA58" s="97"/>
      <c r="AB58" s="97"/>
      <c r="AC58" s="97"/>
      <c r="AD58" s="97"/>
      <c r="AE58" s="97"/>
      <c r="AF58" s="97"/>
      <c r="AG58" s="97"/>
      <c r="AH58" s="97"/>
      <c r="AI58" s="97"/>
      <c r="AJ58" s="97"/>
      <c r="AK58" s="97"/>
      <c r="AL58" s="97"/>
      <c r="AM58" s="97"/>
      <c r="AN58" s="97"/>
    </row>
    <row r="59" spans="1:40" ht="24.95" customHeight="1">
      <c r="A59" s="97"/>
      <c r="B59" s="97"/>
      <c r="C59" s="97"/>
      <c r="D59" s="97"/>
      <c r="E59" s="97"/>
      <c r="F59" s="97"/>
      <c r="G59" s="97"/>
      <c r="H59" s="97"/>
      <c r="I59" s="97"/>
      <c r="J59" s="97"/>
      <c r="K59" s="97"/>
      <c r="L59" s="97"/>
      <c r="M59" s="97"/>
      <c r="N59" s="97"/>
      <c r="O59" s="97"/>
      <c r="P59" s="97"/>
      <c r="Q59" s="97"/>
      <c r="R59" s="97"/>
      <c r="S59" s="97"/>
      <c r="T59" s="97"/>
      <c r="U59" s="97"/>
      <c r="V59" s="97"/>
      <c r="W59" s="97"/>
      <c r="X59" s="97"/>
      <c r="Y59" s="97"/>
      <c r="Z59" s="97"/>
      <c r="AA59" s="97"/>
      <c r="AB59" s="97"/>
      <c r="AC59" s="97"/>
      <c r="AD59" s="97"/>
      <c r="AE59" s="97"/>
      <c r="AF59" s="97"/>
      <c r="AG59" s="97"/>
      <c r="AH59" s="97"/>
      <c r="AI59" s="97"/>
      <c r="AJ59" s="97"/>
      <c r="AK59" s="97"/>
      <c r="AL59" s="97"/>
      <c r="AM59" s="97"/>
      <c r="AN59" s="97"/>
    </row>
    <row r="60" spans="1:40" ht="24.95" customHeight="1">
      <c r="A60" s="97"/>
      <c r="B60" s="97"/>
      <c r="C60" s="97"/>
      <c r="D60" s="97"/>
      <c r="E60" s="97"/>
      <c r="F60" s="97"/>
      <c r="G60" s="97"/>
      <c r="H60" s="97"/>
      <c r="I60" s="97"/>
      <c r="J60" s="97"/>
      <c r="K60" s="97"/>
      <c r="L60" s="97"/>
      <c r="M60" s="97"/>
      <c r="N60" s="97"/>
      <c r="O60" s="97"/>
      <c r="P60" s="97"/>
      <c r="Q60" s="97"/>
      <c r="R60" s="97"/>
      <c r="S60" s="97"/>
      <c r="T60" s="97"/>
      <c r="U60" s="97"/>
      <c r="V60" s="97"/>
      <c r="W60" s="97"/>
      <c r="X60" s="97"/>
      <c r="Y60" s="97"/>
      <c r="Z60" s="97"/>
      <c r="AA60" s="97"/>
      <c r="AB60" s="97"/>
      <c r="AC60" s="97"/>
      <c r="AD60" s="97"/>
      <c r="AE60" s="97"/>
      <c r="AF60" s="97"/>
      <c r="AG60" s="97"/>
      <c r="AH60" s="97"/>
      <c r="AI60" s="97"/>
      <c r="AJ60" s="97"/>
      <c r="AK60" s="97"/>
      <c r="AL60" s="97"/>
      <c r="AM60" s="97"/>
      <c r="AN60" s="97"/>
    </row>
    <row r="61" spans="1:40" ht="24.95" customHeight="1">
      <c r="A61" s="97"/>
      <c r="B61" s="97"/>
      <c r="C61" s="97"/>
      <c r="D61" s="97"/>
      <c r="E61" s="97"/>
      <c r="F61" s="97"/>
      <c r="G61" s="97"/>
      <c r="H61" s="97"/>
      <c r="I61" s="97"/>
      <c r="J61" s="97"/>
      <c r="K61" s="97"/>
      <c r="L61" s="97"/>
      <c r="M61" s="97"/>
      <c r="N61" s="97"/>
      <c r="O61" s="97"/>
      <c r="P61" s="97"/>
      <c r="Q61" s="97"/>
      <c r="R61" s="97"/>
      <c r="S61" s="97"/>
      <c r="T61" s="97"/>
      <c r="U61" s="97"/>
      <c r="V61" s="97"/>
      <c r="W61" s="97"/>
      <c r="X61" s="97"/>
      <c r="Y61" s="97"/>
      <c r="Z61" s="97"/>
      <c r="AA61" s="97"/>
      <c r="AB61" s="97"/>
      <c r="AC61" s="97"/>
      <c r="AD61" s="97"/>
      <c r="AE61" s="97"/>
      <c r="AF61" s="97"/>
      <c r="AG61" s="97"/>
      <c r="AH61" s="97"/>
      <c r="AI61" s="97"/>
      <c r="AJ61" s="97"/>
      <c r="AK61" s="97"/>
      <c r="AL61" s="97"/>
      <c r="AM61" s="97"/>
      <c r="AN61" s="97"/>
    </row>
    <row r="62" spans="1:40" ht="24.95" customHeight="1">
      <c r="A62" s="97"/>
      <c r="B62" s="97"/>
      <c r="C62" s="97"/>
      <c r="D62" s="97"/>
      <c r="E62" s="97"/>
      <c r="F62" s="97"/>
      <c r="G62" s="97"/>
      <c r="H62" s="97"/>
      <c r="I62" s="97"/>
      <c r="J62" s="97"/>
      <c r="K62" s="97"/>
      <c r="L62" s="97"/>
      <c r="M62" s="97"/>
      <c r="N62" s="97"/>
      <c r="O62" s="97"/>
      <c r="P62" s="97"/>
      <c r="Q62" s="97"/>
      <c r="R62" s="97"/>
      <c r="S62" s="97"/>
      <c r="T62" s="97"/>
      <c r="U62" s="97"/>
      <c r="V62" s="97"/>
      <c r="W62" s="97"/>
      <c r="X62" s="97"/>
      <c r="Y62" s="97"/>
      <c r="Z62" s="97"/>
      <c r="AA62" s="97"/>
      <c r="AB62" s="97"/>
      <c r="AC62" s="97"/>
      <c r="AD62" s="97"/>
      <c r="AE62" s="97"/>
      <c r="AF62" s="97"/>
      <c r="AG62" s="97"/>
      <c r="AH62" s="97"/>
      <c r="AI62" s="97"/>
      <c r="AJ62" s="97"/>
      <c r="AK62" s="97"/>
      <c r="AL62" s="97"/>
      <c r="AM62" s="97"/>
      <c r="AN62" s="97"/>
    </row>
    <row r="63" spans="1:40" ht="24.95" customHeight="1">
      <c r="A63" s="97"/>
      <c r="B63" s="97"/>
      <c r="C63" s="97"/>
      <c r="D63" s="97"/>
      <c r="E63" s="97"/>
      <c r="F63" s="97"/>
      <c r="G63" s="97"/>
      <c r="H63" s="97"/>
      <c r="I63" s="97"/>
      <c r="J63" s="97"/>
      <c r="K63" s="97"/>
      <c r="L63" s="97"/>
      <c r="M63" s="97"/>
      <c r="N63" s="97"/>
      <c r="O63" s="97"/>
      <c r="P63" s="97"/>
      <c r="Q63" s="97"/>
      <c r="R63" s="97"/>
      <c r="S63" s="97"/>
      <c r="T63" s="97"/>
      <c r="U63" s="97"/>
      <c r="V63" s="97"/>
      <c r="W63" s="97"/>
      <c r="X63" s="97"/>
      <c r="Y63" s="97"/>
      <c r="Z63" s="97"/>
      <c r="AA63" s="97"/>
      <c r="AB63" s="97"/>
      <c r="AC63" s="97"/>
      <c r="AD63" s="97"/>
      <c r="AE63" s="97"/>
      <c r="AF63" s="97"/>
      <c r="AG63" s="97"/>
      <c r="AH63" s="97"/>
      <c r="AI63" s="97"/>
      <c r="AJ63" s="97"/>
      <c r="AK63" s="97"/>
      <c r="AL63" s="97"/>
      <c r="AM63" s="97"/>
      <c r="AN63" s="97"/>
    </row>
    <row r="64" spans="1:40" ht="24.95" customHeight="1">
      <c r="A64" s="97"/>
      <c r="B64" s="97"/>
      <c r="C64" s="97"/>
      <c r="D64" s="97"/>
      <c r="E64" s="97"/>
      <c r="F64" s="97"/>
      <c r="G64" s="97"/>
      <c r="H64" s="97"/>
      <c r="I64" s="97"/>
      <c r="J64" s="97"/>
      <c r="K64" s="97"/>
      <c r="L64" s="97"/>
      <c r="M64" s="97"/>
      <c r="N64" s="97"/>
      <c r="O64" s="97"/>
      <c r="P64" s="97"/>
      <c r="Q64" s="97"/>
      <c r="R64" s="97"/>
      <c r="S64" s="97"/>
      <c r="T64" s="97"/>
      <c r="U64" s="97"/>
      <c r="V64" s="97"/>
      <c r="W64" s="97"/>
      <c r="X64" s="97"/>
      <c r="Y64" s="97"/>
      <c r="Z64" s="97"/>
      <c r="AA64" s="97"/>
      <c r="AB64" s="97"/>
      <c r="AC64" s="97"/>
      <c r="AD64" s="97"/>
      <c r="AE64" s="97"/>
      <c r="AF64" s="97"/>
      <c r="AG64" s="97"/>
      <c r="AH64" s="97"/>
      <c r="AI64" s="97"/>
      <c r="AJ64" s="97"/>
      <c r="AK64" s="97"/>
      <c r="AL64" s="97"/>
      <c r="AM64" s="97"/>
      <c r="AN64" s="97"/>
    </row>
    <row r="65" spans="1:40" ht="24.95" customHeight="1">
      <c r="A65" s="97"/>
      <c r="B65" s="97"/>
      <c r="C65" s="97"/>
      <c r="D65" s="97"/>
      <c r="E65" s="97"/>
      <c r="F65" s="97"/>
      <c r="G65" s="97"/>
      <c r="H65" s="97"/>
      <c r="I65" s="97"/>
      <c r="J65" s="97"/>
      <c r="K65" s="97"/>
      <c r="L65" s="97"/>
      <c r="M65" s="97"/>
      <c r="N65" s="97"/>
      <c r="O65" s="97"/>
      <c r="P65" s="97"/>
      <c r="Q65" s="97"/>
      <c r="R65" s="97"/>
      <c r="S65" s="97"/>
      <c r="T65" s="97"/>
      <c r="U65" s="97"/>
      <c r="V65" s="97"/>
      <c r="W65" s="97"/>
      <c r="X65" s="97"/>
      <c r="Y65" s="97"/>
      <c r="Z65" s="97"/>
      <c r="AA65" s="97"/>
      <c r="AB65" s="97"/>
      <c r="AC65" s="97"/>
      <c r="AD65" s="97"/>
      <c r="AE65" s="97"/>
      <c r="AF65" s="97"/>
      <c r="AG65" s="97"/>
      <c r="AH65" s="97"/>
      <c r="AI65" s="97"/>
      <c r="AJ65" s="97"/>
      <c r="AK65" s="97"/>
      <c r="AL65" s="97"/>
      <c r="AM65" s="97"/>
      <c r="AN65" s="97"/>
    </row>
    <row r="66" spans="1:40" ht="24.95" customHeight="1">
      <c r="A66" s="97"/>
      <c r="B66" s="97"/>
      <c r="C66" s="97"/>
      <c r="D66" s="97"/>
      <c r="E66" s="97"/>
      <c r="F66" s="97"/>
      <c r="G66" s="97"/>
      <c r="H66" s="97"/>
      <c r="I66" s="97"/>
      <c r="J66" s="97"/>
      <c r="K66" s="97"/>
      <c r="L66" s="97"/>
      <c r="M66" s="97"/>
      <c r="N66" s="97"/>
      <c r="O66" s="97"/>
      <c r="P66" s="97"/>
      <c r="Q66" s="97"/>
      <c r="R66" s="97"/>
      <c r="S66" s="97"/>
      <c r="T66" s="97"/>
      <c r="U66" s="97"/>
      <c r="V66" s="97"/>
      <c r="W66" s="97"/>
      <c r="X66" s="97"/>
      <c r="Y66" s="97"/>
      <c r="Z66" s="97"/>
      <c r="AA66" s="97"/>
      <c r="AB66" s="97"/>
      <c r="AC66" s="97"/>
      <c r="AD66" s="97"/>
      <c r="AE66" s="97"/>
      <c r="AF66" s="97"/>
      <c r="AG66" s="97"/>
      <c r="AH66" s="97"/>
      <c r="AI66" s="97"/>
      <c r="AJ66" s="97"/>
      <c r="AK66" s="97"/>
      <c r="AL66" s="97"/>
      <c r="AM66" s="97"/>
      <c r="AN66" s="97"/>
    </row>
    <row r="67" spans="1:40" ht="24.95" customHeight="1">
      <c r="A67" s="97" t="s">
        <v>149</v>
      </c>
      <c r="B67" s="97"/>
      <c r="C67" s="97"/>
      <c r="D67" s="97"/>
      <c r="E67" s="97"/>
      <c r="F67" s="97"/>
      <c r="G67" s="97"/>
      <c r="H67" s="97"/>
      <c r="I67" s="97"/>
      <c r="J67" s="97"/>
      <c r="K67" s="97"/>
      <c r="L67" s="97"/>
      <c r="M67" s="97"/>
      <c r="N67" s="97"/>
      <c r="O67" s="97"/>
      <c r="P67" s="97"/>
      <c r="Q67" s="97"/>
      <c r="R67" s="97"/>
      <c r="S67" s="97"/>
      <c r="T67" s="97"/>
      <c r="U67" s="97"/>
      <c r="V67" s="97"/>
      <c r="W67" s="97"/>
      <c r="X67" s="97"/>
      <c r="Y67" s="97"/>
      <c r="Z67" s="97"/>
      <c r="AA67" s="97"/>
      <c r="AB67" s="97"/>
      <c r="AC67" s="97"/>
      <c r="AD67" s="97"/>
      <c r="AE67" s="97"/>
      <c r="AF67" s="97"/>
      <c r="AG67" s="97"/>
      <c r="AH67" s="97"/>
      <c r="AI67" s="97"/>
      <c r="AJ67" s="97"/>
      <c r="AK67" s="97"/>
      <c r="AL67" s="97"/>
      <c r="AM67" s="97"/>
      <c r="AN67" s="97"/>
    </row>
    <row r="68" spans="1:40" ht="24.95" customHeight="1">
      <c r="A68" s="97"/>
      <c r="B68" s="97"/>
      <c r="C68" s="97"/>
      <c r="D68" s="97"/>
      <c r="E68" s="97"/>
      <c r="F68" s="97"/>
      <c r="G68" s="97"/>
      <c r="H68" s="97"/>
      <c r="I68" s="97"/>
      <c r="J68" s="97"/>
      <c r="K68" s="97"/>
      <c r="L68" s="97"/>
      <c r="M68" s="97"/>
      <c r="N68" s="97"/>
      <c r="O68" s="97"/>
      <c r="P68" s="97"/>
      <c r="Q68" s="97"/>
      <c r="R68" s="97"/>
      <c r="S68" s="97"/>
      <c r="T68" s="97"/>
      <c r="U68" s="97"/>
      <c r="V68" s="97"/>
      <c r="W68" s="97"/>
      <c r="X68" s="97"/>
      <c r="Y68" s="97"/>
      <c r="Z68" s="97"/>
      <c r="AA68" s="97"/>
      <c r="AB68" s="97"/>
      <c r="AC68" s="97"/>
      <c r="AD68" s="97"/>
      <c r="AE68" s="97"/>
      <c r="AF68" s="97"/>
      <c r="AG68" s="97"/>
      <c r="AH68" s="97"/>
      <c r="AI68" s="97"/>
      <c r="AJ68" s="97"/>
      <c r="AK68" s="97"/>
      <c r="AL68" s="97"/>
      <c r="AM68" s="97"/>
      <c r="AN68" s="97"/>
    </row>
    <row r="69" spans="1:40" ht="24.95" customHeight="1">
      <c r="A69" s="97"/>
      <c r="B69" s="97"/>
      <c r="C69" s="97"/>
      <c r="D69" s="97"/>
      <c r="E69" s="97"/>
      <c r="F69" s="97"/>
      <c r="G69" s="97"/>
      <c r="H69" s="97"/>
      <c r="I69" s="97"/>
      <c r="J69" s="97"/>
      <c r="K69" s="97"/>
      <c r="L69" s="97"/>
      <c r="M69" s="97"/>
      <c r="N69" s="97"/>
      <c r="O69" s="97"/>
      <c r="P69" s="97"/>
      <c r="Q69" s="97"/>
      <c r="R69" s="97"/>
      <c r="S69" s="97"/>
      <c r="T69" s="97"/>
      <c r="U69" s="97"/>
      <c r="V69" s="97"/>
      <c r="W69" s="97"/>
      <c r="X69" s="97"/>
      <c r="Y69" s="97"/>
      <c r="Z69" s="97"/>
      <c r="AA69" s="97"/>
      <c r="AB69" s="97"/>
      <c r="AC69" s="97"/>
      <c r="AD69" s="97"/>
      <c r="AE69" s="97"/>
      <c r="AF69" s="97"/>
      <c r="AG69" s="97"/>
      <c r="AH69" s="97"/>
      <c r="AI69" s="97"/>
      <c r="AJ69" s="97"/>
      <c r="AK69" s="97"/>
      <c r="AL69" s="97"/>
      <c r="AM69" s="97"/>
      <c r="AN69" s="97"/>
    </row>
    <row r="70" spans="1:40" ht="24.95" customHeight="1">
      <c r="A70" s="97"/>
      <c r="B70" s="97"/>
      <c r="C70" s="97"/>
      <c r="D70" s="97"/>
      <c r="E70" s="97"/>
      <c r="F70" s="97"/>
      <c r="G70" s="97"/>
      <c r="H70" s="97"/>
      <c r="I70" s="97"/>
      <c r="J70" s="97"/>
      <c r="K70" s="97"/>
      <c r="L70" s="97"/>
      <c r="M70" s="97"/>
      <c r="N70" s="97"/>
      <c r="O70" s="97"/>
      <c r="P70" s="97"/>
      <c r="Q70" s="97"/>
      <c r="R70" s="97"/>
      <c r="S70" s="97"/>
      <c r="T70" s="97"/>
      <c r="U70" s="97"/>
      <c r="V70" s="97"/>
      <c r="W70" s="97"/>
      <c r="X70" s="97"/>
      <c r="Y70" s="97"/>
      <c r="Z70" s="97"/>
      <c r="AA70" s="97"/>
      <c r="AB70" s="97"/>
      <c r="AC70" s="97"/>
      <c r="AD70" s="97"/>
      <c r="AE70" s="97"/>
      <c r="AF70" s="97"/>
      <c r="AG70" s="97"/>
      <c r="AH70" s="97"/>
      <c r="AI70" s="97"/>
      <c r="AJ70" s="97"/>
      <c r="AK70" s="97"/>
      <c r="AL70" s="97"/>
      <c r="AM70" s="97"/>
      <c r="AN70" s="97"/>
    </row>
    <row r="71" spans="1:40" ht="24.95" customHeight="1">
      <c r="A71" s="24"/>
      <c r="B71" s="24"/>
      <c r="C71" s="24"/>
      <c r="D71" s="24"/>
      <c r="E71" s="24"/>
      <c r="F71" s="24"/>
      <c r="G71" s="24"/>
      <c r="H71" s="24"/>
      <c r="I71" s="24"/>
      <c r="J71" s="24"/>
      <c r="K71" s="24"/>
      <c r="L71" s="24"/>
      <c r="M71" s="24"/>
      <c r="N71" s="24"/>
      <c r="O71" s="24"/>
      <c r="P71" s="24"/>
      <c r="Q71" s="24"/>
      <c r="R71" s="24"/>
      <c r="S71" s="24"/>
      <c r="T71" s="24"/>
      <c r="U71" s="24"/>
      <c r="V71" s="24"/>
      <c r="W71" s="24"/>
      <c r="X71" s="24"/>
      <c r="Y71" s="24"/>
      <c r="Z71" s="24"/>
      <c r="AA71" s="24"/>
      <c r="AB71" s="24"/>
      <c r="AC71" s="24"/>
      <c r="AD71" s="24"/>
      <c r="AE71" s="24"/>
      <c r="AF71" s="24"/>
      <c r="AG71" s="24"/>
      <c r="AH71" s="24"/>
      <c r="AI71" s="24"/>
      <c r="AJ71" s="24"/>
      <c r="AK71" s="24"/>
      <c r="AL71" s="24"/>
      <c r="AM71" s="24"/>
      <c r="AN71" s="24"/>
    </row>
  </sheetData>
  <sheetProtection password="CC7D" sheet="1" objects="1" scenarios="1" selectLockedCells="1"/>
  <mergeCells count="110">
    <mergeCell ref="L18:P18"/>
    <mergeCell ref="Q32:U32"/>
    <mergeCell ref="W32:AA32"/>
    <mergeCell ref="B31:K32"/>
    <mergeCell ref="M31:O31"/>
    <mergeCell ref="M32:O32"/>
    <mergeCell ref="B15:K20"/>
    <mergeCell ref="M16:P16"/>
    <mergeCell ref="M17:O17"/>
    <mergeCell ref="M19:P19"/>
    <mergeCell ref="M21:O22"/>
    <mergeCell ref="K27:P27"/>
    <mergeCell ref="L28:N28"/>
    <mergeCell ref="O28:P28"/>
    <mergeCell ref="K29:P29"/>
    <mergeCell ref="L30:N30"/>
    <mergeCell ref="O30:P30"/>
    <mergeCell ref="M24:O25"/>
    <mergeCell ref="B9:P9"/>
    <mergeCell ref="B10:P10"/>
    <mergeCell ref="B14:P14"/>
    <mergeCell ref="Q23:V23"/>
    <mergeCell ref="W23:AB23"/>
    <mergeCell ref="B13:P13"/>
    <mergeCell ref="Q22:V22"/>
    <mergeCell ref="W22:AB22"/>
    <mergeCell ref="Q14:U14"/>
    <mergeCell ref="W14:AA14"/>
    <mergeCell ref="Q21:V21"/>
    <mergeCell ref="W21:AB21"/>
    <mergeCell ref="W13:AA13"/>
    <mergeCell ref="V15:V17"/>
    <mergeCell ref="AB15:AB17"/>
    <mergeCell ref="Q15:U17"/>
    <mergeCell ref="W15:AA17"/>
    <mergeCell ref="Q18:U20"/>
    <mergeCell ref="M20:O20"/>
    <mergeCell ref="B21:K25"/>
    <mergeCell ref="V18:V20"/>
    <mergeCell ref="Q24:V24"/>
    <mergeCell ref="W24:AB24"/>
    <mergeCell ref="L15:P15"/>
    <mergeCell ref="AC14:AM14"/>
    <mergeCell ref="AC15:AM17"/>
    <mergeCell ref="AN15:AN17"/>
    <mergeCell ref="AC18:AM20"/>
    <mergeCell ref="W18:AA20"/>
    <mergeCell ref="AB18:AB20"/>
    <mergeCell ref="AC31:AM31"/>
    <mergeCell ref="AC24:AN24"/>
    <mergeCell ref="Q25:V25"/>
    <mergeCell ref="W25:AB25"/>
    <mergeCell ref="AC25:AN25"/>
    <mergeCell ref="Q26:V26"/>
    <mergeCell ref="AC21:AN21"/>
    <mergeCell ref="AC22:AN22"/>
    <mergeCell ref="AC23:AN23"/>
    <mergeCell ref="AN18:AN20"/>
    <mergeCell ref="W26:AB26"/>
    <mergeCell ref="AC26:AN26"/>
    <mergeCell ref="Q29:V30"/>
    <mergeCell ref="W29:AB30"/>
    <mergeCell ref="AC29:AM30"/>
    <mergeCell ref="AN29:AN30"/>
    <mergeCell ref="W27:AB28"/>
    <mergeCell ref="Q27:V28"/>
    <mergeCell ref="A2:X2"/>
    <mergeCell ref="B35:AN35"/>
    <mergeCell ref="Q34:AM34"/>
    <mergeCell ref="AC11:AN12"/>
    <mergeCell ref="B11:P12"/>
    <mergeCell ref="B7:P7"/>
    <mergeCell ref="Q11:AB11"/>
    <mergeCell ref="Q12:V12"/>
    <mergeCell ref="W12:AB12"/>
    <mergeCell ref="Q9:AM9"/>
    <mergeCell ref="Q10:AM10"/>
    <mergeCell ref="R33:AA33"/>
    <mergeCell ref="AD33:AM33"/>
    <mergeCell ref="B4:AN4"/>
    <mergeCell ref="Q6:V6"/>
    <mergeCell ref="B6:F6"/>
    <mergeCell ref="G6:P6"/>
    <mergeCell ref="W6:AN6"/>
    <mergeCell ref="Q8:AM8"/>
    <mergeCell ref="B8:P8"/>
    <mergeCell ref="AC13:AM13"/>
    <mergeCell ref="Q13:U13"/>
    <mergeCell ref="AL7:AM7"/>
    <mergeCell ref="Q7:AK7"/>
    <mergeCell ref="AN27:AN28"/>
    <mergeCell ref="AC27:AM28"/>
    <mergeCell ref="B26:K26"/>
    <mergeCell ref="A37:AN45"/>
    <mergeCell ref="D46:U46"/>
    <mergeCell ref="V46:Z47"/>
    <mergeCell ref="K47:N47"/>
    <mergeCell ref="A48:AN51"/>
    <mergeCell ref="A67:AN70"/>
    <mergeCell ref="A58:AN66"/>
    <mergeCell ref="B27:G30"/>
    <mergeCell ref="H27:J28"/>
    <mergeCell ref="H29:J30"/>
    <mergeCell ref="Q31:U31"/>
    <mergeCell ref="W31:AA31"/>
    <mergeCell ref="B34:P34"/>
    <mergeCell ref="B33:P33"/>
    <mergeCell ref="AC32:AM32"/>
    <mergeCell ref="A52:AN57"/>
    <mergeCell ref="A36:AN36"/>
  </mergeCells>
  <phoneticPr fontId="1"/>
  <dataValidations count="8">
    <dataValidation imeMode="hiragana" allowBlank="1" showInputMessage="1" showErrorMessage="1" sqref="G6:P6"/>
    <dataValidation imeMode="halfAlpha" allowBlank="1" showInputMessage="1" showErrorMessage="1" sqref="W6:AN6"/>
    <dataValidation type="whole" imeMode="disabled" operator="greaterThan" allowBlank="1" showInputMessage="1" showErrorMessage="1" errorTitle="整数の入力" error="不正な値を入力しようとしています。_x000a_０より大きな整数を入力してください。" sqref="Q8:AM9">
      <formula1>0</formula1>
    </dataValidation>
    <dataValidation type="whole" imeMode="disabled" operator="greaterThan" allowBlank="1" showInputMessage="1" showErrorMessage="1" errorTitle="整数の入力" error="不正な値を入力しようとしています。_x000a_０より大きな整数を入力してください。" prompt="千の桁以上の数字を入力して下さい。_x000a_例）_x000a_1,234,567円の場合は1,234と入力します。" sqref="Q7:AK7">
      <formula1>0</formula1>
    </dataValidation>
    <dataValidation type="list" allowBlank="1" showInputMessage="1" showErrorMessage="1" sqref="M20:O20">
      <formula1>$AQ$19:$AQ$22</formula1>
    </dataValidation>
    <dataValidation type="list" allowBlank="1" showInputMessage="1" showErrorMessage="1" sqref="M17:O17">
      <formula1>$AQ$16:$AQ$17</formula1>
    </dataValidation>
    <dataValidation type="list" allowBlank="1" showInputMessage="1" showErrorMessage="1" sqref="L28:N28">
      <formula1>"1200"</formula1>
    </dataValidation>
    <dataValidation type="list" allowBlank="1" showInputMessage="1" showErrorMessage="1" sqref="L30:N30">
      <formula1>"1800,2400"</formula1>
    </dataValidation>
  </dataValidations>
  <pageMargins left="3.3333334140479565E-3" right="0" top="3.3333334140479565E-3" bottom="0" header="0" footer="0"/>
  <pageSetup paperSize="9" scale="66" fitToHeight="0" orientation="portrait" horizontalDpi="300" verticalDpi="300" r:id="rId1"/>
  <headerFooter alignWithMargins="0"/>
  <rowBreaks count="1" manualBreakCount="1">
    <brk id="36" max="39"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雇用調整助成金 （休業等） 支給申請書</vt:lpstr>
      <vt:lpstr>雇用調整助成金助成額算定書</vt:lpstr>
      <vt:lpstr>'雇用調整助成金 （休業等） 支給申請書'!Print_Area</vt:lpstr>
      <vt:lpstr>雇用調整助成金助成額算定書!Print_Area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山崎 謙(yamazaki-ken)</dc:creator>
  <cp:lastModifiedBy>ハローワークシステム</cp:lastModifiedBy>
  <cp:lastPrinted>2020-04-09T21:35:57Z</cp:lastPrinted>
  <dcterms:created xsi:type="dcterms:W3CDTF">2020-04-02T08:57:00Z</dcterms:created>
  <dcterms:modified xsi:type="dcterms:W3CDTF">2020-04-13T02:39:53Z</dcterms:modified>
  <cp:contentStatus/>
</cp:coreProperties>
</file>