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大阪労働局\適用・事務組合課\適用課・事務組合徴収係\'08　適用第３係\適用３係\03-適３．２班\02-算調関係\03-計画算調関係\01-令和7年度　計画算調関係\（企画に連絡）大阪労働局ホームページ　ダウンロードファイル\"/>
    </mc:Choice>
  </mc:AlternateContent>
  <xr:revisionPtr revIDLastSave="0" documentId="13_ncr:1_{F9616987-EC01-4D6E-A502-41E3437C8BD4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令和５年度内容" sheetId="160" r:id="rId1"/>
    <sheet name="令和６年度内容" sheetId="161" r:id="rId2"/>
    <sheet name="参考例" sheetId="16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160" l="1"/>
  <c r="O23" i="160"/>
  <c r="N23" i="160"/>
  <c r="M23" i="160"/>
  <c r="L23" i="160"/>
  <c r="K23" i="160"/>
  <c r="J23" i="160"/>
  <c r="I23" i="160"/>
  <c r="H23" i="160"/>
  <c r="G23" i="160"/>
  <c r="F23" i="160"/>
  <c r="P23" i="161"/>
  <c r="O23" i="161"/>
  <c r="N23" i="161"/>
  <c r="M23" i="161"/>
  <c r="L23" i="161"/>
  <c r="K23" i="161"/>
  <c r="J23" i="161"/>
  <c r="I23" i="161"/>
  <c r="H23" i="161"/>
  <c r="G23" i="161"/>
  <c r="F23" i="161"/>
  <c r="P23" i="162"/>
  <c r="O23" i="162"/>
  <c r="N23" i="162"/>
  <c r="M23" i="162"/>
  <c r="L23" i="162"/>
  <c r="K23" i="162"/>
  <c r="J23" i="162"/>
  <c r="I23" i="162"/>
  <c r="H23" i="162"/>
  <c r="G23" i="162"/>
  <c r="F23" i="162"/>
  <c r="E23" i="162"/>
  <c r="E23" i="161"/>
  <c r="E23" i="160"/>
  <c r="R27" i="162" l="1"/>
  <c r="Q27" i="162"/>
  <c r="P27" i="162"/>
  <c r="O27" i="162"/>
  <c r="N27" i="162"/>
  <c r="M27" i="162"/>
  <c r="L27" i="162"/>
  <c r="K27" i="162"/>
  <c r="J27" i="162"/>
  <c r="I27" i="162"/>
  <c r="H27" i="162"/>
  <c r="G27" i="162"/>
  <c r="F27" i="162"/>
  <c r="E27" i="162"/>
  <c r="R25" i="162"/>
  <c r="Q25" i="162"/>
  <c r="P25" i="162"/>
  <c r="O25" i="162"/>
  <c r="N25" i="162"/>
  <c r="M25" i="162"/>
  <c r="L25" i="162"/>
  <c r="K25" i="162"/>
  <c r="J25" i="162"/>
  <c r="I25" i="162"/>
  <c r="H25" i="162"/>
  <c r="G25" i="162"/>
  <c r="F25" i="162"/>
  <c r="E25" i="162"/>
  <c r="S21" i="162"/>
  <c r="S20" i="162"/>
  <c r="S19" i="162"/>
  <c r="S18" i="162"/>
  <c r="S17" i="162"/>
  <c r="S16" i="162"/>
  <c r="S15" i="162"/>
  <c r="S14" i="162"/>
  <c r="S13" i="162"/>
  <c r="S12" i="162"/>
  <c r="S11" i="162"/>
  <c r="S10" i="162"/>
  <c r="S9" i="162"/>
  <c r="S8" i="162"/>
  <c r="S7" i="162"/>
  <c r="R27" i="161"/>
  <c r="Q27" i="161"/>
  <c r="P27" i="161"/>
  <c r="O27" i="161"/>
  <c r="N27" i="161"/>
  <c r="M27" i="161"/>
  <c r="L27" i="161"/>
  <c r="K27" i="161"/>
  <c r="J27" i="161"/>
  <c r="I27" i="161"/>
  <c r="H27" i="161"/>
  <c r="G27" i="161"/>
  <c r="F27" i="161"/>
  <c r="E27" i="161"/>
  <c r="R25" i="161"/>
  <c r="Q25" i="161"/>
  <c r="P25" i="161"/>
  <c r="O25" i="161"/>
  <c r="N25" i="161"/>
  <c r="M25" i="161"/>
  <c r="L25" i="161"/>
  <c r="K25" i="161"/>
  <c r="J25" i="161"/>
  <c r="I25" i="161"/>
  <c r="H25" i="161"/>
  <c r="G25" i="161"/>
  <c r="F25" i="161"/>
  <c r="E25" i="161"/>
  <c r="S21" i="161"/>
  <c r="S20" i="161"/>
  <c r="S19" i="161"/>
  <c r="S18" i="161"/>
  <c r="S17" i="161"/>
  <c r="S16" i="161"/>
  <c r="S15" i="161"/>
  <c r="S14" i="161"/>
  <c r="S13" i="161"/>
  <c r="S12" i="161"/>
  <c r="S11" i="161"/>
  <c r="S10" i="161"/>
  <c r="S9" i="161"/>
  <c r="S8" i="161"/>
  <c r="S7" i="161"/>
  <c r="F25" i="160"/>
  <c r="G25" i="160"/>
  <c r="H25" i="160"/>
  <c r="I25" i="160"/>
  <c r="J25" i="160"/>
  <c r="K25" i="160"/>
  <c r="L25" i="160"/>
  <c r="M25" i="160"/>
  <c r="N25" i="160"/>
  <c r="O25" i="160"/>
  <c r="P25" i="160"/>
  <c r="Q25" i="160"/>
  <c r="R25" i="160"/>
  <c r="E25" i="160"/>
  <c r="R27" i="160"/>
  <c r="Q27" i="160"/>
  <c r="P27" i="160"/>
  <c r="O27" i="160"/>
  <c r="N27" i="160"/>
  <c r="M27" i="160"/>
  <c r="L27" i="160"/>
  <c r="K27" i="160"/>
  <c r="J27" i="160"/>
  <c r="I27" i="160"/>
  <c r="H27" i="160"/>
  <c r="G27" i="160"/>
  <c r="F27" i="160"/>
  <c r="E27" i="160"/>
  <c r="S21" i="160"/>
  <c r="S20" i="160"/>
  <c r="S19" i="160"/>
  <c r="S18" i="160"/>
  <c r="S17" i="160"/>
  <c r="S16" i="160"/>
  <c r="S15" i="160"/>
  <c r="S14" i="160"/>
  <c r="S13" i="160"/>
  <c r="S12" i="160"/>
  <c r="S11" i="160"/>
  <c r="S10" i="160"/>
  <c r="S9" i="160"/>
  <c r="S8" i="160"/>
  <c r="S7" i="160"/>
  <c r="C26" i="162" l="1"/>
  <c r="E28" i="162"/>
  <c r="E28" i="161"/>
  <c r="C26" i="161"/>
  <c r="E28" i="160"/>
  <c r="C26" i="160"/>
</calcChain>
</file>

<file path=xl/sharedStrings.xml><?xml version="1.0" encoding="utf-8"?>
<sst xmlns="http://schemas.openxmlformats.org/spreadsheetml/2006/main" count="152" uniqueCount="61">
  <si>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</si>
  <si>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</si>
  <si>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</si>
  <si>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</si>
  <si>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</si>
  <si>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</si>
  <si>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</si>
  <si>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</si>
  <si>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</si>
  <si>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</si>
  <si>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４月計</t>
    <rPh sb="1" eb="2">
      <t>ガツ</t>
    </rPh>
    <rPh sb="2" eb="3">
      <t>ケイ</t>
    </rPh>
    <phoneticPr fontId="1"/>
  </si>
  <si>
    <t>５月計</t>
    <rPh sb="1" eb="2">
      <t>ガツ</t>
    </rPh>
    <rPh sb="2" eb="3">
      <t>ケイ</t>
    </rPh>
    <phoneticPr fontId="1"/>
  </si>
  <si>
    <t>６月計</t>
    <rPh sb="1" eb="2">
      <t>ガツ</t>
    </rPh>
    <rPh sb="2" eb="3">
      <t>ケイ</t>
    </rPh>
    <phoneticPr fontId="1"/>
  </si>
  <si>
    <t>７月計</t>
    <rPh sb="1" eb="2">
      <t>ガツ</t>
    </rPh>
    <rPh sb="2" eb="3">
      <t>ケイ</t>
    </rPh>
    <phoneticPr fontId="1"/>
  </si>
  <si>
    <t>８月計</t>
    <rPh sb="1" eb="2">
      <t>ガツ</t>
    </rPh>
    <rPh sb="2" eb="3">
      <t>ケイ</t>
    </rPh>
    <phoneticPr fontId="1"/>
  </si>
  <si>
    <t>９月計</t>
    <rPh sb="1" eb="2">
      <t>ガツ</t>
    </rPh>
    <rPh sb="2" eb="3">
      <t>ケイ</t>
    </rPh>
    <phoneticPr fontId="1"/>
  </si>
  <si>
    <t>１０月計</t>
    <rPh sb="2" eb="3">
      <t>ガツ</t>
    </rPh>
    <rPh sb="3" eb="4">
      <t>ケイ</t>
    </rPh>
    <phoneticPr fontId="1"/>
  </si>
  <si>
    <t>１１月計</t>
    <rPh sb="2" eb="3">
      <t>ガツ</t>
    </rPh>
    <rPh sb="3" eb="4">
      <t>ケイ</t>
    </rPh>
    <phoneticPr fontId="1"/>
  </si>
  <si>
    <t>１２月計</t>
    <rPh sb="2" eb="3">
      <t>ガツ</t>
    </rPh>
    <rPh sb="3" eb="4">
      <t>ケイ</t>
    </rPh>
    <phoneticPr fontId="1"/>
  </si>
  <si>
    <t>１月計</t>
    <rPh sb="1" eb="2">
      <t>ガツ</t>
    </rPh>
    <rPh sb="2" eb="3">
      <t>ケイ</t>
    </rPh>
    <phoneticPr fontId="1"/>
  </si>
  <si>
    <t>２月計</t>
    <rPh sb="1" eb="2">
      <t>ガツ</t>
    </rPh>
    <rPh sb="2" eb="3">
      <t>ケイ</t>
    </rPh>
    <phoneticPr fontId="1"/>
  </si>
  <si>
    <t>３月計</t>
    <rPh sb="1" eb="2">
      <t>ガツ</t>
    </rPh>
    <rPh sb="2" eb="3">
      <t>ケイ</t>
    </rPh>
    <phoneticPr fontId="1"/>
  </si>
  <si>
    <t>月別合計額</t>
    <rPh sb="0" eb="2">
      <t>ツキベツ</t>
    </rPh>
    <rPh sb="2" eb="4">
      <t>ゴウケイ</t>
    </rPh>
    <rPh sb="4" eb="5">
      <t>ガク</t>
    </rPh>
    <phoneticPr fontId="1"/>
  </si>
  <si>
    <t>年度合計額</t>
    <rPh sb="0" eb="2">
      <t>ネンド</t>
    </rPh>
    <rPh sb="2" eb="4">
      <t>ゴウケイ</t>
    </rPh>
    <rPh sb="4" eb="5">
      <t>ガク</t>
    </rPh>
    <phoneticPr fontId="1"/>
  </si>
  <si>
    <t>賞与計</t>
    <rPh sb="0" eb="2">
      <t>ショウヨ</t>
    </rPh>
    <rPh sb="2" eb="3">
      <t>ケイ</t>
    </rPh>
    <phoneticPr fontId="1"/>
  </si>
  <si>
    <t>高年齢者</t>
    <rPh sb="0" eb="3">
      <t>コウネンレイ</t>
    </rPh>
    <rPh sb="3" eb="4">
      <t>シャ</t>
    </rPh>
    <phoneticPr fontId="1"/>
  </si>
  <si>
    <t>高年齢者合計</t>
    <rPh sb="0" eb="3">
      <t>コウネンレイ</t>
    </rPh>
    <rPh sb="3" eb="4">
      <t>シャ</t>
    </rPh>
    <rPh sb="4" eb="6">
      <t>ゴウケイ</t>
    </rPh>
    <phoneticPr fontId="1"/>
  </si>
  <si>
    <t>　</t>
    <phoneticPr fontId="1"/>
  </si>
  <si>
    <t>氏　名</t>
    <rPh sb="0" eb="1">
      <t>シ</t>
    </rPh>
    <rPh sb="2" eb="3">
      <t>メイ</t>
    </rPh>
    <phoneticPr fontId="1"/>
  </si>
  <si>
    <t>賃金　締日・支払日</t>
    <rPh sb="0" eb="2">
      <t>チンギン</t>
    </rPh>
    <rPh sb="3" eb="4">
      <t>シ</t>
    </rPh>
    <rPh sb="4" eb="5">
      <t>ビ</t>
    </rPh>
    <rPh sb="6" eb="9">
      <t>シハライビ</t>
    </rPh>
    <phoneticPr fontId="1"/>
  </si>
  <si>
    <t>雇用　花子</t>
    <rPh sb="0" eb="2">
      <t>コヨウ</t>
    </rPh>
    <rPh sb="3" eb="5">
      <t>ハナコ</t>
    </rPh>
    <phoneticPr fontId="1"/>
  </si>
  <si>
    <t>（労働保険料算定基礎賃金額　個人別集計表）</t>
    <rPh sb="1" eb="3">
      <t>ロウドウ</t>
    </rPh>
    <rPh sb="3" eb="6">
      <t>ホケンリョウ</t>
    </rPh>
    <rPh sb="6" eb="8">
      <t>サンテイ</t>
    </rPh>
    <rPh sb="8" eb="10">
      <t>キソ</t>
    </rPh>
    <rPh sb="10" eb="12">
      <t>チンギン</t>
    </rPh>
    <rPh sb="12" eb="13">
      <t>ガク</t>
    </rPh>
    <rPh sb="14" eb="16">
      <t>コジン</t>
    </rPh>
    <rPh sb="16" eb="17">
      <t>ベツ</t>
    </rPh>
    <rPh sb="17" eb="18">
      <t>シュウ</t>
    </rPh>
    <rPh sb="18" eb="19">
      <t>ケイ</t>
    </rPh>
    <rPh sb="19" eb="20">
      <t>ヒョウ</t>
    </rPh>
    <phoneticPr fontId="1"/>
  </si>
  <si>
    <t>個人別合計</t>
    <rPh sb="0" eb="2">
      <t>コジン</t>
    </rPh>
    <rPh sb="2" eb="3">
      <t>ベツ</t>
    </rPh>
    <rPh sb="3" eb="5">
      <t>ゴウケイ</t>
    </rPh>
    <phoneticPr fontId="1"/>
  </si>
  <si>
    <t>大阪　一郎</t>
    <rPh sb="0" eb="2">
      <t>オオサカ</t>
    </rPh>
    <rPh sb="3" eb="5">
      <t>イチロウ</t>
    </rPh>
    <phoneticPr fontId="1"/>
  </si>
  <si>
    <t>日締・</t>
    <phoneticPr fontId="1"/>
  </si>
  <si>
    <t>日支払</t>
    <phoneticPr fontId="1"/>
  </si>
  <si>
    <t>〇貴社において、上記と同じ内容を含む個人別集計表がございましたら、代用可能です。</t>
    <rPh sb="1" eb="3">
      <t>キシャ</t>
    </rPh>
    <rPh sb="8" eb="10">
      <t>ジョウキ</t>
    </rPh>
    <rPh sb="11" eb="12">
      <t>ドウ</t>
    </rPh>
    <rPh sb="13" eb="15">
      <t>ナイヨウ</t>
    </rPh>
    <rPh sb="16" eb="17">
      <t>フク</t>
    </rPh>
    <rPh sb="18" eb="20">
      <t>コジン</t>
    </rPh>
    <rPh sb="20" eb="21">
      <t>ベツ</t>
    </rPh>
    <rPh sb="21" eb="23">
      <t>シュウケイ</t>
    </rPh>
    <rPh sb="23" eb="24">
      <t>ヒョウ</t>
    </rPh>
    <rPh sb="33" eb="35">
      <t>ダイヨウ</t>
    </rPh>
    <rPh sb="35" eb="37">
      <t>カノウ</t>
    </rPh>
    <phoneticPr fontId="1"/>
  </si>
  <si>
    <t>労働　保代</t>
    <rPh sb="0" eb="2">
      <t>ロウドウ</t>
    </rPh>
    <rPh sb="3" eb="4">
      <t>ホ</t>
    </rPh>
    <rPh sb="4" eb="5">
      <t>ヨ</t>
    </rPh>
    <phoneticPr fontId="1"/>
  </si>
  <si>
    <t>事業所名：　</t>
    <rPh sb="0" eb="2">
      <t>ジギョウ</t>
    </rPh>
    <rPh sb="2" eb="3">
      <t>ショ</t>
    </rPh>
    <rPh sb="3" eb="4">
      <t>メイ</t>
    </rPh>
    <phoneticPr fontId="1"/>
  </si>
  <si>
    <t>令和５年度</t>
    <rPh sb="0" eb="2">
      <t>レイワ</t>
    </rPh>
    <rPh sb="3" eb="5">
      <t>ネンド</t>
    </rPh>
    <phoneticPr fontId="1"/>
  </si>
  <si>
    <t>人　　数</t>
    <rPh sb="0" eb="1">
      <t>ヒト</t>
    </rPh>
    <rPh sb="3" eb="4">
      <t>スウ</t>
    </rPh>
    <phoneticPr fontId="1"/>
  </si>
  <si>
    <t>賞与(　月）</t>
    <rPh sb="0" eb="2">
      <t>ショウヨ</t>
    </rPh>
    <rPh sb="4" eb="5">
      <t>ガツ</t>
    </rPh>
    <phoneticPr fontId="1"/>
  </si>
  <si>
    <t>賞与( 　月）</t>
    <rPh sb="0" eb="2">
      <t>ショウヨ</t>
    </rPh>
    <rPh sb="5" eb="6">
      <t>ガツ</t>
    </rPh>
    <phoneticPr fontId="1"/>
  </si>
  <si>
    <r>
      <t>事業所名：</t>
    </r>
    <r>
      <rPr>
        <sz val="12"/>
        <color theme="1"/>
        <rFont val="ＭＳ Ｐゴシック"/>
        <family val="3"/>
        <charset val="128"/>
        <scheme val="minor"/>
      </rPr>
      <t>株式会社〇〇△△</t>
    </r>
    <rPh sb="0" eb="2">
      <t>ジギョウ</t>
    </rPh>
    <rPh sb="2" eb="3">
      <t>ショ</t>
    </rPh>
    <rPh sb="3" eb="4">
      <t>メイ</t>
    </rPh>
    <rPh sb="5" eb="9">
      <t>カブシキカイシャ</t>
    </rPh>
    <phoneticPr fontId="1"/>
  </si>
  <si>
    <t>２０</t>
    <phoneticPr fontId="1"/>
  </si>
  <si>
    <t>令和６年度</t>
    <rPh sb="0" eb="2">
      <t>レイワ</t>
    </rPh>
    <rPh sb="3" eb="5">
      <t>ネンド</t>
    </rPh>
    <phoneticPr fontId="1"/>
  </si>
  <si>
    <t>労働保険番号：</t>
    <rPh sb="0" eb="2">
      <t>ロウドウ</t>
    </rPh>
    <rPh sb="2" eb="4">
      <t>ホケン</t>
    </rPh>
    <rPh sb="4" eb="6">
      <t>バンゴウ</t>
    </rPh>
    <phoneticPr fontId="1"/>
  </si>
  <si>
    <t>２７－３－</t>
    <phoneticPr fontId="1"/>
  </si>
  <si>
    <t>－</t>
    <phoneticPr fontId="1"/>
  </si>
  <si>
    <t>　-０００</t>
    <phoneticPr fontId="1"/>
  </si>
  <si>
    <t>令和５年４月</t>
    <rPh sb="0" eb="2">
      <t>レイワ</t>
    </rPh>
    <rPh sb="3" eb="4">
      <t>ネン</t>
    </rPh>
    <rPh sb="5" eb="6">
      <t>ガツ</t>
    </rPh>
    <phoneticPr fontId="1"/>
  </si>
  <si>
    <t>令和６年１月</t>
    <rPh sb="0" eb="2">
      <t>レイワ</t>
    </rPh>
    <rPh sb="3" eb="4">
      <t>ネン</t>
    </rPh>
    <phoneticPr fontId="1"/>
  </si>
  <si>
    <t>令和７年１月</t>
    <rPh sb="0" eb="2">
      <t>レイワ</t>
    </rPh>
    <rPh sb="3" eb="4">
      <t>ネン</t>
    </rPh>
    <phoneticPr fontId="1"/>
  </si>
  <si>
    <t>令和６年４月</t>
    <rPh sb="0" eb="2">
      <t>レイワ</t>
    </rPh>
    <rPh sb="3" eb="4">
      <t>ネン</t>
    </rPh>
    <rPh sb="5" eb="6">
      <t>ガツ</t>
    </rPh>
    <phoneticPr fontId="1"/>
  </si>
  <si>
    <t>資格取得年月日</t>
    <rPh sb="0" eb="7">
      <t>シカクシュトクネンガッピ</t>
    </rPh>
    <phoneticPr fontId="1"/>
  </si>
  <si>
    <t>資格喪失年月日</t>
    <rPh sb="0" eb="7">
      <t>シカクソウシツネンガッピ</t>
    </rPh>
    <phoneticPr fontId="1"/>
  </si>
  <si>
    <t>賞与(６月）</t>
    <rPh sb="0" eb="2">
      <t>ショウヨ</t>
    </rPh>
    <rPh sb="4" eb="5">
      <t>ガツ</t>
    </rPh>
    <phoneticPr fontId="1"/>
  </si>
  <si>
    <t>賞与( １２月）</t>
    <rPh sb="0" eb="2">
      <t>ショウヨ</t>
    </rPh>
    <rPh sb="6" eb="7">
      <t>ガツ</t>
    </rPh>
    <phoneticPr fontId="1"/>
  </si>
  <si>
    <t>当月末</t>
    <rPh sb="0" eb="3">
      <t>トウゲツマツ</t>
    </rPh>
    <phoneticPr fontId="1"/>
  </si>
  <si>
    <t>０１－１２３４５６</t>
    <phoneticPr fontId="1"/>
  </si>
  <si>
    <t>　-０００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</si>
</sst>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e\.m\.d;@"/>
    <numFmt numFmtId="178" formatCode="#,##0_);[Red]\(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3" xfId="0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8" fillId="0" borderId="9" xfId="0" applyFont="1" applyBorder="1" applyAlignment="1">
      <alignment horizontal="left" vertical="center"/>
    </xf>
    <xf numFmtId="0" fontId="10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right"/>
    </xf>
    <xf numFmtId="178" fontId="3" fillId="0" borderId="1" xfId="0" applyNumberFormat="1" applyFont="1" applyFill="1" applyBorder="1" applyAlignment="1">
      <alignment horizontal="right" shrinkToFi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/>
    </xf>
    <xf numFmtId="49" fontId="3" fillId="0" borderId="4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178" fontId="3" fillId="0" borderId="13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>
      <alignment horizontal="right"/>
    </xf>
    <xf numFmtId="0" fontId="3" fillId="0" borderId="4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178" fontId="3" fillId="0" borderId="0" xfId="0" applyNumberFormat="1" applyFont="1" applyFill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178" fontId="3" fillId="3" borderId="13" xfId="0" applyNumberFormat="1" applyFont="1" applyFill="1" applyBorder="1" applyAlignment="1">
      <alignment horizontal="right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8" fontId="3" fillId="4" borderId="13" xfId="0" applyNumberFormat="1" applyFont="1" applyFill="1" applyBorder="1" applyAlignment="1">
      <alignment horizontal="right"/>
    </xf>
    <xf numFmtId="178" fontId="3" fillId="0" borderId="5" xfId="0" applyNumberFormat="1" applyFont="1" applyFill="1" applyBorder="1" applyAlignment="1">
      <alignment horizontal="right"/>
    </xf>
    <xf numFmtId="178" fontId="3" fillId="0" borderId="9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49" fontId="3" fillId="0" borderId="0" xfId="0" applyNumberFormat="1" applyFont="1" applyBorder="1">
      <alignment vertical="center"/>
    </xf>
    <xf numFmtId="0" fontId="3" fillId="0" borderId="1" xfId="0" applyFont="1" applyFill="1" applyBorder="1" applyAlignment="1">
      <alignment vertical="center" shrinkToFit="1"/>
    </xf>
    <xf numFmtId="177" fontId="3" fillId="0" borderId="1" xfId="0" applyNumberFormat="1" applyFont="1" applyFill="1" applyBorder="1" applyAlignment="1">
      <alignment horizontal="right" vertical="center" shrinkToFit="1"/>
    </xf>
    <xf numFmtId="177" fontId="3" fillId="0" borderId="12" xfId="0" applyNumberFormat="1" applyFont="1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vertical="center" shrinkToFit="1"/>
    </xf>
    <xf numFmtId="177" fontId="3" fillId="3" borderId="1" xfId="0" applyNumberFormat="1" applyFont="1" applyFill="1" applyBorder="1" applyAlignment="1">
      <alignment horizontal="right" vertical="center" shrinkToFit="1"/>
    </xf>
    <xf numFmtId="177" fontId="3" fillId="3" borderId="12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left" vertical="center" shrinkToFit="1"/>
    </xf>
    <xf numFmtId="178" fontId="3" fillId="0" borderId="8" xfId="0" applyNumberFormat="1" applyFont="1" applyFill="1" applyBorder="1" applyAlignment="1">
      <alignment horizontal="right"/>
    </xf>
    <xf numFmtId="178" fontId="3" fillId="0" borderId="6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 shrinkToFit="1"/>
    </xf>
    <xf numFmtId="178" fontId="3" fillId="3" borderId="8" xfId="0" applyNumberFormat="1" applyFont="1" applyFill="1" applyBorder="1" applyAlignment="1">
      <alignment horizontal="right"/>
    </xf>
    <xf numFmtId="178" fontId="3" fillId="3" borderId="1" xfId="0" applyNumberFormat="1" applyFont="1" applyFill="1" applyBorder="1" applyAlignment="1">
      <alignment horizontal="right"/>
    </xf>
    <xf numFmtId="178" fontId="3" fillId="3" borderId="6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3" fillId="3" borderId="1" xfId="0" applyNumberFormat="1" applyFont="1" applyFill="1" applyBorder="1" applyAlignment="1">
      <alignment horizontal="right" shrinkToFit="1"/>
    </xf>
    <xf numFmtId="178" fontId="9" fillId="0" borderId="1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vertical="center" shrinkToFit="1"/>
    </xf>
    <xf numFmtId="177" fontId="3" fillId="0" borderId="9" xfId="0" applyNumberFormat="1" applyFont="1" applyFill="1" applyBorder="1" applyAlignment="1">
      <alignment vertical="center" shrinkToFit="1"/>
    </xf>
    <xf numFmtId="177" fontId="3" fillId="0" borderId="15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57" fontId="3" fillId="0" borderId="0" xfId="0" applyNumberFormat="1" applyFont="1" applyFill="1" applyBorder="1" applyAlignment="1">
      <alignment vertical="center" shrinkToFit="1"/>
    </xf>
    <xf numFmtId="57" fontId="3" fillId="0" borderId="16" xfId="0" applyNumberFormat="1" applyFont="1" applyFill="1" applyBorder="1" applyAlignment="1">
      <alignment vertical="center" shrinkToFit="1"/>
    </xf>
    <xf numFmtId="178" fontId="3" fillId="0" borderId="14" xfId="0" applyNumberFormat="1" applyFont="1" applyFill="1" applyBorder="1" applyAlignment="1">
      <alignment horizontal="right"/>
    </xf>
    <xf numFmtId="178" fontId="3" fillId="0" borderId="4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 shrinkToFit="1"/>
    </xf>
    <xf numFmtId="177" fontId="3" fillId="4" borderId="1" xfId="0" applyNumberFormat="1" applyFont="1" applyFill="1" applyBorder="1" applyAlignment="1">
      <alignment horizontal="right" vertical="center" shrinkToFit="1"/>
    </xf>
    <xf numFmtId="177" fontId="3" fillId="4" borderId="12" xfId="0" applyNumberFormat="1" applyFont="1" applyFill="1" applyBorder="1" applyAlignment="1">
      <alignment horizontal="right" vertical="center" shrinkToFit="1"/>
    </xf>
    <xf numFmtId="0" fontId="3" fillId="4" borderId="1" xfId="0" applyFont="1" applyFill="1" applyBorder="1" applyAlignment="1">
      <alignment horizontal="left" vertical="center" shrinkToFit="1"/>
    </xf>
    <xf numFmtId="178" fontId="3" fillId="4" borderId="8" xfId="0" applyNumberFormat="1" applyFont="1" applyFill="1" applyBorder="1" applyAlignment="1">
      <alignment horizontal="right"/>
    </xf>
    <xf numFmtId="178" fontId="3" fillId="4" borderId="1" xfId="0" applyNumberFormat="1" applyFont="1" applyFill="1" applyBorder="1" applyAlignment="1">
      <alignment horizontal="right"/>
    </xf>
    <xf numFmtId="178" fontId="3" fillId="4" borderId="6" xfId="0" applyNumberFormat="1" applyFont="1" applyFill="1" applyBorder="1" applyAlignment="1">
      <alignment horizontal="right"/>
    </xf>
    <xf numFmtId="178" fontId="9" fillId="4" borderId="1" xfId="0" applyNumberFormat="1" applyFont="1" applyFill="1" applyBorder="1" applyAlignment="1">
      <alignment horizontal="right"/>
    </xf>
    <xf numFmtId="178" fontId="3" fillId="4" borderId="1" xfId="0" applyNumberFormat="1" applyFont="1" applyFill="1" applyBorder="1" applyAlignment="1">
      <alignment horizontal="right" shrinkToFit="1"/>
    </xf>
    <xf numFmtId="178" fontId="3" fillId="0" borderId="6" xfId="0" applyNumberFormat="1" applyFont="1" applyFill="1" applyBorder="1" applyAlignment="1">
      <alignment horizontal="center"/>
    </xf>
    <xf numFmtId="178" fontId="3" fillId="0" borderId="7" xfId="0" applyNumberFormat="1" applyFont="1" applyFill="1" applyBorder="1" applyAlignment="1">
      <alignment horizontal="center"/>
    </xf>
    <xf numFmtId="178" fontId="3" fillId="0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78" fontId="3" fillId="0" borderId="6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178" fontId="3" fillId="0" borderId="2" xfId="0" applyNumberFormat="1" applyFont="1" applyFill="1" applyBorder="1" applyAlignment="1">
      <alignment horizontal="right"/>
    </xf>
    <xf numFmtId="178" fontId="3" fillId="0" borderId="5" xfId="0" applyNumberFormat="1" applyFont="1" applyFill="1" applyBorder="1" applyAlignment="1">
      <alignment horizontal="right"/>
    </xf>
    <xf numFmtId="178" fontId="3" fillId="0" borderId="9" xfId="0" applyNumberFormat="1" applyFont="1" applyFill="1" applyBorder="1" applyAlignment="1">
      <alignment horizontal="right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 shrinkToFit="1"/>
    </xf>
    <xf numFmtId="38" fontId="3" fillId="0" borderId="6" xfId="1" applyFont="1" applyFill="1" applyBorder="1" applyAlignment="1">
      <alignment horizontal="right" vertical="center" shrinkToFit="1"/>
    </xf>
    <xf numFmtId="38" fontId="3" fillId="3" borderId="1" xfId="1" applyFont="1" applyFill="1" applyBorder="1" applyAlignment="1">
      <alignment horizontal="right" vertical="center" shrinkToFit="1"/>
    </xf>
    <xf numFmtId="38" fontId="3" fillId="3" borderId="6" xfId="1" applyFont="1" applyFill="1" applyBorder="1" applyAlignment="1">
      <alignment horizontal="right" vertical="center" shrinkToFit="1"/>
    </xf>
    <xf numFmtId="38" fontId="3" fillId="4" borderId="1" xfId="1" applyFont="1" applyFill="1" applyBorder="1" applyAlignment="1">
      <alignment horizontal="right" vertical="center" shrinkToFit="1"/>
    </xf>
    <xf numFmtId="38" fontId="3" fillId="4" borderId="6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249115</xdr:colOff>
      <xdr:row>11</xdr:row>
      <xdr:rowOff>0</xdr:rowOff>
    </xdr:from>
    <xdr:to>
      <xdr:col>12</xdr:col>
      <xdr:colOff>1011115</xdr:colOff>
      <xdr:row>14</xdr:row>
      <xdr:rowOff>139775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E6D2527-5411-4A5D-820D-84A8A2C38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1269" y="5011615"/>
          <a:ext cx="7883769" cy="2425775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9385-5D95-4135-A6CE-E10D70777603}">
  <sheetPr>
    <tabColor rgb="FFFFFF00"/>
    <pageSetUpPr fitToPage="1"/>
  </sheetPr>
  <dimension ref="A1:S31"/>
  <sheetViews>
    <sheetView showGridLines="0" tabSelected="1" zoomScale="65" zoomScaleNormal="65" workbookViewId="0">
      <selection activeCell="E7" sqref="E7"/>
    </sheetView>
  </sheetViews>
  <sheetFormatPr defaultRowHeight="14.25" x14ac:dyDescent="0.15"/>
  <cols>
    <col min="1" max="1" width="4.875" style="1" customWidth="1"/>
    <col min="2" max="2" width="20.625" style="1" customWidth="1"/>
    <col min="3" max="18" width="15.625" style="1" customWidth="1"/>
    <col min="19" max="19" width="16.75" style="1" customWidth="1"/>
    <col min="20" max="16384" width="9" style="1"/>
  </cols>
  <sheetData>
    <row r="1" spans="1:19" ht="30" customHeight="1" x14ac:dyDescent="0.15">
      <c r="A1" s="85"/>
      <c r="B1" s="85"/>
      <c r="C1" s="85"/>
      <c r="D1" s="85"/>
      <c r="E1" s="85"/>
      <c r="F1" s="85"/>
      <c r="H1" s="40" t="s">
        <v>39</v>
      </c>
      <c r="J1" s="1" t="s">
        <v>31</v>
      </c>
    </row>
    <row r="2" spans="1:19" ht="5.0999999999999996" customHeight="1" x14ac:dyDescent="0.15">
      <c r="A2" s="41"/>
      <c r="B2" s="41"/>
      <c r="C2" s="41"/>
      <c r="D2" s="41"/>
      <c r="E2" s="41"/>
      <c r="F2" s="41"/>
      <c r="H2" s="86" t="s">
        <v>46</v>
      </c>
    </row>
    <row r="3" spans="1:19" ht="18.75" customHeight="1" x14ac:dyDescent="0.15">
      <c r="A3" s="88" t="s">
        <v>38</v>
      </c>
      <c r="B3" s="89"/>
      <c r="C3" s="89"/>
      <c r="D3" s="89"/>
      <c r="E3" s="89"/>
      <c r="F3" s="13"/>
      <c r="H3" s="87"/>
      <c r="I3" s="28" t="s">
        <v>47</v>
      </c>
      <c r="J3" s="28" t="s">
        <v>48</v>
      </c>
      <c r="K3" s="90"/>
      <c r="L3" s="90"/>
      <c r="M3" s="27" t="s">
        <v>49</v>
      </c>
    </row>
    <row r="4" spans="1:19" ht="5.0999999999999996" customHeight="1" thickBot="1" x14ac:dyDescent="0.2">
      <c r="A4" s="14"/>
      <c r="B4" s="17"/>
      <c r="C4" s="17"/>
      <c r="D4" s="17"/>
      <c r="E4" s="15"/>
      <c r="F4" s="13"/>
      <c r="G4" s="3"/>
      <c r="H4" s="16"/>
      <c r="I4" s="3"/>
      <c r="J4" s="3"/>
      <c r="K4" s="3"/>
    </row>
    <row r="5" spans="1:19" ht="18" customHeight="1" thickBot="1" x14ac:dyDescent="0.2">
      <c r="A5" s="1" t="s">
        <v>27</v>
      </c>
      <c r="B5" s="91" t="s">
        <v>29</v>
      </c>
      <c r="C5" s="92"/>
      <c r="D5" s="20"/>
      <c r="E5" s="18" t="s">
        <v>34</v>
      </c>
      <c r="F5" s="20"/>
      <c r="G5" s="18" t="s">
        <v>35</v>
      </c>
    </row>
    <row r="6" spans="1:19" s="11" customFormat="1" ht="18" customHeight="1" x14ac:dyDescent="0.15">
      <c r="A6" s="8"/>
      <c r="B6" s="9" t="s">
        <v>28</v>
      </c>
      <c r="C6" s="9" t="s">
        <v>54</v>
      </c>
      <c r="D6" s="21" t="s">
        <v>55</v>
      </c>
      <c r="E6" s="19" t="s">
        <v>50</v>
      </c>
      <c r="F6" s="9" t="s">
        <v>0</v>
      </c>
      <c r="G6" s="9" t="s">
        <v>1</v>
      </c>
      <c r="H6" s="9" t="s">
        <v>2</v>
      </c>
      <c r="I6" s="9" t="s">
        <v>3</v>
      </c>
      <c r="J6" s="9" t="s">
        <v>4</v>
      </c>
      <c r="K6" s="9" t="s">
        <v>5</v>
      </c>
      <c r="L6" s="9" t="s">
        <v>6</v>
      </c>
      <c r="M6" s="9" t="s">
        <v>7</v>
      </c>
      <c r="N6" s="9" t="s">
        <v>51</v>
      </c>
      <c r="O6" s="9" t="s">
        <v>8</v>
      </c>
      <c r="P6" s="9" t="s">
        <v>9</v>
      </c>
      <c r="Q6" s="10" t="s">
        <v>41</v>
      </c>
      <c r="R6" s="10" t="s">
        <v>42</v>
      </c>
      <c r="S6" s="9" t="s">
        <v>32</v>
      </c>
    </row>
    <row r="7" spans="1:19" ht="60" customHeight="1" x14ac:dyDescent="0.15">
      <c r="A7" s="2">
        <v>1</v>
      </c>
      <c r="B7" s="49"/>
      <c r="C7" s="50"/>
      <c r="D7" s="51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  <c r="S7" s="29">
        <f>R7+Q7+P7+O7+N7+M7+L7+K7+J7+I7+H7+G7+F7+E7</f>
        <v>0</v>
      </c>
    </row>
    <row r="8" spans="1:19" ht="60" customHeight="1" x14ac:dyDescent="0.15">
      <c r="A8" s="38">
        <v>2</v>
      </c>
      <c r="B8" s="52"/>
      <c r="C8" s="53"/>
      <c r="D8" s="54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9"/>
      <c r="S8" s="39">
        <f t="shared" ref="S8:S21" si="0">R8+Q8+P8+O8+N8+M8+L8+K8+J8+I8+H8+G8+F8+E8</f>
        <v>0</v>
      </c>
    </row>
    <row r="9" spans="1:19" ht="60" customHeight="1" x14ac:dyDescent="0.15">
      <c r="A9" s="2">
        <v>3</v>
      </c>
      <c r="B9" s="49"/>
      <c r="C9" s="50"/>
      <c r="D9" s="51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7"/>
      <c r="S9" s="29">
        <f t="shared" si="0"/>
        <v>0</v>
      </c>
    </row>
    <row r="10" spans="1:19" ht="60" customHeight="1" x14ac:dyDescent="0.15">
      <c r="A10" s="38">
        <v>4</v>
      </c>
      <c r="B10" s="52"/>
      <c r="C10" s="53"/>
      <c r="D10" s="5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9"/>
      <c r="S10" s="39">
        <f t="shared" si="0"/>
        <v>0</v>
      </c>
    </row>
    <row r="11" spans="1:19" ht="60" customHeight="1" x14ac:dyDescent="0.15">
      <c r="A11" s="2">
        <v>5</v>
      </c>
      <c r="B11" s="49"/>
      <c r="C11" s="50"/>
      <c r="D11" s="51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7"/>
      <c r="S11" s="29">
        <f t="shared" si="0"/>
        <v>0</v>
      </c>
    </row>
    <row r="12" spans="1:19" ht="60" customHeight="1" x14ac:dyDescent="0.15">
      <c r="A12" s="38">
        <v>6</v>
      </c>
      <c r="B12" s="52"/>
      <c r="C12" s="53"/>
      <c r="D12" s="5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39">
        <f t="shared" si="0"/>
        <v>0</v>
      </c>
    </row>
    <row r="13" spans="1:19" ht="60" customHeight="1" x14ac:dyDescent="0.15">
      <c r="A13" s="2">
        <v>7</v>
      </c>
      <c r="B13" s="55"/>
      <c r="C13" s="50"/>
      <c r="D13" s="51"/>
      <c r="E13" s="56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57"/>
      <c r="S13" s="29">
        <f t="shared" si="0"/>
        <v>0</v>
      </c>
    </row>
    <row r="14" spans="1:19" ht="60" customHeight="1" x14ac:dyDescent="0.15">
      <c r="A14" s="38">
        <v>8</v>
      </c>
      <c r="B14" s="58"/>
      <c r="C14" s="53"/>
      <c r="D14" s="54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60"/>
      <c r="R14" s="61"/>
      <c r="S14" s="39">
        <f t="shared" si="0"/>
        <v>0</v>
      </c>
    </row>
    <row r="15" spans="1:19" ht="60" customHeight="1" x14ac:dyDescent="0.15">
      <c r="A15" s="2">
        <v>9</v>
      </c>
      <c r="B15" s="55"/>
      <c r="C15" s="50"/>
      <c r="D15" s="51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23"/>
      <c r="R15" s="57"/>
      <c r="S15" s="29">
        <f t="shared" si="0"/>
        <v>0</v>
      </c>
    </row>
    <row r="16" spans="1:19" ht="60" customHeight="1" x14ac:dyDescent="0.15">
      <c r="A16" s="38">
        <v>10</v>
      </c>
      <c r="B16" s="58"/>
      <c r="C16" s="53"/>
      <c r="D16" s="54"/>
      <c r="E16" s="59"/>
      <c r="F16" s="60"/>
      <c r="G16" s="60"/>
      <c r="H16" s="60"/>
      <c r="I16" s="60"/>
      <c r="J16" s="62"/>
      <c r="K16" s="62"/>
      <c r="L16" s="62"/>
      <c r="M16" s="60"/>
      <c r="N16" s="60"/>
      <c r="O16" s="60"/>
      <c r="P16" s="60"/>
      <c r="Q16" s="63"/>
      <c r="R16" s="61"/>
      <c r="S16" s="39">
        <f t="shared" si="0"/>
        <v>0</v>
      </c>
    </row>
    <row r="17" spans="1:19" ht="60" customHeight="1" x14ac:dyDescent="0.15">
      <c r="A17" s="2">
        <v>11</v>
      </c>
      <c r="B17" s="55"/>
      <c r="C17" s="50"/>
      <c r="D17" s="51"/>
      <c r="E17" s="56"/>
      <c r="F17" s="22"/>
      <c r="G17" s="22"/>
      <c r="H17" s="22"/>
      <c r="I17" s="22"/>
      <c r="J17" s="64"/>
      <c r="K17" s="64"/>
      <c r="L17" s="64"/>
      <c r="M17" s="22"/>
      <c r="N17" s="22"/>
      <c r="O17" s="22"/>
      <c r="P17" s="22"/>
      <c r="Q17" s="22"/>
      <c r="R17" s="57"/>
      <c r="S17" s="29">
        <f t="shared" si="0"/>
        <v>0</v>
      </c>
    </row>
    <row r="18" spans="1:19" ht="60" customHeight="1" x14ac:dyDescent="0.15">
      <c r="A18" s="38">
        <v>12</v>
      </c>
      <c r="B18" s="58"/>
      <c r="C18" s="53"/>
      <c r="D18" s="54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63"/>
      <c r="R18" s="61"/>
      <c r="S18" s="39">
        <f t="shared" si="0"/>
        <v>0</v>
      </c>
    </row>
    <row r="19" spans="1:19" ht="60" customHeight="1" x14ac:dyDescent="0.15">
      <c r="A19" s="2">
        <v>13</v>
      </c>
      <c r="B19" s="55"/>
      <c r="C19" s="50"/>
      <c r="D19" s="51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3"/>
      <c r="R19" s="57"/>
      <c r="S19" s="29">
        <f t="shared" si="0"/>
        <v>0</v>
      </c>
    </row>
    <row r="20" spans="1:19" ht="60" customHeight="1" x14ac:dyDescent="0.15">
      <c r="A20" s="38">
        <v>14</v>
      </c>
      <c r="B20" s="58"/>
      <c r="C20" s="53"/>
      <c r="D20" s="54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  <c r="R20" s="61"/>
      <c r="S20" s="39">
        <f t="shared" si="0"/>
        <v>0</v>
      </c>
    </row>
    <row r="21" spans="1:19" ht="60" customHeight="1" x14ac:dyDescent="0.15">
      <c r="A21" s="4">
        <v>15</v>
      </c>
      <c r="B21" s="55"/>
      <c r="C21" s="50"/>
      <c r="D21" s="51"/>
      <c r="E21" s="56"/>
      <c r="F21" s="22"/>
      <c r="G21" s="22"/>
      <c r="H21" s="22"/>
      <c r="I21" s="22"/>
      <c r="J21" s="64"/>
      <c r="K21" s="64"/>
      <c r="L21" s="64"/>
      <c r="M21" s="22"/>
      <c r="N21" s="22"/>
      <c r="O21" s="22"/>
      <c r="P21" s="22"/>
      <c r="Q21" s="22"/>
      <c r="R21" s="57"/>
      <c r="S21" s="29">
        <f t="shared" si="0"/>
        <v>0</v>
      </c>
    </row>
    <row r="22" spans="1:19" ht="30" customHeight="1" x14ac:dyDescent="0.15">
      <c r="A22" s="24"/>
      <c r="B22" s="65"/>
      <c r="C22" s="66"/>
      <c r="D22" s="67"/>
      <c r="E22" s="82" t="s">
        <v>40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44"/>
      <c r="R22" s="45"/>
      <c r="S22" s="45"/>
    </row>
    <row r="23" spans="1:19" ht="30" customHeight="1" x14ac:dyDescent="0.15">
      <c r="A23" s="25"/>
      <c r="B23" s="68"/>
      <c r="C23" s="69"/>
      <c r="D23" s="70"/>
      <c r="E23" s="26">
        <f>COUNTA(E7:E21)</f>
        <v>0</v>
      </c>
      <c r="F23" s="26">
        <f t="shared" ref="F23:P23" si="1">COUNTA(F7:F21)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6">
        <f t="shared" si="1"/>
        <v>0</v>
      </c>
      <c r="N23" s="26">
        <f t="shared" si="1"/>
        <v>0</v>
      </c>
      <c r="O23" s="26">
        <f t="shared" si="1"/>
        <v>0</v>
      </c>
      <c r="P23" s="26">
        <f t="shared" si="1"/>
        <v>0</v>
      </c>
      <c r="Q23" s="71"/>
      <c r="R23" s="72"/>
      <c r="S23" s="30"/>
    </row>
    <row r="24" spans="1:19" ht="30" customHeight="1" x14ac:dyDescent="0.15">
      <c r="A24" s="3"/>
      <c r="B24" s="31"/>
      <c r="C24" s="31"/>
      <c r="D24" s="32"/>
      <c r="E24" s="33" t="s">
        <v>10</v>
      </c>
      <c r="F24" s="33" t="s">
        <v>11</v>
      </c>
      <c r="G24" s="33" t="s">
        <v>12</v>
      </c>
      <c r="H24" s="33" t="s">
        <v>13</v>
      </c>
      <c r="I24" s="33" t="s">
        <v>14</v>
      </c>
      <c r="J24" s="33" t="s">
        <v>15</v>
      </c>
      <c r="K24" s="33" t="s">
        <v>16</v>
      </c>
      <c r="L24" s="33" t="s">
        <v>17</v>
      </c>
      <c r="M24" s="33" t="s">
        <v>18</v>
      </c>
      <c r="N24" s="33" t="s">
        <v>19</v>
      </c>
      <c r="O24" s="33" t="s">
        <v>20</v>
      </c>
      <c r="P24" s="33" t="s">
        <v>21</v>
      </c>
      <c r="Q24" s="34" t="s">
        <v>24</v>
      </c>
      <c r="R24" s="34" t="s">
        <v>24</v>
      </c>
      <c r="S24" s="35"/>
    </row>
    <row r="25" spans="1:19" ht="30" customHeight="1" x14ac:dyDescent="0.15">
      <c r="B25" s="96" t="s">
        <v>22</v>
      </c>
      <c r="C25" s="97"/>
      <c r="D25" s="98"/>
      <c r="E25" s="22">
        <f>E7+E8+E9+E10+E11+E12+E13+E14+E15+E16+E17+E18+E19+E20+E21</f>
        <v>0</v>
      </c>
      <c r="F25" s="22">
        <f t="shared" ref="F25:R25" si="2">F7+F8+F9+F10+F11+F12+F13+F14+F15+F16+F17+F18+F19+F20+F21</f>
        <v>0</v>
      </c>
      <c r="G25" s="22">
        <f t="shared" si="2"/>
        <v>0</v>
      </c>
      <c r="H25" s="22">
        <f t="shared" si="2"/>
        <v>0</v>
      </c>
      <c r="I25" s="22">
        <f t="shared" si="2"/>
        <v>0</v>
      </c>
      <c r="J25" s="22">
        <f t="shared" si="2"/>
        <v>0</v>
      </c>
      <c r="K25" s="22">
        <f t="shared" si="2"/>
        <v>0</v>
      </c>
      <c r="L25" s="22">
        <f t="shared" si="2"/>
        <v>0</v>
      </c>
      <c r="M25" s="22">
        <f t="shared" si="2"/>
        <v>0</v>
      </c>
      <c r="N25" s="22">
        <f t="shared" si="2"/>
        <v>0</v>
      </c>
      <c r="O25" s="22">
        <f t="shared" si="2"/>
        <v>0</v>
      </c>
      <c r="P25" s="22">
        <f t="shared" si="2"/>
        <v>0</v>
      </c>
      <c r="Q25" s="22">
        <f t="shared" si="2"/>
        <v>0</v>
      </c>
      <c r="R25" s="22">
        <f t="shared" si="2"/>
        <v>0</v>
      </c>
      <c r="S25" s="35"/>
    </row>
    <row r="26" spans="1:19" ht="30" customHeight="1" x14ac:dyDescent="0.15">
      <c r="B26" s="36" t="s">
        <v>23</v>
      </c>
      <c r="C26" s="99">
        <f>E25+F25+G25+H25+I25+J25+K25+L25+M25+N25+O25+P25+Q25+R25</f>
        <v>0</v>
      </c>
      <c r="D26" s="100"/>
      <c r="E26" s="101"/>
      <c r="F26" s="102"/>
      <c r="G26" s="103"/>
      <c r="H26" s="103"/>
      <c r="I26" s="103"/>
      <c r="J26" s="103"/>
      <c r="K26" s="37"/>
      <c r="L26" s="37"/>
      <c r="M26" s="37"/>
      <c r="N26" s="37"/>
      <c r="O26" s="37"/>
      <c r="P26" s="37"/>
      <c r="Q26" s="37"/>
      <c r="R26" s="37"/>
      <c r="S26" s="35"/>
    </row>
    <row r="27" spans="1:19" ht="16.5" hidden="1" customHeight="1" x14ac:dyDescent="0.15">
      <c r="B27" s="6" t="s">
        <v>25</v>
      </c>
      <c r="C27" s="6"/>
      <c r="D27" s="6"/>
      <c r="E27" s="12">
        <f>E9</f>
        <v>0</v>
      </c>
      <c r="F27" s="12">
        <f t="shared" ref="F27:R27" si="3">F9</f>
        <v>0</v>
      </c>
      <c r="G27" s="12">
        <f t="shared" si="3"/>
        <v>0</v>
      </c>
      <c r="H27" s="12">
        <f t="shared" si="3"/>
        <v>0</v>
      </c>
      <c r="I27" s="12">
        <f t="shared" si="3"/>
        <v>0</v>
      </c>
      <c r="J27" s="12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  <c r="R27" s="5">
        <f t="shared" si="3"/>
        <v>0</v>
      </c>
    </row>
    <row r="28" spans="1:19" ht="18.75" hidden="1" customHeight="1" x14ac:dyDescent="0.15">
      <c r="B28" s="7" t="s">
        <v>26</v>
      </c>
      <c r="C28" s="7"/>
      <c r="D28" s="7"/>
      <c r="E28" s="104">
        <f>SUM(E27:R27)</f>
        <v>0</v>
      </c>
      <c r="F28" s="105"/>
    </row>
    <row r="29" spans="1:19" s="47" customFormat="1" ht="22.5" customHeight="1" x14ac:dyDescent="0.15">
      <c r="B29" s="93" t="s">
        <v>36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</row>
    <row r="31" spans="1:19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</sheetData>
  <mergeCells count="14">
    <mergeCell ref="B29:R29"/>
    <mergeCell ref="B31:R31"/>
    <mergeCell ref="B25:D25"/>
    <mergeCell ref="C26:D26"/>
    <mergeCell ref="E26:F26"/>
    <mergeCell ref="G26:H26"/>
    <mergeCell ref="I26:J26"/>
    <mergeCell ref="E28:F28"/>
    <mergeCell ref="E22:P22"/>
    <mergeCell ref="A1:F1"/>
    <mergeCell ref="H2:H3"/>
    <mergeCell ref="A3:E3"/>
    <mergeCell ref="K3:L3"/>
    <mergeCell ref="B5:C5"/>
  </mergeCells>
  <phoneticPr fontId="1"/>
  <pageMargins left="3.937007874015748E-2" right="3.937007874015748E-2" top="0.35433070866141736" bottom="0.35433070866141736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A7D7-E051-49AB-80D0-E9514C3FBB2F}">
  <sheetPr>
    <tabColor rgb="FFFFFF00"/>
    <pageSetUpPr fitToPage="1"/>
  </sheetPr>
  <dimension ref="A1:S31"/>
  <sheetViews>
    <sheetView showGridLines="0" zoomScale="65" zoomScaleNormal="65" workbookViewId="0">
      <selection activeCell="E7" sqref="E7"/>
    </sheetView>
  </sheetViews>
  <sheetFormatPr defaultRowHeight="14.25" x14ac:dyDescent="0.15"/>
  <cols>
    <col min="1" max="1" width="4.875" style="1" customWidth="1"/>
    <col min="2" max="2" width="20.625" style="1" customWidth="1"/>
    <col min="3" max="18" width="15.625" style="1" customWidth="1"/>
    <col min="19" max="19" width="16.75" style="1" customWidth="1"/>
    <col min="20" max="16384" width="9" style="1"/>
  </cols>
  <sheetData>
    <row r="1" spans="1:19" ht="30" customHeight="1" x14ac:dyDescent="0.15">
      <c r="A1" s="85"/>
      <c r="B1" s="85"/>
      <c r="C1" s="85"/>
      <c r="D1" s="85"/>
      <c r="E1" s="85"/>
      <c r="F1" s="85"/>
      <c r="H1" s="40" t="s">
        <v>45</v>
      </c>
      <c r="J1" s="1" t="s">
        <v>31</v>
      </c>
    </row>
    <row r="2" spans="1:19" ht="5.0999999999999996" customHeight="1" x14ac:dyDescent="0.15">
      <c r="A2" s="41"/>
      <c r="B2" s="41"/>
      <c r="C2" s="41"/>
      <c r="D2" s="41"/>
      <c r="E2" s="41"/>
      <c r="F2" s="41"/>
      <c r="H2" s="86" t="s">
        <v>46</v>
      </c>
    </row>
    <row r="3" spans="1:19" ht="18.75" customHeight="1" x14ac:dyDescent="0.15">
      <c r="A3" s="88" t="s">
        <v>38</v>
      </c>
      <c r="B3" s="89"/>
      <c r="C3" s="89"/>
      <c r="D3" s="89"/>
      <c r="E3" s="89"/>
      <c r="F3" s="13"/>
      <c r="H3" s="87"/>
      <c r="I3" s="28" t="s">
        <v>47</v>
      </c>
      <c r="J3" s="28" t="s">
        <v>48</v>
      </c>
      <c r="K3" s="90"/>
      <c r="L3" s="90"/>
      <c r="M3" s="27" t="s">
        <v>49</v>
      </c>
    </row>
    <row r="4" spans="1:19" ht="5.0999999999999996" customHeight="1" thickBot="1" x14ac:dyDescent="0.2">
      <c r="A4" s="14"/>
      <c r="B4" s="17"/>
      <c r="C4" s="17"/>
      <c r="D4" s="17"/>
      <c r="E4" s="15"/>
      <c r="F4" s="13"/>
      <c r="G4" s="3"/>
      <c r="H4" s="16"/>
      <c r="I4" s="3"/>
      <c r="J4" s="3"/>
      <c r="K4" s="3"/>
    </row>
    <row r="5" spans="1:19" ht="18" customHeight="1" thickBot="1" x14ac:dyDescent="0.2">
      <c r="A5" s="1" t="s">
        <v>27</v>
      </c>
      <c r="B5" s="91" t="s">
        <v>29</v>
      </c>
      <c r="C5" s="92"/>
      <c r="D5" s="20"/>
      <c r="E5" s="18" t="s">
        <v>34</v>
      </c>
      <c r="F5" s="20"/>
      <c r="G5" s="18" t="s">
        <v>35</v>
      </c>
    </row>
    <row r="6" spans="1:19" s="11" customFormat="1" ht="18" customHeight="1" x14ac:dyDescent="0.15">
      <c r="A6" s="8"/>
      <c r="B6" s="9" t="s">
        <v>28</v>
      </c>
      <c r="C6" s="9" t="s">
        <v>54</v>
      </c>
      <c r="D6" s="21" t="s">
        <v>55</v>
      </c>
      <c r="E6" s="19" t="s">
        <v>53</v>
      </c>
      <c r="F6" s="9" t="s">
        <v>0</v>
      </c>
      <c r="G6" s="9" t="s">
        <v>1</v>
      </c>
      <c r="H6" s="9" t="s">
        <v>2</v>
      </c>
      <c r="I6" s="9" t="s">
        <v>3</v>
      </c>
      <c r="J6" s="9" t="s">
        <v>4</v>
      </c>
      <c r="K6" s="9" t="s">
        <v>5</v>
      </c>
      <c r="L6" s="9" t="s">
        <v>6</v>
      </c>
      <c r="M6" s="9" t="s">
        <v>7</v>
      </c>
      <c r="N6" s="9" t="s">
        <v>52</v>
      </c>
      <c r="O6" s="9" t="s">
        <v>8</v>
      </c>
      <c r="P6" s="9" t="s">
        <v>9</v>
      </c>
      <c r="Q6" s="10" t="s">
        <v>41</v>
      </c>
      <c r="R6" s="10" t="s">
        <v>42</v>
      </c>
      <c r="S6" s="9" t="s">
        <v>32</v>
      </c>
    </row>
    <row r="7" spans="1:19" ht="60" customHeight="1" x14ac:dyDescent="0.15">
      <c r="A7" s="2">
        <v>1</v>
      </c>
      <c r="B7" s="49"/>
      <c r="C7" s="50"/>
      <c r="D7" s="51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  <c r="S7" s="29">
        <f>R7+Q7+P7+O7+N7+M7+L7+K7+J7+I7+H7+G7+F7+E7</f>
        <v>0</v>
      </c>
    </row>
    <row r="8" spans="1:19" ht="60" customHeight="1" x14ac:dyDescent="0.15">
      <c r="A8" s="42">
        <v>2</v>
      </c>
      <c r="B8" s="73"/>
      <c r="C8" s="74"/>
      <c r="D8" s="75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  <c r="S8" s="43">
        <f t="shared" ref="S8:S21" si="0">R8+Q8+P8+O8+N8+M8+L8+K8+J8+I8+H8+G8+F8+E8</f>
        <v>0</v>
      </c>
    </row>
    <row r="9" spans="1:19" ht="60" customHeight="1" x14ac:dyDescent="0.15">
      <c r="A9" s="2">
        <v>3</v>
      </c>
      <c r="B9" s="49"/>
      <c r="C9" s="50"/>
      <c r="D9" s="51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7"/>
      <c r="S9" s="29">
        <f t="shared" si="0"/>
        <v>0</v>
      </c>
    </row>
    <row r="10" spans="1:19" ht="60" customHeight="1" x14ac:dyDescent="0.15">
      <c r="A10" s="42">
        <v>4</v>
      </c>
      <c r="B10" s="73"/>
      <c r="C10" s="74"/>
      <c r="D10" s="75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1"/>
      <c r="S10" s="43">
        <f t="shared" si="0"/>
        <v>0</v>
      </c>
    </row>
    <row r="11" spans="1:19" ht="60" customHeight="1" x14ac:dyDescent="0.15">
      <c r="A11" s="2">
        <v>5</v>
      </c>
      <c r="B11" s="49"/>
      <c r="C11" s="50"/>
      <c r="D11" s="51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7"/>
      <c r="S11" s="29">
        <f t="shared" si="0"/>
        <v>0</v>
      </c>
    </row>
    <row r="12" spans="1:19" ht="60" customHeight="1" x14ac:dyDescent="0.15">
      <c r="A12" s="42">
        <v>6</v>
      </c>
      <c r="B12" s="73"/>
      <c r="C12" s="74"/>
      <c r="D12" s="75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43">
        <f t="shared" si="0"/>
        <v>0</v>
      </c>
    </row>
    <row r="13" spans="1:19" ht="60" customHeight="1" x14ac:dyDescent="0.15">
      <c r="A13" s="2">
        <v>7</v>
      </c>
      <c r="B13" s="55"/>
      <c r="C13" s="50"/>
      <c r="D13" s="51"/>
      <c r="E13" s="56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57"/>
      <c r="S13" s="29">
        <f t="shared" si="0"/>
        <v>0</v>
      </c>
    </row>
    <row r="14" spans="1:19" ht="60" customHeight="1" x14ac:dyDescent="0.15">
      <c r="A14" s="42">
        <v>8</v>
      </c>
      <c r="B14" s="76"/>
      <c r="C14" s="74"/>
      <c r="D14" s="75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8"/>
      <c r="R14" s="79"/>
      <c r="S14" s="43">
        <f t="shared" si="0"/>
        <v>0</v>
      </c>
    </row>
    <row r="15" spans="1:19" ht="60" customHeight="1" x14ac:dyDescent="0.15">
      <c r="A15" s="2">
        <v>9</v>
      </c>
      <c r="B15" s="55"/>
      <c r="C15" s="50"/>
      <c r="D15" s="51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23"/>
      <c r="R15" s="57"/>
      <c r="S15" s="29">
        <f t="shared" si="0"/>
        <v>0</v>
      </c>
    </row>
    <row r="16" spans="1:19" ht="60" customHeight="1" x14ac:dyDescent="0.15">
      <c r="A16" s="42">
        <v>10</v>
      </c>
      <c r="B16" s="76"/>
      <c r="C16" s="74"/>
      <c r="D16" s="75"/>
      <c r="E16" s="77"/>
      <c r="F16" s="78"/>
      <c r="G16" s="78"/>
      <c r="H16" s="78"/>
      <c r="I16" s="78"/>
      <c r="J16" s="80"/>
      <c r="K16" s="80"/>
      <c r="L16" s="80"/>
      <c r="M16" s="78"/>
      <c r="N16" s="78"/>
      <c r="O16" s="78"/>
      <c r="P16" s="78"/>
      <c r="Q16" s="81"/>
      <c r="R16" s="79"/>
      <c r="S16" s="43">
        <f t="shared" si="0"/>
        <v>0</v>
      </c>
    </row>
    <row r="17" spans="1:19" ht="60" customHeight="1" x14ac:dyDescent="0.15">
      <c r="A17" s="2">
        <v>11</v>
      </c>
      <c r="B17" s="55"/>
      <c r="C17" s="50"/>
      <c r="D17" s="51"/>
      <c r="E17" s="56"/>
      <c r="F17" s="22"/>
      <c r="G17" s="22"/>
      <c r="H17" s="22"/>
      <c r="I17" s="22"/>
      <c r="J17" s="64"/>
      <c r="K17" s="64"/>
      <c r="L17" s="64"/>
      <c r="M17" s="22"/>
      <c r="N17" s="22"/>
      <c r="O17" s="22"/>
      <c r="P17" s="22"/>
      <c r="Q17" s="22"/>
      <c r="R17" s="57"/>
      <c r="S17" s="29">
        <f t="shared" si="0"/>
        <v>0</v>
      </c>
    </row>
    <row r="18" spans="1:19" ht="60" customHeight="1" x14ac:dyDescent="0.15">
      <c r="A18" s="42">
        <v>12</v>
      </c>
      <c r="B18" s="76"/>
      <c r="C18" s="74"/>
      <c r="D18" s="75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1"/>
      <c r="R18" s="79"/>
      <c r="S18" s="43">
        <f t="shared" si="0"/>
        <v>0</v>
      </c>
    </row>
    <row r="19" spans="1:19" ht="60" customHeight="1" x14ac:dyDescent="0.15">
      <c r="A19" s="2">
        <v>13</v>
      </c>
      <c r="B19" s="55"/>
      <c r="C19" s="50"/>
      <c r="D19" s="51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3"/>
      <c r="R19" s="57"/>
      <c r="S19" s="29">
        <f t="shared" si="0"/>
        <v>0</v>
      </c>
    </row>
    <row r="20" spans="1:19" ht="60" customHeight="1" x14ac:dyDescent="0.15">
      <c r="A20" s="42">
        <v>14</v>
      </c>
      <c r="B20" s="76"/>
      <c r="C20" s="74"/>
      <c r="D20" s="75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8"/>
      <c r="R20" s="79"/>
      <c r="S20" s="43">
        <f t="shared" si="0"/>
        <v>0</v>
      </c>
    </row>
    <row r="21" spans="1:19" ht="60" customHeight="1" x14ac:dyDescent="0.15">
      <c r="A21" s="4">
        <v>15</v>
      </c>
      <c r="B21" s="55"/>
      <c r="C21" s="50"/>
      <c r="D21" s="51"/>
      <c r="E21" s="56"/>
      <c r="F21" s="22"/>
      <c r="G21" s="22"/>
      <c r="H21" s="22"/>
      <c r="I21" s="22"/>
      <c r="J21" s="64"/>
      <c r="K21" s="64"/>
      <c r="L21" s="64"/>
      <c r="M21" s="22"/>
      <c r="N21" s="22"/>
      <c r="O21" s="22"/>
      <c r="P21" s="22"/>
      <c r="Q21" s="22"/>
      <c r="R21" s="57"/>
      <c r="S21" s="29">
        <f t="shared" si="0"/>
        <v>0</v>
      </c>
    </row>
    <row r="22" spans="1:19" ht="30" customHeight="1" x14ac:dyDescent="0.15">
      <c r="A22" s="24"/>
      <c r="B22" s="65"/>
      <c r="C22" s="66"/>
      <c r="D22" s="67"/>
      <c r="E22" s="82" t="s">
        <v>40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44"/>
      <c r="R22" s="45"/>
      <c r="S22" s="45"/>
    </row>
    <row r="23" spans="1:19" ht="30" customHeight="1" x14ac:dyDescent="0.15">
      <c r="A23" s="25"/>
      <c r="B23" s="68"/>
      <c r="C23" s="69"/>
      <c r="D23" s="70"/>
      <c r="E23" s="26">
        <f>COUNTA(E7:E21)</f>
        <v>0</v>
      </c>
      <c r="F23" s="26">
        <f t="shared" ref="F23:P23" si="1">COUNTA(F7:F21)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6">
        <f t="shared" si="1"/>
        <v>0</v>
      </c>
      <c r="N23" s="26">
        <f t="shared" si="1"/>
        <v>0</v>
      </c>
      <c r="O23" s="26">
        <f t="shared" si="1"/>
        <v>0</v>
      </c>
      <c r="P23" s="26">
        <f t="shared" si="1"/>
        <v>0</v>
      </c>
      <c r="Q23" s="71"/>
      <c r="R23" s="72"/>
      <c r="S23" s="30"/>
    </row>
    <row r="24" spans="1:19" ht="30" customHeight="1" x14ac:dyDescent="0.15">
      <c r="A24" s="3"/>
      <c r="B24" s="31"/>
      <c r="C24" s="31"/>
      <c r="D24" s="32"/>
      <c r="E24" s="33" t="s">
        <v>10</v>
      </c>
      <c r="F24" s="33" t="s">
        <v>11</v>
      </c>
      <c r="G24" s="33" t="s">
        <v>12</v>
      </c>
      <c r="H24" s="33" t="s">
        <v>13</v>
      </c>
      <c r="I24" s="33" t="s">
        <v>14</v>
      </c>
      <c r="J24" s="33" t="s">
        <v>15</v>
      </c>
      <c r="K24" s="33" t="s">
        <v>16</v>
      </c>
      <c r="L24" s="33" t="s">
        <v>17</v>
      </c>
      <c r="M24" s="33" t="s">
        <v>18</v>
      </c>
      <c r="N24" s="33" t="s">
        <v>19</v>
      </c>
      <c r="O24" s="33" t="s">
        <v>20</v>
      </c>
      <c r="P24" s="33" t="s">
        <v>21</v>
      </c>
      <c r="Q24" s="34" t="s">
        <v>24</v>
      </c>
      <c r="R24" s="34" t="s">
        <v>24</v>
      </c>
      <c r="S24" s="35"/>
    </row>
    <row r="25" spans="1:19" ht="30" customHeight="1" x14ac:dyDescent="0.15">
      <c r="B25" s="96" t="s">
        <v>22</v>
      </c>
      <c r="C25" s="97"/>
      <c r="D25" s="98"/>
      <c r="E25" s="22">
        <f>E7+E8+E9+E10+E11+E12+E13+E14+E15+E16+E17+E18+E19+E20+E21</f>
        <v>0</v>
      </c>
      <c r="F25" s="22">
        <f t="shared" ref="F25:R25" si="2">F7+F8+F9+F10+F11+F12+F13+F14+F15+F16+F17+F18+F19+F20+F21</f>
        <v>0</v>
      </c>
      <c r="G25" s="22">
        <f t="shared" si="2"/>
        <v>0</v>
      </c>
      <c r="H25" s="22">
        <f t="shared" si="2"/>
        <v>0</v>
      </c>
      <c r="I25" s="22">
        <f t="shared" si="2"/>
        <v>0</v>
      </c>
      <c r="J25" s="22">
        <f t="shared" si="2"/>
        <v>0</v>
      </c>
      <c r="K25" s="22">
        <f t="shared" si="2"/>
        <v>0</v>
      </c>
      <c r="L25" s="22">
        <f t="shared" si="2"/>
        <v>0</v>
      </c>
      <c r="M25" s="22">
        <f t="shared" si="2"/>
        <v>0</v>
      </c>
      <c r="N25" s="22">
        <f t="shared" si="2"/>
        <v>0</v>
      </c>
      <c r="O25" s="22">
        <f t="shared" si="2"/>
        <v>0</v>
      </c>
      <c r="P25" s="22">
        <f t="shared" si="2"/>
        <v>0</v>
      </c>
      <c r="Q25" s="22">
        <f t="shared" si="2"/>
        <v>0</v>
      </c>
      <c r="R25" s="22">
        <f t="shared" si="2"/>
        <v>0</v>
      </c>
      <c r="S25" s="35"/>
    </row>
    <row r="26" spans="1:19" ht="30" customHeight="1" x14ac:dyDescent="0.15">
      <c r="B26" s="36" t="s">
        <v>23</v>
      </c>
      <c r="C26" s="99">
        <f>E25+F25+G25+H25+I25+J25+K25+L25+M25+N25+O25+P25+Q25+R25</f>
        <v>0</v>
      </c>
      <c r="D26" s="100"/>
      <c r="E26" s="101"/>
      <c r="F26" s="102"/>
      <c r="G26" s="103"/>
      <c r="H26" s="103"/>
      <c r="I26" s="103"/>
      <c r="J26" s="103"/>
      <c r="K26" s="37"/>
      <c r="L26" s="37"/>
      <c r="M26" s="37"/>
      <c r="N26" s="37"/>
      <c r="O26" s="37"/>
      <c r="P26" s="37"/>
      <c r="Q26" s="37"/>
      <c r="R26" s="37"/>
      <c r="S26" s="35"/>
    </row>
    <row r="27" spans="1:19" ht="16.5" hidden="1" customHeight="1" x14ac:dyDescent="0.15">
      <c r="B27" s="6" t="s">
        <v>25</v>
      </c>
      <c r="C27" s="6"/>
      <c r="D27" s="6"/>
      <c r="E27" s="12">
        <f>E9</f>
        <v>0</v>
      </c>
      <c r="F27" s="12">
        <f t="shared" ref="F27:R27" si="3">F9</f>
        <v>0</v>
      </c>
      <c r="G27" s="12">
        <f t="shared" si="3"/>
        <v>0</v>
      </c>
      <c r="H27" s="12">
        <f t="shared" si="3"/>
        <v>0</v>
      </c>
      <c r="I27" s="12">
        <f t="shared" si="3"/>
        <v>0</v>
      </c>
      <c r="J27" s="12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  <c r="R27" s="5">
        <f t="shared" si="3"/>
        <v>0</v>
      </c>
    </row>
    <row r="28" spans="1:19" ht="18.75" hidden="1" customHeight="1" x14ac:dyDescent="0.15">
      <c r="B28" s="7" t="s">
        <v>26</v>
      </c>
      <c r="C28" s="7"/>
      <c r="D28" s="7"/>
      <c r="E28" s="104">
        <f>SUM(E27:R27)</f>
        <v>0</v>
      </c>
      <c r="F28" s="105"/>
    </row>
    <row r="29" spans="1:19" s="47" customFormat="1" ht="22.5" customHeight="1" x14ac:dyDescent="0.15">
      <c r="B29" s="93" t="s">
        <v>36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</row>
    <row r="31" spans="1:19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</sheetData>
  <mergeCells count="14">
    <mergeCell ref="B29:R29"/>
    <mergeCell ref="B31:R31"/>
    <mergeCell ref="B25:D25"/>
    <mergeCell ref="C26:D26"/>
    <mergeCell ref="E26:F26"/>
    <mergeCell ref="G26:H26"/>
    <mergeCell ref="I26:J26"/>
    <mergeCell ref="E28:F28"/>
    <mergeCell ref="E22:P22"/>
    <mergeCell ref="A1:F1"/>
    <mergeCell ref="H2:H3"/>
    <mergeCell ref="A3:E3"/>
    <mergeCell ref="K3:L3"/>
    <mergeCell ref="B5:C5"/>
  </mergeCells>
  <phoneticPr fontId="1"/>
  <pageMargins left="3.937007874015748E-2" right="3.937007874015748E-2" top="0.35433070866141736" bottom="0.35433070866141736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8C7C-2AF1-4F57-83F0-419DBE605E3E}">
  <sheetPr>
    <tabColor rgb="FFFFFF00"/>
    <pageSetUpPr fitToPage="1"/>
  </sheetPr>
  <dimension ref="A1:S31"/>
  <sheetViews>
    <sheetView showGridLines="0" zoomScale="65" zoomScaleNormal="65" workbookViewId="0">
      <selection activeCell="O11" sqref="O11"/>
    </sheetView>
  </sheetViews>
  <sheetFormatPr defaultRowHeight="14.25" x14ac:dyDescent="0.15"/>
  <cols>
    <col min="1" max="1" width="4.875" style="1" customWidth="1"/>
    <col min="2" max="2" width="20.625" style="1" customWidth="1"/>
    <col min="3" max="18" width="15.625" style="1" customWidth="1"/>
    <col min="19" max="19" width="16.75" style="1" customWidth="1"/>
    <col min="20" max="16384" width="9" style="1"/>
  </cols>
  <sheetData>
    <row r="1" spans="1:19" ht="30" customHeight="1" x14ac:dyDescent="0.15">
      <c r="A1" s="85"/>
      <c r="B1" s="85"/>
      <c r="C1" s="85"/>
      <c r="D1" s="85"/>
      <c r="E1" s="85"/>
      <c r="F1" s="85"/>
      <c r="H1" s="40" t="s">
        <v>39</v>
      </c>
      <c r="J1" s="1" t="s">
        <v>31</v>
      </c>
    </row>
    <row r="2" spans="1:19" ht="5.0999999999999996" customHeight="1" x14ac:dyDescent="0.15">
      <c r="A2" s="46"/>
      <c r="B2" s="46"/>
      <c r="C2" s="46"/>
      <c r="D2" s="46"/>
      <c r="E2" s="46"/>
      <c r="F2" s="46"/>
      <c r="H2" s="86" t="s">
        <v>46</v>
      </c>
    </row>
    <row r="3" spans="1:19" ht="18.75" customHeight="1" x14ac:dyDescent="0.15">
      <c r="A3" s="88" t="s">
        <v>43</v>
      </c>
      <c r="B3" s="89"/>
      <c r="C3" s="89"/>
      <c r="D3" s="89"/>
      <c r="E3" s="89"/>
      <c r="F3" s="13"/>
      <c r="H3" s="87"/>
      <c r="I3" s="28" t="s">
        <v>47</v>
      </c>
      <c r="J3" s="28" t="s">
        <v>59</v>
      </c>
      <c r="K3" s="90" t="s">
        <v>60</v>
      </c>
      <c r="L3" s="90"/>
      <c r="M3" s="48"/>
    </row>
    <row r="4" spans="1:19" ht="5.0999999999999996" customHeight="1" thickBot="1" x14ac:dyDescent="0.2">
      <c r="A4" s="14"/>
      <c r="B4" s="17"/>
      <c r="C4" s="17"/>
      <c r="D4" s="17"/>
      <c r="E4" s="15"/>
      <c r="F4" s="13"/>
      <c r="G4" s="3"/>
      <c r="H4" s="16"/>
      <c r="I4" s="3"/>
      <c r="J4" s="3"/>
      <c r="K4" s="3"/>
    </row>
    <row r="5" spans="1:19" ht="18" customHeight="1" thickBot="1" x14ac:dyDescent="0.2">
      <c r="A5" s="1" t="s">
        <v>27</v>
      </c>
      <c r="B5" s="91" t="s">
        <v>29</v>
      </c>
      <c r="C5" s="92"/>
      <c r="D5" s="20" t="s">
        <v>44</v>
      </c>
      <c r="E5" s="18" t="s">
        <v>34</v>
      </c>
      <c r="F5" s="20" t="s">
        <v>58</v>
      </c>
      <c r="G5" s="18" t="s">
        <v>35</v>
      </c>
    </row>
    <row r="6" spans="1:19" s="11" customFormat="1" ht="18" customHeight="1" x14ac:dyDescent="0.15">
      <c r="A6" s="8"/>
      <c r="B6" s="9" t="s">
        <v>28</v>
      </c>
      <c r="C6" s="9" t="s">
        <v>54</v>
      </c>
      <c r="D6" s="21" t="s">
        <v>55</v>
      </c>
      <c r="E6" s="19" t="s">
        <v>50</v>
      </c>
      <c r="F6" s="9" t="s">
        <v>0</v>
      </c>
      <c r="G6" s="9" t="s">
        <v>1</v>
      </c>
      <c r="H6" s="9" t="s">
        <v>2</v>
      </c>
      <c r="I6" s="9" t="s">
        <v>3</v>
      </c>
      <c r="J6" s="9" t="s">
        <v>4</v>
      </c>
      <c r="K6" s="9" t="s">
        <v>5</v>
      </c>
      <c r="L6" s="9" t="s">
        <v>6</v>
      </c>
      <c r="M6" s="9" t="s">
        <v>7</v>
      </c>
      <c r="N6" s="9" t="s">
        <v>51</v>
      </c>
      <c r="O6" s="9" t="s">
        <v>8</v>
      </c>
      <c r="P6" s="9" t="s">
        <v>9</v>
      </c>
      <c r="Q6" s="10" t="s">
        <v>56</v>
      </c>
      <c r="R6" s="10" t="s">
        <v>57</v>
      </c>
      <c r="S6" s="9" t="s">
        <v>32</v>
      </c>
    </row>
    <row r="7" spans="1:19" ht="60" customHeight="1" x14ac:dyDescent="0.15">
      <c r="A7" s="2">
        <v>1</v>
      </c>
      <c r="B7" s="49" t="s">
        <v>30</v>
      </c>
      <c r="C7" s="50">
        <v>43800</v>
      </c>
      <c r="D7" s="51"/>
      <c r="E7" s="106">
        <v>160000</v>
      </c>
      <c r="F7" s="106">
        <v>160000</v>
      </c>
      <c r="G7" s="106">
        <v>160000</v>
      </c>
      <c r="H7" s="106">
        <v>160000</v>
      </c>
      <c r="I7" s="106">
        <v>160000</v>
      </c>
      <c r="J7" s="106">
        <v>160000</v>
      </c>
      <c r="K7" s="106">
        <v>160000</v>
      </c>
      <c r="L7" s="106">
        <v>160000</v>
      </c>
      <c r="M7" s="106">
        <v>160000</v>
      </c>
      <c r="N7" s="106">
        <v>160000</v>
      </c>
      <c r="O7" s="106">
        <v>160000</v>
      </c>
      <c r="P7" s="106">
        <v>160000</v>
      </c>
      <c r="Q7" s="106">
        <v>240000</v>
      </c>
      <c r="R7" s="107">
        <v>240000</v>
      </c>
      <c r="S7" s="29">
        <f>R7+Q7+P7+O7+N7+M7+L7+K7+J7+I7+H7+G7+F7+E7</f>
        <v>2400000</v>
      </c>
    </row>
    <row r="8" spans="1:19" ht="60" customHeight="1" x14ac:dyDescent="0.15">
      <c r="A8" s="38">
        <v>2</v>
      </c>
      <c r="B8" s="52" t="s">
        <v>33</v>
      </c>
      <c r="C8" s="53">
        <v>41365</v>
      </c>
      <c r="D8" s="54">
        <v>45240</v>
      </c>
      <c r="E8" s="108">
        <v>220000</v>
      </c>
      <c r="F8" s="108">
        <v>220000</v>
      </c>
      <c r="G8" s="108">
        <v>220000</v>
      </c>
      <c r="H8" s="108">
        <v>220000</v>
      </c>
      <c r="I8" s="108">
        <v>220000</v>
      </c>
      <c r="J8" s="108">
        <v>220000</v>
      </c>
      <c r="K8" s="108">
        <v>220000</v>
      </c>
      <c r="L8" s="108">
        <v>220000</v>
      </c>
      <c r="M8" s="108"/>
      <c r="N8" s="108"/>
      <c r="O8" s="108"/>
      <c r="P8" s="108"/>
      <c r="Q8" s="108">
        <v>250000</v>
      </c>
      <c r="R8" s="109"/>
      <c r="S8" s="39">
        <f t="shared" ref="S8:S21" si="0">R8+Q8+P8+O8+N8+M8+L8+K8+J8+I8+H8+G8+F8+E8</f>
        <v>2010000</v>
      </c>
    </row>
    <row r="9" spans="1:19" ht="60" customHeight="1" x14ac:dyDescent="0.15">
      <c r="A9" s="2">
        <v>3</v>
      </c>
      <c r="B9" s="49" t="s">
        <v>37</v>
      </c>
      <c r="C9" s="50">
        <v>45128</v>
      </c>
      <c r="D9" s="51"/>
      <c r="E9" s="106"/>
      <c r="F9" s="106"/>
      <c r="G9" s="106"/>
      <c r="H9" s="106"/>
      <c r="I9" s="106">
        <v>250000</v>
      </c>
      <c r="J9" s="106">
        <v>250000</v>
      </c>
      <c r="K9" s="106">
        <v>250000</v>
      </c>
      <c r="L9" s="106">
        <v>250000</v>
      </c>
      <c r="M9" s="106">
        <v>250000</v>
      </c>
      <c r="N9" s="106">
        <v>250000</v>
      </c>
      <c r="O9" s="106">
        <v>250000</v>
      </c>
      <c r="P9" s="106">
        <v>250000</v>
      </c>
      <c r="Q9" s="106"/>
      <c r="R9" s="107">
        <v>380000</v>
      </c>
      <c r="S9" s="29">
        <f t="shared" si="0"/>
        <v>2380000</v>
      </c>
    </row>
    <row r="10" spans="1:19" ht="60" customHeight="1" x14ac:dyDescent="0.15">
      <c r="A10" s="38">
        <v>4</v>
      </c>
      <c r="B10" s="52"/>
      <c r="C10" s="53"/>
      <c r="D10" s="5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9"/>
      <c r="S10" s="39">
        <f t="shared" si="0"/>
        <v>0</v>
      </c>
    </row>
    <row r="11" spans="1:19" ht="60" customHeight="1" x14ac:dyDescent="0.15">
      <c r="A11" s="2">
        <v>5</v>
      </c>
      <c r="B11" s="49"/>
      <c r="C11" s="50"/>
      <c r="D11" s="51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7"/>
      <c r="S11" s="29">
        <f t="shared" si="0"/>
        <v>0</v>
      </c>
    </row>
    <row r="12" spans="1:19" ht="60" customHeight="1" x14ac:dyDescent="0.15">
      <c r="A12" s="38">
        <v>6</v>
      </c>
      <c r="B12" s="52"/>
      <c r="C12" s="53"/>
      <c r="D12" s="5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39">
        <f t="shared" si="0"/>
        <v>0</v>
      </c>
    </row>
    <row r="13" spans="1:19" ht="60" customHeight="1" x14ac:dyDescent="0.15">
      <c r="A13" s="2">
        <v>7</v>
      </c>
      <c r="B13" s="55"/>
      <c r="C13" s="50"/>
      <c r="D13" s="51"/>
      <c r="E13" s="56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57"/>
      <c r="S13" s="29">
        <f t="shared" si="0"/>
        <v>0</v>
      </c>
    </row>
    <row r="14" spans="1:19" ht="60" customHeight="1" x14ac:dyDescent="0.15">
      <c r="A14" s="38">
        <v>8</v>
      </c>
      <c r="B14" s="58"/>
      <c r="C14" s="53"/>
      <c r="D14" s="54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60"/>
      <c r="R14" s="61"/>
      <c r="S14" s="39">
        <f t="shared" si="0"/>
        <v>0</v>
      </c>
    </row>
    <row r="15" spans="1:19" ht="60" customHeight="1" x14ac:dyDescent="0.15">
      <c r="A15" s="2">
        <v>9</v>
      </c>
      <c r="B15" s="55"/>
      <c r="C15" s="50"/>
      <c r="D15" s="51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23"/>
      <c r="R15" s="57"/>
      <c r="S15" s="29">
        <f t="shared" si="0"/>
        <v>0</v>
      </c>
    </row>
    <row r="16" spans="1:19" ht="60" customHeight="1" x14ac:dyDescent="0.15">
      <c r="A16" s="38">
        <v>10</v>
      </c>
      <c r="B16" s="58"/>
      <c r="C16" s="53"/>
      <c r="D16" s="54"/>
      <c r="E16" s="59"/>
      <c r="F16" s="60"/>
      <c r="G16" s="60"/>
      <c r="H16" s="60"/>
      <c r="I16" s="60"/>
      <c r="J16" s="62"/>
      <c r="K16" s="62"/>
      <c r="L16" s="62"/>
      <c r="M16" s="60"/>
      <c r="N16" s="60"/>
      <c r="O16" s="60"/>
      <c r="P16" s="60"/>
      <c r="Q16" s="63"/>
      <c r="R16" s="61"/>
      <c r="S16" s="39">
        <f t="shared" si="0"/>
        <v>0</v>
      </c>
    </row>
    <row r="17" spans="1:19" ht="60" customHeight="1" x14ac:dyDescent="0.15">
      <c r="A17" s="2">
        <v>11</v>
      </c>
      <c r="B17" s="55"/>
      <c r="C17" s="50"/>
      <c r="D17" s="51"/>
      <c r="E17" s="56"/>
      <c r="F17" s="22"/>
      <c r="G17" s="22"/>
      <c r="H17" s="22"/>
      <c r="I17" s="22"/>
      <c r="J17" s="64"/>
      <c r="K17" s="64"/>
      <c r="L17" s="64"/>
      <c r="M17" s="22"/>
      <c r="N17" s="22"/>
      <c r="O17" s="22"/>
      <c r="P17" s="22"/>
      <c r="Q17" s="22"/>
      <c r="R17" s="57"/>
      <c r="S17" s="29">
        <f t="shared" si="0"/>
        <v>0</v>
      </c>
    </row>
    <row r="18" spans="1:19" ht="60" customHeight="1" x14ac:dyDescent="0.15">
      <c r="A18" s="38">
        <v>12</v>
      </c>
      <c r="B18" s="58"/>
      <c r="C18" s="53"/>
      <c r="D18" s="54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63"/>
      <c r="R18" s="61"/>
      <c r="S18" s="39">
        <f t="shared" si="0"/>
        <v>0</v>
      </c>
    </row>
    <row r="19" spans="1:19" ht="60" customHeight="1" x14ac:dyDescent="0.15">
      <c r="A19" s="2">
        <v>13</v>
      </c>
      <c r="B19" s="55"/>
      <c r="C19" s="50"/>
      <c r="D19" s="51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3"/>
      <c r="R19" s="57"/>
      <c r="S19" s="29">
        <f t="shared" si="0"/>
        <v>0</v>
      </c>
    </row>
    <row r="20" spans="1:19" ht="60" customHeight="1" x14ac:dyDescent="0.15">
      <c r="A20" s="38">
        <v>14</v>
      </c>
      <c r="B20" s="58"/>
      <c r="C20" s="53"/>
      <c r="D20" s="54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  <c r="R20" s="61"/>
      <c r="S20" s="39">
        <f t="shared" si="0"/>
        <v>0</v>
      </c>
    </row>
    <row r="21" spans="1:19" ht="60" customHeight="1" x14ac:dyDescent="0.15">
      <c r="A21" s="4">
        <v>15</v>
      </c>
      <c r="B21" s="55"/>
      <c r="C21" s="50"/>
      <c r="D21" s="51"/>
      <c r="E21" s="56"/>
      <c r="F21" s="22"/>
      <c r="G21" s="22"/>
      <c r="H21" s="22"/>
      <c r="I21" s="22"/>
      <c r="J21" s="64"/>
      <c r="K21" s="64"/>
      <c r="L21" s="64"/>
      <c r="M21" s="22"/>
      <c r="N21" s="22"/>
      <c r="O21" s="22"/>
      <c r="P21" s="22"/>
      <c r="Q21" s="22"/>
      <c r="R21" s="57"/>
      <c r="S21" s="29">
        <f t="shared" si="0"/>
        <v>0</v>
      </c>
    </row>
    <row r="22" spans="1:19" ht="30" customHeight="1" x14ac:dyDescent="0.15">
      <c r="A22" s="24"/>
      <c r="B22" s="65"/>
      <c r="C22" s="66"/>
      <c r="D22" s="67"/>
      <c r="E22" s="82" t="s">
        <v>40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44"/>
      <c r="R22" s="45"/>
      <c r="S22" s="45"/>
    </row>
    <row r="23" spans="1:19" ht="30" customHeight="1" x14ac:dyDescent="0.15">
      <c r="A23" s="25"/>
      <c r="B23" s="68"/>
      <c r="C23" s="69"/>
      <c r="D23" s="70"/>
      <c r="E23" s="26">
        <f>COUNTA(E7:E21)</f>
        <v>2</v>
      </c>
      <c r="F23" s="26">
        <f t="shared" ref="F23:P23" si="1">COUNTA(F7:F21)</f>
        <v>2</v>
      </c>
      <c r="G23" s="26">
        <f t="shared" si="1"/>
        <v>2</v>
      </c>
      <c r="H23" s="26">
        <f t="shared" si="1"/>
        <v>2</v>
      </c>
      <c r="I23" s="26">
        <f t="shared" si="1"/>
        <v>3</v>
      </c>
      <c r="J23" s="26">
        <f t="shared" si="1"/>
        <v>3</v>
      </c>
      <c r="K23" s="26">
        <f t="shared" si="1"/>
        <v>3</v>
      </c>
      <c r="L23" s="26">
        <f t="shared" si="1"/>
        <v>3</v>
      </c>
      <c r="M23" s="26">
        <f t="shared" si="1"/>
        <v>2</v>
      </c>
      <c r="N23" s="26">
        <f t="shared" si="1"/>
        <v>2</v>
      </c>
      <c r="O23" s="26">
        <f t="shared" si="1"/>
        <v>2</v>
      </c>
      <c r="P23" s="26">
        <f t="shared" si="1"/>
        <v>2</v>
      </c>
      <c r="Q23" s="71"/>
      <c r="R23" s="72"/>
      <c r="S23" s="30"/>
    </row>
    <row r="24" spans="1:19" ht="30" customHeight="1" x14ac:dyDescent="0.15">
      <c r="A24" s="3"/>
      <c r="B24" s="31"/>
      <c r="C24" s="31"/>
      <c r="D24" s="32"/>
      <c r="E24" s="33" t="s">
        <v>10</v>
      </c>
      <c r="F24" s="33" t="s">
        <v>11</v>
      </c>
      <c r="G24" s="33" t="s">
        <v>12</v>
      </c>
      <c r="H24" s="33" t="s">
        <v>13</v>
      </c>
      <c r="I24" s="33" t="s">
        <v>14</v>
      </c>
      <c r="J24" s="33" t="s">
        <v>15</v>
      </c>
      <c r="K24" s="33" t="s">
        <v>16</v>
      </c>
      <c r="L24" s="33" t="s">
        <v>17</v>
      </c>
      <c r="M24" s="33" t="s">
        <v>18</v>
      </c>
      <c r="N24" s="33" t="s">
        <v>19</v>
      </c>
      <c r="O24" s="33" t="s">
        <v>20</v>
      </c>
      <c r="P24" s="33" t="s">
        <v>21</v>
      </c>
      <c r="Q24" s="34" t="s">
        <v>24</v>
      </c>
      <c r="R24" s="34" t="s">
        <v>24</v>
      </c>
      <c r="S24" s="35"/>
    </row>
    <row r="25" spans="1:19" ht="30" customHeight="1" x14ac:dyDescent="0.15">
      <c r="B25" s="96" t="s">
        <v>22</v>
      </c>
      <c r="C25" s="97"/>
      <c r="D25" s="98"/>
      <c r="E25" s="22">
        <f>E7+E8+E9+E10+E11+E12+E13+E14+E15+E16+E17+E18+E19+E20+E21</f>
        <v>380000</v>
      </c>
      <c r="F25" s="22">
        <f t="shared" ref="F25:R25" si="2">F7+F8+F9+F10+F11+F12+F13+F14+F15+F16+F17+F18+F19+F20+F21</f>
        <v>380000</v>
      </c>
      <c r="G25" s="22">
        <f t="shared" si="2"/>
        <v>380000</v>
      </c>
      <c r="H25" s="22">
        <f t="shared" si="2"/>
        <v>380000</v>
      </c>
      <c r="I25" s="22">
        <f t="shared" si="2"/>
        <v>630000</v>
      </c>
      <c r="J25" s="22">
        <f t="shared" si="2"/>
        <v>630000</v>
      </c>
      <c r="K25" s="22">
        <f t="shared" si="2"/>
        <v>630000</v>
      </c>
      <c r="L25" s="22">
        <f t="shared" si="2"/>
        <v>630000</v>
      </c>
      <c r="M25" s="22">
        <f t="shared" si="2"/>
        <v>410000</v>
      </c>
      <c r="N25" s="22">
        <f t="shared" si="2"/>
        <v>410000</v>
      </c>
      <c r="O25" s="22">
        <f t="shared" si="2"/>
        <v>410000</v>
      </c>
      <c r="P25" s="22">
        <f t="shared" si="2"/>
        <v>410000</v>
      </c>
      <c r="Q25" s="22">
        <f t="shared" si="2"/>
        <v>490000</v>
      </c>
      <c r="R25" s="22">
        <f t="shared" si="2"/>
        <v>620000</v>
      </c>
      <c r="S25" s="35"/>
    </row>
    <row r="26" spans="1:19" ht="30" customHeight="1" x14ac:dyDescent="0.15">
      <c r="B26" s="36" t="s">
        <v>23</v>
      </c>
      <c r="C26" s="99">
        <f>E25+F25+G25+H25+I25+J25+K25+L25+M25+N25+O25+P25+Q25+R25</f>
        <v>6790000</v>
      </c>
      <c r="D26" s="100"/>
      <c r="E26" s="101"/>
      <c r="F26" s="102"/>
      <c r="G26" s="103"/>
      <c r="H26" s="103"/>
      <c r="I26" s="103"/>
      <c r="J26" s="103"/>
      <c r="K26" s="37"/>
      <c r="L26" s="37"/>
      <c r="M26" s="37"/>
      <c r="N26" s="37"/>
      <c r="O26" s="37"/>
      <c r="P26" s="37"/>
      <c r="Q26" s="37"/>
      <c r="R26" s="37"/>
      <c r="S26" s="35"/>
    </row>
    <row r="27" spans="1:19" ht="16.5" hidden="1" customHeight="1" x14ac:dyDescent="0.15">
      <c r="B27" s="6" t="s">
        <v>25</v>
      </c>
      <c r="C27" s="6"/>
      <c r="D27" s="6"/>
      <c r="E27" s="12">
        <f>E9</f>
        <v>0</v>
      </c>
      <c r="F27" s="12">
        <f t="shared" ref="F27:R27" si="3">F9</f>
        <v>0</v>
      </c>
      <c r="G27" s="12">
        <f t="shared" si="3"/>
        <v>0</v>
      </c>
      <c r="H27" s="12">
        <f t="shared" si="3"/>
        <v>0</v>
      </c>
      <c r="I27" s="12">
        <f t="shared" si="3"/>
        <v>250000</v>
      </c>
      <c r="J27" s="12">
        <f t="shared" si="3"/>
        <v>250000</v>
      </c>
      <c r="K27" s="5">
        <f t="shared" si="3"/>
        <v>250000</v>
      </c>
      <c r="L27" s="5">
        <f t="shared" si="3"/>
        <v>250000</v>
      </c>
      <c r="M27" s="5">
        <f t="shared" si="3"/>
        <v>250000</v>
      </c>
      <c r="N27" s="5">
        <f t="shared" si="3"/>
        <v>250000</v>
      </c>
      <c r="O27" s="5">
        <f t="shared" si="3"/>
        <v>250000</v>
      </c>
      <c r="P27" s="5">
        <f t="shared" si="3"/>
        <v>250000</v>
      </c>
      <c r="Q27" s="5">
        <f t="shared" si="3"/>
        <v>0</v>
      </c>
      <c r="R27" s="5">
        <f t="shared" si="3"/>
        <v>380000</v>
      </c>
    </row>
    <row r="28" spans="1:19" ht="18.75" hidden="1" customHeight="1" x14ac:dyDescent="0.15">
      <c r="B28" s="7" t="s">
        <v>26</v>
      </c>
      <c r="C28" s="7"/>
      <c r="D28" s="7"/>
      <c r="E28" s="104">
        <f>SUM(E27:R27)</f>
        <v>2380000</v>
      </c>
      <c r="F28" s="105"/>
    </row>
    <row r="29" spans="1:19" s="47" customFormat="1" ht="22.5" customHeight="1" x14ac:dyDescent="0.15">
      <c r="B29" s="93" t="s">
        <v>36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</row>
    <row r="31" spans="1:19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</sheetData>
  <mergeCells count="14">
    <mergeCell ref="B29:R29"/>
    <mergeCell ref="B31:R31"/>
    <mergeCell ref="B25:D25"/>
    <mergeCell ref="C26:D26"/>
    <mergeCell ref="E26:F26"/>
    <mergeCell ref="G26:H26"/>
    <mergeCell ref="I26:J26"/>
    <mergeCell ref="E28:F28"/>
    <mergeCell ref="E22:P22"/>
    <mergeCell ref="A1:F1"/>
    <mergeCell ref="H2:H3"/>
    <mergeCell ref="A3:E3"/>
    <mergeCell ref="K3:L3"/>
    <mergeCell ref="B5:C5"/>
  </mergeCells>
  <phoneticPr fontId="1"/>
  <pageMargins left="3.937007874015748E-2" right="3.937007874015748E-2" top="0.35433070866141736" bottom="0.35433070866141736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令和５年度内容</vt:lpstr>
      <vt:lpstr>令和６年度内容</vt:lpstr>
      <vt:lpstr>参考例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