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tabRatio="609" activeTab="2"/>
  </bookViews>
  <sheets>
    <sheet name="賃等報告 (解答)" sheetId="1" r:id="rId1"/>
    <sheet name="納入通知 (解答)" sheetId="2" r:id="rId2"/>
    <sheet name="領収書（解答）" sheetId="3" r:id="rId3"/>
  </sheets>
  <definedNames>
    <definedName name="_xlnm.Print_Area" localSheetId="0">'賃等報告 (解答)'!$A$1:$CE$50</definedName>
    <definedName name="_xlnm.Print_Area" localSheetId="1">'納入通知 (解答)'!$A$1:$AP$57</definedName>
    <definedName name="_xlnm.Print_Area" localSheetId="2">'領収書（解答）'!$A$1:$AO$57</definedName>
  </definedNames>
  <calcPr fullCalcOnLoad="1"/>
</workbook>
</file>

<file path=xl/sharedStrings.xml><?xml version="1.0" encoding="utf-8"?>
<sst xmlns="http://schemas.openxmlformats.org/spreadsheetml/2006/main" count="330" uniqueCount="228">
  <si>
    <t>雇用保険</t>
  </si>
  <si>
    <t>人</t>
  </si>
  <si>
    <t>千円</t>
  </si>
  <si>
    <t>円</t>
  </si>
  <si>
    <t>府県</t>
  </si>
  <si>
    <t>所掌</t>
  </si>
  <si>
    <t>管轄</t>
  </si>
  <si>
    <t>基 幹 番 号</t>
  </si>
  <si>
    <t>労災</t>
  </si>
  <si>
    <t>雇用</t>
  </si>
  <si>
    <t>労働保険</t>
  </si>
  <si>
    <t>所在地</t>
  </si>
  <si>
    <t>氏名</t>
  </si>
  <si>
    <t>申告済概算保険料</t>
  </si>
  <si>
    <t>枝番号</t>
  </si>
  <si>
    <t>5 月</t>
  </si>
  <si>
    <t>10月</t>
  </si>
  <si>
    <t>11月</t>
  </si>
  <si>
    <t>12月</t>
  </si>
  <si>
    <t>6 月</t>
  </si>
  <si>
    <t>7 月</t>
  </si>
  <si>
    <t>8 月</t>
  </si>
  <si>
    <t>9 月</t>
  </si>
  <si>
    <t>2 月</t>
  </si>
  <si>
    <t>3 月</t>
  </si>
  <si>
    <t>月別内訳</t>
  </si>
  <si>
    <t>(1)</t>
  </si>
  <si>
    <t>(2)</t>
  </si>
  <si>
    <t>(3)</t>
  </si>
  <si>
    <t>(4)</t>
  </si>
  <si>
    <t>常 用 労 働 者</t>
  </si>
  <si>
    <t>役員で労働者扱いの者</t>
  </si>
  <si>
    <t>臨 時 労 働 者</t>
  </si>
  <si>
    <t>イト等）</t>
  </si>
  <si>
    <t>（パートタイマー、アルバ</t>
  </si>
  <si>
    <t>合　　　　　　計</t>
  </si>
  <si>
    <t>区　分</t>
  </si>
  <si>
    <t>1 ヶ 月  平均使用労働者数</t>
  </si>
  <si>
    <t>合      計</t>
  </si>
  <si>
    <t>b</t>
  </si>
  <si>
    <t>承認された給付基礎日額</t>
  </si>
  <si>
    <t>保険料算定基礎額</t>
  </si>
  <si>
    <t>特 別 加 入 者</t>
  </si>
  <si>
    <t>氏    名</t>
  </si>
  <si>
    <t>合     計</t>
  </si>
  <si>
    <t>希望する給付基礎日額</t>
  </si>
  <si>
    <t>保険料算定基礎額</t>
  </si>
  <si>
    <t xml:space="preserve">雇 　用 　保　 険　　　　被  保  険  者  数 </t>
  </si>
  <si>
    <t>支 払 賃 金 総 額  の   見   込   額</t>
  </si>
  <si>
    <t>賞 与 等 臨 時 支       払賃金の見込み額</t>
  </si>
  <si>
    <t>合       計</t>
  </si>
  <si>
    <t>((1)+(2)+(3））</t>
  </si>
  <si>
    <t>労  災  保  険</t>
  </si>
  <si>
    <t>雇  用  保  険</t>
  </si>
  <si>
    <t>雇  用  保  険  対  象  被  保  険  者  数  及  び  賃  金</t>
  </si>
  <si>
    <t>(6)</t>
  </si>
  <si>
    <t>(7)</t>
  </si>
  <si>
    <t>(5)　  被  保  険  者</t>
  </si>
  <si>
    <t>役員で被保険者扱いの者</t>
  </si>
  <si>
    <t>合           計</t>
  </si>
  <si>
    <t>②</t>
  </si>
  <si>
    <t>事業所番号</t>
  </si>
  <si>
    <t>①</t>
  </si>
  <si>
    <t>番号</t>
  </si>
  <si>
    <t>③</t>
  </si>
  <si>
    <t>④</t>
  </si>
  <si>
    <t>⑤</t>
  </si>
  <si>
    <t>事業の所在地</t>
  </si>
  <si>
    <t>事業主の氏名</t>
  </si>
  <si>
    <t>事業の名称</t>
  </si>
  <si>
    <t>ＴＥＬ</t>
  </si>
  <si>
    <t>（</t>
  </si>
  <si>
    <t>）</t>
  </si>
  <si>
    <t>〒</t>
  </si>
  <si>
    <t>㊞</t>
  </si>
  <si>
    <t>⑥</t>
  </si>
  <si>
    <t>作成者氏名</t>
  </si>
  <si>
    <t>㋑</t>
  </si>
  <si>
    <t>㋺</t>
  </si>
  <si>
    <t>(</t>
  </si>
  <si>
    <t>)</t>
  </si>
  <si>
    <t>㋩</t>
  </si>
  <si>
    <t>㋥</t>
  </si>
  <si>
    <t>h</t>
  </si>
  <si>
    <t>㋭</t>
  </si>
  <si>
    <t>常 　時　 使　 用　　　　　　　労 　働　 者　 数</t>
  </si>
  <si>
    <t>予    備    欄</t>
  </si>
  <si>
    <t>※⑧ 業　種</t>
  </si>
  <si>
    <t>⑦ 事業の概要（具体的に記入してくだい。）</t>
  </si>
  <si>
    <t>⑨ 特 掲 事 業</t>
  </si>
  <si>
    <t>イ．該当する　ロ．該当しない</t>
  </si>
  <si>
    <t>イ．する　　ロ．しない</t>
  </si>
  <si>
    <t>（分割納付(3回））　　（一括納付(1回））</t>
  </si>
  <si>
    <t>組様式第７号（甲）</t>
  </si>
  <si>
    <t>労働保険料等納入通知書</t>
  </si>
  <si>
    <t>基幹番号</t>
  </si>
  <si>
    <t>番　　号</t>
  </si>
  <si>
    <t>住所</t>
  </si>
  <si>
    <t>委託事業主の</t>
  </si>
  <si>
    <t>殿</t>
  </si>
  <si>
    <t>金</t>
  </si>
  <si>
    <t>千</t>
  </si>
  <si>
    <t>百</t>
  </si>
  <si>
    <t>十</t>
  </si>
  <si>
    <t>万</t>
  </si>
  <si>
    <t>名　称</t>
  </si>
  <si>
    <t>事務組合</t>
  </si>
  <si>
    <t>算定方法</t>
  </si>
  <si>
    <t>確定保険料</t>
  </si>
  <si>
    <t>賃　金　総　額</t>
  </si>
  <si>
    <t>料率</t>
  </si>
  <si>
    <t>特別</t>
  </si>
  <si>
    <t>加入</t>
  </si>
  <si>
    <t>一般拠出金額</t>
  </si>
  <si>
    <t>拠出金</t>
  </si>
  <si>
    <t>一　般</t>
  </si>
  <si>
    <t>合　　　　　計</t>
  </si>
  <si>
    <t>差</t>
  </si>
  <si>
    <t>引</t>
  </si>
  <si>
    <t>額</t>
  </si>
  <si>
    <t>充当額</t>
  </si>
  <si>
    <t>還付額</t>
  </si>
  <si>
    <t>不足額</t>
  </si>
  <si>
    <t>全　期</t>
  </si>
  <si>
    <t>第１期</t>
  </si>
  <si>
    <t>第２期</t>
  </si>
  <si>
    <t>第３期</t>
  </si>
  <si>
    <t>期</t>
  </si>
  <si>
    <t>別</t>
  </si>
  <si>
    <t>納</t>
  </si>
  <si>
    <t>付</t>
  </si>
  <si>
    <t>概算保険料額　</t>
  </si>
  <si>
    <t>各期納付額</t>
  </si>
  <si>
    <t>④(②-①又は②-①-③)</t>
  </si>
  <si>
    <t>(注) ※については,労災保険に係る賃金総額の同額を記入下さい。ただし、平成</t>
  </si>
  <si>
    <t>　　19年3月31日以前に成立した有期事業は、一般拠出金算定対象とはなりません</t>
  </si>
  <si>
    <t>　　ので、当該有期事業分を差し引いた賃金総額を記入して下さい。</t>
  </si>
  <si>
    <t>の</t>
  </si>
  <si>
    <t>※</t>
  </si>
  <si>
    <t>③(②-①)</t>
  </si>
  <si>
    <t>⑤(①-②)</t>
  </si>
  <si>
    <t>￥</t>
  </si>
  <si>
    <t>労働保険事務組合　大手前協同組合</t>
  </si>
  <si>
    <t>⑦(⑥÷３)</t>
  </si>
  <si>
    <t>⑨(⑥÷３)</t>
  </si>
  <si>
    <r>
      <t>⑪（</t>
    </r>
    <r>
      <rPr>
        <sz val="6"/>
        <rFont val="ＪＳ平成明朝体W3"/>
        <family val="3"/>
      </rPr>
      <t>⑥÷３）</t>
    </r>
  </si>
  <si>
    <t>⑧(⑦－③又は⑦＋⑤）</t>
  </si>
  <si>
    <t>⑫</t>
  </si>
  <si>
    <t>⑩</t>
  </si>
  <si>
    <t>組様式第4号</t>
  </si>
  <si>
    <t>（(5)+(6))</t>
  </si>
  <si>
    <t>理事長　　　　天満　　茂</t>
  </si>
  <si>
    <t>i</t>
  </si>
  <si>
    <t>b+h</t>
  </si>
  <si>
    <t>i＋j                           千円</t>
  </si>
  <si>
    <t>労   災   保   険   及　 び　 一　 般　 拠　 出　 金　 対   象   労   働   者   数   及   び   賃   金</t>
  </si>
  <si>
    <t>d</t>
  </si>
  <si>
    <t>c</t>
  </si>
  <si>
    <t>a</t>
  </si>
  <si>
    <t>（事業主控）</t>
  </si>
  <si>
    <t>－</t>
  </si>
  <si>
    <t>1ヶ月平均被保険者数</t>
  </si>
  <si>
    <t>年 月</t>
  </si>
  <si>
    <t>j(㋩+㋥)                千円
（　　　前年度と同額　　　）</t>
  </si>
  <si>
    <t>h(㋩+㋥)                千円
 (     前年度と同額 　    )</t>
  </si>
  <si>
    <t>　日雇労働被保険者に支払った賃金を含む。</t>
  </si>
  <si>
    <t>人</t>
  </si>
  <si>
    <t>常盤　太郎</t>
  </si>
  <si>
    <t>常盤　花子</t>
  </si>
  <si>
    <t>組様式第８号</t>
  </si>
  <si>
    <t>労働保険料等領収書</t>
  </si>
  <si>
    <t>府　県</t>
  </si>
  <si>
    <t>管　轄</t>
  </si>
  <si>
    <t>基　幹　番　号</t>
  </si>
  <si>
    <t>枝　番　号</t>
  </si>
  <si>
    <t>住　　所</t>
  </si>
  <si>
    <t>委託事業主の</t>
  </si>
  <si>
    <t>上記の金額を受領しました。</t>
  </si>
  <si>
    <t>種別</t>
  </si>
  <si>
    <t>納入金額</t>
  </si>
  <si>
    <t>摘要</t>
  </si>
  <si>
    <t>概算保険料</t>
  </si>
  <si>
    <t>保</t>
  </si>
  <si>
    <r>
      <t>全</t>
    </r>
    <r>
      <rPr>
        <sz val="10"/>
        <rFont val="ＭＳ Ｐゴシック"/>
        <family val="3"/>
      </rPr>
      <t xml:space="preserve"> ・ 1 ・ 2 ・ 3</t>
    </r>
  </si>
  <si>
    <t>内</t>
  </si>
  <si>
    <t>険</t>
  </si>
  <si>
    <t>追徴金</t>
  </si>
  <si>
    <t>料</t>
  </si>
  <si>
    <t>延滞金</t>
  </si>
  <si>
    <t>拠</t>
  </si>
  <si>
    <t>一般拠出金</t>
  </si>
  <si>
    <t>出</t>
  </si>
  <si>
    <t>訳</t>
  </si>
  <si>
    <t>計</t>
  </si>
  <si>
    <t>労働保険事務組合の</t>
  </si>
  <si>
    <t>労働保険事務組合　　大手前協同組合</t>
  </si>
  <si>
    <t>名称</t>
  </si>
  <si>
    <t>Ｎｏ．</t>
  </si>
  <si>
    <t>理事長　　天満　茂</t>
  </si>
  <si>
    <t>代表者</t>
  </si>
  <si>
    <t>大阪市中央区森ノ宮中央○-△-□</t>
  </si>
  <si>
    <t>大阪市中央区常盤町○－□－△</t>
  </si>
  <si>
    <t>大阪市中央区森ノ宮中央○ｰ△ｰ□</t>
  </si>
  <si>
    <t>給与支払等の面からみて労働者的性格の強い者（1枚目裏面参照）</t>
  </si>
  <si>
    <t>　なお、パートタイマー、アルバイト等雇用保険の被保険者とならない者を除く（１枚目裏面参照）</t>
  </si>
  <si>
    <t>業務執行権を有する者の指示　を受け労働に従事し、賃金を　得ている者等（１枚目裏面参照）</t>
  </si>
  <si>
    <t>（空欄可）</t>
  </si>
  <si>
    <r>
      <t>労働保険料等算定基礎賃金等の報告</t>
    </r>
    <r>
      <rPr>
        <sz val="9"/>
        <rFont val="ＪＳ平成明朝体W3"/>
        <family val="3"/>
      </rPr>
      <t>（</t>
    </r>
    <r>
      <rPr>
        <sz val="9"/>
        <rFont val="Yu Gothic"/>
        <family val="3"/>
      </rPr>
      <t>事業主</t>
    </r>
    <r>
      <rPr>
        <sz val="9"/>
        <rFont val="ＪＳ平成明朝体W3"/>
        <family val="3"/>
      </rPr>
      <t>控）</t>
    </r>
  </si>
  <si>
    <t>（空欄）</t>
  </si>
  <si>
    <t>記入した自分の名前</t>
  </si>
  <si>
    <t>警備業</t>
  </si>
  <si>
    <t>株式会社　常盤</t>
  </si>
  <si>
    <t>〇〇　　〇〇</t>
  </si>
  <si>
    <t>g(d)</t>
  </si>
  <si>
    <t>令和5年4 月</t>
  </si>
  <si>
    <t>賞与等 5年7月</t>
  </si>
  <si>
    <t>5年12月</t>
  </si>
  <si>
    <r>
      <rPr>
        <sz val="7"/>
        <rFont val="ＭＳ Ｐゴシック"/>
        <family val="3"/>
      </rPr>
      <t>⑩</t>
    </r>
    <r>
      <rPr>
        <sz val="7"/>
        <rFont val="ＪＳ平成明朝体W3"/>
        <family val="3"/>
      </rPr>
      <t xml:space="preserve"> 令和</t>
    </r>
    <r>
      <rPr>
        <sz val="7"/>
        <rFont val="Yu Gothic"/>
        <family val="3"/>
      </rPr>
      <t>6</t>
    </r>
    <r>
      <rPr>
        <sz val="7"/>
        <rFont val="ＭＳ Ｐゴシック"/>
        <family val="3"/>
      </rPr>
      <t>年度概算の延納</t>
    </r>
  </si>
  <si>
    <t>⑪　　令　　和　　5　　年　　度　　確　　定　　賃　　金　　総　　額</t>
  </si>
  <si>
    <t>⑫ 令和 5年 度 確 定</t>
  </si>
  <si>
    <t>⑬令和　6 年 度 概 算</t>
  </si>
  <si>
    <t>⑭　　令和6年度　　賃金総額の見込額</t>
  </si>
  <si>
    <t>令和6年1 月</t>
  </si>
  <si>
    <r>
      <t>上記金額を労働保険料第　</t>
    </r>
    <r>
      <rPr>
        <sz val="7"/>
        <rFont val="HG行書体"/>
        <family val="4"/>
      </rPr>
      <t>１</t>
    </r>
    <r>
      <rPr>
        <sz val="7"/>
        <rFont val="ＪＳ平成明朝体W3"/>
        <family val="3"/>
      </rPr>
      <t>期分及び一般拠出金として令和</t>
    </r>
    <r>
      <rPr>
        <sz val="7"/>
        <rFont val="HGP行書体"/>
        <family val="4"/>
      </rPr>
      <t>６</t>
    </r>
    <r>
      <rPr>
        <sz val="7"/>
        <rFont val="ＪＳ平成明朝体W3"/>
        <family val="3"/>
      </rPr>
      <t>年</t>
    </r>
    <r>
      <rPr>
        <sz val="7"/>
        <rFont val="HG行書体"/>
        <family val="4"/>
      </rPr>
      <t>６</t>
    </r>
    <r>
      <rPr>
        <sz val="7"/>
        <rFont val="ＪＳ平成明朝体W3"/>
        <family val="3"/>
      </rPr>
      <t>月</t>
    </r>
    <r>
      <rPr>
        <sz val="7"/>
        <rFont val="HG行書体"/>
        <family val="4"/>
      </rPr>
      <t>１０</t>
    </r>
    <r>
      <rPr>
        <sz val="7"/>
        <rFont val="ＪＳ平成明朝体W3"/>
        <family val="3"/>
      </rPr>
      <t>日までに当事務組合に納入してください。</t>
    </r>
  </si>
  <si>
    <t>令和　６年　５月１１日</t>
  </si>
  <si>
    <r>
      <rPr>
        <sz val="8"/>
        <rFont val="Yu Gothic"/>
        <family val="3"/>
      </rPr>
      <t>令　和</t>
    </r>
    <r>
      <rPr>
        <sz val="8"/>
        <rFont val="ＪＳ平成明朝体W3"/>
        <family val="3"/>
      </rPr>
      <t>　５　年　度　確　定</t>
    </r>
  </si>
  <si>
    <t>令和　６　年　度　概　算</t>
  </si>
  <si>
    <t>令和６年　６月　６日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</si>
</sst>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#,##0_);\(#,##0\)"/>
    <numFmt numFmtId="179" formatCode="0_);\(0\)"/>
    <numFmt numFmtId="180" formatCode="#,##0_ "/>
    <numFmt numFmtId="181" formatCode="0_ "/>
    <numFmt numFmtId="182" formatCode="0_);[Red]\(0\)"/>
    <numFmt numFmtId="183" formatCode="[$¥-411]#,##0.00;[$¥-411]#,##0.00"/>
    <numFmt numFmtId="184" formatCode="#,##0_ ;[Red]\-#,##0\ "/>
    <numFmt numFmtId="185" formatCode="#,##0;&quot;△ &quot;#,##0"/>
    <numFmt numFmtId="186" formatCode="#,##0.0_);[Red]\(#,##0.0\)"/>
    <numFmt numFmtId="187" formatCode="#,##0.0_ "/>
    <numFmt numFmtId="188" formatCode="#,##0.00_ "/>
    <numFmt numFmtId="189" formatCode="#,##0.0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9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9"/>
      <name val="ＪＳ平成明朝体W3"/>
      <family val="3"/>
    </font>
    <font>
      <sz val="8"/>
      <name val="ＪＳ平成明朝体W3"/>
      <family val="3"/>
    </font>
    <font>
      <sz val="7"/>
      <name val="ＪＳ平成明朝体W3"/>
      <family val="3"/>
    </font>
    <font>
      <sz val="5"/>
      <name val="ＪＳ平成明朝体W3"/>
      <family val="3"/>
    </font>
    <font>
      <sz val="10"/>
      <name val="ＪＳ平成明朝体W3"/>
      <family val="3"/>
    </font>
    <font>
      <sz val="11"/>
      <name val="ＪＳ平成明朝体W3"/>
      <family val="3"/>
    </font>
    <font>
      <sz val="4"/>
      <name val="ＪＳ平成明朝体W3"/>
      <family val="3"/>
    </font>
    <font>
      <sz val="6"/>
      <name val="ＪＳ平成明朝体W3"/>
      <family val="3"/>
    </font>
    <font>
      <sz val="5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b/>
      <sz val="14"/>
      <name val="ＪＳ平成明朝体W3"/>
      <family val="3"/>
    </font>
    <font>
      <b/>
      <sz val="14"/>
      <name val="ＭＳ Ｐゴシック"/>
      <family val="3"/>
    </font>
    <font>
      <sz val="4"/>
      <name val="ＭＳ Ｐゴシック"/>
      <family val="3"/>
    </font>
    <font>
      <sz val="7"/>
      <name val="ＭＳ 明朝"/>
      <family val="1"/>
    </font>
    <font>
      <sz val="12"/>
      <name val="ＭＳ Ｐゴシック"/>
      <family val="3"/>
    </font>
    <font>
      <b/>
      <sz val="13"/>
      <name val="ＪＳ平成明朝体W3"/>
      <family val="3"/>
    </font>
    <font>
      <b/>
      <sz val="9"/>
      <name val="ＭＳ ゴシック"/>
      <family val="3"/>
    </font>
    <font>
      <sz val="14"/>
      <name val="ＭＳ Ｐゴシック"/>
      <family val="3"/>
    </font>
    <font>
      <sz val="9"/>
      <name val="HG行書体"/>
      <family val="4"/>
    </font>
    <font>
      <sz val="11"/>
      <name val="HG行書体"/>
      <family val="4"/>
    </font>
    <font>
      <sz val="14"/>
      <name val="HG行書体"/>
      <family val="4"/>
    </font>
    <font>
      <sz val="7"/>
      <name val="HG行書体"/>
      <family val="4"/>
    </font>
    <font>
      <sz val="14"/>
      <name val="ＪＳ平成明朝体W3"/>
      <family val="3"/>
    </font>
    <font>
      <sz val="10"/>
      <name val="ＤＨＰ平成明朝体W3"/>
      <family val="3"/>
    </font>
    <font>
      <sz val="11"/>
      <name val="ＭＳ Ｐ明朝"/>
      <family val="1"/>
    </font>
    <font>
      <sz val="9"/>
      <name val="ＭＳ Ｐ明朝"/>
      <family val="1"/>
    </font>
    <font>
      <sz val="5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i/>
      <sz val="10"/>
      <name val="ＭＳ Ｐ明朝"/>
      <family val="1"/>
    </font>
    <font>
      <sz val="4"/>
      <name val="ＭＳ Ｐ明朝"/>
      <family val="1"/>
    </font>
    <font>
      <sz val="10"/>
      <name val="ＭＳ Ｐ明朝"/>
      <family val="1"/>
    </font>
    <font>
      <i/>
      <sz val="11"/>
      <name val="ＭＳ Ｐ明朝"/>
      <family val="1"/>
    </font>
    <font>
      <sz val="8"/>
      <name val="HG行書体"/>
      <family val="4"/>
    </font>
    <font>
      <sz val="12"/>
      <name val="ＪＳ平成明朝体W3"/>
      <family val="3"/>
    </font>
    <font>
      <b/>
      <sz val="10"/>
      <name val="ＭＳ ゴシック"/>
      <family val="3"/>
    </font>
    <font>
      <sz val="12"/>
      <name val="HG行書体"/>
      <family val="4"/>
    </font>
    <font>
      <i/>
      <sz val="9"/>
      <name val="ＪＳ平成明朝体W3"/>
      <family val="3"/>
    </font>
    <font>
      <i/>
      <sz val="11"/>
      <name val="Century"/>
      <family val="1"/>
    </font>
    <font>
      <sz val="11"/>
      <name val="ＭＳ 明朝"/>
      <family val="1"/>
    </font>
    <font>
      <b/>
      <sz val="12"/>
      <name val="ＪＳ平成明朝体W3"/>
      <family val="3"/>
    </font>
    <font>
      <sz val="11"/>
      <name val="HG丸ｺﾞｼｯｸM-PRO"/>
      <family val="3"/>
    </font>
    <font>
      <sz val="9"/>
      <name val="Yu Gothic"/>
      <family val="3"/>
    </font>
    <font>
      <sz val="8"/>
      <name val="Yu Gothic"/>
      <family val="3"/>
    </font>
    <font>
      <sz val="7"/>
      <name val="Yu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ＭＳ Ｐゴシック"/>
      <family val="3"/>
    </font>
    <font>
      <sz val="7"/>
      <name val="HGP行書体"/>
      <family val="4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8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otted"/>
      <right>
        <color indexed="63"/>
      </right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theme="1"/>
      </right>
      <top style="thin"/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thin"/>
      <right style="dotted"/>
      <top style="thin"/>
      <bottom style="medium">
        <color theme="1"/>
      </bottom>
    </border>
    <border>
      <left style="dotted"/>
      <right style="dotted"/>
      <top style="thin"/>
      <bottom style="medium">
        <color theme="1"/>
      </bottom>
    </border>
    <border>
      <left>
        <color indexed="63"/>
      </left>
      <right style="medium">
        <color theme="1"/>
      </right>
      <top style="thin"/>
      <bottom style="medium">
        <color theme="1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 style="medium"/>
      <bottom>
        <color indexed="63"/>
      </bottom>
    </border>
    <border>
      <left style="thin"/>
      <right/>
      <top style="medium"/>
      <bottom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>
        <color theme="1"/>
      </bottom>
    </border>
    <border>
      <left>
        <color indexed="63"/>
      </left>
      <right>
        <color indexed="63"/>
      </right>
      <top style="thin"/>
      <bottom style="medium">
        <color theme="1"/>
      </bottom>
    </border>
    <border>
      <left>
        <color indexed="63"/>
      </left>
      <right style="thin"/>
      <top style="thin"/>
      <bottom style="medium">
        <color theme="1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>
        <color indexed="63"/>
      </left>
      <right style="medium"/>
      <top>
        <color indexed="63"/>
      </top>
      <bottom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 style="medium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tted"/>
      <right/>
      <top style="thin"/>
      <bottom/>
    </border>
    <border>
      <left/>
      <right style="dotted"/>
      <top style="thin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thin"/>
    </border>
    <border>
      <left/>
      <right style="dotted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8" fillId="0" borderId="3" applyNumberFormat="0" applyFill="0" applyAlignment="0" applyProtection="0"/>
    <xf numFmtId="0" fontId="79" fillId="29" borderId="0" applyNumberFormat="0" applyBorder="0" applyAlignment="0" applyProtection="0"/>
    <xf numFmtId="0" fontId="80" fillId="30" borderId="4" applyNumberFormat="0" applyAlignment="0" applyProtection="0"/>
    <xf numFmtId="0" fontId="8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6" fillId="30" borderId="9" applyNumberFormat="0" applyAlignment="0" applyProtection="0"/>
    <xf numFmtId="0" fontId="8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8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89" fillId="32" borderId="0" applyNumberFormat="0" applyBorder="0" applyAlignment="0" applyProtection="0"/>
  </cellStyleXfs>
  <cellXfs count="745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7" fillId="0" borderId="1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12" fillId="0" borderId="3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3" fontId="13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13" fillId="0" borderId="33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27" fillId="0" borderId="24" xfId="0" applyFont="1" applyBorder="1" applyAlignment="1">
      <alignment/>
    </xf>
    <xf numFmtId="0" fontId="27" fillId="0" borderId="26" xfId="0" applyFont="1" applyBorder="1" applyAlignment="1">
      <alignment/>
    </xf>
    <xf numFmtId="180" fontId="11" fillId="0" borderId="20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distributed" vertical="top"/>
    </xf>
    <xf numFmtId="0" fontId="0" fillId="0" borderId="0" xfId="0" applyBorder="1" applyAlignment="1">
      <alignment horizontal="distributed" vertical="top"/>
    </xf>
    <xf numFmtId="0" fontId="30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8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13" fillId="0" borderId="5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24" xfId="0" applyFont="1" applyBorder="1" applyAlignment="1">
      <alignment vertical="top"/>
    </xf>
    <xf numFmtId="0" fontId="20" fillId="0" borderId="24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32" fillId="0" borderId="54" xfId="0" applyFont="1" applyBorder="1" applyAlignment="1">
      <alignment vertical="center"/>
    </xf>
    <xf numFmtId="0" fontId="32" fillId="0" borderId="20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55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56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32" fillId="0" borderId="55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2" fillId="0" borderId="55" xfId="0" applyFont="1" applyBorder="1" applyAlignment="1">
      <alignment horizontal="center" vertical="center"/>
    </xf>
    <xf numFmtId="0" fontId="32" fillId="0" borderId="57" xfId="0" applyFont="1" applyBorder="1" applyAlignment="1">
      <alignment vertical="center"/>
    </xf>
    <xf numFmtId="0" fontId="31" fillId="0" borderId="24" xfId="0" applyFont="1" applyBorder="1" applyAlignment="1">
      <alignment vertical="center"/>
    </xf>
    <xf numFmtId="0" fontId="32" fillId="0" borderId="24" xfId="0" applyFont="1" applyBorder="1" applyAlignment="1">
      <alignment vertical="center"/>
    </xf>
    <xf numFmtId="0" fontId="32" fillId="0" borderId="58" xfId="0" applyFont="1" applyBorder="1" applyAlignment="1">
      <alignment vertical="center"/>
    </xf>
    <xf numFmtId="0" fontId="32" fillId="0" borderId="59" xfId="0" applyFont="1" applyBorder="1" applyAlignment="1">
      <alignment vertical="center"/>
    </xf>
    <xf numFmtId="0" fontId="36" fillId="0" borderId="15" xfId="0" applyFont="1" applyBorder="1" applyAlignment="1">
      <alignment horizontal="right" vertical="top"/>
    </xf>
    <xf numFmtId="0" fontId="36" fillId="0" borderId="13" xfId="0" applyFont="1" applyBorder="1" applyAlignment="1">
      <alignment vertical="center"/>
    </xf>
    <xf numFmtId="0" fontId="32" fillId="0" borderId="60" xfId="0" applyFont="1" applyBorder="1" applyAlignment="1">
      <alignment vertical="center"/>
    </xf>
    <xf numFmtId="0" fontId="32" fillId="0" borderId="25" xfId="0" applyFont="1" applyBorder="1" applyAlignment="1">
      <alignment vertical="center"/>
    </xf>
    <xf numFmtId="0" fontId="32" fillId="0" borderId="61" xfId="0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32" fillId="0" borderId="22" xfId="0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32" fillId="0" borderId="22" xfId="0" applyFont="1" applyBorder="1" applyAlignment="1">
      <alignment vertical="center"/>
    </xf>
    <xf numFmtId="0" fontId="32" fillId="0" borderId="21" xfId="0" applyFont="1" applyBorder="1" applyAlignment="1">
      <alignment vertical="center"/>
    </xf>
    <xf numFmtId="0" fontId="32" fillId="0" borderId="62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32" fillId="0" borderId="63" xfId="0" applyFont="1" applyBorder="1" applyAlignment="1">
      <alignment vertical="center"/>
    </xf>
    <xf numFmtId="0" fontId="32" fillId="0" borderId="19" xfId="0" applyFont="1" applyBorder="1" applyAlignment="1">
      <alignment vertical="center"/>
    </xf>
    <xf numFmtId="0" fontId="32" fillId="0" borderId="10" xfId="0" applyFont="1" applyBorder="1" applyAlignment="1">
      <alignment horizontal="right" vertical="top"/>
    </xf>
    <xf numFmtId="0" fontId="31" fillId="0" borderId="19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62" xfId="0" applyFont="1" applyBorder="1" applyAlignment="1">
      <alignment vertical="center"/>
    </xf>
    <xf numFmtId="0" fontId="31" fillId="0" borderId="55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64" xfId="0" applyFont="1" applyBorder="1" applyAlignment="1">
      <alignment horizontal="center" vertical="center"/>
    </xf>
    <xf numFmtId="0" fontId="34" fillId="0" borderId="13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5" fillId="0" borderId="65" xfId="0" applyFont="1" applyBorder="1" applyAlignment="1">
      <alignment vertical="center"/>
    </xf>
    <xf numFmtId="0" fontId="35" fillId="0" borderId="66" xfId="0" applyFont="1" applyBorder="1" applyAlignment="1">
      <alignment vertical="center"/>
    </xf>
    <xf numFmtId="0" fontId="35" fillId="0" borderId="21" xfId="0" applyFont="1" applyBorder="1" applyAlignment="1">
      <alignment vertical="center"/>
    </xf>
    <xf numFmtId="0" fontId="35" fillId="0" borderId="60" xfId="0" applyFont="1" applyBorder="1" applyAlignment="1">
      <alignment horizontal="right" vertical="top"/>
    </xf>
    <xf numFmtId="0" fontId="35" fillId="0" borderId="21" xfId="0" applyFont="1" applyBorder="1" applyAlignment="1">
      <alignment vertical="center"/>
    </xf>
    <xf numFmtId="0" fontId="35" fillId="0" borderId="66" xfId="0" applyFont="1" applyBorder="1" applyAlignment="1">
      <alignment vertical="center"/>
    </xf>
    <xf numFmtId="0" fontId="35" fillId="0" borderId="61" xfId="0" applyFont="1" applyBorder="1" applyAlignment="1">
      <alignment horizontal="left" vertical="top"/>
    </xf>
    <xf numFmtId="0" fontId="35" fillId="0" borderId="25" xfId="0" applyFont="1" applyBorder="1" applyAlignment="1">
      <alignment vertical="center"/>
    </xf>
    <xf numFmtId="0" fontId="35" fillId="0" borderId="60" xfId="0" applyFont="1" applyBorder="1" applyAlignment="1">
      <alignment vertical="top"/>
    </xf>
    <xf numFmtId="0" fontId="35" fillId="0" borderId="20" xfId="0" applyFont="1" applyBorder="1" applyAlignment="1">
      <alignment vertical="center"/>
    </xf>
    <xf numFmtId="0" fontId="35" fillId="0" borderId="56" xfId="0" applyFont="1" applyBorder="1" applyAlignment="1">
      <alignment vertical="center"/>
    </xf>
    <xf numFmtId="0" fontId="35" fillId="0" borderId="67" xfId="0" applyFont="1" applyBorder="1" applyAlignment="1">
      <alignment vertical="center"/>
    </xf>
    <xf numFmtId="0" fontId="35" fillId="0" borderId="25" xfId="0" applyFont="1" applyBorder="1" applyAlignment="1">
      <alignment vertical="center"/>
    </xf>
    <xf numFmtId="0" fontId="35" fillId="0" borderId="67" xfId="0" applyFont="1" applyBorder="1" applyAlignment="1">
      <alignment vertical="center"/>
    </xf>
    <xf numFmtId="0" fontId="35" fillId="0" borderId="25" xfId="0" applyFont="1" applyBorder="1" applyAlignment="1">
      <alignment vertical="top"/>
    </xf>
    <xf numFmtId="0" fontId="35" fillId="0" borderId="68" xfId="0" applyFont="1" applyBorder="1" applyAlignment="1">
      <alignment vertical="center"/>
    </xf>
    <xf numFmtId="0" fontId="35" fillId="0" borderId="69" xfId="0" applyFont="1" applyBorder="1" applyAlignment="1">
      <alignment horizontal="right" vertical="top"/>
    </xf>
    <xf numFmtId="0" fontId="35" fillId="0" borderId="22" xfId="0" applyFont="1" applyBorder="1" applyAlignment="1">
      <alignment horizontal="right" vertical="top"/>
    </xf>
    <xf numFmtId="0" fontId="35" fillId="0" borderId="61" xfId="0" applyFont="1" applyBorder="1" applyAlignment="1">
      <alignment vertical="center"/>
    </xf>
    <xf numFmtId="0" fontId="35" fillId="0" borderId="69" xfId="0" applyFont="1" applyBorder="1" applyAlignment="1">
      <alignment vertical="center"/>
    </xf>
    <xf numFmtId="0" fontId="35" fillId="0" borderId="55" xfId="0" applyFont="1" applyBorder="1" applyAlignment="1">
      <alignment vertical="center"/>
    </xf>
    <xf numFmtId="0" fontId="35" fillId="0" borderId="15" xfId="0" applyFont="1" applyBorder="1" applyAlignment="1">
      <alignment horizontal="right" vertical="top"/>
    </xf>
    <xf numFmtId="0" fontId="35" fillId="0" borderId="13" xfId="0" applyFont="1" applyBorder="1" applyAlignment="1">
      <alignment horizontal="left" vertical="top"/>
    </xf>
    <xf numFmtId="0" fontId="35" fillId="0" borderId="68" xfId="0" applyFont="1" applyBorder="1" applyAlignment="1">
      <alignment horizontal="right" vertical="top"/>
    </xf>
    <xf numFmtId="0" fontId="35" fillId="0" borderId="70" xfId="0" applyFont="1" applyBorder="1" applyAlignment="1">
      <alignment horizontal="left" vertical="top"/>
    </xf>
    <xf numFmtId="0" fontId="35" fillId="0" borderId="64" xfId="0" applyFont="1" applyBorder="1" applyAlignment="1">
      <alignment vertical="center"/>
    </xf>
    <xf numFmtId="0" fontId="35" fillId="0" borderId="70" xfId="0" applyFont="1" applyBorder="1" applyAlignment="1">
      <alignment vertical="top"/>
    </xf>
    <xf numFmtId="0" fontId="35" fillId="0" borderId="64" xfId="0" applyFont="1" applyBorder="1" applyAlignment="1">
      <alignment vertical="top"/>
    </xf>
    <xf numFmtId="0" fontId="35" fillId="0" borderId="71" xfId="0" applyFont="1" applyBorder="1" applyAlignment="1">
      <alignment vertical="top"/>
    </xf>
    <xf numFmtId="0" fontId="35" fillId="0" borderId="72" xfId="0" applyFont="1" applyBorder="1" applyAlignment="1">
      <alignment vertical="top"/>
    </xf>
    <xf numFmtId="0" fontId="35" fillId="0" borderId="72" xfId="0" applyFont="1" applyBorder="1" applyAlignment="1">
      <alignment vertical="center"/>
    </xf>
    <xf numFmtId="0" fontId="35" fillId="0" borderId="24" xfId="0" applyFont="1" applyBorder="1" applyAlignment="1">
      <alignment vertical="center"/>
    </xf>
    <xf numFmtId="0" fontId="35" fillId="0" borderId="59" xfId="0" applyFont="1" applyBorder="1" applyAlignment="1">
      <alignment vertical="center"/>
    </xf>
    <xf numFmtId="0" fontId="34" fillId="0" borderId="13" xfId="0" applyFont="1" applyBorder="1" applyAlignment="1">
      <alignment vertical="top" wrapText="1"/>
    </xf>
    <xf numFmtId="0" fontId="34" fillId="0" borderId="15" xfId="0" applyFont="1" applyBorder="1" applyAlignment="1">
      <alignment vertical="top" wrapText="1"/>
    </xf>
    <xf numFmtId="0" fontId="34" fillId="0" borderId="73" xfId="0" applyFont="1" applyBorder="1" applyAlignment="1">
      <alignment vertical="top" wrapText="1"/>
    </xf>
    <xf numFmtId="0" fontId="34" fillId="0" borderId="58" xfId="0" applyFont="1" applyBorder="1" applyAlignment="1">
      <alignment vertical="top" wrapText="1"/>
    </xf>
    <xf numFmtId="0" fontId="6" fillId="0" borderId="18" xfId="0" applyFont="1" applyBorder="1" applyAlignment="1">
      <alignment vertical="center"/>
    </xf>
    <xf numFmtId="0" fontId="7" fillId="0" borderId="18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7" fillId="0" borderId="74" xfId="0" applyFont="1" applyBorder="1" applyAlignment="1">
      <alignment horizontal="right" vertical="center"/>
    </xf>
    <xf numFmtId="0" fontId="7" fillId="0" borderId="63" xfId="0" applyFont="1" applyBorder="1" applyAlignment="1">
      <alignment horizontal="right" vertical="center"/>
    </xf>
    <xf numFmtId="0" fontId="29" fillId="0" borderId="24" xfId="0" applyFont="1" applyBorder="1" applyAlignment="1">
      <alignment vertical="center"/>
    </xf>
    <xf numFmtId="0" fontId="42" fillId="0" borderId="0" xfId="0" applyFont="1" applyAlignment="1">
      <alignment vertical="center"/>
    </xf>
    <xf numFmtId="180" fontId="26" fillId="0" borderId="23" xfId="0" applyNumberFormat="1" applyFont="1" applyBorder="1" applyAlignment="1">
      <alignment vertical="center"/>
    </xf>
    <xf numFmtId="0" fontId="90" fillId="0" borderId="0" xfId="0" applyFont="1" applyAlignment="1">
      <alignment vertical="center"/>
    </xf>
    <xf numFmtId="180" fontId="26" fillId="0" borderId="22" xfId="0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6" fillId="0" borderId="62" xfId="61" applyFont="1" applyBorder="1">
      <alignment vertical="center"/>
      <protection/>
    </xf>
    <xf numFmtId="0" fontId="6" fillId="0" borderId="18" xfId="61" applyFont="1" applyBorder="1">
      <alignment vertical="center"/>
      <protection/>
    </xf>
    <xf numFmtId="0" fontId="6" fillId="0" borderId="63" xfId="61" applyFont="1" applyBorder="1">
      <alignment vertical="center"/>
      <protection/>
    </xf>
    <xf numFmtId="0" fontId="6" fillId="0" borderId="55" xfId="61" applyFont="1" applyBorder="1">
      <alignment vertical="center"/>
      <protection/>
    </xf>
    <xf numFmtId="0" fontId="43" fillId="0" borderId="0" xfId="61" applyFont="1" applyBorder="1">
      <alignment vertical="center"/>
      <protection/>
    </xf>
    <xf numFmtId="0" fontId="6" fillId="0" borderId="0" xfId="61" applyFont="1" applyBorder="1">
      <alignment vertical="center"/>
      <protection/>
    </xf>
    <xf numFmtId="0" fontId="6" fillId="0" borderId="68" xfId="61" applyFont="1" applyBorder="1">
      <alignment vertical="center"/>
      <protection/>
    </xf>
    <xf numFmtId="0" fontId="17" fillId="0" borderId="21" xfId="61" applyFont="1" applyBorder="1" applyAlignment="1">
      <alignment horizontal="center" vertical="center"/>
      <protection/>
    </xf>
    <xf numFmtId="0" fontId="24" fillId="0" borderId="21" xfId="61" applyFont="1" applyBorder="1" applyAlignment="1">
      <alignment vertical="center"/>
      <protection/>
    </xf>
    <xf numFmtId="0" fontId="6" fillId="0" borderId="21" xfId="61" applyFont="1" applyBorder="1">
      <alignment vertical="center"/>
      <protection/>
    </xf>
    <xf numFmtId="0" fontId="6" fillId="0" borderId="0" xfId="61" applyFont="1" applyBorder="1" applyAlignment="1">
      <alignment/>
      <protection/>
    </xf>
    <xf numFmtId="0" fontId="6" fillId="0" borderId="21" xfId="61" applyFont="1" applyBorder="1" applyAlignment="1">
      <alignment/>
      <protection/>
    </xf>
    <xf numFmtId="0" fontId="11" fillId="0" borderId="21" xfId="61" applyFont="1" applyBorder="1" applyAlignment="1">
      <alignment/>
      <protection/>
    </xf>
    <xf numFmtId="0" fontId="6" fillId="0" borderId="20" xfId="61" applyFont="1" applyBorder="1">
      <alignment vertical="center"/>
      <protection/>
    </xf>
    <xf numFmtId="0" fontId="6" fillId="0" borderId="75" xfId="61" applyFont="1" applyBorder="1">
      <alignment vertical="center"/>
      <protection/>
    </xf>
    <xf numFmtId="0" fontId="6" fillId="0" borderId="18" xfId="61" applyFont="1" applyBorder="1" applyAlignment="1">
      <alignment horizontal="right" vertical="center"/>
      <protection/>
    </xf>
    <xf numFmtId="0" fontId="6" fillId="0" borderId="75" xfId="61" applyFont="1" applyBorder="1" applyAlignment="1">
      <alignment horizontal="right" vertical="center"/>
      <protection/>
    </xf>
    <xf numFmtId="0" fontId="6" fillId="0" borderId="13" xfId="61" applyFont="1" applyBorder="1">
      <alignment vertical="center"/>
      <protection/>
    </xf>
    <xf numFmtId="0" fontId="27" fillId="0" borderId="0" xfId="61" applyFont="1" applyBorder="1" applyAlignment="1">
      <alignment/>
      <protection/>
    </xf>
    <xf numFmtId="0" fontId="44" fillId="0" borderId="13" xfId="61" applyFont="1" applyBorder="1" applyAlignment="1">
      <alignment/>
      <protection/>
    </xf>
    <xf numFmtId="0" fontId="44" fillId="0" borderId="0" xfId="61" applyFont="1" applyBorder="1" applyAlignment="1">
      <alignment/>
      <protection/>
    </xf>
    <xf numFmtId="0" fontId="27" fillId="0" borderId="13" xfId="61" applyFont="1" applyBorder="1" applyAlignment="1">
      <alignment/>
      <protection/>
    </xf>
    <xf numFmtId="0" fontId="6" fillId="0" borderId="24" xfId="61" applyFont="1" applyBorder="1">
      <alignment vertical="center"/>
      <protection/>
    </xf>
    <xf numFmtId="0" fontId="6" fillId="0" borderId="73" xfId="61" applyFont="1" applyBorder="1">
      <alignment vertical="center"/>
      <protection/>
    </xf>
    <xf numFmtId="0" fontId="27" fillId="0" borderId="24" xfId="61" applyFont="1" applyBorder="1" applyAlignment="1">
      <alignment/>
      <protection/>
    </xf>
    <xf numFmtId="0" fontId="44" fillId="0" borderId="73" xfId="61" applyFont="1" applyBorder="1" applyAlignment="1">
      <alignment/>
      <protection/>
    </xf>
    <xf numFmtId="0" fontId="44" fillId="0" borderId="24" xfId="61" applyFont="1" applyBorder="1" applyAlignment="1">
      <alignment/>
      <protection/>
    </xf>
    <xf numFmtId="0" fontId="27" fillId="0" borderId="73" xfId="61" applyFont="1" applyBorder="1" applyAlignment="1">
      <alignment/>
      <protection/>
    </xf>
    <xf numFmtId="0" fontId="6" fillId="0" borderId="19" xfId="61" applyFont="1" applyBorder="1">
      <alignment vertical="center"/>
      <protection/>
    </xf>
    <xf numFmtId="0" fontId="6" fillId="0" borderId="10" xfId="61" applyFont="1" applyBorder="1">
      <alignment vertical="center"/>
      <protection/>
    </xf>
    <xf numFmtId="0" fontId="11" fillId="0" borderId="20" xfId="61" applyFont="1" applyBorder="1" applyAlignment="1">
      <alignment horizontal="distributed" vertical="center"/>
      <protection/>
    </xf>
    <xf numFmtId="0" fontId="6" fillId="0" borderId="20" xfId="61" applyFont="1" applyBorder="1" applyAlignment="1">
      <alignment horizontal="distributed" vertical="center"/>
      <protection/>
    </xf>
    <xf numFmtId="0" fontId="0" fillId="0" borderId="20" xfId="61" applyBorder="1" applyAlignment="1">
      <alignment horizontal="distributed" vertical="center"/>
      <protection/>
    </xf>
    <xf numFmtId="0" fontId="6" fillId="0" borderId="15" xfId="61" applyFont="1" applyBorder="1">
      <alignment vertical="center"/>
      <protection/>
    </xf>
    <xf numFmtId="0" fontId="0" fillId="0" borderId="21" xfId="61" applyBorder="1" applyAlignment="1">
      <alignment horizontal="distributed" vertical="center"/>
      <protection/>
    </xf>
    <xf numFmtId="0" fontId="6" fillId="0" borderId="22" xfId="61" applyFont="1" applyBorder="1">
      <alignment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0" fillId="0" borderId="20" xfId="61" applyBorder="1" applyAlignment="1">
      <alignment vertical="center"/>
      <protection/>
    </xf>
    <xf numFmtId="0" fontId="0" fillId="0" borderId="21" xfId="61" applyBorder="1" applyAlignment="1">
      <alignment vertical="center"/>
      <protection/>
    </xf>
    <xf numFmtId="0" fontId="6" fillId="0" borderId="23" xfId="61" applyFont="1" applyBorder="1">
      <alignment vertical="center"/>
      <protection/>
    </xf>
    <xf numFmtId="0" fontId="11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11" fillId="0" borderId="0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horizontal="distributed" vertical="center"/>
      <protection/>
    </xf>
    <xf numFmtId="0" fontId="6" fillId="0" borderId="59" xfId="61" applyFont="1" applyBorder="1">
      <alignment vertical="center"/>
      <protection/>
    </xf>
    <xf numFmtId="0" fontId="6" fillId="0" borderId="21" xfId="0" applyFont="1" applyBorder="1" applyAlignment="1">
      <alignment vertical="center" shrinkToFit="1"/>
    </xf>
    <xf numFmtId="0" fontId="31" fillId="0" borderId="15" xfId="0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13" fillId="0" borderId="20" xfId="0" applyFont="1" applyBorder="1" applyAlignment="1">
      <alignment horizontal="left" vertical="center"/>
    </xf>
    <xf numFmtId="0" fontId="35" fillId="0" borderId="19" xfId="0" applyFont="1" applyBorder="1" applyAlignment="1">
      <alignment vertical="top"/>
    </xf>
    <xf numFmtId="0" fontId="35" fillId="0" borderId="20" xfId="0" applyFont="1" applyBorder="1" applyAlignment="1">
      <alignment vertical="top"/>
    </xf>
    <xf numFmtId="0" fontId="31" fillId="0" borderId="1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61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6" fillId="0" borderId="6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6" fillId="0" borderId="76" xfId="0" applyFont="1" applyBorder="1" applyAlignment="1">
      <alignment vertical="center"/>
    </xf>
    <xf numFmtId="0" fontId="0" fillId="0" borderId="77" xfId="0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6" fillId="0" borderId="38" xfId="0" applyFont="1" applyBorder="1" applyAlignment="1">
      <alignment vertical="center"/>
    </xf>
    <xf numFmtId="0" fontId="0" fillId="0" borderId="78" xfId="0" applyBorder="1" applyAlignment="1">
      <alignment vertical="center"/>
    </xf>
    <xf numFmtId="0" fontId="6" fillId="0" borderId="21" xfId="0" applyFont="1" applyBorder="1" applyAlignment="1">
      <alignment horizontal="distributed" vertical="center"/>
    </xf>
    <xf numFmtId="0" fontId="6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49" fontId="10" fillId="0" borderId="21" xfId="0" applyNumberFormat="1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36" xfId="0" applyBorder="1" applyAlignment="1">
      <alignment vertical="center"/>
    </xf>
    <xf numFmtId="49" fontId="10" fillId="0" borderId="21" xfId="0" applyNumberFormat="1" applyFont="1" applyBorder="1" applyAlignment="1">
      <alignment vertical="center" shrinkToFit="1"/>
    </xf>
    <xf numFmtId="0" fontId="16" fillId="0" borderId="21" xfId="0" applyFont="1" applyBorder="1" applyAlignment="1">
      <alignment vertical="center" shrinkToFit="1"/>
    </xf>
    <xf numFmtId="0" fontId="10" fillId="0" borderId="21" xfId="0" applyFont="1" applyBorder="1" applyAlignment="1">
      <alignment horizontal="left" vertical="center" shrinkToFit="1"/>
    </xf>
    <xf numFmtId="0" fontId="8" fillId="0" borderId="6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6" fillId="0" borderId="23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6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49" fontId="6" fillId="0" borderId="20" xfId="0" applyNumberFormat="1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49" fontId="32" fillId="0" borderId="19" xfId="0" applyNumberFormat="1" applyFont="1" applyBorder="1" applyAlignment="1">
      <alignment vertical="center"/>
    </xf>
    <xf numFmtId="49" fontId="32" fillId="0" borderId="20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20" xfId="0" applyFont="1" applyBorder="1" applyAlignment="1">
      <alignment vertical="center"/>
    </xf>
    <xf numFmtId="0" fontId="8" fillId="0" borderId="61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distributed" vertical="top"/>
    </xf>
    <xf numFmtId="0" fontId="0" fillId="0" borderId="0" xfId="0" applyBorder="1" applyAlignment="1">
      <alignment horizontal="distributed" vertical="top"/>
    </xf>
    <xf numFmtId="0" fontId="0" fillId="0" borderId="15" xfId="0" applyBorder="1" applyAlignment="1">
      <alignment horizontal="distributed" vertical="top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distributed" vertical="top"/>
    </xf>
    <xf numFmtId="0" fontId="0" fillId="0" borderId="21" xfId="0" applyBorder="1" applyAlignment="1">
      <alignment horizontal="distributed" vertical="top"/>
    </xf>
    <xf numFmtId="0" fontId="0" fillId="0" borderId="22" xfId="0" applyBorder="1" applyAlignment="1">
      <alignment horizontal="distributed" vertical="top"/>
    </xf>
    <xf numFmtId="0" fontId="6" fillId="0" borderId="24" xfId="0" applyFont="1" applyBorder="1" applyAlignment="1">
      <alignment horizontal="distributed" vertical="center"/>
    </xf>
    <xf numFmtId="0" fontId="6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8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30" fillId="0" borderId="24" xfId="0" applyFont="1" applyBorder="1" applyAlignment="1">
      <alignment vertical="center"/>
    </xf>
    <xf numFmtId="0" fontId="32" fillId="0" borderId="62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2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2" fillId="0" borderId="13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top" wrapText="1"/>
    </xf>
    <xf numFmtId="0" fontId="34" fillId="0" borderId="24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left" vertical="center" wrapText="1"/>
    </xf>
    <xf numFmtId="180" fontId="37" fillId="0" borderId="23" xfId="0" applyNumberFormat="1" applyFont="1" applyBorder="1" applyAlignment="1">
      <alignment vertical="center"/>
    </xf>
    <xf numFmtId="180" fontId="37" fillId="0" borderId="21" xfId="0" applyNumberFormat="1" applyFont="1" applyBorder="1" applyAlignment="1">
      <alignment vertical="center"/>
    </xf>
    <xf numFmtId="180" fontId="37" fillId="0" borderId="23" xfId="0" applyNumberFormat="1" applyFont="1" applyBorder="1" applyAlignment="1">
      <alignment horizontal="right" vertical="center"/>
    </xf>
    <xf numFmtId="180" fontId="37" fillId="0" borderId="21" xfId="0" applyNumberFormat="1" applyFont="1" applyBorder="1" applyAlignment="1">
      <alignment horizontal="right" vertical="center"/>
    </xf>
    <xf numFmtId="0" fontId="36" fillId="0" borderId="0" xfId="0" applyFont="1" applyBorder="1" applyAlignment="1">
      <alignment horizontal="center" vertical="center"/>
    </xf>
    <xf numFmtId="49" fontId="32" fillId="0" borderId="82" xfId="0" applyNumberFormat="1" applyFont="1" applyBorder="1" applyAlignment="1">
      <alignment vertical="center"/>
    </xf>
    <xf numFmtId="49" fontId="32" fillId="0" borderId="83" xfId="0" applyNumberFormat="1" applyFont="1" applyBorder="1" applyAlignment="1">
      <alignment vertical="center"/>
    </xf>
    <xf numFmtId="0" fontId="31" fillId="0" borderId="83" xfId="0" applyFont="1" applyBorder="1" applyAlignment="1">
      <alignment vertical="center"/>
    </xf>
    <xf numFmtId="0" fontId="31" fillId="0" borderId="84" xfId="0" applyFont="1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90" xfId="0" applyBorder="1" applyAlignment="1">
      <alignment vertical="center"/>
    </xf>
    <xf numFmtId="0" fontId="34" fillId="0" borderId="0" xfId="0" applyFont="1" applyBorder="1" applyAlignment="1">
      <alignment horizontal="left" wrapText="1"/>
    </xf>
    <xf numFmtId="0" fontId="31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vertical="center"/>
    </xf>
    <xf numFmtId="180" fontId="37" fillId="0" borderId="61" xfId="0" applyNumberFormat="1" applyFont="1" applyBorder="1" applyAlignment="1">
      <alignment horizontal="right" vertical="center"/>
    </xf>
    <xf numFmtId="180" fontId="37" fillId="0" borderId="25" xfId="0" applyNumberFormat="1" applyFont="1" applyBorder="1" applyAlignment="1">
      <alignment horizontal="right" vertical="center"/>
    </xf>
    <xf numFmtId="180" fontId="37" fillId="0" borderId="61" xfId="0" applyNumberFormat="1" applyFont="1" applyBorder="1" applyAlignment="1">
      <alignment vertical="center"/>
    </xf>
    <xf numFmtId="180" fontId="37" fillId="0" borderId="25" xfId="0" applyNumberFormat="1" applyFont="1" applyBorder="1" applyAlignment="1">
      <alignment vertical="center"/>
    </xf>
    <xf numFmtId="0" fontId="36" fillId="0" borderId="55" xfId="0" applyFont="1" applyBorder="1" applyAlignment="1">
      <alignment horizontal="right" vertical="center"/>
    </xf>
    <xf numFmtId="0" fontId="36" fillId="0" borderId="0" xfId="0" applyFont="1" applyBorder="1" applyAlignment="1">
      <alignment horizontal="right" vertical="center"/>
    </xf>
    <xf numFmtId="0" fontId="36" fillId="0" borderId="15" xfId="0" applyFont="1" applyBorder="1" applyAlignment="1">
      <alignment vertical="center"/>
    </xf>
    <xf numFmtId="0" fontId="36" fillId="0" borderId="67" xfId="0" applyFont="1" applyBorder="1" applyAlignment="1">
      <alignment horizontal="right" vertical="center"/>
    </xf>
    <xf numFmtId="0" fontId="36" fillId="0" borderId="25" xfId="0" applyFont="1" applyBorder="1" applyAlignment="1">
      <alignment horizontal="right" vertical="center"/>
    </xf>
    <xf numFmtId="0" fontId="36" fillId="0" borderId="60" xfId="0" applyFont="1" applyBorder="1" applyAlignment="1">
      <alignment vertical="center"/>
    </xf>
    <xf numFmtId="180" fontId="37" fillId="0" borderId="61" xfId="0" applyNumberFormat="1" applyFont="1" applyBorder="1" applyAlignment="1">
      <alignment vertical="center" textRotation="180"/>
    </xf>
    <xf numFmtId="180" fontId="37" fillId="0" borderId="25" xfId="0" applyNumberFormat="1" applyFont="1" applyBorder="1" applyAlignment="1">
      <alignment vertical="center" textRotation="180"/>
    </xf>
    <xf numFmtId="0" fontId="32" fillId="0" borderId="91" xfId="0" applyFont="1" applyBorder="1" applyAlignment="1">
      <alignment horizontal="center" vertical="center"/>
    </xf>
    <xf numFmtId="0" fontId="31" fillId="0" borderId="92" xfId="0" applyFont="1" applyBorder="1" applyAlignment="1">
      <alignment horizontal="center" vertical="center"/>
    </xf>
    <xf numFmtId="180" fontId="37" fillId="0" borderId="91" xfId="0" applyNumberFormat="1" applyFont="1" applyBorder="1" applyAlignment="1">
      <alignment vertical="center"/>
    </xf>
    <xf numFmtId="180" fontId="37" fillId="0" borderId="93" xfId="0" applyNumberFormat="1" applyFont="1" applyBorder="1" applyAlignment="1">
      <alignment vertical="center"/>
    </xf>
    <xf numFmtId="0" fontId="0" fillId="0" borderId="94" xfId="0" applyBorder="1" applyAlignment="1">
      <alignment vertical="center"/>
    </xf>
    <xf numFmtId="0" fontId="36" fillId="0" borderId="60" xfId="0" applyFont="1" applyBorder="1" applyAlignment="1">
      <alignment horizontal="right" vertical="center"/>
    </xf>
    <xf numFmtId="0" fontId="32" fillId="0" borderId="61" xfId="0" applyFont="1" applyBorder="1" applyAlignment="1">
      <alignment vertical="center"/>
    </xf>
    <xf numFmtId="0" fontId="31" fillId="0" borderId="60" xfId="0" applyFont="1" applyBorder="1" applyAlignment="1">
      <alignment vertical="center"/>
    </xf>
    <xf numFmtId="49" fontId="36" fillId="0" borderId="67" xfId="0" applyNumberFormat="1" applyFont="1" applyBorder="1" applyAlignment="1">
      <alignment horizontal="right" vertical="center"/>
    </xf>
    <xf numFmtId="49" fontId="36" fillId="0" borderId="25" xfId="0" applyNumberFormat="1" applyFont="1" applyBorder="1" applyAlignment="1">
      <alignment horizontal="right" vertical="center"/>
    </xf>
    <xf numFmtId="49" fontId="36" fillId="0" borderId="60" xfId="0" applyNumberFormat="1" applyFont="1" applyBorder="1" applyAlignment="1">
      <alignment horizontal="right" vertical="center"/>
    </xf>
    <xf numFmtId="180" fontId="37" fillId="0" borderId="19" xfId="0" applyNumberFormat="1" applyFont="1" applyBorder="1" applyAlignment="1">
      <alignment vertical="center"/>
    </xf>
    <xf numFmtId="180" fontId="37" fillId="0" borderId="20" xfId="0" applyNumberFormat="1" applyFont="1" applyBorder="1" applyAlignment="1">
      <alignment vertical="center"/>
    </xf>
    <xf numFmtId="180" fontId="37" fillId="0" borderId="13" xfId="0" applyNumberFormat="1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6" fillId="0" borderId="66" xfId="0" applyFont="1" applyBorder="1" applyAlignment="1">
      <alignment horizontal="right" vertical="center"/>
    </xf>
    <xf numFmtId="0" fontId="36" fillId="0" borderId="21" xfId="0" applyFont="1" applyBorder="1" applyAlignment="1">
      <alignment horizontal="right" vertical="center"/>
    </xf>
    <xf numFmtId="0" fontId="36" fillId="0" borderId="22" xfId="0" applyFont="1" applyBorder="1" applyAlignment="1">
      <alignment horizontal="right" vertical="center"/>
    </xf>
    <xf numFmtId="0" fontId="32" fillId="0" borderId="60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180" fontId="37" fillId="0" borderId="24" xfId="0" applyNumberFormat="1" applyFont="1" applyBorder="1" applyAlignment="1">
      <alignment horizontal="right" vertical="center"/>
    </xf>
    <xf numFmtId="0" fontId="32" fillId="0" borderId="54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2" fillId="0" borderId="82" xfId="0" applyFont="1" applyBorder="1" applyAlignment="1">
      <alignment vertical="center"/>
    </xf>
    <xf numFmtId="0" fontId="31" fillId="0" borderId="95" xfId="0" applyFont="1" applyBorder="1" applyAlignment="1">
      <alignment vertical="center"/>
    </xf>
    <xf numFmtId="0" fontId="31" fillId="0" borderId="85" xfId="0" applyFont="1" applyBorder="1" applyAlignment="1">
      <alignment vertical="center"/>
    </xf>
    <xf numFmtId="0" fontId="31" fillId="0" borderId="96" xfId="0" applyFont="1" applyBorder="1" applyAlignment="1">
      <alignment vertical="center"/>
    </xf>
    <xf numFmtId="0" fontId="31" fillId="0" borderId="97" xfId="0" applyFont="1" applyBorder="1" applyAlignment="1">
      <alignment vertical="center"/>
    </xf>
    <xf numFmtId="0" fontId="31" fillId="0" borderId="98" xfId="0" applyFont="1" applyBorder="1" applyAlignment="1">
      <alignment vertical="center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180" fontId="37" fillId="0" borderId="0" xfId="0" applyNumberFormat="1" applyFont="1" applyBorder="1" applyAlignment="1">
      <alignment vertical="center"/>
    </xf>
    <xf numFmtId="3" fontId="37" fillId="0" borderId="18" xfId="0" applyNumberFormat="1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185" fontId="40" fillId="0" borderId="0" xfId="49" applyNumberFormat="1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82" xfId="0" applyFont="1" applyBorder="1" applyAlignment="1">
      <alignment horizontal="center" vertical="center" wrapText="1"/>
    </xf>
    <xf numFmtId="0" fontId="38" fillId="0" borderId="95" xfId="0" applyFont="1" applyBorder="1" applyAlignment="1">
      <alignment horizontal="center" vertical="center" wrapText="1"/>
    </xf>
    <xf numFmtId="0" fontId="38" fillId="0" borderId="97" xfId="0" applyFont="1" applyBorder="1" applyAlignment="1">
      <alignment horizontal="center" vertical="center" wrapText="1"/>
    </xf>
    <xf numFmtId="0" fontId="38" fillId="0" borderId="98" xfId="0" applyFont="1" applyBorder="1" applyAlignment="1">
      <alignment horizontal="center" vertical="center" wrapText="1"/>
    </xf>
    <xf numFmtId="180" fontId="37" fillId="0" borderId="57" xfId="0" applyNumberFormat="1" applyFont="1" applyBorder="1" applyAlignment="1">
      <alignment horizontal="right" vertical="center"/>
    </xf>
    <xf numFmtId="180" fontId="37" fillId="0" borderId="0" xfId="0" applyNumberFormat="1" applyFont="1" applyBorder="1" applyAlignment="1">
      <alignment horizontal="right" vertical="center"/>
    </xf>
    <xf numFmtId="0" fontId="34" fillId="0" borderId="54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99" xfId="0" applyFont="1" applyBorder="1" applyAlignment="1">
      <alignment horizontal="center" vertical="center"/>
    </xf>
    <xf numFmtId="0" fontId="34" fillId="0" borderId="100" xfId="0" applyFont="1" applyBorder="1" applyAlignment="1">
      <alignment horizontal="center" vertical="center"/>
    </xf>
    <xf numFmtId="0" fontId="34" fillId="0" borderId="101" xfId="0" applyFont="1" applyBorder="1" applyAlignment="1">
      <alignment horizontal="center" vertical="center"/>
    </xf>
    <xf numFmtId="0" fontId="34" fillId="0" borderId="102" xfId="0" applyFont="1" applyBorder="1" applyAlignment="1">
      <alignment horizontal="center" vertical="center"/>
    </xf>
    <xf numFmtId="0" fontId="34" fillId="0" borderId="103" xfId="0" applyFont="1" applyBorder="1" applyAlignment="1">
      <alignment horizontal="center" vertical="center"/>
    </xf>
    <xf numFmtId="0" fontId="34" fillId="0" borderId="104" xfId="0" applyFont="1" applyBorder="1" applyAlignment="1">
      <alignment horizontal="center" vertical="center"/>
    </xf>
    <xf numFmtId="0" fontId="34" fillId="0" borderId="105" xfId="0" applyFont="1" applyBorder="1" applyAlignment="1">
      <alignment vertical="center"/>
    </xf>
    <xf numFmtId="0" fontId="34" fillId="0" borderId="106" xfId="0" applyFont="1" applyBorder="1" applyAlignment="1">
      <alignment vertical="center"/>
    </xf>
    <xf numFmtId="0" fontId="34" fillId="0" borderId="86" xfId="0" applyFont="1" applyBorder="1" applyAlignment="1">
      <alignment vertical="center"/>
    </xf>
    <xf numFmtId="0" fontId="34" fillId="0" borderId="107" xfId="0" applyFont="1" applyBorder="1" applyAlignment="1">
      <alignment vertical="center"/>
    </xf>
    <xf numFmtId="0" fontId="34" fillId="0" borderId="108" xfId="0" applyFont="1" applyBorder="1" applyAlignment="1">
      <alignment vertical="center"/>
    </xf>
    <xf numFmtId="0" fontId="34" fillId="0" borderId="67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top"/>
    </xf>
    <xf numFmtId="0" fontId="31" fillId="0" borderId="21" xfId="0" applyFont="1" applyBorder="1" applyAlignment="1">
      <alignment horizontal="center" vertical="top"/>
    </xf>
    <xf numFmtId="0" fontId="31" fillId="0" borderId="109" xfId="0" applyFont="1" applyBorder="1" applyAlignment="1">
      <alignment horizontal="center" vertical="top"/>
    </xf>
    <xf numFmtId="3" fontId="37" fillId="0" borderId="25" xfId="0" applyNumberFormat="1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35" fillId="0" borderId="91" xfId="0" applyFont="1" applyBorder="1" applyAlignment="1">
      <alignment vertical="center"/>
    </xf>
    <xf numFmtId="0" fontId="35" fillId="0" borderId="93" xfId="0" applyFont="1" applyBorder="1" applyAlignment="1">
      <alignment vertical="center"/>
    </xf>
    <xf numFmtId="0" fontId="39" fillId="0" borderId="110" xfId="0" applyFont="1" applyBorder="1" applyAlignment="1">
      <alignment vertical="center"/>
    </xf>
    <xf numFmtId="0" fontId="39" fillId="0" borderId="83" xfId="0" applyFont="1" applyBorder="1" applyAlignment="1">
      <alignment vertical="center"/>
    </xf>
    <xf numFmtId="0" fontId="39" fillId="0" borderId="95" xfId="0" applyFont="1" applyBorder="1" applyAlignment="1">
      <alignment vertical="center"/>
    </xf>
    <xf numFmtId="0" fontId="35" fillId="0" borderId="83" xfId="0" applyFont="1" applyBorder="1" applyAlignment="1">
      <alignment vertical="center"/>
    </xf>
    <xf numFmtId="0" fontId="35" fillId="0" borderId="92" xfId="0" applyFont="1" applyBorder="1" applyAlignment="1">
      <alignment vertical="center"/>
    </xf>
    <xf numFmtId="0" fontId="35" fillId="0" borderId="61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106" xfId="0" applyFont="1" applyBorder="1" applyAlignment="1">
      <alignment horizontal="center" vertical="top"/>
    </xf>
    <xf numFmtId="0" fontId="35" fillId="0" borderId="86" xfId="0" applyFont="1" applyBorder="1" applyAlignment="1">
      <alignment horizontal="center" vertical="top"/>
    </xf>
    <xf numFmtId="0" fontId="35" fillId="0" borderId="96" xfId="0" applyFont="1" applyBorder="1" applyAlignment="1">
      <alignment horizontal="center" vertical="top"/>
    </xf>
    <xf numFmtId="0" fontId="35" fillId="0" borderId="87" xfId="0" applyFont="1" applyBorder="1" applyAlignment="1">
      <alignment horizontal="center" vertical="top"/>
    </xf>
    <xf numFmtId="0" fontId="35" fillId="0" borderId="106" xfId="0" applyFont="1" applyBorder="1" applyAlignment="1">
      <alignment horizontal="center" vertical="center"/>
    </xf>
    <xf numFmtId="0" fontId="31" fillId="0" borderId="86" xfId="0" applyFont="1" applyBorder="1" applyAlignment="1">
      <alignment horizontal="center" vertical="center"/>
    </xf>
    <xf numFmtId="0" fontId="31" fillId="0" borderId="96" xfId="0" applyFont="1" applyBorder="1" applyAlignment="1">
      <alignment horizontal="center" vertical="center"/>
    </xf>
    <xf numFmtId="0" fontId="31" fillId="0" borderId="106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5" fillId="0" borderId="87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5" fillId="0" borderId="111" xfId="0" applyFont="1" applyBorder="1" applyAlignment="1">
      <alignment horizontal="center" vertical="center"/>
    </xf>
    <xf numFmtId="0" fontId="35" fillId="0" borderId="112" xfId="0" applyFont="1" applyBorder="1" applyAlignment="1">
      <alignment vertical="top" wrapText="1"/>
    </xf>
    <xf numFmtId="0" fontId="31" fillId="0" borderId="64" xfId="0" applyFont="1" applyBorder="1" applyAlignment="1">
      <alignment vertical="center"/>
    </xf>
    <xf numFmtId="0" fontId="31" fillId="0" borderId="111" xfId="0" applyFont="1" applyBorder="1" applyAlignment="1">
      <alignment vertical="center"/>
    </xf>
    <xf numFmtId="0" fontId="35" fillId="0" borderId="64" xfId="0" applyFont="1" applyBorder="1" applyAlignment="1">
      <alignment vertical="top" wrapText="1"/>
    </xf>
    <xf numFmtId="0" fontId="35" fillId="0" borderId="64" xfId="0" applyFont="1" applyBorder="1" applyAlignment="1">
      <alignment vertical="top"/>
    </xf>
    <xf numFmtId="0" fontId="35" fillId="0" borderId="71" xfId="0" applyFont="1" applyBorder="1" applyAlignment="1">
      <alignment vertical="top"/>
    </xf>
    <xf numFmtId="0" fontId="35" fillId="0" borderId="113" xfId="0" applyFont="1" applyBorder="1" applyAlignment="1">
      <alignment horizontal="center"/>
    </xf>
    <xf numFmtId="0" fontId="35" fillId="0" borderId="89" xfId="0" applyFont="1" applyBorder="1" applyAlignment="1">
      <alignment horizontal="center"/>
    </xf>
    <xf numFmtId="0" fontId="35" fillId="0" borderId="114" xfId="0" applyFont="1" applyBorder="1" applyAlignment="1">
      <alignment horizontal="center"/>
    </xf>
    <xf numFmtId="0" fontId="35" fillId="0" borderId="90" xfId="0" applyFont="1" applyBorder="1" applyAlignment="1">
      <alignment horizontal="center"/>
    </xf>
    <xf numFmtId="0" fontId="35" fillId="0" borderId="115" xfId="0" applyFont="1" applyBorder="1" applyAlignment="1">
      <alignment vertical="center"/>
    </xf>
    <xf numFmtId="0" fontId="35" fillId="0" borderId="116" xfId="0" applyFont="1" applyBorder="1" applyAlignment="1">
      <alignment vertical="center"/>
    </xf>
    <xf numFmtId="3" fontId="37" fillId="0" borderId="64" xfId="0" applyNumberFormat="1" applyFont="1" applyBorder="1" applyAlignment="1">
      <alignment horizontal="center" vertical="center"/>
    </xf>
    <xf numFmtId="0" fontId="35" fillId="0" borderId="64" xfId="0" applyFont="1" applyBorder="1" applyAlignment="1">
      <alignment horizontal="right" vertical="top"/>
    </xf>
    <xf numFmtId="0" fontId="35" fillId="0" borderId="71" xfId="0" applyFont="1" applyBorder="1" applyAlignment="1">
      <alignment horizontal="right" vertical="top"/>
    </xf>
    <xf numFmtId="0" fontId="35" fillId="0" borderId="57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3" fontId="37" fillId="0" borderId="72" xfId="0" applyNumberFormat="1" applyFont="1" applyBorder="1" applyAlignment="1">
      <alignment horizontal="right" vertical="center"/>
    </xf>
    <xf numFmtId="0" fontId="37" fillId="0" borderId="72" xfId="0" applyFont="1" applyBorder="1" applyAlignment="1">
      <alignment horizontal="right" vertical="center"/>
    </xf>
    <xf numFmtId="178" fontId="37" fillId="0" borderId="25" xfId="0" applyNumberFormat="1" applyFont="1" applyBorder="1" applyAlignment="1">
      <alignment horizontal="center" vertical="center"/>
    </xf>
    <xf numFmtId="180" fontId="37" fillId="0" borderId="25" xfId="0" applyNumberFormat="1" applyFont="1" applyBorder="1" applyAlignment="1">
      <alignment horizontal="center" vertical="center"/>
    </xf>
    <xf numFmtId="180" fontId="37" fillId="0" borderId="64" xfId="0" applyNumberFormat="1" applyFont="1" applyBorder="1" applyAlignment="1">
      <alignment horizontal="center" vertical="center"/>
    </xf>
    <xf numFmtId="0" fontId="35" fillId="0" borderId="72" xfId="0" applyFont="1" applyBorder="1" applyAlignment="1">
      <alignment horizontal="right" vertical="top"/>
    </xf>
    <xf numFmtId="0" fontId="36" fillId="0" borderId="117" xfId="0" applyFont="1" applyBorder="1" applyAlignment="1">
      <alignment vertical="center"/>
    </xf>
    <xf numFmtId="0" fontId="0" fillId="0" borderId="118" xfId="0" applyBorder="1" applyAlignment="1">
      <alignment vertical="center"/>
    </xf>
    <xf numFmtId="180" fontId="37" fillId="0" borderId="117" xfId="0" applyNumberFormat="1" applyFont="1" applyBorder="1" applyAlignment="1">
      <alignment vertical="center"/>
    </xf>
    <xf numFmtId="180" fontId="37" fillId="0" borderId="119" xfId="0" applyNumberFormat="1" applyFont="1" applyBorder="1" applyAlignment="1">
      <alignment vertical="center"/>
    </xf>
    <xf numFmtId="0" fontId="0" fillId="0" borderId="120" xfId="0" applyBorder="1" applyAlignment="1">
      <alignment vertical="center"/>
    </xf>
    <xf numFmtId="0" fontId="32" fillId="0" borderId="82" xfId="0" applyFont="1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107" xfId="0" applyBorder="1" applyAlignment="1">
      <alignment vertical="center"/>
    </xf>
    <xf numFmtId="0" fontId="0" fillId="0" borderId="108" xfId="0" applyBorder="1" applyAlignment="1">
      <alignment vertical="center"/>
    </xf>
    <xf numFmtId="0" fontId="31" fillId="0" borderId="82" xfId="0" applyFont="1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114" xfId="0" applyBorder="1" applyAlignment="1">
      <alignment vertical="center"/>
    </xf>
    <xf numFmtId="0" fontId="22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9" fillId="0" borderId="38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5" fillId="0" borderId="121" xfId="0" applyFont="1" applyBorder="1" applyAlignment="1">
      <alignment vertical="center"/>
    </xf>
    <xf numFmtId="0" fontId="26" fillId="0" borderId="122" xfId="0" applyFont="1" applyBorder="1" applyAlignment="1">
      <alignment vertical="center"/>
    </xf>
    <xf numFmtId="0" fontId="25" fillId="0" borderId="123" xfId="0" applyFont="1" applyBorder="1" applyAlignment="1">
      <alignment vertical="center"/>
    </xf>
    <xf numFmtId="0" fontId="26" fillId="0" borderId="124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25" fillId="0" borderId="125" xfId="0" applyFont="1" applyBorder="1" applyAlignment="1">
      <alignment vertical="center"/>
    </xf>
    <xf numFmtId="0" fontId="26" fillId="0" borderId="126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26" fillId="0" borderId="78" xfId="0" applyFont="1" applyBorder="1" applyAlignment="1">
      <alignment vertical="center"/>
    </xf>
    <xf numFmtId="0" fontId="7" fillId="0" borderId="21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17" fillId="0" borderId="6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27" fillId="0" borderId="18" xfId="0" applyFont="1" applyBorder="1" applyAlignment="1">
      <alignment/>
    </xf>
    <xf numFmtId="0" fontId="24" fillId="0" borderId="74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4" fillId="0" borderId="127" xfId="0" applyFont="1" applyBorder="1" applyAlignment="1">
      <alignment vertical="center"/>
    </xf>
    <xf numFmtId="0" fontId="27" fillId="0" borderId="24" xfId="0" applyFont="1" applyBorder="1" applyAlignment="1">
      <alignment/>
    </xf>
    <xf numFmtId="0" fontId="27" fillId="0" borderId="127" xfId="0" applyFont="1" applyBorder="1" applyAlignment="1">
      <alignment/>
    </xf>
    <xf numFmtId="0" fontId="27" fillId="0" borderId="59" xfId="0" applyFont="1" applyBorder="1" applyAlignment="1">
      <alignment/>
    </xf>
    <xf numFmtId="0" fontId="32" fillId="0" borderId="0" xfId="0" applyFont="1" applyBorder="1" applyAlignment="1">
      <alignment horizontal="right"/>
    </xf>
    <xf numFmtId="0" fontId="10" fillId="0" borderId="21" xfId="0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right" vertical="center"/>
    </xf>
    <xf numFmtId="0" fontId="16" fillId="0" borderId="2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3" fillId="0" borderId="20" xfId="0" applyFont="1" applyBorder="1" applyAlignment="1">
      <alignment horizontal="center"/>
    </xf>
    <xf numFmtId="0" fontId="7" fillId="0" borderId="0" xfId="0" applyFont="1" applyBorder="1" applyAlignment="1">
      <alignment horizontal="right" vertical="top"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 vertical="center"/>
    </xf>
    <xf numFmtId="0" fontId="6" fillId="0" borderId="21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28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2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187" fontId="41" fillId="0" borderId="19" xfId="0" applyNumberFormat="1" applyFont="1" applyBorder="1" applyAlignment="1">
      <alignment horizontal="center" vertical="center"/>
    </xf>
    <xf numFmtId="187" fontId="41" fillId="0" borderId="10" xfId="0" applyNumberFormat="1" applyFont="1" applyBorder="1" applyAlignment="1">
      <alignment horizontal="center" vertical="center"/>
    </xf>
    <xf numFmtId="180" fontId="26" fillId="0" borderId="21" xfId="0" applyNumberFormat="1" applyFont="1" applyBorder="1" applyAlignment="1">
      <alignment horizontal="right" vertical="center"/>
    </xf>
    <xf numFmtId="3" fontId="13" fillId="0" borderId="23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80" fontId="26" fillId="0" borderId="23" xfId="0" applyNumberFormat="1" applyFont="1" applyBorder="1" applyAlignment="1">
      <alignment vertical="center"/>
    </xf>
    <xf numFmtId="180" fontId="26" fillId="0" borderId="21" xfId="0" applyNumberFormat="1" applyFont="1" applyBorder="1" applyAlignment="1">
      <alignment vertical="center"/>
    </xf>
    <xf numFmtId="0" fontId="7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5" fillId="0" borderId="40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3" fontId="13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7" fillId="0" borderId="40" xfId="0" applyFont="1" applyBorder="1" applyAlignment="1">
      <alignment horizontal="distributed" vertical="center"/>
    </xf>
    <xf numFmtId="0" fontId="41" fillId="0" borderId="19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7" fillId="0" borderId="2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7" fillId="0" borderId="13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27" fillId="0" borderId="0" xfId="0" applyFont="1" applyBorder="1" applyAlignment="1">
      <alignment horizontal="left" vertical="center"/>
    </xf>
    <xf numFmtId="0" fontId="27" fillId="0" borderId="21" xfId="0" applyFont="1" applyBorder="1" applyAlignment="1">
      <alignment horizontal="left" vertical="center"/>
    </xf>
    <xf numFmtId="0" fontId="7" fillId="0" borderId="61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3" fontId="13" fillId="0" borderId="2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80" fontId="26" fillId="0" borderId="23" xfId="0" applyNumberFormat="1" applyFont="1" applyBorder="1" applyAlignment="1">
      <alignment horizontal="right" vertical="center"/>
    </xf>
    <xf numFmtId="0" fontId="17" fillId="0" borderId="0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vertical="center"/>
      <protection/>
    </xf>
    <xf numFmtId="0" fontId="11" fillId="0" borderId="19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7" fillId="0" borderId="61" xfId="61" applyFont="1" applyBorder="1" applyAlignment="1">
      <alignment horizontal="center" vertical="center"/>
      <protection/>
    </xf>
    <xf numFmtId="0" fontId="5" fillId="0" borderId="25" xfId="61" applyFont="1" applyBorder="1" applyAlignment="1">
      <alignment horizontal="center" vertical="center"/>
      <protection/>
    </xf>
    <xf numFmtId="0" fontId="5" fillId="0" borderId="60" xfId="61" applyFont="1" applyBorder="1" applyAlignment="1">
      <alignment horizontal="center" vertical="center"/>
      <protection/>
    </xf>
    <xf numFmtId="0" fontId="26" fillId="0" borderId="130" xfId="61" applyFont="1" applyBorder="1" applyAlignment="1">
      <alignment horizontal="center" vertical="center"/>
      <protection/>
    </xf>
    <xf numFmtId="0" fontId="26" fillId="0" borderId="131" xfId="61" applyFont="1" applyBorder="1" applyAlignment="1">
      <alignment horizontal="center" vertical="center"/>
      <protection/>
    </xf>
    <xf numFmtId="0" fontId="26" fillId="0" borderId="132" xfId="61" applyFont="1" applyBorder="1" applyAlignment="1">
      <alignment horizontal="center" vertical="center"/>
      <protection/>
    </xf>
    <xf numFmtId="0" fontId="26" fillId="0" borderId="133" xfId="61" applyFont="1" applyBorder="1" applyAlignment="1">
      <alignment horizontal="center" vertical="center"/>
      <protection/>
    </xf>
    <xf numFmtId="0" fontId="26" fillId="0" borderId="134" xfId="61" applyFont="1" applyBorder="1" applyAlignment="1">
      <alignment horizontal="center" vertical="center"/>
      <protection/>
    </xf>
    <xf numFmtId="0" fontId="26" fillId="0" borderId="135" xfId="61" applyFont="1" applyBorder="1" applyAlignment="1">
      <alignment horizontal="center" vertical="center"/>
      <protection/>
    </xf>
    <xf numFmtId="0" fontId="26" fillId="0" borderId="10" xfId="61" applyFont="1" applyBorder="1" applyAlignment="1">
      <alignment horizontal="center" vertical="center"/>
      <protection/>
    </xf>
    <xf numFmtId="0" fontId="26" fillId="0" borderId="15" xfId="61" applyFont="1" applyBorder="1" applyAlignment="1">
      <alignment horizontal="center" vertical="center"/>
      <protection/>
    </xf>
    <xf numFmtId="0" fontId="26" fillId="0" borderId="22" xfId="61" applyFont="1" applyBorder="1" applyAlignment="1">
      <alignment horizontal="center" vertical="center"/>
      <protection/>
    </xf>
    <xf numFmtId="0" fontId="26" fillId="0" borderId="19" xfId="61" applyFont="1" applyBorder="1" applyAlignment="1">
      <alignment horizontal="center" vertical="center"/>
      <protection/>
    </xf>
    <xf numFmtId="0" fontId="26" fillId="0" borderId="13" xfId="61" applyFont="1" applyBorder="1" applyAlignment="1">
      <alignment horizontal="center" vertical="center"/>
      <protection/>
    </xf>
    <xf numFmtId="0" fontId="26" fillId="0" borderId="23" xfId="61" applyFont="1" applyBorder="1" applyAlignment="1">
      <alignment horizontal="center" vertical="center"/>
      <protection/>
    </xf>
    <xf numFmtId="0" fontId="11" fillId="0" borderId="13" xfId="61" applyFont="1" applyBorder="1" applyAlignment="1">
      <alignment horizontal="center" vertical="center"/>
      <protection/>
    </xf>
    <xf numFmtId="0" fontId="0" fillId="0" borderId="23" xfId="61" applyFont="1" applyBorder="1" applyAlignment="1">
      <alignment horizontal="center" vertical="center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44" fillId="0" borderId="0" xfId="61" applyFont="1" applyBorder="1" applyAlignment="1">
      <alignment vertical="center"/>
      <protection/>
    </xf>
    <xf numFmtId="0" fontId="44" fillId="0" borderId="21" xfId="61" applyFont="1" applyBorder="1" applyAlignment="1">
      <alignment vertical="center"/>
      <protection/>
    </xf>
    <xf numFmtId="0" fontId="11" fillId="0" borderId="21" xfId="61" applyFont="1" applyBorder="1" applyAlignment="1">
      <alignment horizontal="distributed" vertical="center"/>
      <protection/>
    </xf>
    <xf numFmtId="0" fontId="0" fillId="0" borderId="21" xfId="61" applyFont="1" applyBorder="1" applyAlignment="1">
      <alignment horizontal="distributed"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11" fillId="0" borderId="62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99" xfId="61" applyFont="1" applyBorder="1" applyAlignment="1">
      <alignment horizontal="center" vertical="center"/>
      <protection/>
    </xf>
    <xf numFmtId="0" fontId="0" fillId="0" borderId="55" xfId="61" applyFont="1" applyBorder="1" applyAlignment="1">
      <alignment horizontal="center" vertical="center"/>
      <protection/>
    </xf>
    <xf numFmtId="0" fontId="0" fillId="0" borderId="57" xfId="61" applyFont="1" applyBorder="1" applyAlignment="1">
      <alignment horizontal="center" vertical="center"/>
      <protection/>
    </xf>
    <xf numFmtId="0" fontId="0" fillId="0" borderId="24" xfId="61" applyFont="1" applyBorder="1" applyAlignment="1">
      <alignment horizontal="center" vertical="center"/>
      <protection/>
    </xf>
    <xf numFmtId="0" fontId="0" fillId="0" borderId="58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right" vertical="center"/>
      <protection/>
    </xf>
    <xf numFmtId="0" fontId="0" fillId="0" borderId="99" xfId="61" applyBorder="1" applyAlignment="1">
      <alignment horizontal="right" vertical="center"/>
      <protection/>
    </xf>
    <xf numFmtId="0" fontId="6" fillId="0" borderId="99" xfId="61" applyFont="1" applyBorder="1" applyAlignment="1">
      <alignment horizontal="right" vertical="center"/>
      <protection/>
    </xf>
    <xf numFmtId="0" fontId="0" fillId="0" borderId="63" xfId="61" applyBorder="1" applyAlignment="1">
      <alignment horizontal="right" vertical="center"/>
      <protection/>
    </xf>
    <xf numFmtId="0" fontId="27" fillId="0" borderId="0" xfId="61" applyFont="1" applyBorder="1" applyAlignment="1">
      <alignment/>
      <protection/>
    </xf>
    <xf numFmtId="0" fontId="27" fillId="0" borderId="15" xfId="61" applyFont="1" applyBorder="1" applyAlignment="1">
      <alignment/>
      <protection/>
    </xf>
    <xf numFmtId="0" fontId="27" fillId="0" borderId="24" xfId="61" applyFont="1" applyBorder="1" applyAlignment="1">
      <alignment/>
      <protection/>
    </xf>
    <xf numFmtId="0" fontId="27" fillId="0" borderId="58" xfId="61" applyFont="1" applyBorder="1" applyAlignment="1">
      <alignment/>
      <protection/>
    </xf>
    <xf numFmtId="0" fontId="27" fillId="0" borderId="68" xfId="61" applyFont="1" applyBorder="1" applyAlignment="1">
      <alignment/>
      <protection/>
    </xf>
    <xf numFmtId="0" fontId="27" fillId="0" borderId="59" xfId="61" applyFont="1" applyBorder="1" applyAlignment="1">
      <alignment/>
      <protection/>
    </xf>
    <xf numFmtId="0" fontId="11" fillId="0" borderId="20" xfId="61" applyFont="1" applyBorder="1" applyAlignment="1">
      <alignment horizontal="distributed" vertical="center"/>
      <protection/>
    </xf>
    <xf numFmtId="0" fontId="0" fillId="0" borderId="20" xfId="61" applyFont="1" applyBorder="1" applyAlignment="1">
      <alignment horizontal="distributed" vertical="center"/>
      <protection/>
    </xf>
    <xf numFmtId="0" fontId="10" fillId="0" borderId="19" xfId="61" applyFont="1" applyBorder="1" applyAlignment="1">
      <alignment horizontal="distributed" vertical="center"/>
      <protection/>
    </xf>
    <xf numFmtId="0" fontId="16" fillId="0" borderId="20" xfId="61" applyFont="1" applyBorder="1" applyAlignment="1">
      <alignment horizontal="distributed" vertical="center"/>
      <protection/>
    </xf>
    <xf numFmtId="0" fontId="16" fillId="0" borderId="10" xfId="61" applyFont="1" applyBorder="1" applyAlignment="1">
      <alignment horizontal="distributed" vertical="center"/>
      <protection/>
    </xf>
    <xf numFmtId="180" fontId="44" fillId="0" borderId="20" xfId="61" applyNumberFormat="1" applyFont="1" applyBorder="1" applyAlignment="1">
      <alignment vertical="center"/>
      <protection/>
    </xf>
    <xf numFmtId="180" fontId="44" fillId="0" borderId="21" xfId="61" applyNumberFormat="1" applyFont="1" applyBorder="1" applyAlignment="1">
      <alignment vertical="center"/>
      <protection/>
    </xf>
    <xf numFmtId="0" fontId="10" fillId="0" borderId="20" xfId="61" applyFont="1" applyBorder="1" applyAlignment="1">
      <alignment horizontal="right" vertical="center"/>
      <protection/>
    </xf>
    <xf numFmtId="0" fontId="0" fillId="0" borderId="10" xfId="61" applyBorder="1" applyAlignment="1">
      <alignment horizontal="right" vertical="center"/>
      <protection/>
    </xf>
    <xf numFmtId="0" fontId="10" fillId="0" borderId="23" xfId="61" applyFont="1" applyBorder="1" applyAlignment="1">
      <alignment horizontal="distributed" vertical="center"/>
      <protection/>
    </xf>
    <xf numFmtId="0" fontId="16" fillId="0" borderId="21" xfId="61" applyFont="1" applyBorder="1" applyAlignment="1">
      <alignment horizontal="distributed" vertical="center"/>
      <protection/>
    </xf>
    <xf numFmtId="0" fontId="16" fillId="0" borderId="22" xfId="61" applyFont="1" applyBorder="1" applyAlignment="1">
      <alignment horizontal="distributed" vertical="center"/>
      <protection/>
    </xf>
    <xf numFmtId="0" fontId="11" fillId="0" borderId="19" xfId="61" applyFont="1" applyBorder="1" applyAlignment="1">
      <alignment horizontal="distributed" vertical="center"/>
      <protection/>
    </xf>
    <xf numFmtId="0" fontId="0" fillId="0" borderId="10" xfId="61" applyFont="1" applyBorder="1" applyAlignment="1">
      <alignment horizontal="distributed" vertical="center"/>
      <protection/>
    </xf>
    <xf numFmtId="0" fontId="0" fillId="0" borderId="23" xfId="61" applyFont="1" applyBorder="1" applyAlignment="1">
      <alignment horizontal="distributed" vertical="center"/>
      <protection/>
    </xf>
    <xf numFmtId="0" fontId="0" fillId="0" borderId="22" xfId="61" applyFont="1" applyBorder="1" applyAlignment="1">
      <alignment horizontal="distributed" vertical="center"/>
      <protection/>
    </xf>
    <xf numFmtId="180" fontId="26" fillId="0" borderId="20" xfId="61" applyNumberFormat="1" applyFont="1" applyBorder="1" applyAlignment="1">
      <alignment vertical="center"/>
      <protection/>
    </xf>
    <xf numFmtId="180" fontId="26" fillId="0" borderId="21" xfId="61" applyNumberFormat="1" applyFont="1" applyBorder="1" applyAlignment="1">
      <alignment vertical="center"/>
      <protection/>
    </xf>
    <xf numFmtId="0" fontId="11" fillId="0" borderId="20" xfId="61" applyFont="1" applyBorder="1" applyAlignment="1">
      <alignment horizontal="center" vertical="center"/>
      <protection/>
    </xf>
    <xf numFmtId="0" fontId="26" fillId="0" borderId="20" xfId="61" applyFont="1" applyBorder="1" applyAlignment="1">
      <alignment vertical="center"/>
      <protection/>
    </xf>
    <xf numFmtId="0" fontId="26" fillId="0" borderId="21" xfId="61" applyFont="1" applyBorder="1" applyAlignment="1">
      <alignment vertical="center"/>
      <protection/>
    </xf>
    <xf numFmtId="0" fontId="49" fillId="0" borderId="21" xfId="61" applyFont="1" applyBorder="1" applyAlignment="1">
      <alignment vertical="center"/>
      <protection/>
    </xf>
    <xf numFmtId="0" fontId="11" fillId="0" borderId="21" xfId="61" applyFont="1" applyBorder="1" applyAlignment="1">
      <alignment vertical="center"/>
      <protection/>
    </xf>
    <xf numFmtId="0" fontId="0" fillId="0" borderId="21" xfId="61" applyFont="1" applyBorder="1" applyAlignment="1">
      <alignment vertical="center"/>
      <protection/>
    </xf>
    <xf numFmtId="0" fontId="0" fillId="0" borderId="21" xfId="61" applyBorder="1" applyAlignment="1">
      <alignment vertical="center"/>
      <protection/>
    </xf>
    <xf numFmtId="0" fontId="11" fillId="0" borderId="0" xfId="61" applyFont="1" applyBorder="1" applyAlignment="1">
      <alignment vertical="center"/>
      <protection/>
    </xf>
    <xf numFmtId="0" fontId="11" fillId="0" borderId="0" xfId="61" applyFont="1" applyBorder="1" applyAlignment="1">
      <alignment horizontal="distributed" vertical="center"/>
      <protection/>
    </xf>
    <xf numFmtId="0" fontId="0" fillId="0" borderId="0" xfId="61" applyBorder="1" applyAlignment="1">
      <alignment horizontal="distributed" vertical="center"/>
      <protection/>
    </xf>
    <xf numFmtId="0" fontId="48" fillId="0" borderId="57" xfId="61" applyFont="1" applyBorder="1" applyAlignment="1">
      <alignment horizontal="center" vertical="center"/>
      <protection/>
    </xf>
    <xf numFmtId="0" fontId="48" fillId="0" borderId="24" xfId="61" applyFont="1" applyBorder="1" applyAlignment="1">
      <alignment horizontal="center" vertical="center"/>
      <protection/>
    </xf>
    <xf numFmtId="0" fontId="48" fillId="0" borderId="59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0" xfId="61" applyFont="1" applyAlignment="1">
      <alignment horizontal="center" vertical="center"/>
      <protection/>
    </xf>
    <xf numFmtId="0" fontId="45" fillId="0" borderId="62" xfId="61" applyFont="1" applyBorder="1" applyAlignment="1">
      <alignment horizontal="center" vertical="center"/>
      <protection/>
    </xf>
    <xf numFmtId="0" fontId="46" fillId="0" borderId="18" xfId="61" applyFont="1" applyBorder="1" applyAlignment="1">
      <alignment horizontal="center" vertical="center"/>
      <protection/>
    </xf>
    <xf numFmtId="0" fontId="46" fillId="0" borderId="55" xfId="61" applyFont="1" applyBorder="1" applyAlignment="1">
      <alignment horizontal="center" vertical="center"/>
      <protection/>
    </xf>
    <xf numFmtId="0" fontId="46" fillId="0" borderId="0" xfId="61" applyFont="1" applyBorder="1" applyAlignment="1">
      <alignment horizontal="center" vertical="center"/>
      <protection/>
    </xf>
    <xf numFmtId="0" fontId="46" fillId="0" borderId="57" xfId="61" applyFont="1" applyBorder="1" applyAlignment="1">
      <alignment horizontal="center" vertical="center"/>
      <protection/>
    </xf>
    <xf numFmtId="0" fontId="46" fillId="0" borderId="24" xfId="61" applyFont="1" applyBorder="1" applyAlignment="1">
      <alignment horizontal="center" vertical="center"/>
      <protection/>
    </xf>
    <xf numFmtId="0" fontId="17" fillId="0" borderId="18" xfId="61" applyFont="1" applyBorder="1" applyAlignment="1">
      <alignment horizontal="center" vertical="center"/>
      <protection/>
    </xf>
    <xf numFmtId="0" fontId="18" fillId="0" borderId="18" xfId="61" applyFont="1" applyBorder="1" applyAlignment="1">
      <alignment horizontal="center" vertical="center"/>
      <protection/>
    </xf>
    <xf numFmtId="0" fontId="18" fillId="0" borderId="0" xfId="61" applyFont="1" applyBorder="1" applyAlignment="1">
      <alignment horizontal="center" vertical="center"/>
      <protection/>
    </xf>
    <xf numFmtId="0" fontId="18" fillId="0" borderId="24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distributed" vertical="center"/>
      <protection/>
    </xf>
    <xf numFmtId="0" fontId="7" fillId="0" borderId="20" xfId="61" applyFont="1" applyBorder="1" applyAlignment="1">
      <alignment horizontal="right" vertical="center"/>
      <protection/>
    </xf>
    <xf numFmtId="0" fontId="5" fillId="0" borderId="20" xfId="61" applyFont="1" applyBorder="1" applyAlignment="1">
      <alignment horizontal="right" vertical="center"/>
      <protection/>
    </xf>
    <xf numFmtId="0" fontId="0" fillId="0" borderId="21" xfId="61" applyBorder="1" applyAlignment="1">
      <alignment horizontal="distributed" vertical="center"/>
      <protection/>
    </xf>
    <xf numFmtId="0" fontId="47" fillId="0" borderId="21" xfId="61" applyFont="1" applyBorder="1" applyAlignment="1">
      <alignment horizontal="center" vertical="center"/>
      <protection/>
    </xf>
    <xf numFmtId="0" fontId="11" fillId="0" borderId="21" xfId="61" applyFont="1" applyBorder="1" applyAlignment="1">
      <alignment horizontal="center" vertical="center"/>
      <protection/>
    </xf>
    <xf numFmtId="0" fontId="7" fillId="0" borderId="6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16</xdr:row>
      <xdr:rowOff>9525</xdr:rowOff>
    </xdr:from>
    <xdr:to>
      <xdr:col>23</xdr:col>
      <xdr:colOff>161925</xdr:colOff>
      <xdr:row>19</xdr:row>
      <xdr:rowOff>95250</xdr:rowOff>
    </xdr:to>
    <xdr:sp>
      <xdr:nvSpPr>
        <xdr:cNvPr id="1" name="大かっこ 1"/>
        <xdr:cNvSpPr>
          <a:spLocks/>
        </xdr:cNvSpPr>
      </xdr:nvSpPr>
      <xdr:spPr>
        <a:xfrm>
          <a:off x="2657475" y="2457450"/>
          <a:ext cx="1162050" cy="600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95250</xdr:colOff>
      <xdr:row>45</xdr:row>
      <xdr:rowOff>0</xdr:rowOff>
    </xdr:from>
    <xdr:to>
      <xdr:col>57</xdr:col>
      <xdr:colOff>95250</xdr:colOff>
      <xdr:row>45</xdr:row>
      <xdr:rowOff>0</xdr:rowOff>
    </xdr:to>
    <xdr:sp>
      <xdr:nvSpPr>
        <xdr:cNvPr id="2" name="Line 21"/>
        <xdr:cNvSpPr>
          <a:spLocks/>
        </xdr:cNvSpPr>
      </xdr:nvSpPr>
      <xdr:spPr>
        <a:xfrm>
          <a:off x="9229725" y="806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45</xdr:row>
      <xdr:rowOff>0</xdr:rowOff>
    </xdr:from>
    <xdr:to>
      <xdr:col>78</xdr:col>
      <xdr:colOff>0</xdr:colOff>
      <xdr:row>45</xdr:row>
      <xdr:rowOff>0</xdr:rowOff>
    </xdr:to>
    <xdr:sp>
      <xdr:nvSpPr>
        <xdr:cNvPr id="3" name="Line 26"/>
        <xdr:cNvSpPr>
          <a:spLocks/>
        </xdr:cNvSpPr>
      </xdr:nvSpPr>
      <xdr:spPr>
        <a:xfrm>
          <a:off x="12534900" y="806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45</xdr:row>
      <xdr:rowOff>0</xdr:rowOff>
    </xdr:from>
    <xdr:to>
      <xdr:col>73</xdr:col>
      <xdr:colOff>0</xdr:colOff>
      <xdr:row>45</xdr:row>
      <xdr:rowOff>0</xdr:rowOff>
    </xdr:to>
    <xdr:sp>
      <xdr:nvSpPr>
        <xdr:cNvPr id="4" name="Line 27"/>
        <xdr:cNvSpPr>
          <a:spLocks/>
        </xdr:cNvSpPr>
      </xdr:nvSpPr>
      <xdr:spPr>
        <a:xfrm>
          <a:off x="11725275" y="806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85725</xdr:colOff>
      <xdr:row>5</xdr:row>
      <xdr:rowOff>57150</xdr:rowOff>
    </xdr:from>
    <xdr:to>
      <xdr:col>76</xdr:col>
      <xdr:colOff>142875</xdr:colOff>
      <xdr:row>6</xdr:row>
      <xdr:rowOff>114300</xdr:rowOff>
    </xdr:to>
    <xdr:sp>
      <xdr:nvSpPr>
        <xdr:cNvPr id="5" name="Oval 120"/>
        <xdr:cNvSpPr>
          <a:spLocks/>
        </xdr:cNvSpPr>
      </xdr:nvSpPr>
      <xdr:spPr>
        <a:xfrm>
          <a:off x="12134850" y="819150"/>
          <a:ext cx="2190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66675</xdr:colOff>
      <xdr:row>8</xdr:row>
      <xdr:rowOff>104775</xdr:rowOff>
    </xdr:from>
    <xdr:to>
      <xdr:col>73</xdr:col>
      <xdr:colOff>114300</xdr:colOff>
      <xdr:row>10</xdr:row>
      <xdr:rowOff>38100</xdr:rowOff>
    </xdr:to>
    <xdr:sp>
      <xdr:nvSpPr>
        <xdr:cNvPr id="6" name="Oval 121"/>
        <xdr:cNvSpPr>
          <a:spLocks/>
        </xdr:cNvSpPr>
      </xdr:nvSpPr>
      <xdr:spPr>
        <a:xfrm>
          <a:off x="11630025" y="1314450"/>
          <a:ext cx="2095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76200</xdr:rowOff>
    </xdr:from>
    <xdr:to>
      <xdr:col>52</xdr:col>
      <xdr:colOff>9525</xdr:colOff>
      <xdr:row>19</xdr:row>
      <xdr:rowOff>85725</xdr:rowOff>
    </xdr:to>
    <xdr:sp>
      <xdr:nvSpPr>
        <xdr:cNvPr id="7" name="大かっこ 16"/>
        <xdr:cNvSpPr>
          <a:spLocks/>
        </xdr:cNvSpPr>
      </xdr:nvSpPr>
      <xdr:spPr>
        <a:xfrm>
          <a:off x="7181850" y="2352675"/>
          <a:ext cx="1152525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142875</xdr:colOff>
      <xdr:row>16</xdr:row>
      <xdr:rowOff>47625</xdr:rowOff>
    </xdr:from>
    <xdr:to>
      <xdr:col>61</xdr:col>
      <xdr:colOff>9525</xdr:colOff>
      <xdr:row>18</xdr:row>
      <xdr:rowOff>123825</xdr:rowOff>
    </xdr:to>
    <xdr:sp>
      <xdr:nvSpPr>
        <xdr:cNvPr id="8" name="大かっこ 17"/>
        <xdr:cNvSpPr>
          <a:spLocks/>
        </xdr:cNvSpPr>
      </xdr:nvSpPr>
      <xdr:spPr>
        <a:xfrm>
          <a:off x="8629650" y="2495550"/>
          <a:ext cx="1162050" cy="419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142875</xdr:colOff>
      <xdr:row>16</xdr:row>
      <xdr:rowOff>85725</xdr:rowOff>
    </xdr:from>
    <xdr:to>
      <xdr:col>79</xdr:col>
      <xdr:colOff>0</xdr:colOff>
      <xdr:row>18</xdr:row>
      <xdr:rowOff>161925</xdr:rowOff>
    </xdr:to>
    <xdr:sp>
      <xdr:nvSpPr>
        <xdr:cNvPr id="9" name="大かっこ 18"/>
        <xdr:cNvSpPr>
          <a:spLocks/>
        </xdr:cNvSpPr>
      </xdr:nvSpPr>
      <xdr:spPr>
        <a:xfrm>
          <a:off x="11544300" y="2533650"/>
          <a:ext cx="1152525" cy="419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142875</xdr:colOff>
      <xdr:row>0</xdr:row>
      <xdr:rowOff>0</xdr:rowOff>
    </xdr:from>
    <xdr:to>
      <xdr:col>77</xdr:col>
      <xdr:colOff>76200</xdr:colOff>
      <xdr:row>3</xdr:row>
      <xdr:rowOff>114300</xdr:rowOff>
    </xdr:to>
    <xdr:sp>
      <xdr:nvSpPr>
        <xdr:cNvPr id="10" name="テキスト ボックス 19"/>
        <xdr:cNvSpPr txBox="1">
          <a:spLocks noChangeArrowheads="1"/>
        </xdr:cNvSpPr>
      </xdr:nvSpPr>
      <xdr:spPr>
        <a:xfrm>
          <a:off x="10086975" y="0"/>
          <a:ext cx="2362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解　答</a:t>
          </a:r>
        </a:p>
      </xdr:txBody>
    </xdr:sp>
    <xdr:clientData/>
  </xdr:twoCellAnchor>
  <xdr:twoCellAnchor>
    <xdr:from>
      <xdr:col>36</xdr:col>
      <xdr:colOff>19050</xdr:colOff>
      <xdr:row>36</xdr:row>
      <xdr:rowOff>28575</xdr:rowOff>
    </xdr:from>
    <xdr:to>
      <xdr:col>37</xdr:col>
      <xdr:colOff>142875</xdr:colOff>
      <xdr:row>37</xdr:row>
      <xdr:rowOff>142875</xdr:rowOff>
    </xdr:to>
    <xdr:sp fLocksText="0">
      <xdr:nvSpPr>
        <xdr:cNvPr id="11" name="テキスト ボックス 20"/>
        <xdr:cNvSpPr txBox="1">
          <a:spLocks noChangeArrowheads="1"/>
        </xdr:cNvSpPr>
      </xdr:nvSpPr>
      <xdr:spPr>
        <a:xfrm>
          <a:off x="5800725" y="6496050"/>
          <a:ext cx="28575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57150</xdr:colOff>
      <xdr:row>45</xdr:row>
      <xdr:rowOff>123825</xdr:rowOff>
    </xdr:from>
    <xdr:to>
      <xdr:col>45</xdr:col>
      <xdr:colOff>66675</xdr:colOff>
      <xdr:row>46</xdr:row>
      <xdr:rowOff>161925</xdr:rowOff>
    </xdr:to>
    <xdr:sp fLocksText="0">
      <xdr:nvSpPr>
        <xdr:cNvPr id="12" name="テキスト ボックス 21"/>
        <xdr:cNvSpPr txBox="1">
          <a:spLocks noChangeArrowheads="1"/>
        </xdr:cNvSpPr>
      </xdr:nvSpPr>
      <xdr:spPr>
        <a:xfrm>
          <a:off x="6972300" y="8191500"/>
          <a:ext cx="28575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95250</xdr:colOff>
      <xdr:row>46</xdr:row>
      <xdr:rowOff>28575</xdr:rowOff>
    </xdr:from>
    <xdr:to>
      <xdr:col>30</xdr:col>
      <xdr:colOff>47625</xdr:colOff>
      <xdr:row>47</xdr:row>
      <xdr:rowOff>66675</xdr:rowOff>
    </xdr:to>
    <xdr:sp fLocksText="0">
      <xdr:nvSpPr>
        <xdr:cNvPr id="13" name="テキスト ボックス 22"/>
        <xdr:cNvSpPr txBox="1">
          <a:spLocks noChangeArrowheads="1"/>
        </xdr:cNvSpPr>
      </xdr:nvSpPr>
      <xdr:spPr>
        <a:xfrm>
          <a:off x="4562475" y="8343900"/>
          <a:ext cx="276225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28575</xdr:rowOff>
    </xdr:from>
    <xdr:to>
      <xdr:col>9</xdr:col>
      <xdr:colOff>161925</xdr:colOff>
      <xdr:row>47</xdr:row>
      <xdr:rowOff>66675</xdr:rowOff>
    </xdr:to>
    <xdr:sp fLocksText="0">
      <xdr:nvSpPr>
        <xdr:cNvPr id="14" name="テキスト ボックス 23"/>
        <xdr:cNvSpPr txBox="1">
          <a:spLocks noChangeArrowheads="1"/>
        </xdr:cNvSpPr>
      </xdr:nvSpPr>
      <xdr:spPr>
        <a:xfrm>
          <a:off x="1257300" y="8343900"/>
          <a:ext cx="295275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85725</xdr:colOff>
      <xdr:row>45</xdr:row>
      <xdr:rowOff>123825</xdr:rowOff>
    </xdr:from>
    <xdr:to>
      <xdr:col>52</xdr:col>
      <xdr:colOff>38100</xdr:colOff>
      <xdr:row>46</xdr:row>
      <xdr:rowOff>161925</xdr:rowOff>
    </xdr:to>
    <xdr:sp fLocksText="0">
      <xdr:nvSpPr>
        <xdr:cNvPr id="15" name="テキスト ボックス 24"/>
        <xdr:cNvSpPr txBox="1">
          <a:spLocks noChangeArrowheads="1"/>
        </xdr:cNvSpPr>
      </xdr:nvSpPr>
      <xdr:spPr>
        <a:xfrm>
          <a:off x="8086725" y="8191500"/>
          <a:ext cx="276225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161925</xdr:colOff>
      <xdr:row>37</xdr:row>
      <xdr:rowOff>190500</xdr:rowOff>
    </xdr:from>
    <xdr:to>
      <xdr:col>72</xdr:col>
      <xdr:colOff>114300</xdr:colOff>
      <xdr:row>39</xdr:row>
      <xdr:rowOff>104775</xdr:rowOff>
    </xdr:to>
    <xdr:sp fLocksText="0">
      <xdr:nvSpPr>
        <xdr:cNvPr id="16" name="テキスト ボックス 25"/>
        <xdr:cNvSpPr txBox="1">
          <a:spLocks noChangeArrowheads="1"/>
        </xdr:cNvSpPr>
      </xdr:nvSpPr>
      <xdr:spPr>
        <a:xfrm>
          <a:off x="11401425" y="6829425"/>
          <a:ext cx="276225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95250</xdr:colOff>
      <xdr:row>45</xdr:row>
      <xdr:rowOff>0</xdr:rowOff>
    </xdr:from>
    <xdr:to>
      <xdr:col>57</xdr:col>
      <xdr:colOff>95250</xdr:colOff>
      <xdr:row>45</xdr:row>
      <xdr:rowOff>0</xdr:rowOff>
    </xdr:to>
    <xdr:sp>
      <xdr:nvSpPr>
        <xdr:cNvPr id="17" name="Line 21"/>
        <xdr:cNvSpPr>
          <a:spLocks/>
        </xdr:cNvSpPr>
      </xdr:nvSpPr>
      <xdr:spPr>
        <a:xfrm>
          <a:off x="9229725" y="806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45</xdr:row>
      <xdr:rowOff>0</xdr:rowOff>
    </xdr:from>
    <xdr:to>
      <xdr:col>73</xdr:col>
      <xdr:colOff>0</xdr:colOff>
      <xdr:row>45</xdr:row>
      <xdr:rowOff>0</xdr:rowOff>
    </xdr:to>
    <xdr:sp>
      <xdr:nvSpPr>
        <xdr:cNvPr id="18" name="Line 27"/>
        <xdr:cNvSpPr>
          <a:spLocks/>
        </xdr:cNvSpPr>
      </xdr:nvSpPr>
      <xdr:spPr>
        <a:xfrm>
          <a:off x="11725275" y="806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31</xdr:row>
      <xdr:rowOff>142875</xdr:rowOff>
    </xdr:from>
    <xdr:to>
      <xdr:col>8</xdr:col>
      <xdr:colOff>152400</xdr:colOff>
      <xdr:row>35</xdr:row>
      <xdr:rowOff>38100</xdr:rowOff>
    </xdr:to>
    <xdr:sp>
      <xdr:nvSpPr>
        <xdr:cNvPr id="19" name="正方形/長方形 1"/>
        <xdr:cNvSpPr>
          <a:spLocks/>
        </xdr:cNvSpPr>
      </xdr:nvSpPr>
      <xdr:spPr>
        <a:xfrm>
          <a:off x="1095375" y="5581650"/>
          <a:ext cx="2857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（空欄可）</a:t>
          </a:r>
        </a:p>
      </xdr:txBody>
    </xdr:sp>
    <xdr:clientData/>
  </xdr:twoCellAnchor>
  <xdr:twoCellAnchor>
    <xdr:from>
      <xdr:col>25</xdr:col>
      <xdr:colOff>19050</xdr:colOff>
      <xdr:row>31</xdr:row>
      <xdr:rowOff>142875</xdr:rowOff>
    </xdr:from>
    <xdr:to>
      <xdr:col>26</xdr:col>
      <xdr:colOff>133350</xdr:colOff>
      <xdr:row>35</xdr:row>
      <xdr:rowOff>95250</xdr:rowOff>
    </xdr:to>
    <xdr:sp>
      <xdr:nvSpPr>
        <xdr:cNvPr id="20" name="正方形/長方形 26"/>
        <xdr:cNvSpPr>
          <a:spLocks/>
        </xdr:cNvSpPr>
      </xdr:nvSpPr>
      <xdr:spPr>
        <a:xfrm>
          <a:off x="4000500" y="5581650"/>
          <a:ext cx="2762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（空欄可）</a:t>
          </a:r>
        </a:p>
      </xdr:txBody>
    </xdr:sp>
    <xdr:clientData/>
  </xdr:twoCellAnchor>
  <xdr:twoCellAnchor>
    <xdr:from>
      <xdr:col>34</xdr:col>
      <xdr:colOff>38100</xdr:colOff>
      <xdr:row>31</xdr:row>
      <xdr:rowOff>142875</xdr:rowOff>
    </xdr:from>
    <xdr:to>
      <xdr:col>35</xdr:col>
      <xdr:colOff>142875</xdr:colOff>
      <xdr:row>35</xdr:row>
      <xdr:rowOff>85725</xdr:rowOff>
    </xdr:to>
    <xdr:sp>
      <xdr:nvSpPr>
        <xdr:cNvPr id="21" name="正方形/長方形 27"/>
        <xdr:cNvSpPr>
          <a:spLocks/>
        </xdr:cNvSpPr>
      </xdr:nvSpPr>
      <xdr:spPr>
        <a:xfrm>
          <a:off x="5476875" y="5581650"/>
          <a:ext cx="2857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（空欄可）</a:t>
          </a:r>
        </a:p>
      </xdr:txBody>
    </xdr:sp>
    <xdr:clientData/>
  </xdr:twoCellAnchor>
  <xdr:twoCellAnchor>
    <xdr:from>
      <xdr:col>44</xdr:col>
      <xdr:colOff>28575</xdr:colOff>
      <xdr:row>31</xdr:row>
      <xdr:rowOff>114300</xdr:rowOff>
    </xdr:from>
    <xdr:to>
      <xdr:col>45</xdr:col>
      <xdr:colOff>152400</xdr:colOff>
      <xdr:row>35</xdr:row>
      <xdr:rowOff>57150</xdr:rowOff>
    </xdr:to>
    <xdr:sp>
      <xdr:nvSpPr>
        <xdr:cNvPr id="22" name="正方形/長方形 28"/>
        <xdr:cNvSpPr>
          <a:spLocks/>
        </xdr:cNvSpPr>
      </xdr:nvSpPr>
      <xdr:spPr>
        <a:xfrm>
          <a:off x="7058025" y="5553075"/>
          <a:ext cx="2857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（空欄可）</a:t>
          </a:r>
        </a:p>
      </xdr:txBody>
    </xdr:sp>
    <xdr:clientData/>
  </xdr:twoCellAnchor>
  <xdr:twoCellAnchor>
    <xdr:from>
      <xdr:col>62</xdr:col>
      <xdr:colOff>28575</xdr:colOff>
      <xdr:row>31</xdr:row>
      <xdr:rowOff>152400</xdr:rowOff>
    </xdr:from>
    <xdr:to>
      <xdr:col>63</xdr:col>
      <xdr:colOff>142875</xdr:colOff>
      <xdr:row>35</xdr:row>
      <xdr:rowOff>95250</xdr:rowOff>
    </xdr:to>
    <xdr:sp>
      <xdr:nvSpPr>
        <xdr:cNvPr id="23" name="正方形/長方形 29"/>
        <xdr:cNvSpPr>
          <a:spLocks/>
        </xdr:cNvSpPr>
      </xdr:nvSpPr>
      <xdr:spPr>
        <a:xfrm>
          <a:off x="9972675" y="5591175"/>
          <a:ext cx="2762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（空欄可）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47625</xdr:colOff>
      <xdr:row>0</xdr:row>
      <xdr:rowOff>0</xdr:rowOff>
    </xdr:from>
    <xdr:to>
      <xdr:col>68</xdr:col>
      <xdr:colOff>114300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058275" y="0"/>
          <a:ext cx="7810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19050</xdr:colOff>
      <xdr:row>0</xdr:row>
      <xdr:rowOff>0</xdr:rowOff>
    </xdr:from>
    <xdr:to>
      <xdr:col>73</xdr:col>
      <xdr:colOff>142875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0029825" y="0"/>
          <a:ext cx="552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133350</xdr:colOff>
      <xdr:row>0</xdr:row>
      <xdr:rowOff>0</xdr:rowOff>
    </xdr:from>
    <xdr:to>
      <xdr:col>95</xdr:col>
      <xdr:colOff>38100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2715875" y="0"/>
          <a:ext cx="904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0</xdr:row>
      <xdr:rowOff>0</xdr:rowOff>
    </xdr:from>
    <xdr:to>
      <xdr:col>71</xdr:col>
      <xdr:colOff>57150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3821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5" name="Line 5"/>
        <xdr:cNvSpPr>
          <a:spLocks/>
        </xdr:cNvSpPr>
      </xdr:nvSpPr>
      <xdr:spPr>
        <a:xfrm>
          <a:off x="1733550" y="4943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36</xdr:row>
      <xdr:rowOff>0</xdr:rowOff>
    </xdr:from>
    <xdr:to>
      <xdr:col>14</xdr:col>
      <xdr:colOff>0</xdr:colOff>
      <xdr:row>36</xdr:row>
      <xdr:rowOff>0</xdr:rowOff>
    </xdr:to>
    <xdr:sp>
      <xdr:nvSpPr>
        <xdr:cNvPr id="6" name="Line 6"/>
        <xdr:cNvSpPr>
          <a:spLocks/>
        </xdr:cNvSpPr>
      </xdr:nvSpPr>
      <xdr:spPr>
        <a:xfrm>
          <a:off x="1733550" y="532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38</xdr:row>
      <xdr:rowOff>0</xdr:rowOff>
    </xdr:from>
    <xdr:to>
      <xdr:col>14</xdr:col>
      <xdr:colOff>0</xdr:colOff>
      <xdr:row>38</xdr:row>
      <xdr:rowOff>0</xdr:rowOff>
    </xdr:to>
    <xdr:sp>
      <xdr:nvSpPr>
        <xdr:cNvPr id="7" name="Line 7"/>
        <xdr:cNvSpPr>
          <a:spLocks/>
        </xdr:cNvSpPr>
      </xdr:nvSpPr>
      <xdr:spPr>
        <a:xfrm>
          <a:off x="1733550" y="5705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8" name="Line 8"/>
        <xdr:cNvSpPr>
          <a:spLocks/>
        </xdr:cNvSpPr>
      </xdr:nvSpPr>
      <xdr:spPr>
        <a:xfrm>
          <a:off x="1733550" y="8372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34</xdr:row>
      <xdr:rowOff>0</xdr:rowOff>
    </xdr:from>
    <xdr:to>
      <xdr:col>33</xdr:col>
      <xdr:colOff>0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>
          <a:off x="4448175" y="4943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36</xdr:row>
      <xdr:rowOff>0</xdr:rowOff>
    </xdr:from>
    <xdr:to>
      <xdr:col>33</xdr:col>
      <xdr:colOff>0</xdr:colOff>
      <xdr:row>36</xdr:row>
      <xdr:rowOff>0</xdr:rowOff>
    </xdr:to>
    <xdr:sp>
      <xdr:nvSpPr>
        <xdr:cNvPr id="10" name="Line 10"/>
        <xdr:cNvSpPr>
          <a:spLocks/>
        </xdr:cNvSpPr>
      </xdr:nvSpPr>
      <xdr:spPr>
        <a:xfrm>
          <a:off x="4448175" y="532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38</xdr:row>
      <xdr:rowOff>0</xdr:rowOff>
    </xdr:from>
    <xdr:to>
      <xdr:col>33</xdr:col>
      <xdr:colOff>0</xdr:colOff>
      <xdr:row>38</xdr:row>
      <xdr:rowOff>0</xdr:rowOff>
    </xdr:to>
    <xdr:sp>
      <xdr:nvSpPr>
        <xdr:cNvPr id="11" name="Line 11"/>
        <xdr:cNvSpPr>
          <a:spLocks/>
        </xdr:cNvSpPr>
      </xdr:nvSpPr>
      <xdr:spPr>
        <a:xfrm>
          <a:off x="4448175" y="5705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32</xdr:row>
      <xdr:rowOff>123825</xdr:rowOff>
    </xdr:from>
    <xdr:to>
      <xdr:col>6</xdr:col>
      <xdr:colOff>28575</xdr:colOff>
      <xdr:row>34</xdr:row>
      <xdr:rowOff>28575</xdr:rowOff>
    </xdr:to>
    <xdr:sp fLocksText="0">
      <xdr:nvSpPr>
        <xdr:cNvPr id="12" name="テキスト ボックス 13"/>
        <xdr:cNvSpPr txBox="1">
          <a:spLocks noChangeArrowheads="1"/>
        </xdr:cNvSpPr>
      </xdr:nvSpPr>
      <xdr:spPr>
        <a:xfrm>
          <a:off x="600075" y="4686300"/>
          <a:ext cx="28575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36</xdr:row>
      <xdr:rowOff>123825</xdr:rowOff>
    </xdr:from>
    <xdr:to>
      <xdr:col>6</xdr:col>
      <xdr:colOff>28575</xdr:colOff>
      <xdr:row>38</xdr:row>
      <xdr:rowOff>28575</xdr:rowOff>
    </xdr:to>
    <xdr:sp fLocksText="0">
      <xdr:nvSpPr>
        <xdr:cNvPr id="13" name="テキスト ボックス 14"/>
        <xdr:cNvSpPr txBox="1">
          <a:spLocks noChangeArrowheads="1"/>
        </xdr:cNvSpPr>
      </xdr:nvSpPr>
      <xdr:spPr>
        <a:xfrm>
          <a:off x="600075" y="5448300"/>
          <a:ext cx="28575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34</xdr:row>
      <xdr:rowOff>123825</xdr:rowOff>
    </xdr:from>
    <xdr:to>
      <xdr:col>25</xdr:col>
      <xdr:colOff>19050</xdr:colOff>
      <xdr:row>36</xdr:row>
      <xdr:rowOff>28575</xdr:rowOff>
    </xdr:to>
    <xdr:sp fLocksText="0">
      <xdr:nvSpPr>
        <xdr:cNvPr id="14" name="テキスト ボックス 15"/>
        <xdr:cNvSpPr txBox="1">
          <a:spLocks noChangeArrowheads="1"/>
        </xdr:cNvSpPr>
      </xdr:nvSpPr>
      <xdr:spPr>
        <a:xfrm>
          <a:off x="3305175" y="5067300"/>
          <a:ext cx="28575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36</xdr:row>
      <xdr:rowOff>123825</xdr:rowOff>
    </xdr:from>
    <xdr:to>
      <xdr:col>25</xdr:col>
      <xdr:colOff>19050</xdr:colOff>
      <xdr:row>38</xdr:row>
      <xdr:rowOff>28575</xdr:rowOff>
    </xdr:to>
    <xdr:sp fLocksText="0">
      <xdr:nvSpPr>
        <xdr:cNvPr id="15" name="テキスト ボックス 16"/>
        <xdr:cNvSpPr txBox="1">
          <a:spLocks noChangeArrowheads="1"/>
        </xdr:cNvSpPr>
      </xdr:nvSpPr>
      <xdr:spPr>
        <a:xfrm>
          <a:off x="3305175" y="5448300"/>
          <a:ext cx="28575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32</xdr:row>
      <xdr:rowOff>123825</xdr:rowOff>
    </xdr:from>
    <xdr:to>
      <xdr:col>25</xdr:col>
      <xdr:colOff>19050</xdr:colOff>
      <xdr:row>34</xdr:row>
      <xdr:rowOff>28575</xdr:rowOff>
    </xdr:to>
    <xdr:sp fLocksText="0">
      <xdr:nvSpPr>
        <xdr:cNvPr id="16" name="テキスト ボックス 17"/>
        <xdr:cNvSpPr txBox="1">
          <a:spLocks noChangeArrowheads="1"/>
        </xdr:cNvSpPr>
      </xdr:nvSpPr>
      <xdr:spPr>
        <a:xfrm>
          <a:off x="3305175" y="4686300"/>
          <a:ext cx="28575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50</xdr:row>
      <xdr:rowOff>133350</xdr:rowOff>
    </xdr:from>
    <xdr:to>
      <xdr:col>6</xdr:col>
      <xdr:colOff>28575</xdr:colOff>
      <xdr:row>52</xdr:row>
      <xdr:rowOff>38100</xdr:rowOff>
    </xdr:to>
    <xdr:sp fLocksText="0">
      <xdr:nvSpPr>
        <xdr:cNvPr id="17" name="テキスト ボックス 18"/>
        <xdr:cNvSpPr txBox="1">
          <a:spLocks noChangeArrowheads="1"/>
        </xdr:cNvSpPr>
      </xdr:nvSpPr>
      <xdr:spPr>
        <a:xfrm>
          <a:off x="600075" y="8124825"/>
          <a:ext cx="28575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34</xdr:row>
      <xdr:rowOff>123825</xdr:rowOff>
    </xdr:from>
    <xdr:to>
      <xdr:col>6</xdr:col>
      <xdr:colOff>28575</xdr:colOff>
      <xdr:row>36</xdr:row>
      <xdr:rowOff>28575</xdr:rowOff>
    </xdr:to>
    <xdr:sp fLocksText="0">
      <xdr:nvSpPr>
        <xdr:cNvPr id="18" name="テキスト ボックス 19"/>
        <xdr:cNvSpPr txBox="1">
          <a:spLocks noChangeArrowheads="1"/>
        </xdr:cNvSpPr>
      </xdr:nvSpPr>
      <xdr:spPr>
        <a:xfrm>
          <a:off x="600075" y="5067300"/>
          <a:ext cx="28575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38100</xdr:colOff>
      <xdr:row>0</xdr:row>
      <xdr:rowOff>85725</xdr:rowOff>
    </xdr:from>
    <xdr:to>
      <xdr:col>42</xdr:col>
      <xdr:colOff>19050</xdr:colOff>
      <xdr:row>4</xdr:row>
      <xdr:rowOff>47625</xdr:rowOff>
    </xdr:to>
    <xdr:sp>
      <xdr:nvSpPr>
        <xdr:cNvPr id="19" name="テキスト ボックス 20"/>
        <xdr:cNvSpPr txBox="1">
          <a:spLocks noChangeArrowheads="1"/>
        </xdr:cNvSpPr>
      </xdr:nvSpPr>
      <xdr:spPr>
        <a:xfrm>
          <a:off x="3609975" y="85725"/>
          <a:ext cx="2419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解　答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24</xdr:row>
      <xdr:rowOff>85725</xdr:rowOff>
    </xdr:from>
    <xdr:to>
      <xdr:col>10</xdr:col>
      <xdr:colOff>28575</xdr:colOff>
      <xdr:row>26</xdr:row>
      <xdr:rowOff>19050</xdr:rowOff>
    </xdr:to>
    <xdr:sp>
      <xdr:nvSpPr>
        <xdr:cNvPr id="1" name="Oval 12"/>
        <xdr:cNvSpPr>
          <a:spLocks/>
        </xdr:cNvSpPr>
      </xdr:nvSpPr>
      <xdr:spPr>
        <a:xfrm>
          <a:off x="1285875" y="3495675"/>
          <a:ext cx="171450" cy="1809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66675</xdr:colOff>
      <xdr:row>0</xdr:row>
      <xdr:rowOff>66675</xdr:rowOff>
    </xdr:from>
    <xdr:to>
      <xdr:col>41</xdr:col>
      <xdr:colOff>28575</xdr:colOff>
      <xdr:row>3</xdr:row>
      <xdr:rowOff>47625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4067175" y="66675"/>
          <a:ext cx="18192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解　答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59"/>
  <sheetViews>
    <sheetView view="pageBreakPreview" zoomScaleSheetLayoutView="100" zoomScalePageLayoutView="0" workbookViewId="0" topLeftCell="A15">
      <selection activeCell="AF48" sqref="AF48:AH48"/>
    </sheetView>
  </sheetViews>
  <sheetFormatPr defaultColWidth="2.125" defaultRowHeight="13.5"/>
  <cols>
    <col min="1" max="1" width="2.75390625" style="1" customWidth="1"/>
    <col min="2" max="7" width="1.875" style="1" customWidth="1"/>
    <col min="8" max="31" width="2.125" style="1" customWidth="1"/>
    <col min="32" max="33" width="2.125" style="12" customWidth="1"/>
    <col min="34" max="34" width="2.125" style="1" customWidth="1"/>
    <col min="35" max="35" width="2.375" style="1" customWidth="1"/>
    <col min="36" max="43" width="2.125" style="1" customWidth="1"/>
    <col min="44" max="44" width="1.4921875" style="1" customWidth="1"/>
    <col min="45" max="16384" width="2.125" style="1" customWidth="1"/>
  </cols>
  <sheetData>
    <row r="1" spans="1:81" ht="11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247" t="s">
        <v>207</v>
      </c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9"/>
      <c r="AW1" s="249"/>
      <c r="AX1" s="249"/>
      <c r="AY1" s="249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</row>
    <row r="2" spans="1:81" ht="11.25">
      <c r="A2" s="12"/>
      <c r="B2" s="12"/>
      <c r="C2" s="250" t="s">
        <v>149</v>
      </c>
      <c r="D2" s="250"/>
      <c r="E2" s="250"/>
      <c r="F2" s="250"/>
      <c r="G2" s="250"/>
      <c r="H2" s="250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9"/>
      <c r="AW2" s="249"/>
      <c r="AX2" s="249"/>
      <c r="AY2" s="249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</row>
    <row r="3" spans="1:81" ht="11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</row>
    <row r="4" spans="1:81" ht="14.25" customHeight="1" thickBot="1">
      <c r="A4" s="12"/>
      <c r="B4" s="48" t="s">
        <v>62</v>
      </c>
      <c r="C4" s="14"/>
      <c r="D4" s="14"/>
      <c r="E4" s="14"/>
      <c r="F4" s="251" t="s">
        <v>4</v>
      </c>
      <c r="G4" s="252"/>
      <c r="H4" s="50"/>
      <c r="I4" s="251" t="s">
        <v>6</v>
      </c>
      <c r="J4" s="252"/>
      <c r="K4" s="253" t="s">
        <v>7</v>
      </c>
      <c r="L4" s="254"/>
      <c r="M4" s="254"/>
      <c r="N4" s="254"/>
      <c r="O4" s="254"/>
      <c r="P4" s="255"/>
      <c r="Q4" s="253" t="s">
        <v>14</v>
      </c>
      <c r="R4" s="254"/>
      <c r="S4" s="255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</row>
    <row r="5" spans="1:81" ht="12" customHeight="1">
      <c r="A5" s="12"/>
      <c r="B5" s="256" t="s">
        <v>10</v>
      </c>
      <c r="C5" s="257"/>
      <c r="D5" s="257"/>
      <c r="E5" s="258"/>
      <c r="F5" s="259">
        <v>2</v>
      </c>
      <c r="G5" s="261">
        <v>7</v>
      </c>
      <c r="H5" s="263">
        <v>3</v>
      </c>
      <c r="I5" s="259">
        <v>0</v>
      </c>
      <c r="J5" s="261">
        <v>1</v>
      </c>
      <c r="K5" s="259">
        <v>9</v>
      </c>
      <c r="L5" s="270">
        <v>0</v>
      </c>
      <c r="M5" s="270">
        <v>0</v>
      </c>
      <c r="N5" s="270">
        <v>0</v>
      </c>
      <c r="O5" s="270">
        <v>1</v>
      </c>
      <c r="P5" s="261">
        <v>0</v>
      </c>
      <c r="Q5" s="259">
        <v>0</v>
      </c>
      <c r="R5" s="270">
        <v>0</v>
      </c>
      <c r="S5" s="261">
        <v>1</v>
      </c>
      <c r="T5" s="12"/>
      <c r="U5" s="26" t="s">
        <v>64</v>
      </c>
      <c r="V5" s="17"/>
      <c r="W5" s="265" t="s">
        <v>69</v>
      </c>
      <c r="X5" s="265"/>
      <c r="Y5" s="265"/>
      <c r="Z5" s="265"/>
      <c r="AA5" s="265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266" t="s">
        <v>70</v>
      </c>
      <c r="AO5" s="266"/>
      <c r="AP5" s="267"/>
      <c r="AQ5" s="268"/>
      <c r="AR5" s="269"/>
      <c r="AS5" s="17" t="s">
        <v>71</v>
      </c>
      <c r="AT5" s="272"/>
      <c r="AU5" s="273"/>
      <c r="AV5" s="273"/>
      <c r="AW5" s="238" t="s">
        <v>72</v>
      </c>
      <c r="AX5" s="274"/>
      <c r="AY5" s="274"/>
      <c r="AZ5" s="274"/>
      <c r="BA5" s="12"/>
      <c r="BB5" s="83" t="s">
        <v>88</v>
      </c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5"/>
      <c r="BT5" s="12"/>
      <c r="BU5" s="275" t="s">
        <v>89</v>
      </c>
      <c r="BV5" s="276"/>
      <c r="BW5" s="276"/>
      <c r="BX5" s="276"/>
      <c r="BY5" s="276"/>
      <c r="BZ5" s="276"/>
      <c r="CA5" s="276"/>
      <c r="CB5" s="277"/>
      <c r="CC5" s="12"/>
    </row>
    <row r="6" spans="1:81" ht="12" customHeight="1">
      <c r="A6" s="12"/>
      <c r="B6" s="278" t="s">
        <v>63</v>
      </c>
      <c r="C6" s="279"/>
      <c r="D6" s="279"/>
      <c r="E6" s="280"/>
      <c r="F6" s="260"/>
      <c r="G6" s="262"/>
      <c r="H6" s="264"/>
      <c r="I6" s="260"/>
      <c r="J6" s="262"/>
      <c r="K6" s="260"/>
      <c r="L6" s="271"/>
      <c r="M6" s="271"/>
      <c r="N6" s="271"/>
      <c r="O6" s="271"/>
      <c r="P6" s="262"/>
      <c r="Q6" s="260"/>
      <c r="R6" s="271"/>
      <c r="S6" s="262"/>
      <c r="T6" s="12"/>
      <c r="U6" s="26"/>
      <c r="V6" s="12"/>
      <c r="W6" s="12"/>
      <c r="X6" s="12"/>
      <c r="Y6" s="12"/>
      <c r="Z6" s="12"/>
      <c r="AA6" s="12"/>
      <c r="AB6" s="12"/>
      <c r="AC6" s="12" t="s">
        <v>73</v>
      </c>
      <c r="AD6" s="12" t="s">
        <v>71</v>
      </c>
      <c r="AE6" s="281"/>
      <c r="AF6" s="282"/>
      <c r="AG6" s="12" t="s">
        <v>160</v>
      </c>
      <c r="AH6" s="283"/>
      <c r="AI6" s="283"/>
      <c r="AJ6" s="12" t="s">
        <v>72</v>
      </c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86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87"/>
      <c r="BT6" s="12"/>
      <c r="BU6" s="284" t="s">
        <v>90</v>
      </c>
      <c r="BV6" s="285"/>
      <c r="BW6" s="285"/>
      <c r="BX6" s="285"/>
      <c r="BY6" s="285"/>
      <c r="BZ6" s="285"/>
      <c r="CA6" s="285"/>
      <c r="CB6" s="286"/>
      <c r="CC6" s="12"/>
    </row>
    <row r="7" spans="1:81" ht="13.5" customHeight="1">
      <c r="A7" s="12"/>
      <c r="B7" s="42"/>
      <c r="C7" s="43"/>
      <c r="D7" s="43"/>
      <c r="E7" s="4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26"/>
      <c r="V7" s="12"/>
      <c r="W7" s="12"/>
      <c r="X7" s="12"/>
      <c r="Y7" s="12"/>
      <c r="Z7" s="12"/>
      <c r="AA7" s="12"/>
      <c r="AB7" s="12"/>
      <c r="AC7" s="12"/>
      <c r="AD7" s="12"/>
      <c r="AE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88"/>
      <c r="BC7" s="297" t="s">
        <v>210</v>
      </c>
      <c r="BD7" s="297"/>
      <c r="BE7" s="297"/>
      <c r="BF7" s="297"/>
      <c r="BG7" s="297"/>
      <c r="BH7" s="297"/>
      <c r="BI7" s="297"/>
      <c r="BJ7" s="297"/>
      <c r="BK7" s="297"/>
      <c r="BL7" s="297"/>
      <c r="BM7" s="297"/>
      <c r="BN7" s="297"/>
      <c r="BO7" s="297"/>
      <c r="BP7" s="297"/>
      <c r="BQ7" s="297"/>
      <c r="BR7" s="297"/>
      <c r="BS7" s="89"/>
      <c r="BT7" s="12"/>
      <c r="BU7" s="287"/>
      <c r="BV7" s="288"/>
      <c r="BW7" s="288"/>
      <c r="BX7" s="288"/>
      <c r="BY7" s="288"/>
      <c r="BZ7" s="288"/>
      <c r="CA7" s="288"/>
      <c r="CB7" s="289"/>
      <c r="CC7" s="12"/>
    </row>
    <row r="8" spans="1:81" ht="9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26" t="s">
        <v>65</v>
      </c>
      <c r="V8" s="12"/>
      <c r="W8" s="265" t="s">
        <v>67</v>
      </c>
      <c r="X8" s="265"/>
      <c r="Y8" s="265"/>
      <c r="Z8" s="265"/>
      <c r="AA8" s="265"/>
      <c r="AB8" s="12"/>
      <c r="AC8" s="12"/>
      <c r="AD8" s="12"/>
      <c r="AE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88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89"/>
      <c r="BT8" s="12"/>
      <c r="BU8" s="12"/>
      <c r="BV8" s="12"/>
      <c r="BW8" s="12"/>
      <c r="BX8" s="12"/>
      <c r="BY8" s="12"/>
      <c r="BZ8" s="12"/>
      <c r="CA8" s="12"/>
      <c r="CB8" s="12"/>
      <c r="CC8" s="12"/>
    </row>
    <row r="9" spans="1:81" ht="12" customHeight="1">
      <c r="A9" s="8"/>
      <c r="B9" s="49" t="s">
        <v>60</v>
      </c>
      <c r="C9" s="14"/>
      <c r="D9" s="14"/>
      <c r="E9" s="14"/>
      <c r="F9" s="4"/>
      <c r="G9" s="21"/>
      <c r="H9" s="5"/>
      <c r="I9" s="5"/>
      <c r="J9" s="14"/>
      <c r="K9" s="270" t="s">
        <v>160</v>
      </c>
      <c r="L9" s="31"/>
      <c r="M9" s="5"/>
      <c r="N9" s="5"/>
      <c r="O9" s="5"/>
      <c r="P9" s="5"/>
      <c r="Q9" s="30"/>
      <c r="R9" s="270" t="s">
        <v>160</v>
      </c>
      <c r="S9" s="3"/>
      <c r="T9" s="12"/>
      <c r="U9" s="26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295"/>
      <c r="AH9" s="295"/>
      <c r="AI9" s="295"/>
      <c r="AJ9" s="295"/>
      <c r="AK9" s="14"/>
      <c r="AL9" s="14"/>
      <c r="AM9" s="14"/>
      <c r="AN9" s="14"/>
      <c r="AO9" s="14"/>
      <c r="AP9" s="14"/>
      <c r="AQ9" s="14"/>
      <c r="AR9" s="14"/>
      <c r="AS9" s="242" t="s">
        <v>209</v>
      </c>
      <c r="AT9" s="242"/>
      <c r="AU9" s="243"/>
      <c r="AV9" s="243"/>
      <c r="AW9" s="243"/>
      <c r="AX9" s="243"/>
      <c r="AY9" s="243"/>
      <c r="AZ9" s="14"/>
      <c r="BA9" s="12"/>
      <c r="BB9" s="88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89"/>
      <c r="BT9" s="12"/>
      <c r="BU9" s="296" t="s">
        <v>217</v>
      </c>
      <c r="BV9" s="276"/>
      <c r="BW9" s="276"/>
      <c r="BX9" s="276"/>
      <c r="BY9" s="276"/>
      <c r="BZ9" s="276"/>
      <c r="CA9" s="276"/>
      <c r="CB9" s="277"/>
      <c r="CC9" s="12"/>
    </row>
    <row r="10" spans="1:81" ht="11.25" customHeight="1">
      <c r="A10" s="12"/>
      <c r="B10" s="298" t="s">
        <v>0</v>
      </c>
      <c r="C10" s="299"/>
      <c r="D10" s="299"/>
      <c r="E10" s="299"/>
      <c r="F10" s="300"/>
      <c r="G10" s="6">
        <v>2</v>
      </c>
      <c r="H10" s="9">
        <v>7</v>
      </c>
      <c r="I10" s="9">
        <v>0</v>
      </c>
      <c r="J10" s="12">
        <v>1</v>
      </c>
      <c r="K10" s="292"/>
      <c r="L10" s="10">
        <v>0</v>
      </c>
      <c r="M10" s="9">
        <v>0</v>
      </c>
      <c r="N10" s="9">
        <v>0</v>
      </c>
      <c r="O10" s="9">
        <v>0</v>
      </c>
      <c r="P10" s="9">
        <v>0</v>
      </c>
      <c r="Q10" s="36">
        <v>0</v>
      </c>
      <c r="R10" s="294"/>
      <c r="S10" s="7">
        <v>0</v>
      </c>
      <c r="T10" s="12"/>
      <c r="U10" s="26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H10" s="12"/>
      <c r="AI10" s="15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88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89"/>
      <c r="BT10" s="12"/>
      <c r="BU10" s="301" t="s">
        <v>91</v>
      </c>
      <c r="BV10" s="302"/>
      <c r="BW10" s="302"/>
      <c r="BX10" s="302"/>
      <c r="BY10" s="302"/>
      <c r="BZ10" s="302"/>
      <c r="CA10" s="302"/>
      <c r="CB10" s="303"/>
      <c r="CC10" s="12"/>
    </row>
    <row r="11" spans="1:81" ht="11.25" customHeight="1" thickBot="1">
      <c r="A11" s="12"/>
      <c r="B11" s="304" t="s">
        <v>61</v>
      </c>
      <c r="C11" s="305"/>
      <c r="D11" s="305"/>
      <c r="E11" s="305"/>
      <c r="F11" s="306"/>
      <c r="G11" s="19"/>
      <c r="H11" s="40"/>
      <c r="I11" s="40"/>
      <c r="J11" s="17"/>
      <c r="K11" s="293"/>
      <c r="L11" s="33"/>
      <c r="M11" s="40"/>
      <c r="N11" s="40"/>
      <c r="O11" s="40"/>
      <c r="P11" s="40"/>
      <c r="Q11" s="32"/>
      <c r="R11" s="271"/>
      <c r="S11" s="41"/>
      <c r="T11" s="12"/>
      <c r="U11" s="26" t="s">
        <v>66</v>
      </c>
      <c r="V11" s="22"/>
      <c r="W11" s="307" t="s">
        <v>68</v>
      </c>
      <c r="X11" s="307"/>
      <c r="Y11" s="307"/>
      <c r="Z11" s="307"/>
      <c r="AA11" s="307"/>
      <c r="AB11" s="22"/>
      <c r="AC11" s="22"/>
      <c r="AD11" s="22"/>
      <c r="AE11" s="22"/>
      <c r="AF11" s="22"/>
      <c r="AG11" s="22"/>
      <c r="AH11" s="22"/>
      <c r="AI11" s="96"/>
      <c r="AJ11" s="97"/>
      <c r="AK11" s="22"/>
      <c r="AL11" s="22"/>
      <c r="AM11" s="98" t="s">
        <v>75</v>
      </c>
      <c r="AN11" s="308" t="s">
        <v>76</v>
      </c>
      <c r="AO11" s="308"/>
      <c r="AP11" s="308"/>
      <c r="AQ11" s="309"/>
      <c r="AR11" s="22"/>
      <c r="AS11" s="316" t="s">
        <v>212</v>
      </c>
      <c r="AT11" s="316"/>
      <c r="AU11" s="316"/>
      <c r="AV11" s="316"/>
      <c r="AW11" s="316"/>
      <c r="AX11" s="316"/>
      <c r="AY11" s="309"/>
      <c r="AZ11" s="309"/>
      <c r="BA11" s="12"/>
      <c r="BB11" s="90"/>
      <c r="BC11" s="91"/>
      <c r="BD11" s="91"/>
      <c r="BE11" s="91"/>
      <c r="BF11" s="91"/>
      <c r="BG11" s="91"/>
      <c r="BH11" s="91"/>
      <c r="BI11" s="91"/>
      <c r="BJ11" s="91"/>
      <c r="BK11" s="92"/>
      <c r="BL11" s="310" t="s">
        <v>87</v>
      </c>
      <c r="BM11" s="311"/>
      <c r="BN11" s="311"/>
      <c r="BO11" s="312"/>
      <c r="BP11" s="93">
        <v>9</v>
      </c>
      <c r="BQ11" s="94">
        <v>6</v>
      </c>
      <c r="BR11" s="94">
        <v>0</v>
      </c>
      <c r="BS11" s="95">
        <v>2</v>
      </c>
      <c r="BT11" s="12"/>
      <c r="BU11" s="313" t="s">
        <v>92</v>
      </c>
      <c r="BV11" s="314"/>
      <c r="BW11" s="314"/>
      <c r="BX11" s="314"/>
      <c r="BY11" s="314"/>
      <c r="BZ11" s="314"/>
      <c r="CA11" s="314"/>
      <c r="CB11" s="315"/>
      <c r="CC11" s="12"/>
    </row>
    <row r="12" spans="1:81" ht="11.25" customHeight="1" thickBot="1">
      <c r="A12" s="12"/>
      <c r="B12" s="77"/>
      <c r="C12" s="78"/>
      <c r="D12" s="78"/>
      <c r="E12" s="78"/>
      <c r="F12" s="78"/>
      <c r="G12" s="12"/>
      <c r="H12" s="12"/>
      <c r="I12" s="12"/>
      <c r="J12" s="12"/>
      <c r="K12" s="24"/>
      <c r="L12" s="12"/>
      <c r="M12" s="12"/>
      <c r="N12" s="12"/>
      <c r="O12" s="12"/>
      <c r="P12" s="12"/>
      <c r="Q12" s="12"/>
      <c r="R12" s="25"/>
      <c r="S12" s="12"/>
      <c r="T12" s="12"/>
      <c r="U12" s="26"/>
      <c r="V12" s="12"/>
      <c r="W12" s="42"/>
      <c r="X12" s="42"/>
      <c r="Y12" s="42"/>
      <c r="Z12" s="42"/>
      <c r="AA12" s="42"/>
      <c r="AB12" s="12"/>
      <c r="AC12" s="12"/>
      <c r="AD12" s="12"/>
      <c r="AE12" s="12"/>
      <c r="AH12" s="12"/>
      <c r="AI12" s="76"/>
      <c r="AJ12" s="81"/>
      <c r="AK12" s="12"/>
      <c r="AL12" s="12"/>
      <c r="AM12" s="26"/>
      <c r="AN12" s="24"/>
      <c r="AO12" s="24"/>
      <c r="AP12" s="24"/>
      <c r="AQ12" s="25"/>
      <c r="AR12" s="12"/>
      <c r="AS12" s="79"/>
      <c r="AT12" s="79"/>
      <c r="AU12" s="79"/>
      <c r="AV12" s="79"/>
      <c r="AW12" s="79"/>
      <c r="AX12" s="79"/>
      <c r="AY12" s="12"/>
      <c r="AZ12" s="81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75"/>
      <c r="BL12" s="26"/>
      <c r="BM12" s="28"/>
      <c r="BN12" s="28"/>
      <c r="BO12" s="28"/>
      <c r="BP12" s="12"/>
      <c r="BQ12" s="12"/>
      <c r="BR12" s="12"/>
      <c r="BS12" s="12"/>
      <c r="BT12" s="12"/>
      <c r="BU12" s="20"/>
      <c r="BV12" s="80"/>
      <c r="BW12" s="80"/>
      <c r="BX12" s="80"/>
      <c r="BY12" s="80"/>
      <c r="BZ12" s="80"/>
      <c r="CA12" s="80"/>
      <c r="CB12" s="80"/>
      <c r="CC12" s="12"/>
    </row>
    <row r="13" spans="1:81" ht="12.75" customHeight="1">
      <c r="A13" s="12"/>
      <c r="B13" s="317" t="s">
        <v>218</v>
      </c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318"/>
      <c r="BF13" s="318"/>
      <c r="BG13" s="318"/>
      <c r="BH13" s="318"/>
      <c r="BI13" s="318"/>
      <c r="BJ13" s="318"/>
      <c r="BK13" s="318"/>
      <c r="BL13" s="318"/>
      <c r="BM13" s="318"/>
      <c r="BN13" s="318"/>
      <c r="BO13" s="318"/>
      <c r="BP13" s="318"/>
      <c r="BQ13" s="318"/>
      <c r="BR13" s="318"/>
      <c r="BS13" s="318"/>
      <c r="BT13" s="318"/>
      <c r="BU13" s="318"/>
      <c r="BV13" s="318"/>
      <c r="BW13" s="318"/>
      <c r="BX13" s="318"/>
      <c r="BY13" s="318"/>
      <c r="BZ13" s="318"/>
      <c r="CA13" s="318"/>
      <c r="CB13" s="319"/>
      <c r="CC13" s="12"/>
    </row>
    <row r="14" spans="1:86" ht="12.75" customHeight="1">
      <c r="A14" s="12"/>
      <c r="B14" s="99"/>
      <c r="C14" s="100"/>
      <c r="D14" s="100"/>
      <c r="E14" s="100"/>
      <c r="F14" s="100"/>
      <c r="G14" s="101"/>
      <c r="H14" s="320" t="s">
        <v>155</v>
      </c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21"/>
      <c r="AL14" s="321"/>
      <c r="AM14" s="321"/>
      <c r="AN14" s="321"/>
      <c r="AO14" s="321"/>
      <c r="AP14" s="321"/>
      <c r="AQ14" s="322"/>
      <c r="AR14" s="102"/>
      <c r="AS14" s="320" t="s">
        <v>54</v>
      </c>
      <c r="AT14" s="321"/>
      <c r="AU14" s="321"/>
      <c r="AV14" s="321"/>
      <c r="AW14" s="321"/>
      <c r="AX14" s="321"/>
      <c r="AY14" s="321"/>
      <c r="AZ14" s="321"/>
      <c r="BA14" s="321"/>
      <c r="BB14" s="321"/>
      <c r="BC14" s="321"/>
      <c r="BD14" s="321"/>
      <c r="BE14" s="321"/>
      <c r="BF14" s="321"/>
      <c r="BG14" s="321"/>
      <c r="BH14" s="321"/>
      <c r="BI14" s="321"/>
      <c r="BJ14" s="321"/>
      <c r="BK14" s="321"/>
      <c r="BL14" s="321"/>
      <c r="BM14" s="321"/>
      <c r="BN14" s="321"/>
      <c r="BO14" s="321"/>
      <c r="BP14" s="321"/>
      <c r="BQ14" s="321"/>
      <c r="BR14" s="321"/>
      <c r="BS14" s="321"/>
      <c r="BT14" s="321"/>
      <c r="BU14" s="321"/>
      <c r="BV14" s="321"/>
      <c r="BW14" s="321"/>
      <c r="BX14" s="321"/>
      <c r="BY14" s="321"/>
      <c r="BZ14" s="321"/>
      <c r="CA14" s="321"/>
      <c r="CB14" s="323"/>
      <c r="CC14" s="12"/>
      <c r="CD14" s="12"/>
      <c r="CE14" s="12"/>
      <c r="CF14" s="12"/>
      <c r="CG14" s="12"/>
      <c r="CH14" s="12"/>
    </row>
    <row r="15" spans="1:86" ht="12.75" customHeight="1">
      <c r="A15" s="12"/>
      <c r="B15" s="103"/>
      <c r="C15" s="102"/>
      <c r="D15" s="324" t="s">
        <v>36</v>
      </c>
      <c r="E15" s="325"/>
      <c r="F15" s="325"/>
      <c r="G15" s="106"/>
      <c r="H15" s="290" t="s">
        <v>26</v>
      </c>
      <c r="I15" s="291"/>
      <c r="J15" s="100"/>
      <c r="K15" s="100"/>
      <c r="L15" s="100"/>
      <c r="M15" s="100"/>
      <c r="N15" s="100"/>
      <c r="O15" s="100"/>
      <c r="P15" s="101"/>
      <c r="Q15" s="290" t="s">
        <v>27</v>
      </c>
      <c r="R15" s="291"/>
      <c r="S15" s="100"/>
      <c r="T15" s="100"/>
      <c r="U15" s="100"/>
      <c r="V15" s="100"/>
      <c r="W15" s="100"/>
      <c r="X15" s="100"/>
      <c r="Y15" s="101"/>
      <c r="Z15" s="290" t="s">
        <v>28</v>
      </c>
      <c r="AA15" s="291"/>
      <c r="AB15" s="100"/>
      <c r="AC15" s="100"/>
      <c r="AD15" s="100"/>
      <c r="AE15" s="100"/>
      <c r="AF15" s="100"/>
      <c r="AG15" s="100"/>
      <c r="AH15" s="101"/>
      <c r="AI15" s="290" t="s">
        <v>29</v>
      </c>
      <c r="AJ15" s="291"/>
      <c r="AK15" s="100"/>
      <c r="AL15" s="100"/>
      <c r="AM15" s="100"/>
      <c r="AN15" s="100"/>
      <c r="AO15" s="100"/>
      <c r="AP15" s="100"/>
      <c r="AQ15" s="101"/>
      <c r="AR15" s="102"/>
      <c r="AS15" s="290" t="s">
        <v>57</v>
      </c>
      <c r="AT15" s="291"/>
      <c r="AU15" s="326"/>
      <c r="AV15" s="326"/>
      <c r="AW15" s="326"/>
      <c r="AX15" s="326"/>
      <c r="AY15" s="326"/>
      <c r="AZ15" s="326"/>
      <c r="BA15" s="327"/>
      <c r="BB15" s="290" t="s">
        <v>55</v>
      </c>
      <c r="BC15" s="291"/>
      <c r="BD15" s="100"/>
      <c r="BE15" s="100"/>
      <c r="BF15" s="100"/>
      <c r="BG15" s="100"/>
      <c r="BH15" s="100"/>
      <c r="BI15" s="100"/>
      <c r="BJ15" s="101"/>
      <c r="BK15" s="290" t="s">
        <v>56</v>
      </c>
      <c r="BL15" s="291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7"/>
      <c r="CC15" s="12"/>
      <c r="CD15" s="12"/>
      <c r="CE15" s="12"/>
      <c r="CF15" s="12"/>
      <c r="CG15" s="12"/>
      <c r="CH15" s="12"/>
    </row>
    <row r="16" spans="1:86" ht="13.5" customHeight="1">
      <c r="A16" s="12"/>
      <c r="B16" s="103"/>
      <c r="C16" s="102"/>
      <c r="D16" s="102"/>
      <c r="E16" s="104"/>
      <c r="F16" s="104"/>
      <c r="G16" s="106"/>
      <c r="H16" s="102"/>
      <c r="I16" s="324" t="s">
        <v>30</v>
      </c>
      <c r="J16" s="324"/>
      <c r="K16" s="324"/>
      <c r="L16" s="324"/>
      <c r="M16" s="324"/>
      <c r="N16" s="324"/>
      <c r="O16" s="324"/>
      <c r="P16" s="108"/>
      <c r="Q16" s="328" t="s">
        <v>31</v>
      </c>
      <c r="R16" s="324"/>
      <c r="S16" s="324"/>
      <c r="T16" s="324"/>
      <c r="U16" s="324"/>
      <c r="V16" s="324"/>
      <c r="W16" s="324"/>
      <c r="X16" s="324"/>
      <c r="Y16" s="329"/>
      <c r="Z16" s="102"/>
      <c r="AA16" s="324" t="s">
        <v>32</v>
      </c>
      <c r="AB16" s="325"/>
      <c r="AC16" s="325"/>
      <c r="AD16" s="325"/>
      <c r="AE16" s="325"/>
      <c r="AF16" s="325"/>
      <c r="AG16" s="325"/>
      <c r="AH16" s="108"/>
      <c r="AI16" s="102"/>
      <c r="AJ16" s="324" t="s">
        <v>35</v>
      </c>
      <c r="AK16" s="324"/>
      <c r="AL16" s="324"/>
      <c r="AM16" s="324"/>
      <c r="AN16" s="324"/>
      <c r="AO16" s="324"/>
      <c r="AP16" s="324"/>
      <c r="AQ16" s="108"/>
      <c r="AR16" s="102"/>
      <c r="AS16" s="6"/>
      <c r="AT16" s="351" t="s">
        <v>165</v>
      </c>
      <c r="AU16" s="351"/>
      <c r="AV16" s="351"/>
      <c r="AW16" s="351"/>
      <c r="AX16" s="351"/>
      <c r="AY16" s="351"/>
      <c r="AZ16" s="351"/>
      <c r="BA16" s="177"/>
      <c r="BB16" s="328" t="s">
        <v>58</v>
      </c>
      <c r="BC16" s="325"/>
      <c r="BD16" s="325"/>
      <c r="BE16" s="325"/>
      <c r="BF16" s="325"/>
      <c r="BG16" s="325"/>
      <c r="BH16" s="325"/>
      <c r="BI16" s="325"/>
      <c r="BJ16" s="352"/>
      <c r="BK16" s="328" t="s">
        <v>59</v>
      </c>
      <c r="BL16" s="324"/>
      <c r="BM16" s="324"/>
      <c r="BN16" s="324"/>
      <c r="BO16" s="324"/>
      <c r="BP16" s="324"/>
      <c r="BQ16" s="324"/>
      <c r="BR16" s="324"/>
      <c r="BS16" s="329"/>
      <c r="BT16" s="341"/>
      <c r="BU16" s="342"/>
      <c r="BV16" s="343"/>
      <c r="BW16" s="343"/>
      <c r="BX16" s="343"/>
      <c r="BY16" s="343"/>
      <c r="BZ16" s="343"/>
      <c r="CA16" s="343"/>
      <c r="CB16" s="344"/>
      <c r="CC16" s="12"/>
      <c r="CD16" s="12"/>
      <c r="CE16" s="12"/>
      <c r="CF16" s="12"/>
      <c r="CG16" s="12"/>
      <c r="CH16" s="12"/>
    </row>
    <row r="17" spans="1:86" ht="13.5" customHeight="1">
      <c r="A17" s="12"/>
      <c r="B17" s="110"/>
      <c r="C17" s="111"/>
      <c r="D17" s="111"/>
      <c r="E17" s="111"/>
      <c r="F17" s="102"/>
      <c r="G17" s="108"/>
      <c r="H17" s="102"/>
      <c r="I17" s="104"/>
      <c r="J17" s="104"/>
      <c r="K17" s="104"/>
      <c r="L17" s="104"/>
      <c r="M17" s="104"/>
      <c r="N17" s="104"/>
      <c r="O17" s="104"/>
      <c r="P17" s="108"/>
      <c r="Q17" s="102"/>
      <c r="R17" s="334" t="s">
        <v>205</v>
      </c>
      <c r="S17" s="334"/>
      <c r="T17" s="334"/>
      <c r="U17" s="334"/>
      <c r="V17" s="334"/>
      <c r="W17" s="334"/>
      <c r="X17" s="334"/>
      <c r="Y17" s="108"/>
      <c r="Z17" s="102"/>
      <c r="AA17" s="331" t="s">
        <v>34</v>
      </c>
      <c r="AB17" s="331"/>
      <c r="AC17" s="331"/>
      <c r="AD17" s="331"/>
      <c r="AE17" s="331"/>
      <c r="AF17" s="331"/>
      <c r="AG17" s="331"/>
      <c r="AH17" s="353"/>
      <c r="AI17" s="102"/>
      <c r="AJ17" s="340" t="s">
        <v>51</v>
      </c>
      <c r="AK17" s="340"/>
      <c r="AL17" s="340"/>
      <c r="AM17" s="340"/>
      <c r="AN17" s="340"/>
      <c r="AO17" s="340"/>
      <c r="AP17" s="340"/>
      <c r="AQ17" s="108"/>
      <c r="AR17" s="102"/>
      <c r="AS17" s="6"/>
      <c r="AT17" s="351"/>
      <c r="AU17" s="351"/>
      <c r="AV17" s="351"/>
      <c r="AW17" s="351"/>
      <c r="AX17" s="351"/>
      <c r="AY17" s="351"/>
      <c r="AZ17" s="351"/>
      <c r="BA17" s="177"/>
      <c r="BB17" s="102"/>
      <c r="BC17" s="334" t="s">
        <v>203</v>
      </c>
      <c r="BD17" s="334"/>
      <c r="BE17" s="334"/>
      <c r="BF17" s="334"/>
      <c r="BG17" s="334"/>
      <c r="BH17" s="334"/>
      <c r="BI17" s="334"/>
      <c r="BJ17" s="108"/>
      <c r="BK17" s="102"/>
      <c r="BL17" s="340" t="s">
        <v>150</v>
      </c>
      <c r="BM17" s="340"/>
      <c r="BN17" s="340"/>
      <c r="BO17" s="340"/>
      <c r="BP17" s="340"/>
      <c r="BQ17" s="340"/>
      <c r="BR17" s="340"/>
      <c r="BS17" s="102"/>
      <c r="BT17" s="345"/>
      <c r="BU17" s="346"/>
      <c r="BV17" s="346"/>
      <c r="BW17" s="346"/>
      <c r="BX17" s="346"/>
      <c r="BY17" s="346"/>
      <c r="BZ17" s="346"/>
      <c r="CA17" s="346"/>
      <c r="CB17" s="347"/>
      <c r="CC17" s="12"/>
      <c r="CD17" s="12"/>
      <c r="CE17" s="12"/>
      <c r="CF17" s="12"/>
      <c r="CG17" s="12"/>
      <c r="CH17" s="12"/>
    </row>
    <row r="18" spans="1:86" ht="13.5" customHeight="1">
      <c r="A18" s="12"/>
      <c r="B18" s="330" t="s">
        <v>25</v>
      </c>
      <c r="C18" s="325"/>
      <c r="D18" s="325"/>
      <c r="E18" s="325"/>
      <c r="F18" s="102"/>
      <c r="G18" s="108"/>
      <c r="H18" s="102"/>
      <c r="I18" s="102"/>
      <c r="J18" s="102"/>
      <c r="K18" s="102"/>
      <c r="L18" s="102"/>
      <c r="M18" s="102"/>
      <c r="N18" s="102"/>
      <c r="O18" s="102"/>
      <c r="P18" s="108"/>
      <c r="Q18" s="102"/>
      <c r="R18" s="334"/>
      <c r="S18" s="334"/>
      <c r="T18" s="334"/>
      <c r="U18" s="334"/>
      <c r="V18" s="334"/>
      <c r="W18" s="334"/>
      <c r="X18" s="334"/>
      <c r="Y18" s="108"/>
      <c r="Z18" s="102"/>
      <c r="AA18" s="331" t="s">
        <v>33</v>
      </c>
      <c r="AB18" s="331"/>
      <c r="AC18" s="331"/>
      <c r="AD18" s="331"/>
      <c r="AE18" s="331"/>
      <c r="AF18" s="331"/>
      <c r="AG18" s="331"/>
      <c r="AH18" s="108"/>
      <c r="AI18" s="102"/>
      <c r="AJ18" s="102"/>
      <c r="AK18" s="102"/>
      <c r="AL18" s="102"/>
      <c r="AM18" s="102"/>
      <c r="AN18" s="102"/>
      <c r="AO18" s="102"/>
      <c r="AP18" s="102"/>
      <c r="AQ18" s="108"/>
      <c r="AR18" s="102"/>
      <c r="AS18" s="6"/>
      <c r="AT18" s="332" t="s">
        <v>204</v>
      </c>
      <c r="AU18" s="332"/>
      <c r="AV18" s="332"/>
      <c r="AW18" s="332"/>
      <c r="AX18" s="332"/>
      <c r="AY18" s="332"/>
      <c r="AZ18" s="332"/>
      <c r="BA18" s="177"/>
      <c r="BB18" s="102"/>
      <c r="BC18" s="334"/>
      <c r="BD18" s="334"/>
      <c r="BE18" s="334"/>
      <c r="BF18" s="334"/>
      <c r="BG18" s="334"/>
      <c r="BH18" s="334"/>
      <c r="BI18" s="334"/>
      <c r="BJ18" s="108"/>
      <c r="BK18" s="102"/>
      <c r="BL18" s="102"/>
      <c r="BM18" s="102"/>
      <c r="BN18" s="102"/>
      <c r="BO18" s="102"/>
      <c r="BP18" s="102"/>
      <c r="BQ18" s="102"/>
      <c r="BR18" s="102"/>
      <c r="BS18" s="102"/>
      <c r="BT18" s="345"/>
      <c r="BU18" s="346"/>
      <c r="BV18" s="346"/>
      <c r="BW18" s="346"/>
      <c r="BX18" s="346"/>
      <c r="BY18" s="346"/>
      <c r="BZ18" s="346"/>
      <c r="CA18" s="346"/>
      <c r="CB18" s="347"/>
      <c r="CC18" s="12"/>
      <c r="CD18" s="12"/>
      <c r="CE18" s="12"/>
      <c r="CF18" s="12"/>
      <c r="CG18" s="12"/>
      <c r="CH18" s="12"/>
    </row>
    <row r="19" spans="1:86" ht="13.5" customHeight="1">
      <c r="A19" s="12"/>
      <c r="B19" s="113"/>
      <c r="C19" s="105"/>
      <c r="D19" s="105"/>
      <c r="E19" s="105"/>
      <c r="F19" s="102"/>
      <c r="G19" s="108"/>
      <c r="H19" s="102"/>
      <c r="I19" s="102"/>
      <c r="J19" s="102"/>
      <c r="K19" s="102"/>
      <c r="L19" s="102"/>
      <c r="M19" s="102"/>
      <c r="N19" s="102"/>
      <c r="O19" s="102"/>
      <c r="P19" s="108"/>
      <c r="Q19" s="102"/>
      <c r="R19" s="334"/>
      <c r="S19" s="334"/>
      <c r="T19" s="334"/>
      <c r="U19" s="334"/>
      <c r="V19" s="334"/>
      <c r="W19" s="334"/>
      <c r="X19" s="334"/>
      <c r="Y19" s="108"/>
      <c r="Z19" s="102"/>
      <c r="AA19" s="112"/>
      <c r="AB19" s="112"/>
      <c r="AC19" s="112"/>
      <c r="AD19" s="112"/>
      <c r="AE19" s="112"/>
      <c r="AF19" s="112"/>
      <c r="AG19" s="112"/>
      <c r="AH19" s="108"/>
      <c r="AI19" s="102"/>
      <c r="AJ19" s="102"/>
      <c r="AK19" s="102"/>
      <c r="AL19" s="102"/>
      <c r="AM19" s="102"/>
      <c r="AN19" s="102"/>
      <c r="AO19" s="102"/>
      <c r="AP19" s="102"/>
      <c r="AQ19" s="108"/>
      <c r="AR19" s="102"/>
      <c r="AS19" s="176"/>
      <c r="AT19" s="332"/>
      <c r="AU19" s="332"/>
      <c r="AV19" s="332"/>
      <c r="AW19" s="332"/>
      <c r="AX19" s="332"/>
      <c r="AY19" s="332"/>
      <c r="AZ19" s="332"/>
      <c r="BA19" s="177"/>
      <c r="BB19" s="102"/>
      <c r="BC19" s="334"/>
      <c r="BD19" s="334"/>
      <c r="BE19" s="334"/>
      <c r="BF19" s="334"/>
      <c r="BG19" s="334"/>
      <c r="BH19" s="334"/>
      <c r="BI19" s="334"/>
      <c r="BJ19" s="108"/>
      <c r="BK19" s="102"/>
      <c r="BL19" s="102"/>
      <c r="BM19" s="102"/>
      <c r="BN19" s="102"/>
      <c r="BO19" s="102"/>
      <c r="BP19" s="102"/>
      <c r="BQ19" s="102"/>
      <c r="BR19" s="102"/>
      <c r="BS19" s="102"/>
      <c r="BT19" s="345"/>
      <c r="BU19" s="346"/>
      <c r="BV19" s="346"/>
      <c r="BW19" s="346"/>
      <c r="BX19" s="346"/>
      <c r="BY19" s="346"/>
      <c r="BZ19" s="346"/>
      <c r="CA19" s="346"/>
      <c r="CB19" s="347"/>
      <c r="CC19" s="12"/>
      <c r="CD19" s="12"/>
      <c r="CE19" s="12"/>
      <c r="CF19" s="12"/>
      <c r="CG19" s="12"/>
      <c r="CH19" s="12"/>
    </row>
    <row r="20" spans="1:86" ht="13.5" customHeight="1" thickBot="1">
      <c r="A20" s="12"/>
      <c r="B20" s="114"/>
      <c r="C20" s="115"/>
      <c r="D20" s="115"/>
      <c r="E20" s="115"/>
      <c r="F20" s="116"/>
      <c r="G20" s="117"/>
      <c r="H20" s="116"/>
      <c r="I20" s="116"/>
      <c r="J20" s="116"/>
      <c r="K20" s="116"/>
      <c r="L20" s="116"/>
      <c r="M20" s="116"/>
      <c r="N20" s="116"/>
      <c r="O20" s="116"/>
      <c r="P20" s="117"/>
      <c r="Q20" s="116"/>
      <c r="R20" s="335"/>
      <c r="S20" s="335"/>
      <c r="T20" s="335"/>
      <c r="U20" s="335"/>
      <c r="V20" s="335"/>
      <c r="W20" s="335"/>
      <c r="X20" s="335"/>
      <c r="Y20" s="117"/>
      <c r="Z20" s="116"/>
      <c r="AA20" s="116"/>
      <c r="AB20" s="116"/>
      <c r="AC20" s="116"/>
      <c r="AD20" s="116"/>
      <c r="AE20" s="116"/>
      <c r="AF20" s="116"/>
      <c r="AG20" s="116"/>
      <c r="AH20" s="117"/>
      <c r="AI20" s="116"/>
      <c r="AJ20" s="116"/>
      <c r="AK20" s="116"/>
      <c r="AL20" s="116"/>
      <c r="AM20" s="116"/>
      <c r="AN20" s="116"/>
      <c r="AO20" s="116"/>
      <c r="AP20" s="116"/>
      <c r="AQ20" s="117"/>
      <c r="AR20" s="116"/>
      <c r="AS20" s="178"/>
      <c r="AT20" s="333"/>
      <c r="AU20" s="333"/>
      <c r="AV20" s="333"/>
      <c r="AW20" s="333"/>
      <c r="AX20" s="333"/>
      <c r="AY20" s="333"/>
      <c r="AZ20" s="333"/>
      <c r="BA20" s="179"/>
      <c r="BB20" s="116"/>
      <c r="BC20" s="116"/>
      <c r="BD20" s="116"/>
      <c r="BE20" s="116"/>
      <c r="BF20" s="116"/>
      <c r="BG20" s="116"/>
      <c r="BH20" s="116"/>
      <c r="BI20" s="116"/>
      <c r="BJ20" s="117"/>
      <c r="BK20" s="116"/>
      <c r="BL20" s="116"/>
      <c r="BM20" s="116"/>
      <c r="BN20" s="116"/>
      <c r="BO20" s="116"/>
      <c r="BP20" s="116"/>
      <c r="BQ20" s="116"/>
      <c r="BR20" s="116"/>
      <c r="BS20" s="116"/>
      <c r="BT20" s="348"/>
      <c r="BU20" s="349"/>
      <c r="BV20" s="349"/>
      <c r="BW20" s="349"/>
      <c r="BX20" s="349"/>
      <c r="BY20" s="349"/>
      <c r="BZ20" s="349"/>
      <c r="CA20" s="349"/>
      <c r="CB20" s="350"/>
      <c r="CC20" s="12"/>
      <c r="CD20" s="12"/>
      <c r="CE20" s="12"/>
      <c r="CF20" s="12"/>
      <c r="CG20" s="12"/>
      <c r="CH20" s="12"/>
    </row>
    <row r="21" spans="1:86" ht="16.5" customHeight="1">
      <c r="A21" s="12"/>
      <c r="B21" s="358" t="s">
        <v>214</v>
      </c>
      <c r="C21" s="359"/>
      <c r="D21" s="359"/>
      <c r="E21" s="359"/>
      <c r="F21" s="359"/>
      <c r="G21" s="360"/>
      <c r="H21" s="109">
        <v>2</v>
      </c>
      <c r="I21" s="119" t="s">
        <v>1</v>
      </c>
      <c r="J21" s="338">
        <v>812000</v>
      </c>
      <c r="K21" s="339"/>
      <c r="L21" s="339"/>
      <c r="M21" s="339"/>
      <c r="N21" s="339"/>
      <c r="O21" s="339"/>
      <c r="P21" s="119" t="s">
        <v>3</v>
      </c>
      <c r="Q21" s="120"/>
      <c r="R21" s="119" t="s">
        <v>1</v>
      </c>
      <c r="S21" s="336"/>
      <c r="T21" s="337"/>
      <c r="U21" s="337"/>
      <c r="V21" s="337"/>
      <c r="W21" s="337"/>
      <c r="X21" s="337"/>
      <c r="Y21" s="119" t="s">
        <v>3</v>
      </c>
      <c r="Z21" s="120">
        <v>1</v>
      </c>
      <c r="AA21" s="119" t="s">
        <v>1</v>
      </c>
      <c r="AB21" s="336">
        <v>45000</v>
      </c>
      <c r="AC21" s="337"/>
      <c r="AD21" s="337"/>
      <c r="AE21" s="337"/>
      <c r="AF21" s="337"/>
      <c r="AG21" s="337"/>
      <c r="AH21" s="119" t="s">
        <v>3</v>
      </c>
      <c r="AI21" s="120">
        <f>H21+Q21+Z21</f>
        <v>3</v>
      </c>
      <c r="AJ21" s="119" t="s">
        <v>1</v>
      </c>
      <c r="AK21" s="336">
        <f>SUM(J21,S21,AB21)</f>
        <v>857000</v>
      </c>
      <c r="AL21" s="337"/>
      <c r="AM21" s="337"/>
      <c r="AN21" s="337"/>
      <c r="AO21" s="337"/>
      <c r="AP21" s="337"/>
      <c r="AQ21" s="119" t="s">
        <v>3</v>
      </c>
      <c r="AR21" s="102"/>
      <c r="AS21" s="109">
        <v>2</v>
      </c>
      <c r="AT21" s="119" t="s">
        <v>166</v>
      </c>
      <c r="AU21" s="338">
        <v>812000</v>
      </c>
      <c r="AV21" s="339"/>
      <c r="AW21" s="339"/>
      <c r="AX21" s="339"/>
      <c r="AY21" s="339"/>
      <c r="AZ21" s="339"/>
      <c r="BA21" s="119" t="s">
        <v>3</v>
      </c>
      <c r="BB21" s="120"/>
      <c r="BC21" s="119" t="s">
        <v>1</v>
      </c>
      <c r="BD21" s="336"/>
      <c r="BE21" s="337"/>
      <c r="BF21" s="337"/>
      <c r="BG21" s="337"/>
      <c r="BH21" s="337"/>
      <c r="BI21" s="337"/>
      <c r="BJ21" s="119" t="s">
        <v>3</v>
      </c>
      <c r="BK21" s="120">
        <v>2</v>
      </c>
      <c r="BL21" s="119" t="s">
        <v>1</v>
      </c>
      <c r="BM21" s="336">
        <f>SUM(AU21,BD21)</f>
        <v>812000</v>
      </c>
      <c r="BN21" s="337"/>
      <c r="BO21" s="337"/>
      <c r="BP21" s="337"/>
      <c r="BQ21" s="337"/>
      <c r="BR21" s="337"/>
      <c r="BS21" s="119" t="s">
        <v>3</v>
      </c>
      <c r="BT21" s="504"/>
      <c r="BU21" s="505"/>
      <c r="BV21" s="506"/>
      <c r="BW21" s="507"/>
      <c r="BX21" s="507"/>
      <c r="BY21" s="507"/>
      <c r="BZ21" s="507"/>
      <c r="CA21" s="507"/>
      <c r="CB21" s="508"/>
      <c r="CC21" s="12"/>
      <c r="CD21" s="12"/>
      <c r="CE21" s="12"/>
      <c r="CF21" s="12"/>
      <c r="CG21" s="12"/>
      <c r="CH21" s="12"/>
    </row>
    <row r="22" spans="1:86" ht="16.5" customHeight="1">
      <c r="A22" s="12"/>
      <c r="B22" s="361" t="s">
        <v>15</v>
      </c>
      <c r="C22" s="362"/>
      <c r="D22" s="362"/>
      <c r="E22" s="362"/>
      <c r="F22" s="362"/>
      <c r="G22" s="363"/>
      <c r="H22" s="320">
        <v>2</v>
      </c>
      <c r="I22" s="322"/>
      <c r="J22" s="354">
        <v>743000</v>
      </c>
      <c r="K22" s="355"/>
      <c r="L22" s="355"/>
      <c r="M22" s="355"/>
      <c r="N22" s="355"/>
      <c r="O22" s="355"/>
      <c r="P22" s="121"/>
      <c r="Q22" s="320"/>
      <c r="R22" s="322"/>
      <c r="S22" s="356"/>
      <c r="T22" s="357"/>
      <c r="U22" s="357"/>
      <c r="V22" s="357"/>
      <c r="W22" s="357"/>
      <c r="X22" s="357"/>
      <c r="Y22" s="121"/>
      <c r="Z22" s="320">
        <v>1</v>
      </c>
      <c r="AA22" s="322"/>
      <c r="AB22" s="356">
        <v>35000</v>
      </c>
      <c r="AC22" s="357"/>
      <c r="AD22" s="357"/>
      <c r="AE22" s="357"/>
      <c r="AF22" s="357"/>
      <c r="AG22" s="357"/>
      <c r="AH22" s="121"/>
      <c r="AI22" s="320">
        <f>H22+Q22+Z22</f>
        <v>3</v>
      </c>
      <c r="AJ22" s="255"/>
      <c r="AK22" s="356">
        <f aca="true" t="shared" si="0" ref="AK22:AK34">SUM(J22,S22,AB22)</f>
        <v>778000</v>
      </c>
      <c r="AL22" s="357"/>
      <c r="AM22" s="357"/>
      <c r="AN22" s="357"/>
      <c r="AO22" s="357"/>
      <c r="AP22" s="357"/>
      <c r="AQ22" s="121"/>
      <c r="AR22" s="102"/>
      <c r="AS22" s="320">
        <v>2</v>
      </c>
      <c r="AT22" s="322"/>
      <c r="AU22" s="354">
        <v>743000</v>
      </c>
      <c r="AV22" s="355"/>
      <c r="AW22" s="355"/>
      <c r="AX22" s="355"/>
      <c r="AY22" s="355"/>
      <c r="AZ22" s="355"/>
      <c r="BA22" s="122"/>
      <c r="BB22" s="320"/>
      <c r="BC22" s="322"/>
      <c r="BD22" s="356"/>
      <c r="BE22" s="357"/>
      <c r="BF22" s="357"/>
      <c r="BG22" s="357"/>
      <c r="BH22" s="357"/>
      <c r="BI22" s="357"/>
      <c r="BJ22" s="122"/>
      <c r="BK22" s="320">
        <v>2</v>
      </c>
      <c r="BL22" s="322"/>
      <c r="BM22" s="356">
        <f>SUM(AU22,BD22)</f>
        <v>743000</v>
      </c>
      <c r="BN22" s="357"/>
      <c r="BO22" s="357"/>
      <c r="BP22" s="357"/>
      <c r="BQ22" s="357"/>
      <c r="BR22" s="357"/>
      <c r="BS22" s="122"/>
      <c r="BT22" s="366"/>
      <c r="BU22" s="367"/>
      <c r="BV22" s="368"/>
      <c r="BW22" s="369"/>
      <c r="BX22" s="369"/>
      <c r="BY22" s="369"/>
      <c r="BZ22" s="369"/>
      <c r="CA22" s="369"/>
      <c r="CB22" s="370"/>
      <c r="CC22" s="12"/>
      <c r="CD22" s="12"/>
      <c r="CE22" s="12"/>
      <c r="CF22" s="12"/>
      <c r="CG22" s="12"/>
      <c r="CH22" s="12"/>
    </row>
    <row r="23" spans="1:86" ht="16.5" customHeight="1">
      <c r="A23" s="12"/>
      <c r="B23" s="361" t="s">
        <v>19</v>
      </c>
      <c r="C23" s="362"/>
      <c r="D23" s="362"/>
      <c r="E23" s="362"/>
      <c r="F23" s="362"/>
      <c r="G23" s="363"/>
      <c r="H23" s="320">
        <v>2</v>
      </c>
      <c r="I23" s="322"/>
      <c r="J23" s="354">
        <v>697000</v>
      </c>
      <c r="K23" s="355"/>
      <c r="L23" s="355"/>
      <c r="M23" s="355"/>
      <c r="N23" s="355"/>
      <c r="O23" s="355"/>
      <c r="P23" s="121"/>
      <c r="Q23" s="320"/>
      <c r="R23" s="322"/>
      <c r="S23" s="356"/>
      <c r="T23" s="357"/>
      <c r="U23" s="357"/>
      <c r="V23" s="357"/>
      <c r="W23" s="357"/>
      <c r="X23" s="357"/>
      <c r="Y23" s="121"/>
      <c r="Z23" s="320">
        <v>1</v>
      </c>
      <c r="AA23" s="322"/>
      <c r="AB23" s="356">
        <v>40000</v>
      </c>
      <c r="AC23" s="357"/>
      <c r="AD23" s="357"/>
      <c r="AE23" s="357"/>
      <c r="AF23" s="357"/>
      <c r="AG23" s="357"/>
      <c r="AH23" s="121"/>
      <c r="AI23" s="320">
        <f aca="true" t="shared" si="1" ref="AI23:AI29">H23+Q23+Z23</f>
        <v>3</v>
      </c>
      <c r="AJ23" s="255"/>
      <c r="AK23" s="356">
        <f t="shared" si="0"/>
        <v>737000</v>
      </c>
      <c r="AL23" s="357"/>
      <c r="AM23" s="357"/>
      <c r="AN23" s="357"/>
      <c r="AO23" s="357"/>
      <c r="AP23" s="357"/>
      <c r="AQ23" s="121"/>
      <c r="AR23" s="102"/>
      <c r="AS23" s="320">
        <v>2</v>
      </c>
      <c r="AT23" s="322"/>
      <c r="AU23" s="354">
        <v>697000</v>
      </c>
      <c r="AV23" s="355"/>
      <c r="AW23" s="355"/>
      <c r="AX23" s="355"/>
      <c r="AY23" s="355"/>
      <c r="AZ23" s="355"/>
      <c r="BA23" s="122"/>
      <c r="BB23" s="320"/>
      <c r="BC23" s="322"/>
      <c r="BD23" s="356"/>
      <c r="BE23" s="357"/>
      <c r="BF23" s="357"/>
      <c r="BG23" s="357"/>
      <c r="BH23" s="357"/>
      <c r="BI23" s="357"/>
      <c r="BJ23" s="122"/>
      <c r="BK23" s="320">
        <v>2</v>
      </c>
      <c r="BL23" s="322"/>
      <c r="BM23" s="356">
        <f aca="true" t="shared" si="2" ref="BM23:BM34">SUM(AU23,BD23)</f>
        <v>697000</v>
      </c>
      <c r="BN23" s="357"/>
      <c r="BO23" s="357"/>
      <c r="BP23" s="357"/>
      <c r="BQ23" s="357"/>
      <c r="BR23" s="357"/>
      <c r="BS23" s="122"/>
      <c r="BT23" s="366"/>
      <c r="BU23" s="367"/>
      <c r="BV23" s="368"/>
      <c r="BW23" s="369"/>
      <c r="BX23" s="369"/>
      <c r="BY23" s="369"/>
      <c r="BZ23" s="369"/>
      <c r="CA23" s="369"/>
      <c r="CB23" s="370"/>
      <c r="CC23" s="12"/>
      <c r="CD23" s="12"/>
      <c r="CE23" s="12"/>
      <c r="CF23" s="12"/>
      <c r="CG23" s="12"/>
      <c r="CH23" s="12"/>
    </row>
    <row r="24" spans="1:86" ht="16.5" customHeight="1">
      <c r="A24" s="12"/>
      <c r="B24" s="361" t="s">
        <v>20</v>
      </c>
      <c r="C24" s="362"/>
      <c r="D24" s="362"/>
      <c r="E24" s="362"/>
      <c r="F24" s="362"/>
      <c r="G24" s="363"/>
      <c r="H24" s="320">
        <v>2</v>
      </c>
      <c r="I24" s="322"/>
      <c r="J24" s="354">
        <v>737000</v>
      </c>
      <c r="K24" s="355"/>
      <c r="L24" s="355"/>
      <c r="M24" s="355"/>
      <c r="N24" s="355"/>
      <c r="O24" s="355"/>
      <c r="P24" s="121"/>
      <c r="Q24" s="320"/>
      <c r="R24" s="322"/>
      <c r="S24" s="364"/>
      <c r="T24" s="365"/>
      <c r="U24" s="365"/>
      <c r="V24" s="365"/>
      <c r="W24" s="365"/>
      <c r="X24" s="365"/>
      <c r="Y24" s="121"/>
      <c r="Z24" s="320">
        <v>1</v>
      </c>
      <c r="AA24" s="322"/>
      <c r="AB24" s="356">
        <v>40000</v>
      </c>
      <c r="AC24" s="357"/>
      <c r="AD24" s="357"/>
      <c r="AE24" s="357"/>
      <c r="AF24" s="357"/>
      <c r="AG24" s="357"/>
      <c r="AH24" s="121"/>
      <c r="AI24" s="320">
        <f t="shared" si="1"/>
        <v>3</v>
      </c>
      <c r="AJ24" s="255"/>
      <c r="AK24" s="356">
        <f t="shared" si="0"/>
        <v>777000</v>
      </c>
      <c r="AL24" s="357"/>
      <c r="AM24" s="357"/>
      <c r="AN24" s="357"/>
      <c r="AO24" s="357"/>
      <c r="AP24" s="357"/>
      <c r="AQ24" s="121"/>
      <c r="AR24" s="102"/>
      <c r="AS24" s="320">
        <v>2</v>
      </c>
      <c r="AT24" s="322"/>
      <c r="AU24" s="354">
        <v>737000</v>
      </c>
      <c r="AV24" s="355"/>
      <c r="AW24" s="355"/>
      <c r="AX24" s="355"/>
      <c r="AY24" s="355"/>
      <c r="AZ24" s="355"/>
      <c r="BA24" s="122"/>
      <c r="BB24" s="320"/>
      <c r="BC24" s="322"/>
      <c r="BD24" s="356"/>
      <c r="BE24" s="357"/>
      <c r="BF24" s="357"/>
      <c r="BG24" s="357"/>
      <c r="BH24" s="357"/>
      <c r="BI24" s="357"/>
      <c r="BJ24" s="122"/>
      <c r="BK24" s="320">
        <v>2</v>
      </c>
      <c r="BL24" s="322"/>
      <c r="BM24" s="356">
        <f t="shared" si="2"/>
        <v>737000</v>
      </c>
      <c r="BN24" s="357"/>
      <c r="BO24" s="357"/>
      <c r="BP24" s="357"/>
      <c r="BQ24" s="357"/>
      <c r="BR24" s="357"/>
      <c r="BS24" s="122"/>
      <c r="BT24" s="366"/>
      <c r="BU24" s="367"/>
      <c r="BV24" s="368"/>
      <c r="BW24" s="369"/>
      <c r="BX24" s="369"/>
      <c r="BY24" s="369"/>
      <c r="BZ24" s="369"/>
      <c r="CA24" s="369"/>
      <c r="CB24" s="370"/>
      <c r="CC24" s="12"/>
      <c r="CD24" s="12"/>
      <c r="CE24" s="12"/>
      <c r="CF24" s="12"/>
      <c r="CG24" s="12"/>
      <c r="CH24" s="12"/>
    </row>
    <row r="25" spans="1:86" ht="16.5" customHeight="1">
      <c r="A25" s="12"/>
      <c r="B25" s="361" t="s">
        <v>21</v>
      </c>
      <c r="C25" s="362"/>
      <c r="D25" s="362"/>
      <c r="E25" s="362"/>
      <c r="F25" s="362"/>
      <c r="G25" s="363"/>
      <c r="H25" s="320">
        <v>2</v>
      </c>
      <c r="I25" s="322"/>
      <c r="J25" s="354">
        <v>727000</v>
      </c>
      <c r="K25" s="355"/>
      <c r="L25" s="355"/>
      <c r="M25" s="355"/>
      <c r="N25" s="355"/>
      <c r="O25" s="355"/>
      <c r="P25" s="121"/>
      <c r="Q25" s="320"/>
      <c r="R25" s="322"/>
      <c r="S25" s="356"/>
      <c r="T25" s="357"/>
      <c r="U25" s="357"/>
      <c r="V25" s="357"/>
      <c r="W25" s="357"/>
      <c r="X25" s="357"/>
      <c r="Y25" s="121"/>
      <c r="Z25" s="320">
        <v>1</v>
      </c>
      <c r="AA25" s="322"/>
      <c r="AB25" s="356">
        <v>45000</v>
      </c>
      <c r="AC25" s="357"/>
      <c r="AD25" s="357"/>
      <c r="AE25" s="357"/>
      <c r="AF25" s="357"/>
      <c r="AG25" s="357"/>
      <c r="AH25" s="121"/>
      <c r="AI25" s="320">
        <f t="shared" si="1"/>
        <v>3</v>
      </c>
      <c r="AJ25" s="255"/>
      <c r="AK25" s="356">
        <f t="shared" si="0"/>
        <v>772000</v>
      </c>
      <c r="AL25" s="357"/>
      <c r="AM25" s="357"/>
      <c r="AN25" s="357"/>
      <c r="AO25" s="357"/>
      <c r="AP25" s="357"/>
      <c r="AQ25" s="121"/>
      <c r="AR25" s="102"/>
      <c r="AS25" s="320">
        <v>2</v>
      </c>
      <c r="AT25" s="322"/>
      <c r="AU25" s="354">
        <v>727000</v>
      </c>
      <c r="AV25" s="355"/>
      <c r="AW25" s="355"/>
      <c r="AX25" s="355"/>
      <c r="AY25" s="355"/>
      <c r="AZ25" s="355"/>
      <c r="BA25" s="122"/>
      <c r="BB25" s="320"/>
      <c r="BC25" s="322"/>
      <c r="BD25" s="356"/>
      <c r="BE25" s="357"/>
      <c r="BF25" s="357"/>
      <c r="BG25" s="357"/>
      <c r="BH25" s="357"/>
      <c r="BI25" s="357"/>
      <c r="BJ25" s="122"/>
      <c r="BK25" s="320">
        <v>2</v>
      </c>
      <c r="BL25" s="322"/>
      <c r="BM25" s="356">
        <f t="shared" si="2"/>
        <v>727000</v>
      </c>
      <c r="BN25" s="357"/>
      <c r="BO25" s="357"/>
      <c r="BP25" s="357"/>
      <c r="BQ25" s="357"/>
      <c r="BR25" s="357"/>
      <c r="BS25" s="122"/>
      <c r="BT25" s="366"/>
      <c r="BU25" s="367"/>
      <c r="BV25" s="368"/>
      <c r="BW25" s="369"/>
      <c r="BX25" s="369"/>
      <c r="BY25" s="369"/>
      <c r="BZ25" s="369"/>
      <c r="CA25" s="369"/>
      <c r="CB25" s="370"/>
      <c r="CC25" s="12"/>
      <c r="CD25" s="12"/>
      <c r="CE25" s="12"/>
      <c r="CF25" s="12"/>
      <c r="CG25" s="12"/>
      <c r="CH25" s="12"/>
    </row>
    <row r="26" spans="1:86" ht="16.5" customHeight="1">
      <c r="A26" s="12"/>
      <c r="B26" s="361" t="s">
        <v>22</v>
      </c>
      <c r="C26" s="362"/>
      <c r="D26" s="362"/>
      <c r="E26" s="362"/>
      <c r="F26" s="362"/>
      <c r="G26" s="363"/>
      <c r="H26" s="320">
        <v>2</v>
      </c>
      <c r="I26" s="322"/>
      <c r="J26" s="354">
        <v>707000</v>
      </c>
      <c r="K26" s="355"/>
      <c r="L26" s="355"/>
      <c r="M26" s="355"/>
      <c r="N26" s="355"/>
      <c r="O26" s="355"/>
      <c r="P26" s="121"/>
      <c r="Q26" s="320"/>
      <c r="R26" s="322"/>
      <c r="S26" s="356"/>
      <c r="T26" s="357"/>
      <c r="U26" s="357"/>
      <c r="V26" s="357"/>
      <c r="W26" s="357"/>
      <c r="X26" s="357"/>
      <c r="Y26" s="121"/>
      <c r="Z26" s="320">
        <v>1</v>
      </c>
      <c r="AA26" s="322"/>
      <c r="AB26" s="356">
        <v>40000</v>
      </c>
      <c r="AC26" s="357"/>
      <c r="AD26" s="357"/>
      <c r="AE26" s="357"/>
      <c r="AF26" s="357"/>
      <c r="AG26" s="357"/>
      <c r="AH26" s="121"/>
      <c r="AI26" s="320">
        <f t="shared" si="1"/>
        <v>3</v>
      </c>
      <c r="AJ26" s="255"/>
      <c r="AK26" s="356">
        <f t="shared" si="0"/>
        <v>747000</v>
      </c>
      <c r="AL26" s="357"/>
      <c r="AM26" s="357"/>
      <c r="AN26" s="357"/>
      <c r="AO26" s="357"/>
      <c r="AP26" s="357"/>
      <c r="AQ26" s="121"/>
      <c r="AR26" s="102"/>
      <c r="AS26" s="320">
        <v>2</v>
      </c>
      <c r="AT26" s="322"/>
      <c r="AU26" s="354">
        <v>707000</v>
      </c>
      <c r="AV26" s="355"/>
      <c r="AW26" s="355"/>
      <c r="AX26" s="355"/>
      <c r="AY26" s="355"/>
      <c r="AZ26" s="355"/>
      <c r="BA26" s="122"/>
      <c r="BB26" s="320"/>
      <c r="BC26" s="322"/>
      <c r="BD26" s="356"/>
      <c r="BE26" s="357"/>
      <c r="BF26" s="357"/>
      <c r="BG26" s="357"/>
      <c r="BH26" s="357"/>
      <c r="BI26" s="357"/>
      <c r="BJ26" s="122"/>
      <c r="BK26" s="320">
        <v>2</v>
      </c>
      <c r="BL26" s="322"/>
      <c r="BM26" s="356">
        <f t="shared" si="2"/>
        <v>707000</v>
      </c>
      <c r="BN26" s="357"/>
      <c r="BO26" s="357"/>
      <c r="BP26" s="357"/>
      <c r="BQ26" s="357"/>
      <c r="BR26" s="357"/>
      <c r="BS26" s="122"/>
      <c r="BT26" s="366"/>
      <c r="BU26" s="367"/>
      <c r="BV26" s="368"/>
      <c r="BW26" s="369"/>
      <c r="BX26" s="369"/>
      <c r="BY26" s="369"/>
      <c r="BZ26" s="369"/>
      <c r="CA26" s="369"/>
      <c r="CB26" s="370"/>
      <c r="CC26" s="12"/>
      <c r="CD26" s="12"/>
      <c r="CE26" s="12"/>
      <c r="CF26" s="12"/>
      <c r="CG26" s="12"/>
      <c r="CH26" s="12"/>
    </row>
    <row r="27" spans="1:86" ht="16.5" customHeight="1">
      <c r="A27" s="12"/>
      <c r="B27" s="361" t="s">
        <v>16</v>
      </c>
      <c r="C27" s="362"/>
      <c r="D27" s="362"/>
      <c r="E27" s="362"/>
      <c r="F27" s="362"/>
      <c r="G27" s="363"/>
      <c r="H27" s="320">
        <v>2</v>
      </c>
      <c r="I27" s="322"/>
      <c r="J27" s="354">
        <v>782000</v>
      </c>
      <c r="K27" s="355"/>
      <c r="L27" s="355"/>
      <c r="M27" s="355"/>
      <c r="N27" s="355"/>
      <c r="O27" s="355"/>
      <c r="P27" s="121"/>
      <c r="Q27" s="320"/>
      <c r="R27" s="322"/>
      <c r="S27" s="356"/>
      <c r="T27" s="357"/>
      <c r="U27" s="357"/>
      <c r="V27" s="357"/>
      <c r="W27" s="357"/>
      <c r="X27" s="357"/>
      <c r="Y27" s="121"/>
      <c r="Z27" s="320">
        <v>1</v>
      </c>
      <c r="AA27" s="322"/>
      <c r="AB27" s="356">
        <v>50000</v>
      </c>
      <c r="AC27" s="357"/>
      <c r="AD27" s="357"/>
      <c r="AE27" s="357"/>
      <c r="AF27" s="357"/>
      <c r="AG27" s="357"/>
      <c r="AH27" s="121"/>
      <c r="AI27" s="320">
        <f t="shared" si="1"/>
        <v>3</v>
      </c>
      <c r="AJ27" s="255"/>
      <c r="AK27" s="356">
        <f t="shared" si="0"/>
        <v>832000</v>
      </c>
      <c r="AL27" s="357"/>
      <c r="AM27" s="357"/>
      <c r="AN27" s="357"/>
      <c r="AO27" s="357"/>
      <c r="AP27" s="357"/>
      <c r="AQ27" s="121"/>
      <c r="AR27" s="102"/>
      <c r="AS27" s="320">
        <v>2</v>
      </c>
      <c r="AT27" s="322"/>
      <c r="AU27" s="354">
        <v>782000</v>
      </c>
      <c r="AV27" s="355"/>
      <c r="AW27" s="355"/>
      <c r="AX27" s="355"/>
      <c r="AY27" s="355"/>
      <c r="AZ27" s="355"/>
      <c r="BA27" s="122"/>
      <c r="BB27" s="320"/>
      <c r="BC27" s="322"/>
      <c r="BD27" s="356"/>
      <c r="BE27" s="357"/>
      <c r="BF27" s="357"/>
      <c r="BG27" s="357"/>
      <c r="BH27" s="357"/>
      <c r="BI27" s="357"/>
      <c r="BJ27" s="122"/>
      <c r="BK27" s="320">
        <v>2</v>
      </c>
      <c r="BL27" s="322"/>
      <c r="BM27" s="356">
        <f t="shared" si="2"/>
        <v>782000</v>
      </c>
      <c r="BN27" s="357"/>
      <c r="BO27" s="357"/>
      <c r="BP27" s="357"/>
      <c r="BQ27" s="357"/>
      <c r="BR27" s="357"/>
      <c r="BS27" s="122"/>
      <c r="BT27" s="366"/>
      <c r="BU27" s="367"/>
      <c r="BV27" s="368"/>
      <c r="BW27" s="369"/>
      <c r="BX27" s="369"/>
      <c r="BY27" s="369"/>
      <c r="BZ27" s="369"/>
      <c r="CA27" s="369"/>
      <c r="CB27" s="370"/>
      <c r="CC27" s="12"/>
      <c r="CD27" s="12"/>
      <c r="CE27" s="12"/>
      <c r="CF27" s="12"/>
      <c r="CG27" s="12"/>
      <c r="CH27" s="12"/>
    </row>
    <row r="28" spans="1:86" ht="16.5" customHeight="1">
      <c r="A28" s="12"/>
      <c r="B28" s="361" t="s">
        <v>17</v>
      </c>
      <c r="C28" s="362"/>
      <c r="D28" s="362"/>
      <c r="E28" s="362"/>
      <c r="F28" s="362"/>
      <c r="G28" s="363"/>
      <c r="H28" s="320">
        <v>2</v>
      </c>
      <c r="I28" s="322"/>
      <c r="J28" s="354">
        <v>689000</v>
      </c>
      <c r="K28" s="355"/>
      <c r="L28" s="355"/>
      <c r="M28" s="355"/>
      <c r="N28" s="355"/>
      <c r="O28" s="355"/>
      <c r="P28" s="121"/>
      <c r="Q28" s="320"/>
      <c r="R28" s="322"/>
      <c r="S28" s="356"/>
      <c r="T28" s="357"/>
      <c r="U28" s="357"/>
      <c r="V28" s="357"/>
      <c r="W28" s="357"/>
      <c r="X28" s="357"/>
      <c r="Y28" s="121"/>
      <c r="Z28" s="320">
        <v>1</v>
      </c>
      <c r="AA28" s="322"/>
      <c r="AB28" s="356">
        <v>45000</v>
      </c>
      <c r="AC28" s="357"/>
      <c r="AD28" s="357"/>
      <c r="AE28" s="357"/>
      <c r="AF28" s="357"/>
      <c r="AG28" s="357"/>
      <c r="AH28" s="121"/>
      <c r="AI28" s="320">
        <f t="shared" si="1"/>
        <v>3</v>
      </c>
      <c r="AJ28" s="255"/>
      <c r="AK28" s="356">
        <f t="shared" si="0"/>
        <v>734000</v>
      </c>
      <c r="AL28" s="357"/>
      <c r="AM28" s="357"/>
      <c r="AN28" s="357"/>
      <c r="AO28" s="357"/>
      <c r="AP28" s="357"/>
      <c r="AQ28" s="121"/>
      <c r="AR28" s="102"/>
      <c r="AS28" s="320">
        <v>2</v>
      </c>
      <c r="AT28" s="322"/>
      <c r="AU28" s="354">
        <v>689000</v>
      </c>
      <c r="AV28" s="355"/>
      <c r="AW28" s="355"/>
      <c r="AX28" s="355"/>
      <c r="AY28" s="355"/>
      <c r="AZ28" s="355"/>
      <c r="BA28" s="122"/>
      <c r="BB28" s="320"/>
      <c r="BC28" s="322"/>
      <c r="BD28" s="356"/>
      <c r="BE28" s="357"/>
      <c r="BF28" s="357"/>
      <c r="BG28" s="357"/>
      <c r="BH28" s="357"/>
      <c r="BI28" s="357"/>
      <c r="BJ28" s="122"/>
      <c r="BK28" s="320">
        <v>2</v>
      </c>
      <c r="BL28" s="322"/>
      <c r="BM28" s="356">
        <f t="shared" si="2"/>
        <v>689000</v>
      </c>
      <c r="BN28" s="357"/>
      <c r="BO28" s="357"/>
      <c r="BP28" s="357"/>
      <c r="BQ28" s="357"/>
      <c r="BR28" s="357"/>
      <c r="BS28" s="122"/>
      <c r="BT28" s="366"/>
      <c r="BU28" s="367"/>
      <c r="BV28" s="368"/>
      <c r="BW28" s="369"/>
      <c r="BX28" s="369"/>
      <c r="BY28" s="369"/>
      <c r="BZ28" s="369"/>
      <c r="CA28" s="369"/>
      <c r="CB28" s="370"/>
      <c r="CC28" s="12"/>
      <c r="CD28" s="12"/>
      <c r="CE28" s="12"/>
      <c r="CF28" s="12"/>
      <c r="CG28" s="12"/>
      <c r="CH28" s="12"/>
    </row>
    <row r="29" spans="1:86" ht="16.5" customHeight="1">
      <c r="A29" s="12"/>
      <c r="B29" s="361" t="s">
        <v>18</v>
      </c>
      <c r="C29" s="362"/>
      <c r="D29" s="362"/>
      <c r="E29" s="362"/>
      <c r="F29" s="362"/>
      <c r="G29" s="363"/>
      <c r="H29" s="320">
        <v>2</v>
      </c>
      <c r="I29" s="322"/>
      <c r="J29" s="354">
        <v>711000</v>
      </c>
      <c r="K29" s="355"/>
      <c r="L29" s="355"/>
      <c r="M29" s="355"/>
      <c r="N29" s="355"/>
      <c r="O29" s="355"/>
      <c r="P29" s="121"/>
      <c r="Q29" s="320"/>
      <c r="R29" s="322"/>
      <c r="S29" s="356"/>
      <c r="T29" s="357"/>
      <c r="U29" s="357"/>
      <c r="V29" s="357"/>
      <c r="W29" s="357"/>
      <c r="X29" s="357"/>
      <c r="Y29" s="121"/>
      <c r="Z29" s="320">
        <v>1</v>
      </c>
      <c r="AA29" s="322"/>
      <c r="AB29" s="356">
        <v>50000</v>
      </c>
      <c r="AC29" s="357"/>
      <c r="AD29" s="357"/>
      <c r="AE29" s="357"/>
      <c r="AF29" s="357"/>
      <c r="AG29" s="357"/>
      <c r="AH29" s="121"/>
      <c r="AI29" s="320">
        <f t="shared" si="1"/>
        <v>3</v>
      </c>
      <c r="AJ29" s="255"/>
      <c r="AK29" s="356">
        <f t="shared" si="0"/>
        <v>761000</v>
      </c>
      <c r="AL29" s="357"/>
      <c r="AM29" s="357"/>
      <c r="AN29" s="357"/>
      <c r="AO29" s="357"/>
      <c r="AP29" s="357"/>
      <c r="AQ29" s="121"/>
      <c r="AR29" s="102"/>
      <c r="AS29" s="320">
        <v>2</v>
      </c>
      <c r="AT29" s="322"/>
      <c r="AU29" s="354">
        <v>711000</v>
      </c>
      <c r="AV29" s="355"/>
      <c r="AW29" s="355"/>
      <c r="AX29" s="355"/>
      <c r="AY29" s="355"/>
      <c r="AZ29" s="355"/>
      <c r="BA29" s="122"/>
      <c r="BB29" s="320"/>
      <c r="BC29" s="322"/>
      <c r="BD29" s="356"/>
      <c r="BE29" s="357"/>
      <c r="BF29" s="357"/>
      <c r="BG29" s="357"/>
      <c r="BH29" s="357"/>
      <c r="BI29" s="357"/>
      <c r="BJ29" s="122"/>
      <c r="BK29" s="320">
        <v>2</v>
      </c>
      <c r="BL29" s="322"/>
      <c r="BM29" s="356">
        <f t="shared" si="2"/>
        <v>711000</v>
      </c>
      <c r="BN29" s="357"/>
      <c r="BO29" s="357"/>
      <c r="BP29" s="357"/>
      <c r="BQ29" s="357"/>
      <c r="BR29" s="357"/>
      <c r="BS29" s="122"/>
      <c r="BT29" s="366"/>
      <c r="BU29" s="367"/>
      <c r="BV29" s="368"/>
      <c r="BW29" s="369"/>
      <c r="BX29" s="369"/>
      <c r="BY29" s="369"/>
      <c r="BZ29" s="369"/>
      <c r="CA29" s="369"/>
      <c r="CB29" s="370"/>
      <c r="CC29" s="12"/>
      <c r="CD29" s="12"/>
      <c r="CE29" s="12"/>
      <c r="CF29" s="12"/>
      <c r="CG29" s="12"/>
      <c r="CH29" s="12"/>
    </row>
    <row r="30" spans="1:86" ht="16.5" customHeight="1">
      <c r="A30" s="12"/>
      <c r="B30" s="361" t="s">
        <v>222</v>
      </c>
      <c r="C30" s="362"/>
      <c r="D30" s="362"/>
      <c r="E30" s="362"/>
      <c r="F30" s="362"/>
      <c r="G30" s="363"/>
      <c r="H30" s="320">
        <v>2</v>
      </c>
      <c r="I30" s="322"/>
      <c r="J30" s="354">
        <v>723000</v>
      </c>
      <c r="K30" s="355"/>
      <c r="L30" s="355"/>
      <c r="M30" s="355"/>
      <c r="N30" s="355"/>
      <c r="O30" s="355"/>
      <c r="P30" s="121"/>
      <c r="Q30" s="320"/>
      <c r="R30" s="322"/>
      <c r="S30" s="356"/>
      <c r="T30" s="357"/>
      <c r="U30" s="357"/>
      <c r="V30" s="357"/>
      <c r="W30" s="357"/>
      <c r="X30" s="357"/>
      <c r="Y30" s="121"/>
      <c r="Z30" s="320">
        <v>1</v>
      </c>
      <c r="AA30" s="322"/>
      <c r="AB30" s="356">
        <v>55000</v>
      </c>
      <c r="AC30" s="357"/>
      <c r="AD30" s="357"/>
      <c r="AE30" s="357"/>
      <c r="AF30" s="357"/>
      <c r="AG30" s="357"/>
      <c r="AH30" s="121"/>
      <c r="AI30" s="320">
        <f>H30+Q30+Z30</f>
        <v>3</v>
      </c>
      <c r="AJ30" s="255"/>
      <c r="AK30" s="356">
        <f t="shared" si="0"/>
        <v>778000</v>
      </c>
      <c r="AL30" s="357"/>
      <c r="AM30" s="357"/>
      <c r="AN30" s="357"/>
      <c r="AO30" s="357"/>
      <c r="AP30" s="357"/>
      <c r="AQ30" s="121"/>
      <c r="AR30" s="102"/>
      <c r="AS30" s="320">
        <v>2</v>
      </c>
      <c r="AT30" s="322"/>
      <c r="AU30" s="354">
        <v>723000</v>
      </c>
      <c r="AV30" s="355"/>
      <c r="AW30" s="355"/>
      <c r="AX30" s="355"/>
      <c r="AY30" s="355"/>
      <c r="AZ30" s="355"/>
      <c r="BA30" s="122"/>
      <c r="BB30" s="320"/>
      <c r="BC30" s="322"/>
      <c r="BD30" s="356"/>
      <c r="BE30" s="357"/>
      <c r="BF30" s="357"/>
      <c r="BG30" s="357"/>
      <c r="BH30" s="357"/>
      <c r="BI30" s="357"/>
      <c r="BJ30" s="122"/>
      <c r="BK30" s="320">
        <v>2</v>
      </c>
      <c r="BL30" s="322"/>
      <c r="BM30" s="356">
        <f t="shared" si="2"/>
        <v>723000</v>
      </c>
      <c r="BN30" s="357"/>
      <c r="BO30" s="357"/>
      <c r="BP30" s="357"/>
      <c r="BQ30" s="357"/>
      <c r="BR30" s="357"/>
      <c r="BS30" s="122"/>
      <c r="BT30" s="366"/>
      <c r="BU30" s="367"/>
      <c r="BV30" s="368"/>
      <c r="BW30" s="369"/>
      <c r="BX30" s="369"/>
      <c r="BY30" s="369"/>
      <c r="BZ30" s="369"/>
      <c r="CA30" s="369"/>
      <c r="CB30" s="370"/>
      <c r="CC30" s="12"/>
      <c r="CD30" s="12"/>
      <c r="CE30" s="12"/>
      <c r="CF30" s="12"/>
      <c r="CG30" s="12"/>
      <c r="CH30" s="12"/>
    </row>
    <row r="31" spans="1:86" ht="16.5" customHeight="1">
      <c r="A31" s="12"/>
      <c r="B31" s="361" t="s">
        <v>23</v>
      </c>
      <c r="C31" s="362"/>
      <c r="D31" s="362"/>
      <c r="E31" s="362"/>
      <c r="F31" s="362"/>
      <c r="G31" s="363"/>
      <c r="H31" s="320">
        <v>2</v>
      </c>
      <c r="I31" s="322"/>
      <c r="J31" s="354">
        <v>711000</v>
      </c>
      <c r="K31" s="355"/>
      <c r="L31" s="355"/>
      <c r="M31" s="355"/>
      <c r="N31" s="355"/>
      <c r="O31" s="355"/>
      <c r="P31" s="121"/>
      <c r="Q31" s="320"/>
      <c r="R31" s="322"/>
      <c r="S31" s="356"/>
      <c r="T31" s="357"/>
      <c r="U31" s="357"/>
      <c r="V31" s="357"/>
      <c r="W31" s="357"/>
      <c r="X31" s="357"/>
      <c r="Y31" s="121"/>
      <c r="Z31" s="320">
        <v>1</v>
      </c>
      <c r="AA31" s="322"/>
      <c r="AB31" s="356">
        <v>40000</v>
      </c>
      <c r="AC31" s="357"/>
      <c r="AD31" s="357"/>
      <c r="AE31" s="357"/>
      <c r="AF31" s="357"/>
      <c r="AG31" s="357"/>
      <c r="AH31" s="121"/>
      <c r="AI31" s="320">
        <f>H31+Q31+Z31</f>
        <v>3</v>
      </c>
      <c r="AJ31" s="255"/>
      <c r="AK31" s="356">
        <f t="shared" si="0"/>
        <v>751000</v>
      </c>
      <c r="AL31" s="357"/>
      <c r="AM31" s="357"/>
      <c r="AN31" s="357"/>
      <c r="AO31" s="357"/>
      <c r="AP31" s="357"/>
      <c r="AQ31" s="121"/>
      <c r="AR31" s="102"/>
      <c r="AS31" s="320">
        <v>2</v>
      </c>
      <c r="AT31" s="322"/>
      <c r="AU31" s="354">
        <v>711000</v>
      </c>
      <c r="AV31" s="355"/>
      <c r="AW31" s="355"/>
      <c r="AX31" s="355"/>
      <c r="AY31" s="355"/>
      <c r="AZ31" s="355"/>
      <c r="BA31" s="122"/>
      <c r="BB31" s="320"/>
      <c r="BC31" s="322"/>
      <c r="BD31" s="356"/>
      <c r="BE31" s="357"/>
      <c r="BF31" s="357"/>
      <c r="BG31" s="357"/>
      <c r="BH31" s="357"/>
      <c r="BI31" s="357"/>
      <c r="BJ31" s="122"/>
      <c r="BK31" s="320">
        <v>2</v>
      </c>
      <c r="BL31" s="322"/>
      <c r="BM31" s="356">
        <f t="shared" si="2"/>
        <v>711000</v>
      </c>
      <c r="BN31" s="357"/>
      <c r="BO31" s="357"/>
      <c r="BP31" s="357"/>
      <c r="BQ31" s="357"/>
      <c r="BR31" s="357"/>
      <c r="BS31" s="122"/>
      <c r="BT31" s="366"/>
      <c r="BU31" s="367"/>
      <c r="BV31" s="368"/>
      <c r="BW31" s="369"/>
      <c r="BX31" s="369"/>
      <c r="BY31" s="369"/>
      <c r="BZ31" s="369"/>
      <c r="CA31" s="369"/>
      <c r="CB31" s="370"/>
      <c r="CC31" s="12"/>
      <c r="CD31" s="12"/>
      <c r="CE31" s="12"/>
      <c r="CF31" s="12"/>
      <c r="CG31" s="12"/>
      <c r="CH31" s="12"/>
    </row>
    <row r="32" spans="1:86" ht="16.5" customHeight="1">
      <c r="A32" s="12"/>
      <c r="B32" s="361" t="s">
        <v>24</v>
      </c>
      <c r="C32" s="362"/>
      <c r="D32" s="362"/>
      <c r="E32" s="362"/>
      <c r="F32" s="362"/>
      <c r="G32" s="363"/>
      <c r="H32" s="320">
        <v>2</v>
      </c>
      <c r="I32" s="322"/>
      <c r="J32" s="354">
        <v>735000</v>
      </c>
      <c r="K32" s="355"/>
      <c r="L32" s="355"/>
      <c r="M32" s="355"/>
      <c r="N32" s="355"/>
      <c r="O32" s="355"/>
      <c r="P32" s="121"/>
      <c r="Q32" s="320"/>
      <c r="R32" s="322"/>
      <c r="S32" s="356"/>
      <c r="T32" s="357"/>
      <c r="U32" s="357"/>
      <c r="V32" s="357"/>
      <c r="W32" s="357"/>
      <c r="X32" s="357"/>
      <c r="Y32" s="121"/>
      <c r="Z32" s="320">
        <v>1</v>
      </c>
      <c r="AA32" s="322"/>
      <c r="AB32" s="356">
        <v>40000</v>
      </c>
      <c r="AC32" s="357"/>
      <c r="AD32" s="357"/>
      <c r="AE32" s="357"/>
      <c r="AF32" s="357"/>
      <c r="AG32" s="357"/>
      <c r="AH32" s="121"/>
      <c r="AI32" s="320">
        <f>H32+Q32+Z32</f>
        <v>3</v>
      </c>
      <c r="AJ32" s="255"/>
      <c r="AK32" s="356">
        <f t="shared" si="0"/>
        <v>775000</v>
      </c>
      <c r="AL32" s="357"/>
      <c r="AM32" s="357"/>
      <c r="AN32" s="357"/>
      <c r="AO32" s="357"/>
      <c r="AP32" s="357"/>
      <c r="AQ32" s="121"/>
      <c r="AR32" s="102"/>
      <c r="AS32" s="320">
        <v>2</v>
      </c>
      <c r="AT32" s="322"/>
      <c r="AU32" s="354">
        <v>735000</v>
      </c>
      <c r="AV32" s="355"/>
      <c r="AW32" s="355"/>
      <c r="AX32" s="355"/>
      <c r="AY32" s="355"/>
      <c r="AZ32" s="355"/>
      <c r="BA32" s="122"/>
      <c r="BB32" s="320"/>
      <c r="BC32" s="322"/>
      <c r="BD32" s="356"/>
      <c r="BE32" s="357"/>
      <c r="BF32" s="357"/>
      <c r="BG32" s="357"/>
      <c r="BH32" s="357"/>
      <c r="BI32" s="357"/>
      <c r="BJ32" s="122"/>
      <c r="BK32" s="320">
        <v>2</v>
      </c>
      <c r="BL32" s="322"/>
      <c r="BM32" s="356">
        <f t="shared" si="2"/>
        <v>735000</v>
      </c>
      <c r="BN32" s="357"/>
      <c r="BO32" s="357"/>
      <c r="BP32" s="357"/>
      <c r="BQ32" s="357"/>
      <c r="BR32" s="357"/>
      <c r="BS32" s="122"/>
      <c r="BT32" s="366"/>
      <c r="BU32" s="367"/>
      <c r="BV32" s="368"/>
      <c r="BW32" s="369"/>
      <c r="BX32" s="369"/>
      <c r="BY32" s="369"/>
      <c r="BZ32" s="369"/>
      <c r="CA32" s="369"/>
      <c r="CB32" s="370"/>
      <c r="CC32" s="12"/>
      <c r="CD32" s="12"/>
      <c r="CE32" s="12"/>
      <c r="CF32" s="12"/>
      <c r="CG32" s="12"/>
      <c r="CH32" s="12"/>
    </row>
    <row r="33" spans="1:86" ht="16.5" customHeight="1">
      <c r="A33" s="12"/>
      <c r="B33" s="361" t="s">
        <v>215</v>
      </c>
      <c r="C33" s="362"/>
      <c r="D33" s="362"/>
      <c r="E33" s="362"/>
      <c r="F33" s="362"/>
      <c r="G33" s="371"/>
      <c r="H33" s="123"/>
      <c r="I33" s="121"/>
      <c r="J33" s="354">
        <v>475000</v>
      </c>
      <c r="K33" s="355"/>
      <c r="L33" s="355"/>
      <c r="M33" s="355"/>
      <c r="N33" s="355"/>
      <c r="O33" s="355"/>
      <c r="P33" s="121"/>
      <c r="Q33" s="320"/>
      <c r="R33" s="322"/>
      <c r="S33" s="356"/>
      <c r="T33" s="357"/>
      <c r="U33" s="357"/>
      <c r="V33" s="357"/>
      <c r="W33" s="357"/>
      <c r="X33" s="357"/>
      <c r="Y33" s="121"/>
      <c r="Z33" s="372"/>
      <c r="AA33" s="373"/>
      <c r="AB33" s="356"/>
      <c r="AC33" s="357"/>
      <c r="AD33" s="357"/>
      <c r="AE33" s="357"/>
      <c r="AF33" s="357"/>
      <c r="AG33" s="357"/>
      <c r="AH33" s="121"/>
      <c r="AI33" s="123"/>
      <c r="AJ33" s="121"/>
      <c r="AK33" s="356">
        <f t="shared" si="0"/>
        <v>475000</v>
      </c>
      <c r="AL33" s="357"/>
      <c r="AM33" s="357"/>
      <c r="AN33" s="357"/>
      <c r="AO33" s="357"/>
      <c r="AP33" s="357"/>
      <c r="AQ33" s="121"/>
      <c r="AR33" s="102"/>
      <c r="AS33" s="123"/>
      <c r="AT33" s="121"/>
      <c r="AU33" s="354">
        <v>475000</v>
      </c>
      <c r="AV33" s="355"/>
      <c r="AW33" s="355"/>
      <c r="AX33" s="355"/>
      <c r="AY33" s="355"/>
      <c r="AZ33" s="355"/>
      <c r="BA33" s="122"/>
      <c r="BB33" s="123"/>
      <c r="BC33" s="121"/>
      <c r="BD33" s="356"/>
      <c r="BE33" s="357"/>
      <c r="BF33" s="357"/>
      <c r="BG33" s="357"/>
      <c r="BH33" s="357"/>
      <c r="BI33" s="357"/>
      <c r="BJ33" s="122"/>
      <c r="BK33" s="123"/>
      <c r="BL33" s="121"/>
      <c r="BM33" s="356">
        <f t="shared" si="2"/>
        <v>475000</v>
      </c>
      <c r="BN33" s="357"/>
      <c r="BO33" s="357"/>
      <c r="BP33" s="357"/>
      <c r="BQ33" s="357"/>
      <c r="BR33" s="357"/>
      <c r="BS33" s="122"/>
      <c r="BT33" s="366"/>
      <c r="BU33" s="367"/>
      <c r="BV33" s="368"/>
      <c r="BW33" s="369"/>
      <c r="BX33" s="369"/>
      <c r="BY33" s="369"/>
      <c r="BZ33" s="369"/>
      <c r="CA33" s="369"/>
      <c r="CB33" s="370"/>
      <c r="CC33" s="12"/>
      <c r="CD33" s="12"/>
      <c r="CE33" s="12"/>
      <c r="CF33" s="12"/>
      <c r="CG33" s="12"/>
      <c r="CH33" s="12"/>
    </row>
    <row r="34" spans="1:86" ht="16.5" customHeight="1">
      <c r="A34" s="12"/>
      <c r="B34" s="374" t="s">
        <v>216</v>
      </c>
      <c r="C34" s="375"/>
      <c r="D34" s="375"/>
      <c r="E34" s="375"/>
      <c r="F34" s="375"/>
      <c r="G34" s="376"/>
      <c r="H34" s="123"/>
      <c r="I34" s="121"/>
      <c r="J34" s="354">
        <v>475000</v>
      </c>
      <c r="K34" s="355"/>
      <c r="L34" s="355"/>
      <c r="M34" s="355"/>
      <c r="N34" s="355"/>
      <c r="O34" s="355"/>
      <c r="P34" s="121"/>
      <c r="Q34" s="320"/>
      <c r="R34" s="322"/>
      <c r="S34" s="356"/>
      <c r="T34" s="357"/>
      <c r="U34" s="357"/>
      <c r="V34" s="357"/>
      <c r="W34" s="357"/>
      <c r="X34" s="357"/>
      <c r="Y34" s="121"/>
      <c r="Z34" s="372"/>
      <c r="AA34" s="373"/>
      <c r="AB34" s="356"/>
      <c r="AC34" s="357"/>
      <c r="AD34" s="357"/>
      <c r="AE34" s="357"/>
      <c r="AF34" s="357"/>
      <c r="AG34" s="357"/>
      <c r="AH34" s="121"/>
      <c r="AI34" s="123"/>
      <c r="AJ34" s="121"/>
      <c r="AK34" s="356">
        <f t="shared" si="0"/>
        <v>475000</v>
      </c>
      <c r="AL34" s="357"/>
      <c r="AM34" s="357"/>
      <c r="AN34" s="357"/>
      <c r="AO34" s="357"/>
      <c r="AP34" s="357"/>
      <c r="AQ34" s="121"/>
      <c r="AR34" s="102"/>
      <c r="AS34" s="123"/>
      <c r="AT34" s="121"/>
      <c r="AU34" s="354">
        <v>475000</v>
      </c>
      <c r="AV34" s="355"/>
      <c r="AW34" s="355"/>
      <c r="AX34" s="355"/>
      <c r="AY34" s="355"/>
      <c r="AZ34" s="355"/>
      <c r="BA34" s="122"/>
      <c r="BB34" s="123"/>
      <c r="BC34" s="121"/>
      <c r="BD34" s="356"/>
      <c r="BE34" s="357"/>
      <c r="BF34" s="357"/>
      <c r="BG34" s="357"/>
      <c r="BH34" s="357"/>
      <c r="BI34" s="357"/>
      <c r="BJ34" s="122"/>
      <c r="BK34" s="123"/>
      <c r="BL34" s="121"/>
      <c r="BM34" s="356">
        <f t="shared" si="2"/>
        <v>475000</v>
      </c>
      <c r="BN34" s="357"/>
      <c r="BO34" s="357"/>
      <c r="BP34" s="357"/>
      <c r="BQ34" s="357"/>
      <c r="BR34" s="357"/>
      <c r="BS34" s="122"/>
      <c r="BT34" s="366"/>
      <c r="BU34" s="367"/>
      <c r="BV34" s="368"/>
      <c r="BW34" s="369"/>
      <c r="BX34" s="369"/>
      <c r="BY34" s="369"/>
      <c r="BZ34" s="369"/>
      <c r="CA34" s="369"/>
      <c r="CB34" s="370"/>
      <c r="CC34" s="12"/>
      <c r="CD34" s="12"/>
      <c r="CE34" s="12"/>
      <c r="CF34" s="12"/>
      <c r="CG34" s="12"/>
      <c r="CH34" s="12"/>
    </row>
    <row r="35" spans="1:86" ht="16.5" customHeight="1" thickBot="1">
      <c r="A35" s="12"/>
      <c r="B35" s="381" t="s">
        <v>162</v>
      </c>
      <c r="C35" s="382"/>
      <c r="D35" s="382"/>
      <c r="E35" s="382"/>
      <c r="F35" s="382"/>
      <c r="G35" s="383"/>
      <c r="H35" s="124"/>
      <c r="I35" s="125"/>
      <c r="J35" s="354"/>
      <c r="K35" s="355"/>
      <c r="L35" s="355"/>
      <c r="M35" s="355"/>
      <c r="N35" s="355"/>
      <c r="O35" s="355"/>
      <c r="P35" s="125"/>
      <c r="Q35" s="320"/>
      <c r="R35" s="384"/>
      <c r="S35" s="356"/>
      <c r="T35" s="357"/>
      <c r="U35" s="357"/>
      <c r="V35" s="357"/>
      <c r="W35" s="357"/>
      <c r="X35" s="357"/>
      <c r="Y35" s="125"/>
      <c r="Z35" s="126"/>
      <c r="AA35" s="127"/>
      <c r="AB35" s="356"/>
      <c r="AC35" s="357"/>
      <c r="AD35" s="357"/>
      <c r="AE35" s="357"/>
      <c r="AF35" s="357"/>
      <c r="AG35" s="357"/>
      <c r="AH35" s="125"/>
      <c r="AI35" s="124"/>
      <c r="AJ35" s="125"/>
      <c r="AK35" s="377"/>
      <c r="AL35" s="378"/>
      <c r="AM35" s="378"/>
      <c r="AN35" s="378"/>
      <c r="AO35" s="378"/>
      <c r="AP35" s="378"/>
      <c r="AQ35" s="108"/>
      <c r="AR35" s="102"/>
      <c r="AS35" s="124"/>
      <c r="AT35" s="125"/>
      <c r="AU35" s="124"/>
      <c r="AV35" s="128"/>
      <c r="AW35" s="128"/>
      <c r="AX35" s="128"/>
      <c r="AY35" s="128"/>
      <c r="AZ35" s="128"/>
      <c r="BA35" s="128"/>
      <c r="BB35" s="124"/>
      <c r="BC35" s="125"/>
      <c r="BD35" s="124"/>
      <c r="BE35" s="128"/>
      <c r="BF35" s="128"/>
      <c r="BG35" s="128"/>
      <c r="BH35" s="128"/>
      <c r="BI35" s="128"/>
      <c r="BJ35" s="128"/>
      <c r="BK35" s="124"/>
      <c r="BL35" s="125"/>
      <c r="BM35" s="109"/>
      <c r="BN35" s="102"/>
      <c r="BO35" s="102"/>
      <c r="BP35" s="102"/>
      <c r="BQ35" s="102"/>
      <c r="BR35" s="102"/>
      <c r="BS35" s="102"/>
      <c r="BT35" s="366"/>
      <c r="BU35" s="367"/>
      <c r="BV35" s="368"/>
      <c r="BW35" s="369"/>
      <c r="BX35" s="369"/>
      <c r="BY35" s="369"/>
      <c r="BZ35" s="369"/>
      <c r="CA35" s="369"/>
      <c r="CB35" s="370"/>
      <c r="CC35" s="12"/>
      <c r="CD35" s="12"/>
      <c r="CE35" s="12"/>
      <c r="CF35" s="12"/>
      <c r="CG35" s="12"/>
      <c r="CH35" s="12"/>
    </row>
    <row r="36" spans="1:86" ht="15" customHeight="1">
      <c r="A36" s="12"/>
      <c r="B36" s="388" t="s">
        <v>38</v>
      </c>
      <c r="C36" s="389"/>
      <c r="D36" s="389"/>
      <c r="E36" s="389"/>
      <c r="F36" s="389"/>
      <c r="G36" s="390"/>
      <c r="H36" s="395"/>
      <c r="I36" s="396"/>
      <c r="J36" s="100"/>
      <c r="K36" s="100"/>
      <c r="L36" s="100"/>
      <c r="M36" s="100"/>
      <c r="N36" s="100"/>
      <c r="O36" s="100"/>
      <c r="P36" s="100"/>
      <c r="Q36" s="395"/>
      <c r="R36" s="396"/>
      <c r="S36" s="100"/>
      <c r="T36" s="100"/>
      <c r="U36" s="100"/>
      <c r="V36" s="100"/>
      <c r="W36" s="100"/>
      <c r="X36" s="100"/>
      <c r="Y36" s="100"/>
      <c r="Z36" s="395"/>
      <c r="AA36" s="396"/>
      <c r="AB36" s="100"/>
      <c r="AC36" s="100"/>
      <c r="AD36" s="100"/>
      <c r="AE36" s="100"/>
      <c r="AF36" s="100"/>
      <c r="AG36" s="100"/>
      <c r="AH36" s="100"/>
      <c r="AI36" s="401" t="s">
        <v>37</v>
      </c>
      <c r="AJ36" s="402"/>
      <c r="AK36" s="129" t="s">
        <v>158</v>
      </c>
      <c r="AL36" s="130"/>
      <c r="AM36" s="130"/>
      <c r="AN36" s="130"/>
      <c r="AO36" s="130"/>
      <c r="AP36" s="130"/>
      <c r="AQ36" s="131" t="s">
        <v>3</v>
      </c>
      <c r="AR36" s="102"/>
      <c r="AS36" s="395"/>
      <c r="AT36" s="396"/>
      <c r="AU36" s="102"/>
      <c r="AV36" s="102"/>
      <c r="AW36" s="102"/>
      <c r="AX36" s="102"/>
      <c r="AY36" s="102"/>
      <c r="AZ36" s="102"/>
      <c r="BA36" s="102"/>
      <c r="BB36" s="395"/>
      <c r="BC36" s="396"/>
      <c r="BD36" s="102"/>
      <c r="BE36" s="102"/>
      <c r="BF36" s="102"/>
      <c r="BG36" s="102"/>
      <c r="BH36" s="102"/>
      <c r="BI36" s="102"/>
      <c r="BJ36" s="102"/>
      <c r="BK36" s="410" t="s">
        <v>161</v>
      </c>
      <c r="BL36" s="411"/>
      <c r="BM36" s="132" t="s">
        <v>157</v>
      </c>
      <c r="BN36" s="100"/>
      <c r="BO36" s="100"/>
      <c r="BP36" s="100"/>
      <c r="BQ36" s="100"/>
      <c r="BR36" s="100"/>
      <c r="BS36" s="101" t="s">
        <v>3</v>
      </c>
      <c r="BT36" s="414"/>
      <c r="BU36" s="415"/>
      <c r="BV36" s="509"/>
      <c r="BW36" s="510"/>
      <c r="BX36" s="510"/>
      <c r="BY36" s="510"/>
      <c r="BZ36" s="510"/>
      <c r="CA36" s="510"/>
      <c r="CB36" s="511"/>
      <c r="CC36" s="12"/>
      <c r="CD36" s="12"/>
      <c r="CE36" s="12"/>
      <c r="CF36" s="12"/>
      <c r="CG36" s="12"/>
      <c r="CH36" s="12"/>
    </row>
    <row r="37" spans="1:86" ht="13.5" customHeight="1" thickBot="1">
      <c r="A37" s="12"/>
      <c r="B37" s="391"/>
      <c r="C37" s="325"/>
      <c r="D37" s="325"/>
      <c r="E37" s="325"/>
      <c r="F37" s="325"/>
      <c r="G37" s="352"/>
      <c r="H37" s="397"/>
      <c r="I37" s="398"/>
      <c r="J37" s="102"/>
      <c r="K37" s="102"/>
      <c r="L37" s="102"/>
      <c r="M37" s="102"/>
      <c r="N37" s="102"/>
      <c r="O37" s="102"/>
      <c r="P37" s="102"/>
      <c r="Q37" s="397"/>
      <c r="R37" s="398"/>
      <c r="S37" s="102"/>
      <c r="T37" s="102"/>
      <c r="U37" s="102"/>
      <c r="V37" s="102"/>
      <c r="W37" s="102"/>
      <c r="X37" s="102"/>
      <c r="Y37" s="102"/>
      <c r="Z37" s="397"/>
      <c r="AA37" s="398"/>
      <c r="AB37" s="102"/>
      <c r="AC37" s="102"/>
      <c r="AD37" s="102"/>
      <c r="AE37" s="102"/>
      <c r="AF37" s="102"/>
      <c r="AG37" s="102"/>
      <c r="AH37" s="102"/>
      <c r="AI37" s="403"/>
      <c r="AJ37" s="404"/>
      <c r="AK37" s="418">
        <f>SUM(AK21:AP36)</f>
        <v>10249000</v>
      </c>
      <c r="AL37" s="387"/>
      <c r="AM37" s="387"/>
      <c r="AN37" s="387"/>
      <c r="AO37" s="387"/>
      <c r="AP37" s="387"/>
      <c r="AQ37" s="118"/>
      <c r="AR37" s="102"/>
      <c r="AS37" s="397"/>
      <c r="AT37" s="398"/>
      <c r="AU37" s="102"/>
      <c r="AV37" s="102"/>
      <c r="AW37" s="102"/>
      <c r="AX37" s="102"/>
      <c r="AY37" s="102"/>
      <c r="AZ37" s="102"/>
      <c r="BA37" s="102"/>
      <c r="BB37" s="397"/>
      <c r="BC37" s="398"/>
      <c r="BD37" s="102"/>
      <c r="BE37" s="188"/>
      <c r="BF37" s="102"/>
      <c r="BG37" s="102"/>
      <c r="BH37" s="102"/>
      <c r="BI37" s="102"/>
      <c r="BJ37" s="102"/>
      <c r="BK37" s="412"/>
      <c r="BL37" s="413"/>
      <c r="BM37" s="338">
        <f>SUM(BM21:BR36)</f>
        <v>9724000</v>
      </c>
      <c r="BN37" s="339"/>
      <c r="BO37" s="339"/>
      <c r="BP37" s="339"/>
      <c r="BQ37" s="339"/>
      <c r="BR37" s="339"/>
      <c r="BS37" s="125"/>
      <c r="BT37" s="416"/>
      <c r="BU37" s="417"/>
      <c r="BV37" s="512"/>
      <c r="BW37" s="513"/>
      <c r="BX37" s="513"/>
      <c r="BY37" s="513"/>
      <c r="BZ37" s="513"/>
      <c r="CA37" s="513"/>
      <c r="CB37" s="514"/>
      <c r="CC37" s="12"/>
      <c r="CD37" s="12"/>
      <c r="CE37" s="12"/>
      <c r="CF37" s="12"/>
      <c r="CG37" s="12"/>
      <c r="CH37" s="12"/>
    </row>
    <row r="38" spans="1:86" ht="15" customHeight="1">
      <c r="A38" s="12"/>
      <c r="B38" s="391"/>
      <c r="C38" s="325"/>
      <c r="D38" s="325"/>
      <c r="E38" s="325"/>
      <c r="F38" s="325"/>
      <c r="G38" s="352"/>
      <c r="H38" s="397"/>
      <c r="I38" s="398"/>
      <c r="J38" s="102"/>
      <c r="K38" s="102"/>
      <c r="L38" s="102"/>
      <c r="M38" s="102"/>
      <c r="N38" s="102"/>
      <c r="O38" s="102"/>
      <c r="P38" s="102"/>
      <c r="Q38" s="397"/>
      <c r="R38" s="398"/>
      <c r="S38" s="102"/>
      <c r="T38" s="102"/>
      <c r="U38" s="102"/>
      <c r="V38" s="102"/>
      <c r="W38" s="102"/>
      <c r="X38" s="102"/>
      <c r="Y38" s="102"/>
      <c r="Z38" s="397"/>
      <c r="AA38" s="398"/>
      <c r="AB38" s="102"/>
      <c r="AC38" s="102"/>
      <c r="AD38" s="102"/>
      <c r="AE38" s="102"/>
      <c r="AF38" s="102"/>
      <c r="AG38" s="102"/>
      <c r="AH38" s="102"/>
      <c r="AI38" s="132"/>
      <c r="AJ38" s="133" t="s">
        <v>1</v>
      </c>
      <c r="AK38" s="109" t="s">
        <v>39</v>
      </c>
      <c r="AL38" s="102"/>
      <c r="AM38" s="102"/>
      <c r="AN38" s="102"/>
      <c r="AO38" s="102"/>
      <c r="AP38" s="102" t="s">
        <v>2</v>
      </c>
      <c r="AQ38" s="108"/>
      <c r="AR38" s="102"/>
      <c r="AS38" s="397"/>
      <c r="AT38" s="398"/>
      <c r="AU38" s="102"/>
      <c r="AV38" s="102"/>
      <c r="AW38" s="102"/>
      <c r="AX38" s="102"/>
      <c r="AY38" s="102"/>
      <c r="AZ38" s="102"/>
      <c r="BA38" s="102"/>
      <c r="BB38" s="397"/>
      <c r="BC38" s="398"/>
      <c r="BD38" s="102"/>
      <c r="BE38" s="102"/>
      <c r="BF38" s="102"/>
      <c r="BG38" s="102"/>
      <c r="BH38" s="102"/>
      <c r="BI38" s="102"/>
      <c r="BJ38" s="102"/>
      <c r="BK38" s="134"/>
      <c r="BL38" s="133" t="s">
        <v>1</v>
      </c>
      <c r="BM38" s="102" t="s">
        <v>156</v>
      </c>
      <c r="BN38" s="102"/>
      <c r="BO38" s="102"/>
      <c r="BP38" s="102"/>
      <c r="BQ38" s="102"/>
      <c r="BR38" s="102" t="s">
        <v>2</v>
      </c>
      <c r="BS38" s="102"/>
      <c r="BT38" s="515"/>
      <c r="BU38" s="516"/>
      <c r="BV38" s="509"/>
      <c r="BW38" s="510"/>
      <c r="BX38" s="510"/>
      <c r="BY38" s="510"/>
      <c r="BZ38" s="510"/>
      <c r="CA38" s="510"/>
      <c r="CB38" s="511"/>
      <c r="CC38" s="12"/>
      <c r="CD38" s="12"/>
      <c r="CE38" s="12"/>
      <c r="CF38" s="12"/>
      <c r="CG38" s="12"/>
      <c r="CH38" s="12"/>
    </row>
    <row r="39" spans="1:86" ht="13.5" customHeight="1" thickBot="1">
      <c r="A39" s="12"/>
      <c r="B39" s="391"/>
      <c r="C39" s="325"/>
      <c r="D39" s="325"/>
      <c r="E39" s="325"/>
      <c r="F39" s="325"/>
      <c r="G39" s="352"/>
      <c r="H39" s="397"/>
      <c r="I39" s="398"/>
      <c r="J39" s="102"/>
      <c r="K39" s="102"/>
      <c r="L39" s="102"/>
      <c r="M39" s="102"/>
      <c r="N39" s="102"/>
      <c r="O39" s="102"/>
      <c r="P39" s="102"/>
      <c r="Q39" s="397"/>
      <c r="R39" s="398"/>
      <c r="S39" s="102"/>
      <c r="T39" s="102"/>
      <c r="U39" s="102"/>
      <c r="V39" s="102"/>
      <c r="W39" s="102"/>
      <c r="X39" s="102"/>
      <c r="Y39" s="102"/>
      <c r="Z39" s="397"/>
      <c r="AA39" s="398"/>
      <c r="AB39" s="102"/>
      <c r="AC39" s="102"/>
      <c r="AD39" s="102"/>
      <c r="AE39" s="102"/>
      <c r="AF39" s="102"/>
      <c r="AG39" s="102"/>
      <c r="AH39" s="102"/>
      <c r="AI39" s="328">
        <v>3</v>
      </c>
      <c r="AJ39" s="324"/>
      <c r="AK39" s="109"/>
      <c r="AL39" s="419">
        <v>10249</v>
      </c>
      <c r="AM39" s="419"/>
      <c r="AN39" s="419"/>
      <c r="AO39" s="419"/>
      <c r="AP39" s="419"/>
      <c r="AQ39" s="108"/>
      <c r="AR39" s="102"/>
      <c r="AS39" s="397"/>
      <c r="AT39" s="398"/>
      <c r="AU39" s="102"/>
      <c r="AV39" s="102"/>
      <c r="AW39" s="102"/>
      <c r="AX39" s="102"/>
      <c r="AY39" s="102"/>
      <c r="AZ39" s="102"/>
      <c r="BA39" s="102"/>
      <c r="BB39" s="397"/>
      <c r="BC39" s="398"/>
      <c r="BD39" s="102"/>
      <c r="BE39" s="102"/>
      <c r="BF39" s="102"/>
      <c r="BG39" s="102"/>
      <c r="BH39" s="102"/>
      <c r="BI39" s="102"/>
      <c r="BJ39" s="102"/>
      <c r="BK39" s="385">
        <v>2</v>
      </c>
      <c r="BL39" s="386"/>
      <c r="BM39" s="102"/>
      <c r="BN39" s="387">
        <v>9724</v>
      </c>
      <c r="BO39" s="387"/>
      <c r="BP39" s="387"/>
      <c r="BQ39" s="387"/>
      <c r="BR39" s="387"/>
      <c r="BS39" s="102"/>
      <c r="BT39" s="348"/>
      <c r="BU39" s="517"/>
      <c r="BV39" s="348"/>
      <c r="BW39" s="349"/>
      <c r="BX39" s="349"/>
      <c r="BY39" s="349"/>
      <c r="BZ39" s="349"/>
      <c r="CA39" s="349"/>
      <c r="CB39" s="350"/>
      <c r="CC39" s="12"/>
      <c r="CD39" s="12"/>
      <c r="CE39" s="12"/>
      <c r="CF39" s="12"/>
      <c r="CG39" s="12"/>
      <c r="CH39" s="12"/>
    </row>
    <row r="40" spans="1:86" ht="15" customHeight="1">
      <c r="A40" s="12"/>
      <c r="B40" s="391"/>
      <c r="C40" s="325"/>
      <c r="D40" s="325"/>
      <c r="E40" s="325"/>
      <c r="F40" s="325"/>
      <c r="G40" s="352"/>
      <c r="H40" s="397"/>
      <c r="I40" s="398"/>
      <c r="J40" s="379">
        <f>SUM(J21:O39)</f>
        <v>9724000</v>
      </c>
      <c r="K40" s="405"/>
      <c r="L40" s="405"/>
      <c r="M40" s="405"/>
      <c r="N40" s="405"/>
      <c r="O40" s="405"/>
      <c r="P40" s="102"/>
      <c r="Q40" s="397"/>
      <c r="R40" s="398"/>
      <c r="S40" s="379">
        <f>SUM(S21:X39)</f>
        <v>0</v>
      </c>
      <c r="T40" s="380"/>
      <c r="U40" s="380"/>
      <c r="V40" s="380"/>
      <c r="W40" s="380"/>
      <c r="X40" s="380"/>
      <c r="Y40" s="102"/>
      <c r="Z40" s="397"/>
      <c r="AA40" s="398"/>
      <c r="AB40" s="379">
        <f>SUM(AB21:AG39)</f>
        <v>525000</v>
      </c>
      <c r="AC40" s="380"/>
      <c r="AD40" s="380"/>
      <c r="AE40" s="380"/>
      <c r="AF40" s="380"/>
      <c r="AG40" s="380"/>
      <c r="AH40" s="102"/>
      <c r="AI40" s="328"/>
      <c r="AJ40" s="324"/>
      <c r="AK40" s="244" t="s">
        <v>153</v>
      </c>
      <c r="AL40" s="245"/>
      <c r="AM40" s="240"/>
      <c r="AN40" s="240"/>
      <c r="AO40" s="240"/>
      <c r="AP40" s="100" t="s">
        <v>2</v>
      </c>
      <c r="AQ40" s="241"/>
      <c r="AR40" s="102"/>
      <c r="AS40" s="397"/>
      <c r="AT40" s="398"/>
      <c r="AU40" s="379">
        <f>SUM(AU21:AZ39)</f>
        <v>9724000</v>
      </c>
      <c r="AV40" s="405"/>
      <c r="AW40" s="405"/>
      <c r="AX40" s="405"/>
      <c r="AY40" s="405"/>
      <c r="AZ40" s="405"/>
      <c r="BA40" s="102"/>
      <c r="BB40" s="397"/>
      <c r="BC40" s="398"/>
      <c r="BD40" s="379">
        <f>SUM(BD21:BI39)</f>
        <v>0</v>
      </c>
      <c r="BE40" s="380"/>
      <c r="BF40" s="380"/>
      <c r="BG40" s="380"/>
      <c r="BH40" s="380"/>
      <c r="BI40" s="380"/>
      <c r="BJ40" s="102"/>
      <c r="BK40" s="136" t="s">
        <v>213</v>
      </c>
      <c r="BL40" s="135"/>
      <c r="BM40" s="130"/>
      <c r="BN40" s="130"/>
      <c r="BO40" s="130"/>
      <c r="BP40" s="130"/>
      <c r="BQ40" s="130"/>
      <c r="BR40" s="130"/>
      <c r="BS40" s="130"/>
      <c r="BT40" s="135"/>
      <c r="BU40" s="135"/>
      <c r="BV40" s="406">
        <v>7924</v>
      </c>
      <c r="BW40" s="407"/>
      <c r="BX40" s="407"/>
      <c r="BY40" s="407"/>
      <c r="BZ40" s="407"/>
      <c r="CA40" s="130" t="s">
        <v>2</v>
      </c>
      <c r="CB40" s="131"/>
      <c r="CC40" s="12"/>
      <c r="CD40" s="12"/>
      <c r="CE40" s="12"/>
      <c r="CF40" s="12"/>
      <c r="CG40" s="12"/>
      <c r="CH40" s="12"/>
    </row>
    <row r="41" spans="1:86" ht="10.5" customHeight="1" thickBot="1">
      <c r="A41" s="12"/>
      <c r="B41" s="392"/>
      <c r="C41" s="393"/>
      <c r="D41" s="393"/>
      <c r="E41" s="393"/>
      <c r="F41" s="393"/>
      <c r="G41" s="394"/>
      <c r="H41" s="399"/>
      <c r="I41" s="400"/>
      <c r="J41" s="102"/>
      <c r="K41" s="102"/>
      <c r="L41" s="102"/>
      <c r="M41" s="102"/>
      <c r="N41" s="102"/>
      <c r="O41" s="102"/>
      <c r="P41" s="102"/>
      <c r="Q41" s="399"/>
      <c r="R41" s="400"/>
      <c r="S41" s="102"/>
      <c r="T41" s="102"/>
      <c r="U41" s="102"/>
      <c r="V41" s="102"/>
      <c r="W41" s="102"/>
      <c r="X41" s="102"/>
      <c r="Y41" s="102"/>
      <c r="Z41" s="397"/>
      <c r="AA41" s="398"/>
      <c r="AB41" s="102"/>
      <c r="AC41" s="102"/>
      <c r="AD41" s="102"/>
      <c r="AE41" s="102"/>
      <c r="AF41" s="102"/>
      <c r="AG41" s="102"/>
      <c r="AH41" s="102"/>
      <c r="AI41" s="109"/>
      <c r="AJ41" s="102"/>
      <c r="AK41" s="246"/>
      <c r="AL41" s="409" t="s">
        <v>208</v>
      </c>
      <c r="AM41" s="409"/>
      <c r="AN41" s="409"/>
      <c r="AO41" s="409"/>
      <c r="AP41" s="111"/>
      <c r="AQ41" s="239"/>
      <c r="AR41" s="102"/>
      <c r="AS41" s="397"/>
      <c r="AT41" s="398"/>
      <c r="AU41" s="102"/>
      <c r="AV41" s="102"/>
      <c r="AW41" s="102"/>
      <c r="AX41" s="102"/>
      <c r="AY41" s="102"/>
      <c r="AZ41" s="102"/>
      <c r="BA41" s="102"/>
      <c r="BB41" s="397"/>
      <c r="BC41" s="398"/>
      <c r="BD41" s="102"/>
      <c r="BE41" s="102"/>
      <c r="BF41" s="102"/>
      <c r="BG41" s="102"/>
      <c r="BH41" s="102"/>
      <c r="BI41" s="102"/>
      <c r="BJ41" s="102"/>
      <c r="BK41" s="137"/>
      <c r="BL41" s="111"/>
      <c r="BM41" s="116"/>
      <c r="BN41" s="102"/>
      <c r="BO41" s="102"/>
      <c r="BP41" s="102"/>
      <c r="BQ41" s="102"/>
      <c r="BR41" s="102"/>
      <c r="BS41" s="102"/>
      <c r="BT41" s="115"/>
      <c r="BU41" s="111"/>
      <c r="BV41" s="408"/>
      <c r="BW41" s="408"/>
      <c r="BX41" s="408"/>
      <c r="BY41" s="408"/>
      <c r="BZ41" s="408"/>
      <c r="CA41" s="116"/>
      <c r="CB41" s="118"/>
      <c r="CC41" s="12"/>
      <c r="CD41" s="12"/>
      <c r="CE41" s="12"/>
      <c r="CF41" s="12"/>
      <c r="CG41" s="12"/>
      <c r="CH41" s="12"/>
    </row>
    <row r="42" spans="1:86" s="23" customFormat="1" ht="9.75" customHeight="1" thickBot="1">
      <c r="A42" s="47"/>
      <c r="B42" s="420" t="s">
        <v>219</v>
      </c>
      <c r="C42" s="421"/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2"/>
      <c r="Q42" s="423" t="s">
        <v>42</v>
      </c>
      <c r="R42" s="421"/>
      <c r="S42" s="421"/>
      <c r="T42" s="421"/>
      <c r="U42" s="421"/>
      <c r="V42" s="421"/>
      <c r="W42" s="424" t="s">
        <v>220</v>
      </c>
      <c r="X42" s="425"/>
      <c r="Y42" s="425"/>
      <c r="Z42" s="425"/>
      <c r="AA42" s="425"/>
      <c r="AB42" s="425"/>
      <c r="AC42" s="425"/>
      <c r="AD42" s="425"/>
      <c r="AE42" s="425"/>
      <c r="AF42" s="425"/>
      <c r="AG42" s="425"/>
      <c r="AH42" s="425"/>
      <c r="AI42" s="425"/>
      <c r="AJ42" s="426"/>
      <c r="AK42" s="427" t="s">
        <v>221</v>
      </c>
      <c r="AL42" s="428"/>
      <c r="AM42" s="428"/>
      <c r="AN42" s="428"/>
      <c r="AO42" s="428"/>
      <c r="AP42" s="428"/>
      <c r="AQ42" s="428"/>
      <c r="AR42" s="428"/>
      <c r="AS42" s="428"/>
      <c r="AT42" s="428"/>
      <c r="AU42" s="428"/>
      <c r="AV42" s="428"/>
      <c r="AW42" s="428"/>
      <c r="AX42" s="428"/>
      <c r="AY42" s="428"/>
      <c r="AZ42" s="428"/>
      <c r="BA42" s="428"/>
      <c r="BB42" s="428"/>
      <c r="BC42" s="428"/>
      <c r="BD42" s="429"/>
      <c r="BE42" s="430"/>
      <c r="BF42" s="431"/>
      <c r="BG42" s="431"/>
      <c r="BH42" s="431"/>
      <c r="BI42" s="431"/>
      <c r="BJ42" s="431"/>
      <c r="BK42" s="431"/>
      <c r="BL42" s="431"/>
      <c r="BM42" s="431"/>
      <c r="BN42" s="431"/>
      <c r="BO42" s="431"/>
      <c r="BP42" s="431"/>
      <c r="BQ42" s="431"/>
      <c r="BR42" s="431"/>
      <c r="BS42" s="431"/>
      <c r="BT42" s="431"/>
      <c r="BU42" s="431"/>
      <c r="BV42" s="432"/>
      <c r="BW42" s="138"/>
      <c r="BX42" s="139"/>
      <c r="BY42" s="139"/>
      <c r="BZ42" s="139"/>
      <c r="CA42" s="139"/>
      <c r="CB42" s="139"/>
      <c r="CC42" s="47"/>
      <c r="CD42" s="47"/>
      <c r="CE42" s="47"/>
      <c r="CF42" s="47"/>
      <c r="CG42" s="47"/>
      <c r="CH42" s="47"/>
    </row>
    <row r="43" spans="1:86" s="23" customFormat="1" ht="9.75" customHeight="1">
      <c r="A43" s="47"/>
      <c r="B43" s="437" t="s">
        <v>40</v>
      </c>
      <c r="C43" s="438"/>
      <c r="D43" s="438"/>
      <c r="E43" s="438"/>
      <c r="F43" s="438"/>
      <c r="G43" s="438"/>
      <c r="H43" s="439"/>
      <c r="I43" s="440" t="s">
        <v>41</v>
      </c>
      <c r="J43" s="438"/>
      <c r="K43" s="438"/>
      <c r="L43" s="438"/>
      <c r="M43" s="438"/>
      <c r="N43" s="438"/>
      <c r="O43" s="438"/>
      <c r="P43" s="439"/>
      <c r="Q43" s="441" t="s">
        <v>43</v>
      </c>
      <c r="R43" s="442"/>
      <c r="S43" s="442"/>
      <c r="T43" s="442"/>
      <c r="U43" s="442"/>
      <c r="V43" s="442"/>
      <c r="W43" s="437" t="s">
        <v>45</v>
      </c>
      <c r="X43" s="438"/>
      <c r="Y43" s="438"/>
      <c r="Z43" s="438"/>
      <c r="AA43" s="438"/>
      <c r="AB43" s="438"/>
      <c r="AC43" s="439"/>
      <c r="AD43" s="440" t="s">
        <v>46</v>
      </c>
      <c r="AE43" s="438"/>
      <c r="AF43" s="438"/>
      <c r="AG43" s="438"/>
      <c r="AH43" s="438"/>
      <c r="AI43" s="438"/>
      <c r="AJ43" s="439"/>
      <c r="AK43" s="140"/>
      <c r="AL43" s="141"/>
      <c r="AM43" s="141"/>
      <c r="AN43" s="141"/>
      <c r="AO43" s="141"/>
      <c r="AP43" s="142"/>
      <c r="AQ43" s="440" t="s">
        <v>52</v>
      </c>
      <c r="AR43" s="438"/>
      <c r="AS43" s="438"/>
      <c r="AT43" s="438"/>
      <c r="AU43" s="438"/>
      <c r="AV43" s="438"/>
      <c r="AW43" s="439"/>
      <c r="AX43" s="440" t="s">
        <v>53</v>
      </c>
      <c r="AY43" s="438"/>
      <c r="AZ43" s="438"/>
      <c r="BA43" s="438"/>
      <c r="BB43" s="438"/>
      <c r="BC43" s="438"/>
      <c r="BD43" s="443"/>
      <c r="BE43" s="433"/>
      <c r="BF43" s="434"/>
      <c r="BG43" s="434"/>
      <c r="BH43" s="434"/>
      <c r="BI43" s="434"/>
      <c r="BJ43" s="434"/>
      <c r="BK43" s="434"/>
      <c r="BL43" s="434"/>
      <c r="BM43" s="434"/>
      <c r="BN43" s="435"/>
      <c r="BO43" s="435"/>
      <c r="BP43" s="435"/>
      <c r="BQ43" s="435"/>
      <c r="BR43" s="435"/>
      <c r="BS43" s="435"/>
      <c r="BT43" s="435"/>
      <c r="BU43" s="435"/>
      <c r="BV43" s="436"/>
      <c r="BW43" s="143"/>
      <c r="BX43" s="444" t="s">
        <v>86</v>
      </c>
      <c r="BY43" s="445"/>
      <c r="BZ43" s="445"/>
      <c r="CA43" s="445"/>
      <c r="CB43" s="446"/>
      <c r="CC43" s="47"/>
      <c r="CD43" s="47"/>
      <c r="CE43" s="47"/>
      <c r="CF43" s="47"/>
      <c r="CG43" s="47"/>
      <c r="CH43" s="47"/>
    </row>
    <row r="44" spans="1:81" s="23" customFormat="1" ht="19.5" customHeight="1">
      <c r="A44" s="47"/>
      <c r="B44" s="144"/>
      <c r="C44" s="145"/>
      <c r="D44" s="447">
        <v>16000</v>
      </c>
      <c r="E44" s="448"/>
      <c r="F44" s="448"/>
      <c r="G44" s="448"/>
      <c r="H44" s="146" t="s">
        <v>3</v>
      </c>
      <c r="I44" s="147"/>
      <c r="J44" s="147"/>
      <c r="K44" s="447">
        <v>5840000</v>
      </c>
      <c r="L44" s="448"/>
      <c r="M44" s="448"/>
      <c r="N44" s="448"/>
      <c r="O44" s="448"/>
      <c r="P44" s="146" t="s">
        <v>3</v>
      </c>
      <c r="Q44" s="320" t="s">
        <v>167</v>
      </c>
      <c r="R44" s="449"/>
      <c r="S44" s="449"/>
      <c r="T44" s="449"/>
      <c r="U44" s="449"/>
      <c r="V44" s="450"/>
      <c r="W44" s="148"/>
      <c r="X44" s="147"/>
      <c r="Y44" s="447">
        <v>16000</v>
      </c>
      <c r="Z44" s="448"/>
      <c r="AA44" s="448"/>
      <c r="AB44" s="448"/>
      <c r="AC44" s="146" t="s">
        <v>3</v>
      </c>
      <c r="AD44" s="147"/>
      <c r="AE44" s="447">
        <v>5840000</v>
      </c>
      <c r="AF44" s="448"/>
      <c r="AG44" s="448"/>
      <c r="AH44" s="448"/>
      <c r="AI44" s="448"/>
      <c r="AJ44" s="146" t="s">
        <v>3</v>
      </c>
      <c r="AK44" s="149" t="s">
        <v>77</v>
      </c>
      <c r="AL44" s="451" t="s">
        <v>85</v>
      </c>
      <c r="AM44" s="451"/>
      <c r="AN44" s="451"/>
      <c r="AO44" s="451"/>
      <c r="AP44" s="452"/>
      <c r="AQ44" s="150"/>
      <c r="AR44" s="150"/>
      <c r="AS44" s="150"/>
      <c r="AT44" s="150"/>
      <c r="AU44" s="150"/>
      <c r="AV44" s="150"/>
      <c r="AW44" s="151" t="s">
        <v>1</v>
      </c>
      <c r="AX44" s="453"/>
      <c r="AY44" s="454"/>
      <c r="AZ44" s="454"/>
      <c r="BA44" s="454"/>
      <c r="BB44" s="454"/>
      <c r="BC44" s="454"/>
      <c r="BD44" s="454"/>
      <c r="BE44" s="455"/>
      <c r="BF44" s="456"/>
      <c r="BG44" s="456"/>
      <c r="BH44" s="456"/>
      <c r="BI44" s="456"/>
      <c r="BJ44" s="456"/>
      <c r="BK44" s="456"/>
      <c r="BL44" s="456"/>
      <c r="BM44" s="457"/>
      <c r="BN44" s="458"/>
      <c r="BO44" s="343"/>
      <c r="BP44" s="343"/>
      <c r="BQ44" s="343"/>
      <c r="BR44" s="343"/>
      <c r="BS44" s="343"/>
      <c r="BT44" s="343"/>
      <c r="BU44" s="343"/>
      <c r="BV44" s="344"/>
      <c r="BW44" s="143"/>
      <c r="BX44" s="152"/>
      <c r="BY44" s="152"/>
      <c r="BZ44" s="152"/>
      <c r="CA44" s="152"/>
      <c r="CB44" s="153"/>
      <c r="CC44" s="47"/>
    </row>
    <row r="45" spans="1:81" s="23" customFormat="1" ht="19.5" customHeight="1">
      <c r="A45" s="47"/>
      <c r="B45" s="154"/>
      <c r="C45" s="155"/>
      <c r="D45" s="447">
        <v>5000</v>
      </c>
      <c r="E45" s="448"/>
      <c r="F45" s="448"/>
      <c r="G45" s="448"/>
      <c r="H45" s="146" t="s">
        <v>3</v>
      </c>
      <c r="I45" s="150"/>
      <c r="J45" s="150"/>
      <c r="K45" s="500">
        <v>1520840</v>
      </c>
      <c r="L45" s="500"/>
      <c r="M45" s="500"/>
      <c r="N45" s="500"/>
      <c r="O45" s="500"/>
      <c r="P45" s="146" t="s">
        <v>3</v>
      </c>
      <c r="Q45" s="320" t="s">
        <v>168</v>
      </c>
      <c r="R45" s="449"/>
      <c r="S45" s="449"/>
      <c r="T45" s="449"/>
      <c r="U45" s="449"/>
      <c r="V45" s="450"/>
      <c r="W45" s="156"/>
      <c r="X45" s="150"/>
      <c r="Y45" s="501">
        <v>5000</v>
      </c>
      <c r="Z45" s="501"/>
      <c r="AA45" s="501"/>
      <c r="AB45" s="501"/>
      <c r="AC45" s="146" t="s">
        <v>3</v>
      </c>
      <c r="AD45" s="150"/>
      <c r="AE45" s="501">
        <v>1825000</v>
      </c>
      <c r="AF45" s="501"/>
      <c r="AG45" s="501"/>
      <c r="AH45" s="501"/>
      <c r="AI45" s="501"/>
      <c r="AJ45" s="146" t="s">
        <v>3</v>
      </c>
      <c r="AK45" s="149" t="s">
        <v>78</v>
      </c>
      <c r="AL45" s="451" t="s">
        <v>47</v>
      </c>
      <c r="AM45" s="451"/>
      <c r="AN45" s="451"/>
      <c r="AO45" s="451"/>
      <c r="AP45" s="452"/>
      <c r="AQ45" s="453"/>
      <c r="AR45" s="454"/>
      <c r="AS45" s="454"/>
      <c r="AT45" s="454"/>
      <c r="AU45" s="454"/>
      <c r="AV45" s="454"/>
      <c r="AW45" s="459"/>
      <c r="AX45" s="460" t="s">
        <v>79</v>
      </c>
      <c r="AY45" s="461"/>
      <c r="AZ45" s="150"/>
      <c r="BA45" s="150"/>
      <c r="BB45" s="461" t="s">
        <v>80</v>
      </c>
      <c r="BC45" s="461"/>
      <c r="BD45" s="157" t="s">
        <v>1</v>
      </c>
      <c r="BE45" s="462"/>
      <c r="BF45" s="463"/>
      <c r="BG45" s="463"/>
      <c r="BH45" s="463"/>
      <c r="BI45" s="463"/>
      <c r="BJ45" s="463"/>
      <c r="BK45" s="463"/>
      <c r="BL45" s="463"/>
      <c r="BM45" s="464"/>
      <c r="BN45" s="463"/>
      <c r="BO45" s="463"/>
      <c r="BP45" s="463"/>
      <c r="BQ45" s="463"/>
      <c r="BR45" s="463"/>
      <c r="BS45" s="463"/>
      <c r="BT45" s="463"/>
      <c r="BU45" s="463"/>
      <c r="BV45" s="465"/>
      <c r="BW45" s="143"/>
      <c r="BX45" s="138"/>
      <c r="BY45" s="138"/>
      <c r="BZ45" s="138"/>
      <c r="CA45" s="138"/>
      <c r="CB45" s="158"/>
      <c r="CC45" s="47"/>
    </row>
    <row r="46" spans="1:81" s="23" customFormat="1" ht="19.5" customHeight="1">
      <c r="A46" s="47"/>
      <c r="B46" s="154"/>
      <c r="C46" s="155"/>
      <c r="D46" s="155"/>
      <c r="E46" s="155"/>
      <c r="F46" s="155"/>
      <c r="G46" s="155"/>
      <c r="H46" s="146" t="s">
        <v>3</v>
      </c>
      <c r="I46" s="150"/>
      <c r="J46" s="150"/>
      <c r="K46" s="150"/>
      <c r="L46" s="150"/>
      <c r="M46" s="150"/>
      <c r="N46" s="150"/>
      <c r="O46" s="150"/>
      <c r="P46" s="146" t="s">
        <v>3</v>
      </c>
      <c r="Q46" s="150"/>
      <c r="R46" s="150"/>
      <c r="S46" s="150"/>
      <c r="T46" s="150"/>
      <c r="U46" s="150"/>
      <c r="V46" s="150"/>
      <c r="W46" s="156"/>
      <c r="X46" s="150"/>
      <c r="Y46" s="150"/>
      <c r="Z46" s="150"/>
      <c r="AA46" s="150"/>
      <c r="AB46" s="150"/>
      <c r="AC46" s="146" t="s">
        <v>3</v>
      </c>
      <c r="AD46" s="150"/>
      <c r="AE46" s="150"/>
      <c r="AF46" s="150"/>
      <c r="AG46" s="150"/>
      <c r="AH46" s="150"/>
      <c r="AI46" s="150"/>
      <c r="AJ46" s="146" t="s">
        <v>3</v>
      </c>
      <c r="AK46" s="149" t="s">
        <v>81</v>
      </c>
      <c r="AL46" s="451" t="s">
        <v>48</v>
      </c>
      <c r="AM46" s="451"/>
      <c r="AN46" s="451"/>
      <c r="AO46" s="451"/>
      <c r="AP46" s="452"/>
      <c r="AQ46" s="150"/>
      <c r="AR46" s="150"/>
      <c r="AS46" s="150"/>
      <c r="AT46" s="150"/>
      <c r="AU46" s="150"/>
      <c r="AV46" s="150"/>
      <c r="AW46" s="146" t="s">
        <v>3</v>
      </c>
      <c r="AX46" s="460" t="s">
        <v>79</v>
      </c>
      <c r="AY46" s="461"/>
      <c r="AZ46" s="150"/>
      <c r="BA46" s="150"/>
      <c r="BB46" s="461" t="s">
        <v>80</v>
      </c>
      <c r="BC46" s="461"/>
      <c r="BD46" s="159" t="s">
        <v>3</v>
      </c>
      <c r="BE46" s="466"/>
      <c r="BF46" s="467"/>
      <c r="BG46" s="467"/>
      <c r="BH46" s="467"/>
      <c r="BI46" s="467"/>
      <c r="BJ46" s="467"/>
      <c r="BK46" s="467"/>
      <c r="BL46" s="467"/>
      <c r="BM46" s="468"/>
      <c r="BN46" s="470"/>
      <c r="BO46" s="471"/>
      <c r="BP46" s="471"/>
      <c r="BQ46" s="471"/>
      <c r="BR46" s="471"/>
      <c r="BS46" s="471"/>
      <c r="BT46" s="471"/>
      <c r="BU46" s="471"/>
      <c r="BV46" s="472"/>
      <c r="BW46" s="143"/>
      <c r="BX46" s="138"/>
      <c r="BY46" s="138"/>
      <c r="BZ46" s="138"/>
      <c r="CA46" s="138"/>
      <c r="CB46" s="158"/>
      <c r="CC46" s="47"/>
    </row>
    <row r="47" spans="1:81" s="23" customFormat="1" ht="19.5" customHeight="1" thickBot="1">
      <c r="A47" s="47"/>
      <c r="B47" s="144"/>
      <c r="C47" s="145"/>
      <c r="D47" s="145"/>
      <c r="E47" s="145"/>
      <c r="F47" s="145"/>
      <c r="G47" s="145"/>
      <c r="H47" s="160" t="s">
        <v>3</v>
      </c>
      <c r="I47" s="138"/>
      <c r="J47" s="138"/>
      <c r="K47" s="138"/>
      <c r="L47" s="138"/>
      <c r="M47" s="138"/>
      <c r="N47" s="138"/>
      <c r="O47" s="138"/>
      <c r="P47" s="160" t="s">
        <v>3</v>
      </c>
      <c r="Q47" s="161"/>
      <c r="R47" s="150"/>
      <c r="S47" s="150"/>
      <c r="T47" s="150"/>
      <c r="U47" s="150"/>
      <c r="V47" s="162"/>
      <c r="W47" s="163"/>
      <c r="X47" s="138"/>
      <c r="Y47" s="138"/>
      <c r="Z47" s="138"/>
      <c r="AA47" s="138"/>
      <c r="AB47" s="138"/>
      <c r="AC47" s="160" t="s">
        <v>3</v>
      </c>
      <c r="AD47" s="138"/>
      <c r="AE47" s="138"/>
      <c r="AF47" s="138"/>
      <c r="AG47" s="138"/>
      <c r="AH47" s="138"/>
      <c r="AI47" s="138"/>
      <c r="AJ47" s="164" t="s">
        <v>3</v>
      </c>
      <c r="AK47" s="165" t="s">
        <v>82</v>
      </c>
      <c r="AL47" s="475" t="s">
        <v>49</v>
      </c>
      <c r="AM47" s="475"/>
      <c r="AN47" s="475"/>
      <c r="AO47" s="475"/>
      <c r="AP47" s="476"/>
      <c r="AQ47" s="138"/>
      <c r="AR47" s="138"/>
      <c r="AS47" s="138"/>
      <c r="AT47" s="138"/>
      <c r="AU47" s="138"/>
      <c r="AV47" s="138"/>
      <c r="AW47" s="164" t="s">
        <v>3</v>
      </c>
      <c r="AX47" s="477" t="s">
        <v>79</v>
      </c>
      <c r="AY47" s="478"/>
      <c r="AZ47" s="138"/>
      <c r="BA47" s="138"/>
      <c r="BB47" s="478" t="s">
        <v>80</v>
      </c>
      <c r="BC47" s="478"/>
      <c r="BD47" s="166" t="s">
        <v>3</v>
      </c>
      <c r="BE47" s="469"/>
      <c r="BF47" s="467"/>
      <c r="BG47" s="467"/>
      <c r="BH47" s="467"/>
      <c r="BI47" s="467"/>
      <c r="BJ47" s="467"/>
      <c r="BK47" s="467"/>
      <c r="BL47" s="467"/>
      <c r="BM47" s="468"/>
      <c r="BN47" s="473"/>
      <c r="BO47" s="467"/>
      <c r="BP47" s="467"/>
      <c r="BQ47" s="467"/>
      <c r="BR47" s="467"/>
      <c r="BS47" s="467"/>
      <c r="BT47" s="467"/>
      <c r="BU47" s="467"/>
      <c r="BV47" s="474"/>
      <c r="BW47" s="143"/>
      <c r="BX47" s="138"/>
      <c r="BY47" s="138"/>
      <c r="BZ47" s="138"/>
      <c r="CA47" s="138"/>
      <c r="CB47" s="158"/>
      <c r="CC47" s="47"/>
    </row>
    <row r="48" spans="1:81" s="23" customFormat="1" ht="19.5" customHeight="1" thickBot="1">
      <c r="A48" s="47"/>
      <c r="B48" s="491"/>
      <c r="C48" s="492"/>
      <c r="D48" s="492"/>
      <c r="E48" s="492"/>
      <c r="F48" s="492"/>
      <c r="G48" s="492"/>
      <c r="H48" s="492"/>
      <c r="I48" s="167" t="s">
        <v>83</v>
      </c>
      <c r="J48" s="168"/>
      <c r="K48" s="168"/>
      <c r="L48" s="493">
        <v>7360</v>
      </c>
      <c r="M48" s="493"/>
      <c r="N48" s="493"/>
      <c r="O48" s="494" t="s">
        <v>2</v>
      </c>
      <c r="P48" s="495"/>
      <c r="Q48" s="496" t="s">
        <v>44</v>
      </c>
      <c r="R48" s="497"/>
      <c r="S48" s="497"/>
      <c r="T48" s="497"/>
      <c r="U48" s="497"/>
      <c r="V48" s="497"/>
      <c r="W48" s="169" t="s">
        <v>154</v>
      </c>
      <c r="X48" s="502" t="s">
        <v>206</v>
      </c>
      <c r="Y48" s="502"/>
      <c r="Z48" s="502"/>
      <c r="AA48" s="502"/>
      <c r="AB48" s="170" t="s">
        <v>2</v>
      </c>
      <c r="AC48" s="171"/>
      <c r="AD48" s="172" t="s">
        <v>152</v>
      </c>
      <c r="AE48" s="173"/>
      <c r="AF48" s="498">
        <v>7665</v>
      </c>
      <c r="AG48" s="499"/>
      <c r="AH48" s="499"/>
      <c r="AI48" s="503" t="s">
        <v>2</v>
      </c>
      <c r="AJ48" s="503"/>
      <c r="AK48" s="167" t="s">
        <v>84</v>
      </c>
      <c r="AL48" s="479" t="s">
        <v>50</v>
      </c>
      <c r="AM48" s="479"/>
      <c r="AN48" s="479"/>
      <c r="AO48" s="479"/>
      <c r="AP48" s="480"/>
      <c r="AQ48" s="481" t="s">
        <v>163</v>
      </c>
      <c r="AR48" s="482"/>
      <c r="AS48" s="482"/>
      <c r="AT48" s="482"/>
      <c r="AU48" s="482"/>
      <c r="AV48" s="482"/>
      <c r="AW48" s="483"/>
      <c r="AX48" s="484" t="s">
        <v>164</v>
      </c>
      <c r="AY48" s="485"/>
      <c r="AZ48" s="485"/>
      <c r="BA48" s="485"/>
      <c r="BB48" s="485"/>
      <c r="BC48" s="485"/>
      <c r="BD48" s="486"/>
      <c r="BE48" s="487"/>
      <c r="BF48" s="488"/>
      <c r="BG48" s="488"/>
      <c r="BH48" s="488"/>
      <c r="BI48" s="488"/>
      <c r="BJ48" s="488"/>
      <c r="BK48" s="488"/>
      <c r="BL48" s="488"/>
      <c r="BM48" s="489"/>
      <c r="BN48" s="488"/>
      <c r="BO48" s="488"/>
      <c r="BP48" s="488"/>
      <c r="BQ48" s="488"/>
      <c r="BR48" s="488"/>
      <c r="BS48" s="488"/>
      <c r="BT48" s="488"/>
      <c r="BU48" s="488"/>
      <c r="BV48" s="490"/>
      <c r="BW48" s="143"/>
      <c r="BX48" s="174"/>
      <c r="BY48" s="174"/>
      <c r="BZ48" s="174"/>
      <c r="CA48" s="174"/>
      <c r="CB48" s="175"/>
      <c r="CC48" s="47"/>
    </row>
    <row r="49" spans="1:81" ht="1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</row>
    <row r="50" ht="15" customHeight="1">
      <c r="T50" s="190"/>
    </row>
    <row r="51" ht="15" customHeight="1"/>
    <row r="52" ht="15" customHeight="1"/>
    <row r="53" ht="15" customHeight="1"/>
    <row r="54" ht="15" customHeight="1"/>
    <row r="55" ht="12.75" customHeight="1"/>
    <row r="56" ht="12.75" customHeight="1"/>
    <row r="57" ht="12.75" customHeight="1">
      <c r="B57" s="82"/>
    </row>
    <row r="58" ht="12.75" customHeight="1">
      <c r="B58" s="82"/>
    </row>
    <row r="59" ht="12.75" customHeight="1">
      <c r="B59" s="82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9.75" customHeight="1"/>
    <row r="832" ht="9.75" customHeight="1"/>
    <row r="833" ht="9.75" customHeight="1"/>
    <row r="834" ht="9.75" customHeight="1"/>
    <row r="835" ht="9.75" customHeight="1"/>
    <row r="836" ht="9.75" customHeight="1"/>
    <row r="837" ht="9.75" customHeight="1"/>
    <row r="838" ht="9.75" customHeight="1"/>
    <row r="839" ht="9.75" customHeight="1"/>
    <row r="840" ht="9.75" customHeight="1"/>
    <row r="841" ht="9.75" customHeight="1"/>
    <row r="842" ht="9.75" customHeight="1"/>
    <row r="843" ht="9.75" customHeight="1"/>
    <row r="844" ht="9.75" customHeight="1"/>
    <row r="845" ht="9.75" customHeight="1"/>
    <row r="846" ht="9.75" customHeight="1"/>
    <row r="847" ht="9.75" customHeight="1"/>
    <row r="848" ht="9.75" customHeight="1"/>
    <row r="849" ht="9.75" customHeight="1"/>
    <row r="850" ht="9.75" customHeight="1"/>
    <row r="851" ht="9.75" customHeight="1"/>
    <row r="852" ht="9.75" customHeight="1"/>
    <row r="853" ht="9.75" customHeight="1"/>
    <row r="854" ht="9.75" customHeight="1"/>
    <row r="855" ht="9.75" customHeight="1"/>
    <row r="856" ht="9.75" customHeight="1"/>
    <row r="857" ht="9.75" customHeight="1"/>
    <row r="858" ht="9.75" customHeight="1"/>
    <row r="859" ht="9.75" customHeight="1"/>
    <row r="860" ht="9.75" customHeight="1"/>
    <row r="861" ht="9.75" customHeight="1"/>
    <row r="862" ht="9.75" customHeight="1"/>
    <row r="863" ht="9.75" customHeight="1"/>
    <row r="864" ht="9.75" customHeight="1"/>
    <row r="865" ht="9.75" customHeight="1"/>
    <row r="866" ht="9.75" customHeight="1"/>
    <row r="867" ht="9.75" customHeight="1"/>
    <row r="868" ht="9.75" customHeight="1"/>
    <row r="869" ht="9.75" customHeight="1"/>
    <row r="870" ht="9.75" customHeight="1"/>
    <row r="871" ht="9.75" customHeight="1"/>
    <row r="872" ht="9.75" customHeight="1"/>
    <row r="873" ht="9.75" customHeight="1"/>
    <row r="874" ht="9.75" customHeight="1"/>
    <row r="875" ht="9.75" customHeight="1"/>
    <row r="876" ht="9.75" customHeight="1"/>
    <row r="877" ht="9.75" customHeight="1"/>
    <row r="878" ht="9.75" customHeight="1"/>
    <row r="879" ht="9.75" customHeight="1"/>
    <row r="880" ht="9.75" customHeight="1"/>
    <row r="881" ht="9.75" customHeight="1"/>
    <row r="882" ht="9.75" customHeight="1"/>
    <row r="883" ht="9.75" customHeight="1"/>
    <row r="884" ht="9.75" customHeight="1"/>
    <row r="885" ht="9.75" customHeight="1"/>
    <row r="886" ht="9.75" customHeight="1"/>
    <row r="887" ht="9.75" customHeight="1"/>
    <row r="888" ht="9.75" customHeight="1"/>
    <row r="889" ht="9.75" customHeight="1"/>
    <row r="890" ht="9.75" customHeight="1"/>
    <row r="891" ht="9.75" customHeight="1"/>
    <row r="892" ht="9.75" customHeight="1"/>
    <row r="893" ht="9.75" customHeight="1"/>
    <row r="894" ht="9.75" customHeight="1"/>
    <row r="895" ht="9.75" customHeight="1"/>
    <row r="896" ht="9.75" customHeight="1"/>
    <row r="897" ht="9.75" customHeight="1"/>
    <row r="898" ht="9.75" customHeight="1"/>
    <row r="899" ht="9.75" customHeight="1"/>
    <row r="900" ht="9.75" customHeight="1"/>
    <row r="901" ht="9.75" customHeight="1"/>
    <row r="902" ht="9.75" customHeight="1"/>
    <row r="903" ht="9.75" customHeight="1"/>
    <row r="904" ht="9.75" customHeight="1"/>
    <row r="905" ht="9.75" customHeight="1"/>
    <row r="906" ht="9.75" customHeight="1"/>
    <row r="907" ht="9.75" customHeight="1"/>
    <row r="908" ht="9.75" customHeight="1"/>
    <row r="909" ht="9.75" customHeight="1"/>
    <row r="910" ht="9.75" customHeight="1"/>
    <row r="911" ht="9.75" customHeight="1"/>
    <row r="912" ht="9.75" customHeight="1"/>
    <row r="913" ht="9.75" customHeight="1"/>
    <row r="914" ht="9.75" customHeight="1"/>
    <row r="915" ht="9.75" customHeight="1"/>
    <row r="916" ht="9.75" customHeight="1"/>
    <row r="917" ht="9.75" customHeight="1"/>
    <row r="918" ht="9.75" customHeight="1"/>
    <row r="919" ht="9.75" customHeight="1"/>
    <row r="920" ht="9.75" customHeight="1"/>
    <row r="921" ht="9.75" customHeight="1"/>
    <row r="922" ht="9.75" customHeight="1"/>
    <row r="923" ht="9.75" customHeight="1"/>
    <row r="924" ht="9.75" customHeight="1"/>
    <row r="925" ht="9.75" customHeight="1"/>
    <row r="926" ht="9.75" customHeight="1"/>
    <row r="927" ht="9.75" customHeight="1"/>
    <row r="928" ht="9.75" customHeight="1"/>
    <row r="929" ht="9.75" customHeight="1"/>
    <row r="930" ht="9.75" customHeight="1"/>
    <row r="931" ht="9.75" customHeight="1"/>
    <row r="932" ht="9.75" customHeight="1"/>
    <row r="933" ht="9.75" customHeight="1"/>
    <row r="934" ht="9.75" customHeight="1"/>
    <row r="935" ht="9.75" customHeight="1"/>
    <row r="936" ht="9.75" customHeight="1"/>
    <row r="937" ht="9.75" customHeight="1"/>
    <row r="938" ht="9.75" customHeight="1"/>
    <row r="939" ht="9.75" customHeight="1"/>
    <row r="940" ht="9.75" customHeight="1"/>
    <row r="941" ht="9.75" customHeight="1"/>
    <row r="942" ht="9.75" customHeight="1"/>
    <row r="943" ht="9.75" customHeight="1"/>
    <row r="944" ht="9.75" customHeight="1"/>
    <row r="945" ht="9.75" customHeight="1"/>
    <row r="946" ht="9.75" customHeight="1"/>
    <row r="947" ht="9.75" customHeight="1"/>
    <row r="948" ht="9.75" customHeight="1"/>
    <row r="949" ht="9.75" customHeight="1"/>
    <row r="950" ht="9.75" customHeight="1"/>
    <row r="951" ht="9.75" customHeight="1"/>
    <row r="952" ht="9.75" customHeight="1"/>
    <row r="953" ht="9.75" customHeight="1"/>
    <row r="954" ht="9.75" customHeight="1"/>
    <row r="955" ht="9.75" customHeight="1"/>
    <row r="956" ht="9.75" customHeight="1"/>
    <row r="957" ht="9.75" customHeight="1"/>
    <row r="958" ht="9.75" customHeight="1"/>
    <row r="959" ht="9.75" customHeight="1"/>
    <row r="960" ht="9.75" customHeight="1"/>
    <row r="961" ht="9.75" customHeight="1"/>
    <row r="962" ht="9.75" customHeight="1"/>
    <row r="963" ht="9.75" customHeight="1"/>
    <row r="964" ht="9.75" customHeight="1"/>
    <row r="965" ht="9.75" customHeight="1"/>
    <row r="966" ht="9.75" customHeight="1"/>
    <row r="967" ht="9.75" customHeight="1"/>
    <row r="968" ht="9.75" customHeight="1"/>
    <row r="969" ht="9.75" customHeight="1"/>
    <row r="970" ht="9.75" customHeight="1"/>
    <row r="971" ht="9.75" customHeight="1"/>
    <row r="972" ht="9.75" customHeight="1"/>
    <row r="973" ht="9.75" customHeight="1"/>
    <row r="974" ht="9.75" customHeight="1"/>
    <row r="975" ht="9.75" customHeight="1"/>
    <row r="976" ht="9.75" customHeight="1"/>
    <row r="977" ht="9.75" customHeight="1"/>
    <row r="978" ht="9.75" customHeight="1"/>
    <row r="979" ht="9.75" customHeight="1"/>
    <row r="980" ht="9.75" customHeight="1"/>
    <row r="981" ht="9.75" customHeight="1"/>
    <row r="982" ht="9.75" customHeight="1"/>
    <row r="983" ht="9.75" customHeight="1"/>
    <row r="984" ht="9.75" customHeight="1"/>
    <row r="985" ht="9.75" customHeight="1"/>
    <row r="986" ht="9.75" customHeight="1"/>
    <row r="987" ht="9.75" customHeight="1"/>
    <row r="988" ht="9.75" customHeight="1"/>
    <row r="989" ht="9.75" customHeight="1"/>
    <row r="990" ht="9.75" customHeight="1"/>
    <row r="991" ht="9.75" customHeight="1"/>
    <row r="992" ht="9.75" customHeight="1"/>
    <row r="993" ht="9.75" customHeight="1"/>
    <row r="994" ht="9.75" customHeight="1"/>
    <row r="995" ht="9.75" customHeight="1"/>
    <row r="996" ht="9.75" customHeight="1"/>
    <row r="997" ht="9.75" customHeight="1"/>
    <row r="998" ht="9.75" customHeight="1"/>
    <row r="999" ht="9.75" customHeight="1"/>
    <row r="1000" ht="9.75" customHeight="1"/>
    <row r="1001" ht="9.75" customHeight="1"/>
    <row r="1002" ht="9.75" customHeight="1"/>
    <row r="1003" ht="9.75" customHeight="1"/>
    <row r="1004" ht="9.75" customHeight="1"/>
    <row r="1005" ht="9.75" customHeight="1"/>
    <row r="1006" ht="9.75" customHeight="1"/>
    <row r="1007" ht="9.75" customHeight="1"/>
    <row r="1008" ht="9.75" customHeight="1"/>
    <row r="1009" ht="9.75" customHeight="1"/>
    <row r="1010" ht="9.75" customHeight="1"/>
    <row r="1011" ht="9.75" customHeight="1"/>
    <row r="1012" ht="9.75" customHeight="1"/>
    <row r="1013" ht="9.75" customHeight="1"/>
    <row r="1014" ht="9.75" customHeight="1"/>
    <row r="1015" ht="9.75" customHeight="1"/>
    <row r="1016" ht="9.75" customHeight="1"/>
    <row r="1017" ht="9.75" customHeight="1"/>
    <row r="1018" ht="9.75" customHeight="1"/>
    <row r="1019" ht="9.75" customHeight="1"/>
    <row r="1020" ht="9.75" customHeight="1"/>
    <row r="1021" ht="9.75" customHeight="1"/>
    <row r="1022" ht="9.75" customHeight="1"/>
    <row r="1023" ht="9.75" customHeight="1"/>
    <row r="1024" ht="9.75" customHeight="1"/>
    <row r="1025" ht="9.75" customHeight="1"/>
    <row r="1026" ht="9.75" customHeight="1"/>
    <row r="1027" ht="9.75" customHeight="1"/>
    <row r="1028" ht="9.75" customHeight="1"/>
    <row r="1029" ht="9.75" customHeight="1"/>
    <row r="1030" ht="9.75" customHeight="1"/>
    <row r="1031" ht="9.75" customHeight="1"/>
    <row r="1032" ht="9.75" customHeight="1"/>
    <row r="1033" ht="9.75" customHeight="1"/>
    <row r="1034" ht="9.75" customHeight="1"/>
    <row r="1035" ht="9.75" customHeight="1"/>
    <row r="1036" ht="9.75" customHeight="1"/>
    <row r="1037" ht="9.75" customHeight="1"/>
    <row r="1038" ht="9.75" customHeight="1"/>
    <row r="1039" ht="9.75" customHeight="1"/>
    <row r="1040" ht="9.75" customHeight="1"/>
    <row r="1041" ht="9.75" customHeight="1"/>
    <row r="1042" ht="9.75" customHeight="1"/>
    <row r="1043" ht="9.75" customHeight="1"/>
    <row r="1044" ht="9.75" customHeight="1"/>
    <row r="1045" ht="9.75" customHeight="1"/>
    <row r="1046" ht="9.75" customHeight="1"/>
    <row r="1047" ht="9.75" customHeight="1"/>
    <row r="1048" ht="9.75" customHeight="1"/>
    <row r="1049" ht="9.75" customHeight="1"/>
    <row r="1050" ht="9.75" customHeight="1"/>
    <row r="1051" ht="9.75" customHeight="1"/>
    <row r="1052" ht="9.75" customHeight="1"/>
    <row r="1053" ht="9.75" customHeight="1"/>
    <row r="1054" ht="9.75" customHeight="1"/>
    <row r="1055" ht="9.75" customHeight="1"/>
    <row r="1056" ht="9.75" customHeight="1"/>
    <row r="1057" ht="9.75" customHeight="1"/>
    <row r="1058" ht="9.75" customHeight="1"/>
    <row r="1059" ht="9.75" customHeight="1"/>
    <row r="1060" ht="9.75" customHeight="1"/>
    <row r="1061" ht="9.75" customHeight="1"/>
    <row r="1062" ht="9.75" customHeight="1"/>
    <row r="1063" ht="9.75" customHeight="1"/>
    <row r="1064" ht="9.75" customHeight="1"/>
    <row r="1065" ht="9.75" customHeight="1"/>
    <row r="1066" ht="9.75" customHeight="1"/>
    <row r="1067" ht="9.75" customHeight="1"/>
    <row r="1068" ht="9.75" customHeight="1"/>
    <row r="1069" ht="9.75" customHeight="1"/>
    <row r="1070" ht="9.75" customHeight="1"/>
    <row r="1071" ht="9.75" customHeight="1"/>
    <row r="1072" ht="9.75" customHeight="1"/>
    <row r="1073" ht="9.75" customHeight="1"/>
    <row r="1074" ht="9.75" customHeight="1"/>
    <row r="1075" ht="9.75" customHeight="1"/>
    <row r="1076" ht="9.75" customHeight="1"/>
    <row r="1077" ht="9.75" customHeight="1"/>
    <row r="1078" ht="9.75" customHeight="1"/>
    <row r="1079" ht="9.75" customHeight="1"/>
    <row r="1080" ht="9.75" customHeight="1"/>
    <row r="1081" ht="9.75" customHeight="1"/>
    <row r="1082" ht="9.75" customHeight="1"/>
    <row r="1083" ht="9.75" customHeight="1"/>
    <row r="1084" ht="9.75" customHeight="1"/>
    <row r="1085" ht="9.75" customHeight="1"/>
    <row r="1086" ht="9.75" customHeight="1"/>
    <row r="1087" ht="9.75" customHeight="1"/>
    <row r="1088" ht="9.75" customHeight="1"/>
    <row r="1089" ht="9.75" customHeight="1"/>
    <row r="1090" ht="9.75" customHeight="1"/>
    <row r="1091" ht="9.75" customHeight="1"/>
    <row r="1092" ht="9.75" customHeight="1"/>
    <row r="1093" ht="9.75" customHeight="1"/>
    <row r="1094" ht="9.75" customHeight="1"/>
    <row r="1095" ht="9.75" customHeight="1"/>
    <row r="1096" ht="9.75" customHeight="1"/>
    <row r="1097" ht="9.75" customHeight="1"/>
    <row r="1098" ht="9.75" customHeight="1"/>
    <row r="1099" ht="9.75" customHeight="1"/>
    <row r="1100" ht="9.75" customHeight="1"/>
    <row r="1101" ht="9.75" customHeight="1"/>
    <row r="1102" ht="9.75" customHeight="1"/>
    <row r="1103" ht="9.75" customHeight="1"/>
    <row r="1104" ht="9.75" customHeight="1"/>
    <row r="1105" ht="9.75" customHeight="1"/>
    <row r="1106" ht="9.75" customHeight="1"/>
    <row r="1107" ht="9.75" customHeight="1"/>
    <row r="1108" ht="9.75" customHeight="1"/>
    <row r="1109" ht="9.75" customHeight="1"/>
    <row r="1110" ht="9.75" customHeight="1"/>
    <row r="1111" ht="9.75" customHeight="1"/>
    <row r="1112" ht="9.75" customHeight="1"/>
    <row r="1113" ht="9.75" customHeight="1"/>
    <row r="1114" ht="9.75" customHeight="1"/>
    <row r="1115" ht="9.75" customHeight="1"/>
    <row r="1116" ht="9.75" customHeight="1"/>
    <row r="1117" ht="9.75" customHeight="1"/>
    <row r="1118" ht="9.75" customHeight="1"/>
    <row r="1119" ht="9.75" customHeight="1"/>
    <row r="1120" ht="9.75" customHeight="1"/>
    <row r="1121" ht="9.75" customHeight="1"/>
    <row r="1122" ht="9.75" customHeight="1"/>
    <row r="1123" ht="9.75" customHeight="1"/>
    <row r="1124" ht="9.75" customHeight="1"/>
    <row r="1125" ht="9.75" customHeight="1"/>
    <row r="1126" ht="9.75" customHeight="1"/>
    <row r="1127" ht="9.75" customHeight="1"/>
    <row r="1128" ht="9.75" customHeight="1"/>
    <row r="1129" ht="9.75" customHeight="1"/>
    <row r="1130" ht="9.75" customHeight="1"/>
    <row r="1131" ht="9.75" customHeight="1"/>
    <row r="1132" ht="9.75" customHeight="1"/>
    <row r="1133" ht="9.75" customHeight="1"/>
    <row r="1134" ht="9.75" customHeight="1"/>
    <row r="1135" ht="9.75" customHeight="1"/>
    <row r="1136" ht="9.75" customHeight="1"/>
    <row r="1137" ht="9.75" customHeight="1"/>
    <row r="1138" ht="9.75" customHeight="1"/>
    <row r="1139" ht="9.75" customHeight="1"/>
    <row r="1140" ht="9.75" customHeight="1"/>
    <row r="1141" ht="9.75" customHeight="1"/>
    <row r="1142" ht="9.75" customHeight="1"/>
    <row r="1143" ht="9.75" customHeight="1"/>
    <row r="1144" ht="9.75" customHeight="1"/>
    <row r="1145" ht="9.75" customHeight="1"/>
    <row r="1146" ht="9.75" customHeight="1"/>
    <row r="1147" ht="9.75" customHeight="1"/>
    <row r="1148" ht="9.75" customHeight="1"/>
    <row r="1149" ht="9.75" customHeight="1"/>
    <row r="1150" ht="9.75" customHeight="1"/>
    <row r="1151" ht="9.75" customHeight="1"/>
    <row r="1152" ht="9.75" customHeight="1"/>
    <row r="1153" ht="9.75" customHeight="1"/>
    <row r="1154" ht="9.75" customHeight="1"/>
    <row r="1155" ht="9.75" customHeight="1"/>
    <row r="1156" ht="9.75" customHeight="1"/>
    <row r="1157" ht="9.75" customHeight="1"/>
    <row r="1158" ht="9.75" customHeight="1"/>
    <row r="1159" ht="9.75" customHeight="1"/>
    <row r="1160" ht="9.75" customHeight="1"/>
    <row r="1161" ht="9.75" customHeight="1"/>
    <row r="1162" ht="9.75" customHeight="1"/>
    <row r="1163" ht="9.75" customHeight="1"/>
    <row r="1164" ht="9.75" customHeight="1"/>
    <row r="1165" ht="9.75" customHeight="1"/>
    <row r="1166" ht="9.75" customHeight="1"/>
    <row r="1167" ht="9.75" customHeight="1"/>
    <row r="1168" ht="9.75" customHeight="1"/>
    <row r="1169" ht="9.75" customHeight="1"/>
    <row r="1170" ht="9.75" customHeight="1"/>
    <row r="1171" ht="9.75" customHeight="1"/>
    <row r="1172" ht="9.75" customHeight="1"/>
    <row r="1173" ht="9.75" customHeight="1"/>
    <row r="1174" ht="9.75" customHeight="1"/>
    <row r="1175" ht="9.75" customHeight="1"/>
    <row r="1176" ht="9.75" customHeight="1"/>
    <row r="1177" ht="9.75" customHeight="1"/>
    <row r="1178" ht="9.75" customHeight="1"/>
    <row r="1179" ht="9.75" customHeight="1"/>
    <row r="1180" ht="9.75" customHeight="1"/>
    <row r="1181" ht="9.75" customHeight="1"/>
    <row r="1182" ht="9.75" customHeight="1"/>
    <row r="1183" ht="9.75" customHeight="1"/>
    <row r="1184" ht="9.75" customHeight="1"/>
    <row r="1185" ht="9.75" customHeight="1"/>
    <row r="1186" ht="9.75" customHeight="1"/>
    <row r="1187" ht="9.75" customHeight="1"/>
    <row r="1188" ht="9.75" customHeight="1"/>
    <row r="1189" ht="9.75" customHeight="1"/>
    <row r="1190" ht="9.75" customHeight="1"/>
    <row r="1191" ht="9.75" customHeight="1"/>
    <row r="1192" ht="9.75" customHeight="1"/>
    <row r="1193" ht="9.75" customHeight="1"/>
    <row r="1194" ht="9.75" customHeight="1"/>
    <row r="1195" ht="9.75" customHeight="1"/>
    <row r="1196" ht="9.75" customHeight="1"/>
    <row r="1197" ht="9.75" customHeight="1"/>
    <row r="1198" ht="9.75" customHeight="1"/>
    <row r="1199" ht="9.75" customHeight="1"/>
    <row r="1200" ht="9.75" customHeight="1"/>
    <row r="1201" ht="9.75" customHeight="1"/>
    <row r="1202" ht="9.75" customHeight="1"/>
    <row r="1203" ht="9.75" customHeight="1"/>
    <row r="1204" ht="9.75" customHeight="1"/>
    <row r="1205" ht="9.75" customHeight="1"/>
    <row r="1206" ht="9.75" customHeight="1"/>
    <row r="1207" ht="9.75" customHeight="1"/>
    <row r="1208" ht="9.75" customHeight="1"/>
    <row r="1209" ht="9.75" customHeight="1"/>
    <row r="1210" ht="9.75" customHeight="1"/>
    <row r="1211" ht="9.75" customHeight="1"/>
    <row r="1212" ht="9.75" customHeight="1"/>
    <row r="1213" ht="9.75" customHeight="1"/>
    <row r="1214" ht="9.75" customHeight="1"/>
    <row r="1215" ht="9.75" customHeight="1"/>
    <row r="1216" ht="9.75" customHeight="1"/>
    <row r="1217" ht="9.75" customHeight="1"/>
    <row r="1218" ht="9.75" customHeight="1"/>
    <row r="1219" ht="9.75" customHeight="1"/>
    <row r="1220" ht="9.75" customHeight="1"/>
    <row r="1221" ht="9.75" customHeight="1"/>
    <row r="1222" ht="9.75" customHeight="1"/>
    <row r="1223" ht="9.75" customHeight="1"/>
    <row r="1224" ht="9.75" customHeight="1"/>
    <row r="1225" ht="9.75" customHeight="1"/>
    <row r="1226" ht="9.75" customHeight="1"/>
    <row r="1227" ht="9.75" customHeight="1"/>
    <row r="1228" ht="9.75" customHeight="1"/>
    <row r="1229" ht="9.75" customHeight="1"/>
    <row r="1230" ht="9.75" customHeight="1"/>
    <row r="1231" ht="9.75" customHeight="1"/>
    <row r="1232" ht="9.75" customHeight="1"/>
    <row r="1233" ht="9.75" customHeight="1"/>
    <row r="1234" ht="9.75" customHeight="1"/>
    <row r="1235" ht="9.75" customHeight="1"/>
    <row r="1236" ht="9.75" customHeight="1"/>
    <row r="1237" ht="9.75" customHeight="1"/>
    <row r="1238" ht="9.75" customHeight="1"/>
    <row r="1239" ht="9.75" customHeight="1"/>
    <row r="1240" ht="9.75" customHeight="1"/>
    <row r="1241" ht="9.75" customHeight="1"/>
    <row r="1242" ht="9.75" customHeight="1"/>
    <row r="1243" ht="9.75" customHeight="1"/>
    <row r="1244" ht="9.75" customHeight="1"/>
    <row r="1245" ht="9.75" customHeight="1"/>
    <row r="1246" ht="9.75" customHeight="1"/>
    <row r="1247" ht="9.75" customHeight="1"/>
    <row r="1248" ht="9.75" customHeight="1"/>
    <row r="1249" ht="9.75" customHeight="1"/>
    <row r="1250" ht="9.75" customHeight="1"/>
    <row r="1251" ht="9.75" customHeight="1"/>
    <row r="1252" ht="9.75" customHeight="1"/>
    <row r="1253" ht="9.75" customHeight="1"/>
    <row r="1254" ht="9.75" customHeight="1"/>
    <row r="1255" ht="9.75" customHeight="1"/>
    <row r="1256" ht="9.75" customHeight="1"/>
    <row r="1257" ht="9.75" customHeight="1"/>
    <row r="1258" ht="9.75" customHeight="1"/>
    <row r="1259" ht="9.75" customHeight="1"/>
    <row r="1260" ht="9.75" customHeight="1"/>
    <row r="1261" ht="9.75" customHeight="1"/>
    <row r="1262" ht="9.75" customHeight="1"/>
    <row r="1263" ht="9.75" customHeight="1"/>
    <row r="1264" ht="9.75" customHeight="1"/>
    <row r="1265" ht="9.75" customHeight="1"/>
    <row r="1266" ht="9.75" customHeight="1"/>
    <row r="1267" ht="9.75" customHeight="1"/>
    <row r="1268" ht="9.75" customHeight="1"/>
    <row r="1269" ht="9.75" customHeight="1"/>
    <row r="1270" ht="9.75" customHeight="1"/>
    <row r="1271" ht="9.75" customHeight="1"/>
    <row r="1272" ht="9.75" customHeight="1"/>
    <row r="1273" ht="9.75" customHeight="1"/>
    <row r="1274" ht="9.75" customHeight="1"/>
    <row r="1275" ht="9.75" customHeight="1"/>
    <row r="1276" ht="9.75" customHeight="1"/>
    <row r="1277" ht="9.75" customHeight="1"/>
    <row r="1278" ht="9.75" customHeight="1"/>
    <row r="1279" ht="9.75" customHeight="1"/>
    <row r="1280" ht="9.75" customHeight="1"/>
    <row r="1281" ht="9.75" customHeight="1"/>
    <row r="1282" ht="9.75" customHeight="1"/>
    <row r="1283" ht="9.75" customHeight="1"/>
    <row r="1284" ht="9.75" customHeight="1"/>
    <row r="1285" ht="9.75" customHeight="1"/>
    <row r="1286" ht="9.75" customHeight="1"/>
    <row r="1287" ht="9.75" customHeight="1"/>
    <row r="1288" ht="9.75" customHeight="1"/>
    <row r="1289" ht="9.75" customHeight="1"/>
    <row r="1290" ht="9.75" customHeight="1"/>
    <row r="1291" ht="9.75" customHeight="1"/>
    <row r="1292" ht="9.75" customHeight="1"/>
    <row r="1293" ht="9.75" customHeight="1"/>
    <row r="1294" ht="9.75" customHeight="1"/>
    <row r="1295" ht="9.75" customHeight="1"/>
    <row r="1296" ht="9.75" customHeight="1"/>
    <row r="1297" ht="9.75" customHeight="1"/>
    <row r="1298" ht="9.75" customHeight="1"/>
    <row r="1299" ht="9.75" customHeight="1"/>
    <row r="1300" ht="9.75" customHeight="1"/>
    <row r="1301" ht="9.75" customHeight="1"/>
    <row r="1302" ht="9.75" customHeight="1"/>
    <row r="1303" ht="9.75" customHeight="1"/>
    <row r="1304" ht="9.75" customHeight="1"/>
    <row r="1305" ht="9.75" customHeight="1"/>
    <row r="1306" ht="9.75" customHeight="1"/>
    <row r="1307" ht="9.75" customHeight="1"/>
    <row r="1308" ht="9.75" customHeight="1"/>
    <row r="1309" ht="9.75" customHeight="1"/>
    <row r="1310" ht="9.75" customHeight="1"/>
    <row r="1311" ht="9.75" customHeight="1"/>
    <row r="1312" ht="9.75" customHeight="1"/>
    <row r="1313" ht="9.75" customHeight="1"/>
    <row r="1314" ht="9.75" customHeight="1"/>
    <row r="1315" ht="9.75" customHeight="1"/>
    <row r="1316" ht="9.75" customHeight="1"/>
    <row r="1317" ht="9.75" customHeight="1"/>
    <row r="1318" ht="9.75" customHeight="1"/>
    <row r="1319" ht="9.75" customHeight="1"/>
    <row r="1320" ht="9.75" customHeight="1"/>
    <row r="1321" ht="9.75" customHeight="1"/>
    <row r="1322" ht="9.75" customHeight="1"/>
    <row r="1323" ht="9.75" customHeight="1"/>
    <row r="1324" ht="9.75" customHeight="1"/>
    <row r="1325" ht="9.75" customHeight="1"/>
    <row r="1326" ht="9.75" customHeight="1"/>
    <row r="1327" ht="9.75" customHeight="1"/>
    <row r="1328" ht="9.75" customHeight="1"/>
    <row r="1329" ht="9.75" customHeight="1"/>
    <row r="1330" ht="9.75" customHeight="1"/>
    <row r="1331" ht="9.75" customHeight="1"/>
    <row r="1332" ht="9.75" customHeight="1"/>
    <row r="1333" ht="9.75" customHeight="1"/>
    <row r="1334" ht="9.75" customHeight="1"/>
    <row r="1335" ht="9.75" customHeight="1"/>
    <row r="1336" ht="9.75" customHeight="1"/>
    <row r="1337" ht="9.75" customHeight="1"/>
    <row r="1338" ht="9.75" customHeight="1"/>
    <row r="1339" ht="9.75" customHeight="1"/>
    <row r="1340" ht="9.75" customHeight="1"/>
    <row r="1341" ht="9.75" customHeight="1"/>
    <row r="1342" ht="9.75" customHeight="1"/>
    <row r="1343" ht="9.75" customHeight="1"/>
    <row r="1344" ht="9.75" customHeight="1"/>
    <row r="1345" ht="9.75" customHeight="1"/>
    <row r="1346" ht="9.75" customHeight="1"/>
    <row r="1347" ht="9.75" customHeight="1"/>
    <row r="1348" ht="9.75" customHeight="1"/>
    <row r="1349" ht="9.75" customHeight="1"/>
    <row r="1350" ht="9.75" customHeight="1"/>
    <row r="1351" ht="9.75" customHeight="1"/>
    <row r="1352" ht="9.75" customHeight="1"/>
    <row r="1353" ht="9.75" customHeight="1"/>
    <row r="1354" ht="9.75" customHeight="1"/>
    <row r="1355" ht="9.75" customHeight="1"/>
    <row r="1356" ht="9.75" customHeight="1"/>
    <row r="1357" ht="9.75" customHeight="1"/>
    <row r="1358" ht="9.75" customHeight="1"/>
    <row r="1359" ht="9.75" customHeight="1"/>
    <row r="1360" ht="9.75" customHeight="1"/>
    <row r="1361" ht="9.75" customHeight="1"/>
    <row r="1362" ht="9.75" customHeight="1"/>
    <row r="1363" ht="9.75" customHeight="1"/>
    <row r="1364" ht="9.75" customHeight="1"/>
    <row r="1365" ht="9.75" customHeight="1"/>
    <row r="1366" ht="9.75" customHeight="1"/>
    <row r="1367" ht="9.75" customHeight="1"/>
    <row r="1368" ht="9.75" customHeight="1"/>
    <row r="1369" ht="9.75" customHeight="1"/>
    <row r="1370" ht="9.75" customHeight="1"/>
    <row r="1371" ht="9.75" customHeight="1"/>
    <row r="1372" ht="9.75" customHeight="1"/>
    <row r="1373" ht="9.75" customHeight="1"/>
    <row r="1374" ht="9.75" customHeight="1"/>
    <row r="1375" ht="9.75" customHeight="1"/>
    <row r="1376" ht="9.75" customHeight="1"/>
    <row r="1377" ht="9.75" customHeight="1"/>
    <row r="1378" ht="9.75" customHeight="1"/>
    <row r="1379" ht="9.75" customHeight="1"/>
    <row r="1380" ht="9.75" customHeight="1"/>
    <row r="1381" ht="9.75" customHeight="1"/>
    <row r="1382" ht="9.75" customHeight="1"/>
    <row r="1383" ht="9.75" customHeight="1"/>
    <row r="1384" ht="9.75" customHeight="1"/>
    <row r="1385" ht="9.75" customHeight="1"/>
    <row r="1386" ht="9.75" customHeight="1"/>
    <row r="1387" ht="9.75" customHeight="1"/>
    <row r="1388" ht="9.75" customHeight="1"/>
    <row r="1389" ht="9.75" customHeight="1"/>
    <row r="1390" ht="9.75" customHeight="1"/>
    <row r="1391" ht="9.75" customHeight="1"/>
    <row r="1392" ht="9.75" customHeight="1"/>
    <row r="1393" ht="9.75" customHeight="1"/>
    <row r="1394" ht="9.75" customHeight="1"/>
    <row r="1395" ht="9.75" customHeight="1"/>
    <row r="1396" ht="9.75" customHeight="1"/>
    <row r="1397" ht="9.75" customHeight="1"/>
    <row r="1398" ht="9.75" customHeight="1"/>
    <row r="1399" ht="9.75" customHeight="1"/>
    <row r="1400" ht="9.75" customHeight="1"/>
    <row r="1401" ht="9.75" customHeight="1"/>
    <row r="1402" ht="9.75" customHeight="1"/>
    <row r="1403" ht="9.75" customHeight="1"/>
    <row r="1404" ht="9.75" customHeight="1"/>
    <row r="1405" ht="9.75" customHeight="1"/>
    <row r="1406" ht="9.75" customHeight="1"/>
    <row r="1407" ht="9.75" customHeight="1"/>
    <row r="1408" ht="9.75" customHeight="1"/>
    <row r="1409" ht="9.75" customHeight="1"/>
    <row r="1410" ht="9.75" customHeight="1"/>
    <row r="1411" ht="9.75" customHeight="1"/>
    <row r="1412" ht="9.75" customHeight="1"/>
    <row r="1413" ht="9.75" customHeight="1"/>
    <row r="1414" ht="9.75" customHeight="1"/>
    <row r="1415" ht="9.75" customHeight="1"/>
    <row r="1416" ht="9.75" customHeight="1"/>
    <row r="1417" ht="9.75" customHeight="1"/>
    <row r="1418" ht="9.75" customHeight="1"/>
    <row r="1419" ht="9.75" customHeight="1"/>
    <row r="1420" ht="9.75" customHeight="1"/>
    <row r="1421" ht="9.75" customHeight="1"/>
    <row r="1422" ht="9.75" customHeight="1"/>
    <row r="1423" ht="9.75" customHeight="1"/>
    <row r="1424" ht="9.75" customHeight="1"/>
    <row r="1425" ht="9.75" customHeight="1"/>
    <row r="1426" ht="9.75" customHeight="1"/>
    <row r="1427" ht="9.75" customHeight="1"/>
    <row r="1428" ht="9.75" customHeight="1"/>
    <row r="1429" ht="9.75" customHeight="1"/>
    <row r="1430" ht="9.75" customHeight="1"/>
    <row r="1431" ht="9.75" customHeight="1"/>
    <row r="1432" ht="9.75" customHeight="1"/>
    <row r="1433" ht="9.75" customHeight="1"/>
    <row r="1434" ht="9.75" customHeight="1"/>
    <row r="1435" ht="9.75" customHeight="1"/>
    <row r="1436" ht="9.75" customHeight="1"/>
    <row r="1437" ht="9.75" customHeight="1"/>
    <row r="1438" ht="9.75" customHeight="1"/>
    <row r="1439" ht="9.75" customHeight="1"/>
    <row r="1440" ht="9.75" customHeight="1"/>
    <row r="1441" ht="9.75" customHeight="1"/>
    <row r="1442" ht="9.75" customHeight="1"/>
    <row r="1443" ht="9.75" customHeight="1"/>
    <row r="1444" ht="9.75" customHeight="1"/>
    <row r="1445" ht="9.75" customHeight="1"/>
    <row r="1446" ht="9.75" customHeight="1"/>
    <row r="1447" ht="9.75" customHeight="1"/>
    <row r="1448" ht="9.75" customHeight="1"/>
    <row r="1449" ht="9.75" customHeight="1"/>
    <row r="1450" ht="9.75" customHeight="1"/>
    <row r="1451" ht="9.75" customHeight="1"/>
    <row r="1452" ht="9.75" customHeight="1"/>
    <row r="1453" ht="9.75" customHeight="1"/>
    <row r="1454" ht="9.75" customHeight="1"/>
    <row r="1455" ht="9.75" customHeight="1"/>
    <row r="1456" ht="9.75" customHeight="1"/>
    <row r="1457" ht="9.75" customHeight="1"/>
    <row r="1458" ht="9.75" customHeight="1"/>
    <row r="1459" ht="9.75" customHeight="1"/>
    <row r="1460" ht="9.75" customHeight="1"/>
    <row r="1461" ht="9.75" customHeight="1"/>
    <row r="1462" ht="9.75" customHeight="1"/>
    <row r="1463" ht="9.75" customHeight="1"/>
    <row r="1464" ht="9.75" customHeight="1"/>
    <row r="1465" ht="9.75" customHeight="1"/>
    <row r="1466" ht="9.75" customHeight="1"/>
    <row r="1467" ht="9.75" customHeight="1"/>
    <row r="1468" ht="9.75" customHeight="1"/>
    <row r="1469" ht="9.75" customHeight="1"/>
    <row r="1470" ht="9.75" customHeight="1"/>
    <row r="1471" ht="9.75" customHeight="1"/>
    <row r="1472" ht="9.75" customHeight="1"/>
    <row r="1473" ht="9.75" customHeight="1"/>
    <row r="1474" ht="9.75" customHeight="1"/>
    <row r="1475" ht="9.75" customHeight="1"/>
    <row r="1476" ht="9.75" customHeight="1"/>
    <row r="1477" ht="9.75" customHeight="1"/>
    <row r="1478" ht="9.75" customHeight="1"/>
    <row r="1479" ht="9.75" customHeight="1"/>
    <row r="1480" ht="9.75" customHeight="1"/>
    <row r="1481" ht="9.75" customHeight="1"/>
    <row r="1482" ht="9.75" customHeight="1"/>
    <row r="1483" ht="9.75" customHeight="1"/>
    <row r="1484" ht="9.75" customHeight="1"/>
    <row r="1485" ht="9.75" customHeight="1"/>
    <row r="1486" ht="9.75" customHeight="1"/>
    <row r="1487" ht="9.75" customHeight="1"/>
    <row r="1488" ht="9.75" customHeight="1"/>
    <row r="1489" ht="9.75" customHeight="1"/>
    <row r="1490" ht="9.75" customHeight="1"/>
    <row r="1491" ht="9.75" customHeight="1"/>
    <row r="1492" ht="9.75" customHeight="1"/>
    <row r="1493" ht="9.75" customHeight="1"/>
    <row r="1494" ht="9.75" customHeight="1"/>
    <row r="1495" ht="9.75" customHeight="1"/>
    <row r="1496" ht="9.75" customHeight="1"/>
    <row r="1497" ht="9.75" customHeight="1"/>
    <row r="1498" ht="9.75" customHeight="1"/>
    <row r="1499" ht="9.75" customHeight="1"/>
    <row r="1500" ht="9.75" customHeight="1"/>
    <row r="1501" ht="9.75" customHeight="1"/>
    <row r="1502" ht="9.75" customHeight="1"/>
    <row r="1503" ht="9.75" customHeight="1"/>
    <row r="1504" ht="9.75" customHeight="1"/>
    <row r="1505" ht="9.75" customHeight="1"/>
    <row r="1506" ht="9.75" customHeight="1"/>
    <row r="1507" ht="9.75" customHeight="1"/>
    <row r="1508" ht="9.75" customHeight="1"/>
    <row r="1509" ht="9.75" customHeight="1"/>
    <row r="1510" ht="9.75" customHeight="1"/>
    <row r="1511" ht="9.75" customHeight="1"/>
    <row r="1512" ht="9.75" customHeight="1"/>
    <row r="1513" ht="9.75" customHeight="1"/>
    <row r="1514" ht="9.75" customHeight="1"/>
    <row r="1515" ht="9.75" customHeight="1"/>
    <row r="1516" ht="9.75" customHeight="1"/>
    <row r="1517" ht="9.75" customHeight="1"/>
    <row r="1518" ht="9.75" customHeight="1"/>
    <row r="1519" ht="9.75" customHeight="1"/>
    <row r="1520" ht="9.75" customHeight="1"/>
    <row r="1521" ht="9.75" customHeight="1"/>
    <row r="1522" ht="9.75" customHeight="1"/>
    <row r="1523" ht="9.75" customHeight="1"/>
    <row r="1524" ht="9.75" customHeight="1"/>
    <row r="1525" ht="9.75" customHeight="1"/>
    <row r="1526" ht="9.75" customHeight="1"/>
    <row r="1527" ht="9.75" customHeight="1"/>
    <row r="1528" ht="9.75" customHeight="1"/>
    <row r="1529" ht="9.75" customHeight="1"/>
    <row r="1530" ht="9.75" customHeight="1"/>
    <row r="1531" ht="9.75" customHeight="1"/>
    <row r="1532" ht="9.75" customHeight="1"/>
    <row r="1533" ht="9.75" customHeight="1"/>
    <row r="1534" ht="9.75" customHeight="1"/>
    <row r="1535" ht="9.75" customHeight="1"/>
    <row r="1536" ht="9.75" customHeight="1"/>
    <row r="1537" ht="9.75" customHeight="1"/>
    <row r="1538" ht="9.75" customHeight="1"/>
    <row r="1539" ht="9.75" customHeight="1"/>
    <row r="1540" ht="9.75" customHeight="1"/>
    <row r="1541" ht="9.75" customHeight="1"/>
    <row r="1542" ht="9.75" customHeight="1"/>
    <row r="1543" ht="9.75" customHeight="1"/>
    <row r="1544" ht="9.75" customHeight="1"/>
    <row r="1545" ht="9.75" customHeight="1"/>
    <row r="1546" ht="9.75" customHeight="1"/>
    <row r="1547" ht="9.75" customHeight="1"/>
    <row r="1548" ht="9.75" customHeight="1"/>
    <row r="1549" ht="9.75" customHeight="1"/>
    <row r="1550" ht="9.75" customHeight="1"/>
    <row r="1551" ht="9.75" customHeight="1"/>
    <row r="1552" ht="9.75" customHeight="1"/>
    <row r="1553" ht="9.75" customHeight="1"/>
    <row r="1554" ht="9.75" customHeight="1"/>
    <row r="1555" ht="9.75" customHeight="1"/>
    <row r="1556" ht="9.75" customHeight="1"/>
    <row r="1557" ht="9.75" customHeight="1"/>
    <row r="1558" ht="9.75" customHeight="1"/>
    <row r="1559" ht="9.75" customHeight="1"/>
    <row r="1560" ht="9.75" customHeight="1"/>
    <row r="1561" ht="9.75" customHeight="1"/>
    <row r="1562" ht="9.75" customHeight="1"/>
    <row r="1563" ht="9.75" customHeight="1"/>
    <row r="1564" ht="9.75" customHeight="1"/>
    <row r="1565" ht="9.75" customHeight="1"/>
    <row r="1566" ht="9.75" customHeight="1"/>
    <row r="1567" ht="9.75" customHeight="1"/>
    <row r="1568" ht="9.75" customHeight="1"/>
    <row r="1569" ht="9.75" customHeight="1"/>
    <row r="1570" ht="9.75" customHeight="1"/>
    <row r="1571" ht="9.75" customHeight="1"/>
    <row r="1572" ht="9.75" customHeight="1"/>
    <row r="1573" ht="9.75" customHeight="1"/>
    <row r="1574" ht="9.75" customHeight="1"/>
    <row r="1575" ht="9.75" customHeight="1"/>
    <row r="1576" ht="9.75" customHeight="1"/>
    <row r="1577" ht="9.75" customHeight="1"/>
    <row r="1578" ht="9.75" customHeight="1"/>
    <row r="1579" ht="9.75" customHeight="1"/>
    <row r="1580" ht="9.75" customHeight="1"/>
    <row r="1581" ht="9.75" customHeight="1"/>
    <row r="1582" ht="9.75" customHeight="1"/>
    <row r="1583" ht="9.75" customHeight="1"/>
    <row r="1584" ht="9.75" customHeight="1"/>
    <row r="1585" ht="9.75" customHeight="1"/>
    <row r="1586" ht="9.75" customHeight="1"/>
    <row r="1587" ht="9.75" customHeight="1"/>
    <row r="1588" ht="9.75" customHeight="1"/>
    <row r="1589" ht="9.75" customHeight="1"/>
    <row r="1590" ht="9.75" customHeight="1"/>
    <row r="1591" ht="9.75" customHeight="1"/>
    <row r="1592" ht="9.75" customHeight="1"/>
    <row r="1593" ht="9.75" customHeight="1"/>
    <row r="1594" ht="9.75" customHeight="1"/>
    <row r="1595" ht="9.75" customHeight="1"/>
    <row r="1596" ht="9.75" customHeight="1"/>
    <row r="1597" ht="9.75" customHeight="1"/>
    <row r="1598" ht="9.75" customHeight="1"/>
    <row r="1599" ht="9.75" customHeight="1"/>
    <row r="1600" ht="9.75" customHeight="1"/>
    <row r="1601" ht="9.75" customHeight="1"/>
    <row r="1602" ht="9.75" customHeight="1"/>
    <row r="1603" ht="9.75" customHeight="1"/>
    <row r="1604" ht="9.75" customHeight="1"/>
    <row r="1605" ht="9.75" customHeight="1"/>
    <row r="1606" ht="9.75" customHeight="1"/>
    <row r="1607" ht="9.75" customHeight="1"/>
    <row r="1608" ht="9.75" customHeight="1"/>
    <row r="1609" ht="9.75" customHeight="1"/>
    <row r="1610" ht="9.75" customHeight="1"/>
    <row r="1611" ht="9.75" customHeight="1"/>
    <row r="1612" ht="9.75" customHeight="1"/>
    <row r="1613" ht="9.75" customHeight="1"/>
    <row r="1614" ht="9.75" customHeight="1"/>
    <row r="1615" ht="9.75" customHeight="1"/>
    <row r="1616" ht="9.75" customHeight="1"/>
    <row r="1617" ht="9.75" customHeight="1"/>
    <row r="1618" ht="9.75" customHeight="1"/>
    <row r="1619" ht="9.75" customHeight="1"/>
    <row r="1620" ht="9.75" customHeight="1"/>
    <row r="1621" ht="9.75" customHeight="1"/>
    <row r="1622" ht="9.75" customHeight="1"/>
    <row r="1623" ht="9.75" customHeight="1"/>
    <row r="1624" ht="9.75" customHeight="1"/>
    <row r="1625" ht="9.75" customHeight="1"/>
    <row r="1626" ht="9.75" customHeight="1"/>
    <row r="1627" ht="9.75" customHeight="1"/>
    <row r="1628" ht="9.75" customHeight="1"/>
    <row r="1629" ht="9.75" customHeight="1"/>
    <row r="1630" ht="9.75" customHeight="1"/>
    <row r="1631" ht="9.75" customHeight="1"/>
    <row r="1632" ht="9.75" customHeight="1"/>
    <row r="1633" ht="9.75" customHeight="1"/>
    <row r="1634" ht="9.75" customHeight="1"/>
    <row r="1635" ht="9.75" customHeight="1"/>
    <row r="1636" ht="9.75" customHeight="1"/>
    <row r="1637" ht="9.75" customHeight="1"/>
    <row r="1638" ht="9.75" customHeight="1"/>
    <row r="1639" ht="9.75" customHeight="1"/>
    <row r="1640" ht="9.75" customHeight="1"/>
    <row r="1641" ht="9.75" customHeight="1"/>
    <row r="1642" ht="9.75" customHeight="1"/>
    <row r="1643" ht="9.75" customHeight="1"/>
    <row r="1644" ht="9.75" customHeight="1"/>
    <row r="1645" ht="9.75" customHeight="1"/>
    <row r="1646" ht="9.75" customHeight="1"/>
    <row r="1647" ht="9.75" customHeight="1"/>
    <row r="1648" ht="9.75" customHeight="1"/>
    <row r="1649" ht="9.75" customHeight="1"/>
    <row r="1650" ht="9.75" customHeight="1"/>
    <row r="1651" ht="9.75" customHeight="1"/>
    <row r="1652" ht="9.75" customHeight="1"/>
    <row r="1653" ht="9.75" customHeight="1"/>
    <row r="1654" ht="9.75" customHeight="1"/>
    <row r="1655" ht="9.75" customHeight="1"/>
    <row r="1656" ht="9.75" customHeight="1"/>
    <row r="1657" ht="9.75" customHeight="1"/>
    <row r="1658" ht="9.75" customHeight="1"/>
    <row r="1659" ht="9.75" customHeight="1"/>
    <row r="1660" ht="9.75" customHeight="1"/>
    <row r="1661" ht="9.75" customHeight="1"/>
    <row r="1662" ht="9.75" customHeight="1"/>
    <row r="1663" ht="9.75" customHeight="1"/>
    <row r="1664" ht="9.75" customHeight="1"/>
    <row r="1665" ht="9.75" customHeight="1"/>
    <row r="1666" ht="9.75" customHeight="1"/>
    <row r="1667" ht="9.75" customHeight="1"/>
    <row r="1668" ht="9.75" customHeight="1"/>
    <row r="1669" ht="9.75" customHeight="1"/>
    <row r="1670" ht="9.75" customHeight="1"/>
    <row r="1671" ht="9.75" customHeight="1"/>
    <row r="1672" ht="9.75" customHeight="1"/>
    <row r="1673" ht="9.75" customHeight="1"/>
    <row r="1674" ht="9.75" customHeight="1"/>
    <row r="1675" ht="9.75" customHeight="1"/>
    <row r="1676" ht="9.75" customHeight="1"/>
    <row r="1677" ht="9.75" customHeight="1"/>
    <row r="1678" ht="9.75" customHeight="1"/>
    <row r="1679" ht="9.75" customHeight="1"/>
    <row r="1680" ht="9.75" customHeight="1"/>
    <row r="1681" ht="9.75" customHeight="1"/>
    <row r="1682" ht="9.75" customHeight="1"/>
    <row r="1683" ht="9.75" customHeight="1"/>
    <row r="1684" ht="9.75" customHeight="1"/>
    <row r="1685" ht="9.75" customHeight="1"/>
    <row r="1686" ht="9.75" customHeight="1"/>
    <row r="1687" ht="9.75" customHeight="1"/>
    <row r="1688" ht="9.75" customHeight="1"/>
    <row r="1689" ht="9.75" customHeight="1"/>
    <row r="1690" ht="9.75" customHeight="1"/>
    <row r="1691" ht="9.75" customHeight="1"/>
    <row r="1692" ht="9.75" customHeight="1"/>
    <row r="1693" ht="9.75" customHeight="1"/>
    <row r="1694" ht="9.75" customHeight="1"/>
    <row r="1695" ht="9.75" customHeight="1"/>
    <row r="1696" ht="9.75" customHeight="1"/>
    <row r="1697" ht="9.75" customHeight="1"/>
    <row r="1698" ht="9.75" customHeight="1"/>
    <row r="1699" ht="9.75" customHeight="1"/>
    <row r="1700" ht="9.75" customHeight="1"/>
    <row r="1701" ht="9.75" customHeight="1"/>
    <row r="1702" ht="9.75" customHeight="1"/>
    <row r="1703" ht="9.75" customHeight="1"/>
    <row r="1704" ht="9.75" customHeight="1"/>
    <row r="1705" ht="9.75" customHeight="1"/>
    <row r="1706" ht="9.75" customHeight="1"/>
    <row r="1707" ht="9.75" customHeight="1"/>
    <row r="1708" ht="9.75" customHeight="1"/>
    <row r="1709" ht="9.75" customHeight="1"/>
    <row r="1710" ht="9.75" customHeight="1"/>
    <row r="1711" ht="9.75" customHeight="1"/>
    <row r="1712" ht="9.75" customHeight="1"/>
    <row r="1713" ht="9.75" customHeight="1"/>
    <row r="1714" ht="9.75" customHeight="1"/>
    <row r="1715" ht="9.75" customHeight="1"/>
    <row r="1716" ht="9.75" customHeight="1"/>
    <row r="1717" ht="9.75" customHeight="1"/>
    <row r="1718" ht="9.75" customHeight="1"/>
    <row r="1719" ht="9.75" customHeight="1"/>
    <row r="1720" ht="9.75" customHeight="1"/>
    <row r="1721" ht="9.75" customHeight="1"/>
    <row r="1722" ht="9.75" customHeight="1"/>
    <row r="1723" ht="9.75" customHeight="1"/>
    <row r="1724" ht="9.75" customHeight="1"/>
    <row r="1725" ht="9.75" customHeight="1"/>
    <row r="1726" ht="9.75" customHeight="1"/>
    <row r="1727" ht="9.75" customHeight="1"/>
    <row r="1728" ht="9.75" customHeight="1"/>
    <row r="1729" ht="9.75" customHeight="1"/>
    <row r="1730" ht="9.75" customHeight="1"/>
    <row r="1731" ht="9.75" customHeight="1"/>
    <row r="1732" ht="9.75" customHeight="1"/>
    <row r="1733" ht="9.75" customHeight="1"/>
    <row r="1734" ht="9.75" customHeight="1"/>
    <row r="1735" ht="9.75" customHeight="1"/>
    <row r="1736" ht="9.75" customHeight="1"/>
    <row r="1737" ht="9.75" customHeight="1"/>
    <row r="1738" ht="9.75" customHeight="1"/>
    <row r="1739" ht="9.75" customHeight="1"/>
    <row r="1740" ht="9.75" customHeight="1"/>
    <row r="1741" ht="9.75" customHeight="1"/>
    <row r="1742" ht="9.75" customHeight="1"/>
    <row r="1743" ht="9.75" customHeight="1"/>
    <row r="1744" ht="9.75" customHeight="1"/>
    <row r="1745" ht="9.75" customHeight="1"/>
    <row r="1746" ht="9.75" customHeight="1"/>
    <row r="1747" ht="9.75" customHeight="1"/>
    <row r="1748" ht="9.75" customHeight="1"/>
    <row r="1749" ht="9.75" customHeight="1"/>
    <row r="1750" ht="9.75" customHeight="1"/>
    <row r="1751" ht="9.75" customHeight="1"/>
    <row r="1752" ht="9.75" customHeight="1"/>
    <row r="1753" ht="9.75" customHeight="1"/>
    <row r="1754" ht="9.75" customHeight="1"/>
    <row r="1755" ht="9.75" customHeight="1"/>
    <row r="1756" ht="9.75" customHeight="1"/>
    <row r="1757" ht="9.75" customHeight="1"/>
    <row r="1758" ht="9.75" customHeight="1"/>
    <row r="1759" ht="9.75" customHeight="1"/>
    <row r="1760" ht="9.75" customHeight="1"/>
    <row r="1761" ht="9.75" customHeight="1"/>
    <row r="1762" ht="9.75" customHeight="1"/>
    <row r="1763" ht="9.75" customHeight="1"/>
    <row r="1764" ht="9.75" customHeight="1"/>
    <row r="1765" ht="9.75" customHeight="1"/>
    <row r="1766" ht="9.75" customHeight="1"/>
    <row r="1767" ht="9.75" customHeight="1"/>
    <row r="1768" ht="9.75" customHeight="1"/>
    <row r="1769" ht="9.75" customHeight="1"/>
    <row r="1770" ht="9.75" customHeight="1"/>
    <row r="1771" ht="9.75" customHeight="1"/>
    <row r="1772" ht="9.75" customHeight="1"/>
    <row r="1773" ht="9.75" customHeight="1"/>
    <row r="1774" ht="9.75" customHeight="1"/>
    <row r="1775" ht="9.75" customHeight="1"/>
    <row r="1776" ht="9.75" customHeight="1"/>
    <row r="1777" ht="9.75" customHeight="1"/>
    <row r="1778" ht="9.75" customHeight="1"/>
    <row r="1779" ht="9.75" customHeight="1"/>
    <row r="1780" ht="9.75" customHeight="1"/>
    <row r="1781" ht="9.75" customHeight="1"/>
    <row r="1782" ht="9.75" customHeight="1"/>
    <row r="1783" ht="9.75" customHeight="1"/>
    <row r="1784" ht="9.75" customHeight="1"/>
    <row r="1785" ht="9.75" customHeight="1"/>
    <row r="1786" ht="9.75" customHeight="1"/>
    <row r="1787" ht="9.75" customHeight="1"/>
    <row r="1788" ht="9.75" customHeight="1"/>
    <row r="1789" ht="9.75" customHeight="1"/>
    <row r="1790" ht="9.75" customHeight="1"/>
    <row r="1791" ht="9.75" customHeight="1"/>
    <row r="1792" ht="9.75" customHeight="1"/>
    <row r="1793" ht="9.75" customHeight="1"/>
    <row r="1794" ht="9.75" customHeight="1"/>
    <row r="1795" ht="9.75" customHeight="1"/>
    <row r="1796" ht="9.75" customHeight="1"/>
    <row r="1797" ht="9.75" customHeight="1"/>
    <row r="1798" ht="9.75" customHeight="1"/>
    <row r="1799" ht="9.75" customHeight="1"/>
  </sheetData>
  <sheetProtection/>
  <mergeCells count="379">
    <mergeCell ref="BT35:BU35"/>
    <mergeCell ref="BV35:CB35"/>
    <mergeCell ref="BV36:CB37"/>
    <mergeCell ref="BT38:BU39"/>
    <mergeCell ref="BV38:CB39"/>
    <mergeCell ref="BV27:CB27"/>
    <mergeCell ref="BV28:CB28"/>
    <mergeCell ref="BV29:CB29"/>
    <mergeCell ref="BV30:CB30"/>
    <mergeCell ref="BV31:CB31"/>
    <mergeCell ref="BV32:CB32"/>
    <mergeCell ref="BT21:BU21"/>
    <mergeCell ref="BV21:CB21"/>
    <mergeCell ref="BV22:CB22"/>
    <mergeCell ref="BV23:CB23"/>
    <mergeCell ref="BV24:CB24"/>
    <mergeCell ref="BV25:CB25"/>
    <mergeCell ref="BT22:BU22"/>
    <mergeCell ref="D45:G45"/>
    <mergeCell ref="Q45:V45"/>
    <mergeCell ref="K45:O45"/>
    <mergeCell ref="Y45:AB45"/>
    <mergeCell ref="AE45:AI45"/>
    <mergeCell ref="X48:AA48"/>
    <mergeCell ref="AI48:AJ48"/>
    <mergeCell ref="AL48:AP48"/>
    <mergeCell ref="AQ48:AW48"/>
    <mergeCell ref="AX48:BD48"/>
    <mergeCell ref="BE48:BM48"/>
    <mergeCell ref="BN48:BV48"/>
    <mergeCell ref="B48:H48"/>
    <mergeCell ref="L48:N48"/>
    <mergeCell ref="O48:P48"/>
    <mergeCell ref="Q48:V48"/>
    <mergeCell ref="AF48:AH48"/>
    <mergeCell ref="AL46:AP46"/>
    <mergeCell ref="AX46:AY46"/>
    <mergeCell ref="BB46:BC46"/>
    <mergeCell ref="BE46:BM47"/>
    <mergeCell ref="BN46:BV47"/>
    <mergeCell ref="AL47:AP47"/>
    <mergeCell ref="AX47:AY47"/>
    <mergeCell ref="BB47:BC47"/>
    <mergeCell ref="BE44:BM44"/>
    <mergeCell ref="BN44:BV44"/>
    <mergeCell ref="AL45:AP45"/>
    <mergeCell ref="AQ45:AW45"/>
    <mergeCell ref="AX45:AY45"/>
    <mergeCell ref="BB45:BC45"/>
    <mergeCell ref="BE45:BM45"/>
    <mergeCell ref="BN45:BV45"/>
    <mergeCell ref="AQ43:AW43"/>
    <mergeCell ref="AX43:BD43"/>
    <mergeCell ref="BX43:CB43"/>
    <mergeCell ref="D44:G44"/>
    <mergeCell ref="K44:O44"/>
    <mergeCell ref="Q44:V44"/>
    <mergeCell ref="Y44:AB44"/>
    <mergeCell ref="AE44:AI44"/>
    <mergeCell ref="AL44:AP44"/>
    <mergeCell ref="AX44:BD44"/>
    <mergeCell ref="B42:P42"/>
    <mergeCell ref="Q42:V42"/>
    <mergeCell ref="W42:AJ42"/>
    <mergeCell ref="AK42:BD42"/>
    <mergeCell ref="BE42:BV43"/>
    <mergeCell ref="B43:H43"/>
    <mergeCell ref="I43:P43"/>
    <mergeCell ref="Q43:V43"/>
    <mergeCell ref="W43:AC43"/>
    <mergeCell ref="AD43:AJ43"/>
    <mergeCell ref="AU40:AZ40"/>
    <mergeCell ref="BD40:BI40"/>
    <mergeCell ref="BV40:BZ41"/>
    <mergeCell ref="AL41:AO41"/>
    <mergeCell ref="BB36:BC41"/>
    <mergeCell ref="BK36:BL37"/>
    <mergeCell ref="BT36:BU37"/>
    <mergeCell ref="AK37:AP37"/>
    <mergeCell ref="BM37:BR37"/>
    <mergeCell ref="AL39:AP39"/>
    <mergeCell ref="BK39:BL39"/>
    <mergeCell ref="BN39:BR39"/>
    <mergeCell ref="B36:G41"/>
    <mergeCell ref="H36:I41"/>
    <mergeCell ref="Q36:R41"/>
    <mergeCell ref="Z36:AA41"/>
    <mergeCell ref="AI36:AJ37"/>
    <mergeCell ref="AS36:AT41"/>
    <mergeCell ref="AI39:AJ40"/>
    <mergeCell ref="J40:O40"/>
    <mergeCell ref="S40:X40"/>
    <mergeCell ref="AB40:AG40"/>
    <mergeCell ref="B35:G35"/>
    <mergeCell ref="J35:O35"/>
    <mergeCell ref="Q35:R35"/>
    <mergeCell ref="S35:X35"/>
    <mergeCell ref="AB35:AG35"/>
    <mergeCell ref="AK35:AP35"/>
    <mergeCell ref="AB34:AG34"/>
    <mergeCell ref="AK34:AP34"/>
    <mergeCell ref="AU34:AZ34"/>
    <mergeCell ref="BD34:BI34"/>
    <mergeCell ref="BM34:BR34"/>
    <mergeCell ref="AK33:AP33"/>
    <mergeCell ref="AU33:AZ33"/>
    <mergeCell ref="BD33:BI33"/>
    <mergeCell ref="BM33:BR33"/>
    <mergeCell ref="BT33:BU33"/>
    <mergeCell ref="BV33:CB33"/>
    <mergeCell ref="BT34:BU34"/>
    <mergeCell ref="BV34:CB34"/>
    <mergeCell ref="B34:G34"/>
    <mergeCell ref="J34:O34"/>
    <mergeCell ref="Q34:R34"/>
    <mergeCell ref="S34:X34"/>
    <mergeCell ref="Z34:AA34"/>
    <mergeCell ref="B33:G33"/>
    <mergeCell ref="J33:O33"/>
    <mergeCell ref="Q33:R33"/>
    <mergeCell ref="S33:X33"/>
    <mergeCell ref="Z33:AA33"/>
    <mergeCell ref="AB33:AG33"/>
    <mergeCell ref="BB32:BC32"/>
    <mergeCell ref="BD32:BI32"/>
    <mergeCell ref="BK32:BL32"/>
    <mergeCell ref="BM32:BR32"/>
    <mergeCell ref="BT32:BU32"/>
    <mergeCell ref="Z32:AA32"/>
    <mergeCell ref="AB32:AG32"/>
    <mergeCell ref="AI32:AJ32"/>
    <mergeCell ref="AK32:AP32"/>
    <mergeCell ref="AS32:AT32"/>
    <mergeCell ref="AU32:AZ32"/>
    <mergeCell ref="BD31:BI31"/>
    <mergeCell ref="BK31:BL31"/>
    <mergeCell ref="BM31:BR31"/>
    <mergeCell ref="BT31:BU31"/>
    <mergeCell ref="B32:G32"/>
    <mergeCell ref="H32:I32"/>
    <mergeCell ref="J32:O32"/>
    <mergeCell ref="Q32:R32"/>
    <mergeCell ref="S32:X32"/>
    <mergeCell ref="AB31:AG31"/>
    <mergeCell ref="AI31:AJ31"/>
    <mergeCell ref="AK31:AP31"/>
    <mergeCell ref="AS31:AT31"/>
    <mergeCell ref="AU31:AZ31"/>
    <mergeCell ref="BB31:BC31"/>
    <mergeCell ref="B31:G31"/>
    <mergeCell ref="H31:I31"/>
    <mergeCell ref="J31:O31"/>
    <mergeCell ref="Q31:R31"/>
    <mergeCell ref="S31:X31"/>
    <mergeCell ref="Z31:AA31"/>
    <mergeCell ref="BB30:BC30"/>
    <mergeCell ref="BD30:BI30"/>
    <mergeCell ref="BK30:BL30"/>
    <mergeCell ref="BM30:BR30"/>
    <mergeCell ref="BT30:BU30"/>
    <mergeCell ref="Z30:AA30"/>
    <mergeCell ref="AB30:AG30"/>
    <mergeCell ref="AI30:AJ30"/>
    <mergeCell ref="AK30:AP30"/>
    <mergeCell ref="AS30:AT30"/>
    <mergeCell ref="AU30:AZ30"/>
    <mergeCell ref="BD29:BI29"/>
    <mergeCell ref="BK29:BL29"/>
    <mergeCell ref="BM29:BR29"/>
    <mergeCell ref="BT29:BU29"/>
    <mergeCell ref="B30:G30"/>
    <mergeCell ref="H30:I30"/>
    <mergeCell ref="J30:O30"/>
    <mergeCell ref="Q30:R30"/>
    <mergeCell ref="S30:X30"/>
    <mergeCell ref="AB29:AG29"/>
    <mergeCell ref="AI29:AJ29"/>
    <mergeCell ref="AK29:AP29"/>
    <mergeCell ref="AS29:AT29"/>
    <mergeCell ref="AU29:AZ29"/>
    <mergeCell ref="BB29:BC29"/>
    <mergeCell ref="B29:G29"/>
    <mergeCell ref="H29:I29"/>
    <mergeCell ref="J29:O29"/>
    <mergeCell ref="Q29:R29"/>
    <mergeCell ref="S29:X29"/>
    <mergeCell ref="Z29:AA29"/>
    <mergeCell ref="BB28:BC28"/>
    <mergeCell ref="BD28:BI28"/>
    <mergeCell ref="BK28:BL28"/>
    <mergeCell ref="BM28:BR28"/>
    <mergeCell ref="BT28:BU28"/>
    <mergeCell ref="Z28:AA28"/>
    <mergeCell ref="AB28:AG28"/>
    <mergeCell ref="AI28:AJ28"/>
    <mergeCell ref="AK28:AP28"/>
    <mergeCell ref="AS28:AT28"/>
    <mergeCell ref="AU28:AZ28"/>
    <mergeCell ref="BD27:BI27"/>
    <mergeCell ref="BK27:BL27"/>
    <mergeCell ref="BM27:BR27"/>
    <mergeCell ref="BT27:BU27"/>
    <mergeCell ref="B28:G28"/>
    <mergeCell ref="H28:I28"/>
    <mergeCell ref="J28:O28"/>
    <mergeCell ref="Q28:R28"/>
    <mergeCell ref="S28:X28"/>
    <mergeCell ref="AB27:AG27"/>
    <mergeCell ref="AI27:AJ27"/>
    <mergeCell ref="AK27:AP27"/>
    <mergeCell ref="AS27:AT27"/>
    <mergeCell ref="AU27:AZ27"/>
    <mergeCell ref="BB27:BC27"/>
    <mergeCell ref="B27:G27"/>
    <mergeCell ref="H27:I27"/>
    <mergeCell ref="J27:O27"/>
    <mergeCell ref="Q27:R27"/>
    <mergeCell ref="S27:X27"/>
    <mergeCell ref="Z27:AA27"/>
    <mergeCell ref="BB26:BC26"/>
    <mergeCell ref="BD26:BI26"/>
    <mergeCell ref="BK26:BL26"/>
    <mergeCell ref="BM26:BR26"/>
    <mergeCell ref="BT26:BU26"/>
    <mergeCell ref="BV26:CB26"/>
    <mergeCell ref="Z26:AA26"/>
    <mergeCell ref="AB26:AG26"/>
    <mergeCell ref="AI26:AJ26"/>
    <mergeCell ref="AK26:AP26"/>
    <mergeCell ref="AS26:AT26"/>
    <mergeCell ref="AU26:AZ26"/>
    <mergeCell ref="BD25:BI25"/>
    <mergeCell ref="BK25:BL25"/>
    <mergeCell ref="BM25:BR25"/>
    <mergeCell ref="BT25:BU25"/>
    <mergeCell ref="B26:G26"/>
    <mergeCell ref="H26:I26"/>
    <mergeCell ref="J26:O26"/>
    <mergeCell ref="Q26:R26"/>
    <mergeCell ref="S26:X26"/>
    <mergeCell ref="AB25:AG25"/>
    <mergeCell ref="AI25:AJ25"/>
    <mergeCell ref="AK25:AP25"/>
    <mergeCell ref="AS25:AT25"/>
    <mergeCell ref="AU25:AZ25"/>
    <mergeCell ref="BB25:BC25"/>
    <mergeCell ref="B25:G25"/>
    <mergeCell ref="H25:I25"/>
    <mergeCell ref="J25:O25"/>
    <mergeCell ref="Q25:R25"/>
    <mergeCell ref="S25:X25"/>
    <mergeCell ref="Z25:AA25"/>
    <mergeCell ref="BB24:BC24"/>
    <mergeCell ref="BD24:BI24"/>
    <mergeCell ref="BK24:BL24"/>
    <mergeCell ref="BM24:BR24"/>
    <mergeCell ref="BT24:BU24"/>
    <mergeCell ref="Z24:AA24"/>
    <mergeCell ref="AB24:AG24"/>
    <mergeCell ref="AI24:AJ24"/>
    <mergeCell ref="AK24:AP24"/>
    <mergeCell ref="AS24:AT24"/>
    <mergeCell ref="AU24:AZ24"/>
    <mergeCell ref="BD23:BI23"/>
    <mergeCell ref="BK23:BL23"/>
    <mergeCell ref="BM23:BR23"/>
    <mergeCell ref="BT23:BU23"/>
    <mergeCell ref="AS23:AT23"/>
    <mergeCell ref="AU23:AZ23"/>
    <mergeCell ref="BB23:BC23"/>
    <mergeCell ref="B24:G24"/>
    <mergeCell ref="H24:I24"/>
    <mergeCell ref="J24:O24"/>
    <mergeCell ref="Q24:R24"/>
    <mergeCell ref="S24:X24"/>
    <mergeCell ref="AB23:AG23"/>
    <mergeCell ref="B23:G23"/>
    <mergeCell ref="H23:I23"/>
    <mergeCell ref="J23:O23"/>
    <mergeCell ref="Q23:R23"/>
    <mergeCell ref="AK23:AP23"/>
    <mergeCell ref="B22:G22"/>
    <mergeCell ref="BK22:BL22"/>
    <mergeCell ref="AS22:AT22"/>
    <mergeCell ref="AU22:AZ22"/>
    <mergeCell ref="BB22:BC22"/>
    <mergeCell ref="BD22:BI22"/>
    <mergeCell ref="AB22:AG22"/>
    <mergeCell ref="J21:O21"/>
    <mergeCell ref="S21:X21"/>
    <mergeCell ref="BM22:BR22"/>
    <mergeCell ref="B21:G21"/>
    <mergeCell ref="S23:X23"/>
    <mergeCell ref="Z23:AA23"/>
    <mergeCell ref="AI22:AJ22"/>
    <mergeCell ref="AK22:AP22"/>
    <mergeCell ref="AI23:AJ23"/>
    <mergeCell ref="BD21:BI21"/>
    <mergeCell ref="BT16:CB20"/>
    <mergeCell ref="AT16:AZ17"/>
    <mergeCell ref="BB16:BJ16"/>
    <mergeCell ref="AA17:AH17"/>
    <mergeCell ref="AJ17:AP17"/>
    <mergeCell ref="H22:I22"/>
    <mergeCell ref="J22:O22"/>
    <mergeCell ref="Q22:R22"/>
    <mergeCell ref="S22:X22"/>
    <mergeCell ref="Z22:AA22"/>
    <mergeCell ref="BC17:BI19"/>
    <mergeCell ref="AB21:AG21"/>
    <mergeCell ref="AK21:AP21"/>
    <mergeCell ref="AU21:AZ21"/>
    <mergeCell ref="BL17:BR17"/>
    <mergeCell ref="BM21:BR21"/>
    <mergeCell ref="BB15:BC15"/>
    <mergeCell ref="BK16:BS16"/>
    <mergeCell ref="B18:E18"/>
    <mergeCell ref="AA18:AG18"/>
    <mergeCell ref="AT18:AZ20"/>
    <mergeCell ref="R17:X20"/>
    <mergeCell ref="I16:O16"/>
    <mergeCell ref="Q16:Y16"/>
    <mergeCell ref="AA16:AG16"/>
    <mergeCell ref="AJ16:AP16"/>
    <mergeCell ref="D15:F15"/>
    <mergeCell ref="H15:I15"/>
    <mergeCell ref="Q15:R15"/>
    <mergeCell ref="Z15:AA15"/>
    <mergeCell ref="AI15:AJ15"/>
    <mergeCell ref="AS15:BA15"/>
    <mergeCell ref="B10:F10"/>
    <mergeCell ref="BU10:CB10"/>
    <mergeCell ref="B11:F11"/>
    <mergeCell ref="W11:AA11"/>
    <mergeCell ref="AN11:AQ11"/>
    <mergeCell ref="BL11:BO11"/>
    <mergeCell ref="BU11:CB11"/>
    <mergeCell ref="AS11:AZ11"/>
    <mergeCell ref="BK15:BL15"/>
    <mergeCell ref="W8:AA8"/>
    <mergeCell ref="K9:K11"/>
    <mergeCell ref="R9:R11"/>
    <mergeCell ref="AG9:AJ9"/>
    <mergeCell ref="BU9:CB9"/>
    <mergeCell ref="BC7:BR9"/>
    <mergeCell ref="B13:CB13"/>
    <mergeCell ref="H14:AQ14"/>
    <mergeCell ref="AS14:CB14"/>
    <mergeCell ref="AT5:AV5"/>
    <mergeCell ref="AX5:AZ5"/>
    <mergeCell ref="BU5:CB5"/>
    <mergeCell ref="B6:E6"/>
    <mergeCell ref="AE6:AF6"/>
    <mergeCell ref="AH6:AI6"/>
    <mergeCell ref="BU6:CB7"/>
    <mergeCell ref="Q5:Q6"/>
    <mergeCell ref="R5:R6"/>
    <mergeCell ref="S5:S6"/>
    <mergeCell ref="W5:AA5"/>
    <mergeCell ref="AN5:AP5"/>
    <mergeCell ref="AQ5:AR5"/>
    <mergeCell ref="K5:K6"/>
    <mergeCell ref="L5:L6"/>
    <mergeCell ref="M5:M6"/>
    <mergeCell ref="N5:N6"/>
    <mergeCell ref="O5:O6"/>
    <mergeCell ref="P5:P6"/>
    <mergeCell ref="B5:E5"/>
    <mergeCell ref="F5:F6"/>
    <mergeCell ref="G5:G6"/>
    <mergeCell ref="H5:H6"/>
    <mergeCell ref="I5:I6"/>
    <mergeCell ref="J5:J6"/>
    <mergeCell ref="AA1:AY2"/>
    <mergeCell ref="C2:H2"/>
    <mergeCell ref="F4:G4"/>
    <mergeCell ref="I4:J4"/>
    <mergeCell ref="K4:P4"/>
    <mergeCell ref="Q4:S4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8" scale="1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P57"/>
  <sheetViews>
    <sheetView view="pageBreakPreview" zoomScale="120" zoomScaleSheetLayoutView="120" zoomScalePageLayoutView="0" workbookViewId="0" topLeftCell="A10">
      <selection activeCell="R25" sqref="R25:AJ26"/>
    </sheetView>
  </sheetViews>
  <sheetFormatPr defaultColWidth="1.875" defaultRowHeight="13.5"/>
  <cols>
    <col min="1" max="41" width="1.875" style="1" customWidth="1"/>
    <col min="42" max="42" width="2.00390625" style="1" customWidth="1"/>
    <col min="43" max="16384" width="1.875" style="1" customWidth="1"/>
  </cols>
  <sheetData>
    <row r="2" spans="1:42" ht="11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</row>
    <row r="3" spans="1:42" ht="11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spans="1:42" ht="11.25">
      <c r="A4" s="12"/>
      <c r="B4" s="12"/>
      <c r="C4" s="72" t="s">
        <v>93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</row>
    <row r="5" spans="1:42" ht="11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</row>
    <row r="6" spans="1:42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518" t="s">
        <v>94</v>
      </c>
      <c r="N6" s="518"/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/>
      <c r="AD6" s="518"/>
      <c r="AE6" s="12"/>
      <c r="AF6" s="519" t="s">
        <v>159</v>
      </c>
      <c r="AG6" s="519"/>
      <c r="AH6" s="519"/>
      <c r="AI6" s="519"/>
      <c r="AJ6" s="519"/>
      <c r="AK6" s="519"/>
      <c r="AL6" s="249"/>
      <c r="AM6" s="12"/>
      <c r="AN6" s="12"/>
      <c r="AO6" s="12"/>
      <c r="AP6" s="12"/>
    </row>
    <row r="7" spans="1:42" ht="11.2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518"/>
      <c r="N7" s="518"/>
      <c r="O7" s="518"/>
      <c r="P7" s="518"/>
      <c r="Q7" s="518"/>
      <c r="R7" s="518"/>
      <c r="S7" s="518"/>
      <c r="T7" s="518"/>
      <c r="U7" s="518"/>
      <c r="V7" s="518"/>
      <c r="W7" s="518"/>
      <c r="X7" s="518"/>
      <c r="Y7" s="518"/>
      <c r="Z7" s="518"/>
      <c r="AA7" s="518"/>
      <c r="AB7" s="518"/>
      <c r="AC7" s="518"/>
      <c r="AD7" s="518"/>
      <c r="AE7" s="12"/>
      <c r="AF7" s="519"/>
      <c r="AG7" s="519"/>
      <c r="AH7" s="519"/>
      <c r="AI7" s="519"/>
      <c r="AJ7" s="519"/>
      <c r="AK7" s="519"/>
      <c r="AL7" s="249"/>
      <c r="AM7" s="12"/>
      <c r="AN7" s="12"/>
      <c r="AO7" s="12"/>
      <c r="AP7" s="12"/>
    </row>
    <row r="8" spans="1:42" ht="11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 spans="1:42" ht="6" customHeight="1">
      <c r="A9" s="12"/>
      <c r="B9" s="12"/>
      <c r="C9" s="520" t="s">
        <v>10</v>
      </c>
      <c r="D9" s="521"/>
      <c r="E9" s="521"/>
      <c r="F9" s="522"/>
      <c r="G9" s="526" t="s">
        <v>4</v>
      </c>
      <c r="H9" s="527"/>
      <c r="I9" s="530" t="s">
        <v>5</v>
      </c>
      <c r="J9" s="526" t="s">
        <v>6</v>
      </c>
      <c r="K9" s="527"/>
      <c r="L9" s="520" t="s">
        <v>95</v>
      </c>
      <c r="M9" s="521"/>
      <c r="N9" s="521"/>
      <c r="O9" s="521"/>
      <c r="P9" s="521"/>
      <c r="Q9" s="522"/>
      <c r="R9" s="520" t="s">
        <v>14</v>
      </c>
      <c r="S9" s="521"/>
      <c r="T9" s="52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</row>
    <row r="10" spans="1:42" ht="9" customHeight="1">
      <c r="A10" s="12"/>
      <c r="B10" s="12"/>
      <c r="C10" s="523"/>
      <c r="D10" s="524"/>
      <c r="E10" s="524"/>
      <c r="F10" s="525"/>
      <c r="G10" s="528"/>
      <c r="H10" s="529"/>
      <c r="I10" s="531"/>
      <c r="J10" s="528"/>
      <c r="K10" s="529"/>
      <c r="L10" s="532"/>
      <c r="M10" s="533"/>
      <c r="N10" s="533"/>
      <c r="O10" s="533"/>
      <c r="P10" s="533"/>
      <c r="Q10" s="534"/>
      <c r="R10" s="532"/>
      <c r="S10" s="533"/>
      <c r="T10" s="534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</row>
    <row r="11" spans="1:42" ht="6" customHeight="1">
      <c r="A11" s="12"/>
      <c r="B11" s="12"/>
      <c r="C11" s="539" t="s">
        <v>96</v>
      </c>
      <c r="D11" s="524"/>
      <c r="E11" s="524"/>
      <c r="F11" s="525"/>
      <c r="G11" s="540">
        <v>2</v>
      </c>
      <c r="H11" s="537">
        <v>7</v>
      </c>
      <c r="I11" s="542">
        <v>3</v>
      </c>
      <c r="J11" s="540">
        <v>0</v>
      </c>
      <c r="K11" s="537">
        <v>1</v>
      </c>
      <c r="L11" s="540">
        <v>9</v>
      </c>
      <c r="M11" s="535">
        <v>0</v>
      </c>
      <c r="N11" s="535">
        <v>0</v>
      </c>
      <c r="O11" s="535">
        <v>0</v>
      </c>
      <c r="P11" s="535">
        <v>1</v>
      </c>
      <c r="Q11" s="537">
        <v>0</v>
      </c>
      <c r="R11" s="540">
        <v>0</v>
      </c>
      <c r="S11" s="535">
        <v>0</v>
      </c>
      <c r="T11" s="537">
        <v>1</v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</row>
    <row r="12" spans="1:42" ht="9.75" customHeight="1">
      <c r="A12" s="12"/>
      <c r="B12" s="12"/>
      <c r="C12" s="532"/>
      <c r="D12" s="533"/>
      <c r="E12" s="533"/>
      <c r="F12" s="534"/>
      <c r="G12" s="541"/>
      <c r="H12" s="538"/>
      <c r="I12" s="543"/>
      <c r="J12" s="541"/>
      <c r="K12" s="538"/>
      <c r="L12" s="541"/>
      <c r="M12" s="536"/>
      <c r="N12" s="536"/>
      <c r="O12" s="536"/>
      <c r="P12" s="536"/>
      <c r="Q12" s="538"/>
      <c r="R12" s="541"/>
      <c r="S12" s="536"/>
      <c r="T12" s="538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</row>
    <row r="13" spans="1:42" ht="11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</row>
    <row r="14" spans="1:42" ht="11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636" t="s">
        <v>202</v>
      </c>
      <c r="S14" s="636"/>
      <c r="T14" s="636"/>
      <c r="U14" s="636"/>
      <c r="V14" s="636"/>
      <c r="W14" s="636"/>
      <c r="X14" s="636"/>
      <c r="Y14" s="636"/>
      <c r="Z14" s="636"/>
      <c r="AA14" s="636"/>
      <c r="AB14" s="636"/>
      <c r="AC14" s="636"/>
      <c r="AD14" s="636"/>
      <c r="AE14" s="636"/>
      <c r="AF14" s="636"/>
      <c r="AG14" s="636"/>
      <c r="AH14" s="636"/>
      <c r="AI14" s="636"/>
      <c r="AJ14" s="636"/>
      <c r="AK14" s="636"/>
      <c r="AL14" s="636"/>
      <c r="AM14" s="636"/>
      <c r="AN14" s="12"/>
      <c r="AO14" s="12"/>
      <c r="AP14" s="12"/>
    </row>
    <row r="15" spans="1:42" ht="11.2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544" t="s">
        <v>97</v>
      </c>
      <c r="O15" s="544"/>
      <c r="P15" s="544"/>
      <c r="Q15" s="17"/>
      <c r="R15" s="637"/>
      <c r="S15" s="637"/>
      <c r="T15" s="637"/>
      <c r="U15" s="637"/>
      <c r="V15" s="637"/>
      <c r="W15" s="637"/>
      <c r="X15" s="637"/>
      <c r="Y15" s="637"/>
      <c r="Z15" s="637"/>
      <c r="AA15" s="637"/>
      <c r="AB15" s="637"/>
      <c r="AC15" s="637"/>
      <c r="AD15" s="637"/>
      <c r="AE15" s="637"/>
      <c r="AF15" s="637"/>
      <c r="AG15" s="637"/>
      <c r="AH15" s="637"/>
      <c r="AI15" s="637"/>
      <c r="AJ15" s="637"/>
      <c r="AK15" s="637"/>
      <c r="AL15" s="637"/>
      <c r="AM15" s="637"/>
      <c r="AN15" s="12"/>
      <c r="AO15" s="12"/>
      <c r="AP15" s="12"/>
    </row>
    <row r="16" spans="1:42" ht="13.5">
      <c r="A16" s="12"/>
      <c r="B16" s="12"/>
      <c r="C16" s="12"/>
      <c r="D16" s="12"/>
      <c r="E16" s="12"/>
      <c r="F16" s="12"/>
      <c r="G16" s="545" t="s">
        <v>98</v>
      </c>
      <c r="H16" s="249"/>
      <c r="I16" s="249"/>
      <c r="J16" s="249"/>
      <c r="K16" s="249"/>
      <c r="L16" s="249"/>
      <c r="M16" s="249"/>
      <c r="N16" s="15"/>
      <c r="O16" s="15"/>
      <c r="P16" s="15"/>
      <c r="Q16" s="12"/>
      <c r="R16" s="546" t="s">
        <v>211</v>
      </c>
      <c r="S16" s="546"/>
      <c r="T16" s="546"/>
      <c r="U16" s="546"/>
      <c r="V16" s="546"/>
      <c r="W16" s="546"/>
      <c r="X16" s="546"/>
      <c r="Y16" s="546"/>
      <c r="Z16" s="546"/>
      <c r="AA16" s="546"/>
      <c r="AB16" s="546"/>
      <c r="AC16" s="546"/>
      <c r="AD16" s="546"/>
      <c r="AE16" s="546"/>
      <c r="AF16" s="546"/>
      <c r="AG16" s="546"/>
      <c r="AH16" s="546"/>
      <c r="AI16" s="546"/>
      <c r="AJ16" s="546"/>
      <c r="AK16" s="12"/>
      <c r="AL16" s="548" t="s">
        <v>99</v>
      </c>
      <c r="AM16" s="549"/>
      <c r="AN16" s="12"/>
      <c r="AO16" s="12"/>
      <c r="AP16" s="12"/>
    </row>
    <row r="17" spans="1:42" ht="11.2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544" t="s">
        <v>12</v>
      </c>
      <c r="O17" s="544"/>
      <c r="P17" s="551"/>
      <c r="Q17" s="1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17"/>
      <c r="AL17" s="550"/>
      <c r="AM17" s="550"/>
      <c r="AN17" s="12"/>
      <c r="AO17" s="12"/>
      <c r="AP17" s="12"/>
    </row>
    <row r="18" spans="1:42" ht="11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</row>
    <row r="19" spans="1:42" ht="15" customHeight="1" thickBo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</row>
    <row r="20" spans="1:42" ht="11.25" customHeight="1">
      <c r="A20" s="12"/>
      <c r="B20" s="12"/>
      <c r="C20" s="12"/>
      <c r="D20" s="12"/>
      <c r="E20" s="12"/>
      <c r="F20" s="12"/>
      <c r="G20" s="12"/>
      <c r="H20" s="12"/>
      <c r="I20" s="552" t="s">
        <v>100</v>
      </c>
      <c r="J20" s="553"/>
      <c r="K20" s="554"/>
      <c r="L20" s="11"/>
      <c r="M20" s="11"/>
      <c r="N20" s="11"/>
      <c r="O20" s="558" t="s">
        <v>141</v>
      </c>
      <c r="P20" s="559"/>
      <c r="Q20" s="34"/>
      <c r="R20" s="558">
        <v>1</v>
      </c>
      <c r="S20" s="559"/>
      <c r="T20" s="11"/>
      <c r="U20" s="180"/>
      <c r="V20" s="181" t="s">
        <v>104</v>
      </c>
      <c r="W20" s="182"/>
      <c r="X20" s="181"/>
      <c r="Y20" s="183" t="s">
        <v>101</v>
      </c>
      <c r="Z20" s="181"/>
      <c r="AA20" s="181"/>
      <c r="AB20" s="181" t="s">
        <v>102</v>
      </c>
      <c r="AC20" s="182"/>
      <c r="AD20" s="181"/>
      <c r="AE20" s="183" t="s">
        <v>103</v>
      </c>
      <c r="AF20" s="181"/>
      <c r="AG20" s="181"/>
      <c r="AH20" s="184" t="s">
        <v>3</v>
      </c>
      <c r="AI20" s="12"/>
      <c r="AJ20" s="12"/>
      <c r="AK20" s="12"/>
      <c r="AL20" s="12"/>
      <c r="AM20" s="12"/>
      <c r="AN20" s="12"/>
      <c r="AO20" s="12"/>
      <c r="AP20" s="12"/>
    </row>
    <row r="21" spans="1:42" ht="21" customHeight="1" thickBot="1">
      <c r="A21" s="12"/>
      <c r="B21" s="12"/>
      <c r="C21" s="12"/>
      <c r="D21" s="12"/>
      <c r="E21" s="12"/>
      <c r="F21" s="12"/>
      <c r="G21" s="12"/>
      <c r="H21" s="12"/>
      <c r="I21" s="555"/>
      <c r="J21" s="556"/>
      <c r="K21" s="557"/>
      <c r="L21" s="22"/>
      <c r="M21" s="22"/>
      <c r="N21" s="22"/>
      <c r="O21" s="560"/>
      <c r="P21" s="561"/>
      <c r="Q21" s="29"/>
      <c r="R21" s="560"/>
      <c r="S21" s="561"/>
      <c r="T21" s="185"/>
      <c r="U21" s="562">
        <v>4</v>
      </c>
      <c r="V21" s="563"/>
      <c r="W21" s="69"/>
      <c r="X21" s="562">
        <v>2</v>
      </c>
      <c r="Y21" s="563"/>
      <c r="Z21" s="68"/>
      <c r="AA21" s="562">
        <v>0</v>
      </c>
      <c r="AB21" s="563"/>
      <c r="AC21" s="69"/>
      <c r="AD21" s="562">
        <v>9</v>
      </c>
      <c r="AE21" s="563"/>
      <c r="AF21" s="68"/>
      <c r="AG21" s="562">
        <v>3</v>
      </c>
      <c r="AH21" s="564"/>
      <c r="AI21" s="12"/>
      <c r="AJ21" s="12"/>
      <c r="AK21" s="12"/>
      <c r="AL21" s="12"/>
      <c r="AM21" s="12"/>
      <c r="AN21" s="12"/>
      <c r="AO21" s="12"/>
      <c r="AP21" s="12"/>
    </row>
    <row r="22" spans="1:42" ht="11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</row>
    <row r="23" spans="1:42" ht="11.25">
      <c r="A23" s="12"/>
      <c r="B23" s="12"/>
      <c r="C23" s="12"/>
      <c r="D23" s="47" t="s">
        <v>223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</row>
    <row r="24" spans="1:42" ht="11.25">
      <c r="A24" s="12"/>
      <c r="B24" s="12"/>
      <c r="C24" s="12"/>
      <c r="D24" s="12"/>
      <c r="E24" s="565" t="s">
        <v>224</v>
      </c>
      <c r="F24" s="565"/>
      <c r="G24" s="565"/>
      <c r="H24" s="565"/>
      <c r="I24" s="565"/>
      <c r="J24" s="565"/>
      <c r="K24" s="565"/>
      <c r="L24" s="565"/>
      <c r="M24" s="565"/>
      <c r="N24" s="565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</row>
    <row r="25" spans="1:42" ht="11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519" t="s">
        <v>201</v>
      </c>
      <c r="S25" s="519"/>
      <c r="T25" s="519"/>
      <c r="U25" s="519"/>
      <c r="V25" s="519"/>
      <c r="W25" s="519"/>
      <c r="X25" s="519"/>
      <c r="Y25" s="519"/>
      <c r="Z25" s="519"/>
      <c r="AA25" s="519"/>
      <c r="AB25" s="519"/>
      <c r="AC25" s="519"/>
      <c r="AD25" s="519"/>
      <c r="AE25" s="519"/>
      <c r="AF25" s="519"/>
      <c r="AG25" s="519"/>
      <c r="AH25" s="519"/>
      <c r="AI25" s="519"/>
      <c r="AJ25" s="519"/>
      <c r="AK25" s="12"/>
      <c r="AL25" s="12"/>
      <c r="AM25" s="12"/>
      <c r="AN25" s="12"/>
      <c r="AO25" s="12"/>
      <c r="AP25" s="12"/>
    </row>
    <row r="26" spans="1:42" ht="11.25" customHeight="1">
      <c r="A26" s="12"/>
      <c r="B26" s="12"/>
      <c r="C26" s="12"/>
      <c r="D26" s="12"/>
      <c r="E26" s="12"/>
      <c r="F26" s="12"/>
      <c r="G26" s="12"/>
      <c r="H26" s="12"/>
      <c r="I26" s="567" t="s">
        <v>10</v>
      </c>
      <c r="J26" s="568"/>
      <c r="K26" s="568"/>
      <c r="L26" s="568"/>
      <c r="M26" s="569" t="s">
        <v>137</v>
      </c>
      <c r="N26" s="570" t="s">
        <v>11</v>
      </c>
      <c r="O26" s="570"/>
      <c r="P26" s="570"/>
      <c r="Q26" s="73"/>
      <c r="R26" s="566"/>
      <c r="S26" s="566"/>
      <c r="T26" s="566"/>
      <c r="U26" s="566"/>
      <c r="V26" s="566"/>
      <c r="W26" s="566"/>
      <c r="X26" s="566"/>
      <c r="Y26" s="566"/>
      <c r="Z26" s="566"/>
      <c r="AA26" s="566"/>
      <c r="AB26" s="566"/>
      <c r="AC26" s="566"/>
      <c r="AD26" s="566"/>
      <c r="AE26" s="566"/>
      <c r="AF26" s="566"/>
      <c r="AG26" s="566"/>
      <c r="AH26" s="566"/>
      <c r="AI26" s="566"/>
      <c r="AJ26" s="566"/>
      <c r="AK26" s="12"/>
      <c r="AL26" s="12"/>
      <c r="AM26" s="12"/>
      <c r="AN26" s="12"/>
      <c r="AO26" s="12"/>
      <c r="AP26" s="12"/>
    </row>
    <row r="27" spans="1:42" ht="9.75" customHeight="1">
      <c r="A27" s="12"/>
      <c r="B27" s="12"/>
      <c r="C27" s="12"/>
      <c r="D27" s="12"/>
      <c r="E27" s="12"/>
      <c r="F27" s="12"/>
      <c r="G27" s="12"/>
      <c r="H27" s="12"/>
      <c r="I27" s="568"/>
      <c r="J27" s="568"/>
      <c r="K27" s="568"/>
      <c r="L27" s="568"/>
      <c r="M27" s="249"/>
      <c r="N27" s="14"/>
      <c r="O27" s="14"/>
      <c r="P27" s="14"/>
      <c r="Q27" s="571" t="s">
        <v>142</v>
      </c>
      <c r="R27" s="572"/>
      <c r="S27" s="572"/>
      <c r="T27" s="572"/>
      <c r="U27" s="572"/>
      <c r="V27" s="572"/>
      <c r="W27" s="572"/>
      <c r="X27" s="572"/>
      <c r="Y27" s="572"/>
      <c r="Z27" s="572"/>
      <c r="AA27" s="572"/>
      <c r="AB27" s="572"/>
      <c r="AC27" s="572"/>
      <c r="AD27" s="572"/>
      <c r="AE27" s="572"/>
      <c r="AF27" s="572"/>
      <c r="AG27" s="572"/>
      <c r="AH27" s="574"/>
      <c r="AI27" s="574"/>
      <c r="AJ27" s="574"/>
      <c r="AK27" s="574"/>
      <c r="AL27" s="574"/>
      <c r="AM27" s="574"/>
      <c r="AN27" s="12"/>
      <c r="AO27" s="12"/>
      <c r="AP27" s="12"/>
    </row>
    <row r="28" spans="1:42" ht="6" customHeight="1">
      <c r="A28" s="12"/>
      <c r="B28" s="12"/>
      <c r="C28" s="12"/>
      <c r="D28" s="12"/>
      <c r="E28" s="12"/>
      <c r="F28" s="12"/>
      <c r="G28" s="12"/>
      <c r="H28" s="12"/>
      <c r="I28" s="575" t="s">
        <v>106</v>
      </c>
      <c r="J28" s="576"/>
      <c r="K28" s="576"/>
      <c r="L28" s="576"/>
      <c r="M28" s="249"/>
      <c r="N28" s="12"/>
      <c r="O28" s="12"/>
      <c r="P28" s="12"/>
      <c r="Q28" s="573"/>
      <c r="R28" s="573"/>
      <c r="S28" s="573"/>
      <c r="T28" s="573"/>
      <c r="U28" s="573"/>
      <c r="V28" s="573"/>
      <c r="W28" s="573"/>
      <c r="X28" s="573"/>
      <c r="Y28" s="573"/>
      <c r="Z28" s="573"/>
      <c r="AA28" s="573"/>
      <c r="AB28" s="573"/>
      <c r="AC28" s="573"/>
      <c r="AD28" s="573"/>
      <c r="AE28" s="573"/>
      <c r="AF28" s="573"/>
      <c r="AG28" s="573"/>
      <c r="AH28" s="12"/>
      <c r="AI28" s="12"/>
      <c r="AJ28" s="12"/>
      <c r="AK28" s="12"/>
      <c r="AL28" s="12"/>
      <c r="AM28" s="12"/>
      <c r="AN28" s="12"/>
      <c r="AO28" s="12"/>
      <c r="AP28" s="12"/>
    </row>
    <row r="29" spans="1:42" ht="11.25" customHeight="1">
      <c r="A29" s="12"/>
      <c r="B29" s="12"/>
      <c r="C29" s="12"/>
      <c r="D29" s="12"/>
      <c r="E29" s="12"/>
      <c r="F29" s="12"/>
      <c r="G29" s="12"/>
      <c r="H29" s="12"/>
      <c r="I29" s="576"/>
      <c r="J29" s="576"/>
      <c r="K29" s="576"/>
      <c r="L29" s="576"/>
      <c r="M29" s="249"/>
      <c r="N29" s="569" t="s">
        <v>105</v>
      </c>
      <c r="O29" s="577"/>
      <c r="P29" s="577"/>
      <c r="Q29" s="578" t="s">
        <v>151</v>
      </c>
      <c r="R29" s="579"/>
      <c r="S29" s="579"/>
      <c r="T29" s="579"/>
      <c r="U29" s="579"/>
      <c r="V29" s="579"/>
      <c r="W29" s="579"/>
      <c r="X29" s="579"/>
      <c r="Y29" s="579"/>
      <c r="Z29" s="579"/>
      <c r="AA29" s="579"/>
      <c r="AB29" s="579"/>
      <c r="AC29" s="579"/>
      <c r="AD29" s="579"/>
      <c r="AE29" s="579"/>
      <c r="AF29" s="579"/>
      <c r="AG29" s="579"/>
      <c r="AH29" s="12"/>
      <c r="AI29" s="12"/>
      <c r="AJ29" s="12"/>
      <c r="AK29" s="12"/>
      <c r="AL29" s="580" t="s">
        <v>74</v>
      </c>
      <c r="AM29" s="581"/>
      <c r="AN29" s="12"/>
      <c r="AO29" s="12"/>
      <c r="AP29" s="12"/>
    </row>
    <row r="30" spans="1:42" ht="11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2"/>
      <c r="AO30" s="12"/>
      <c r="AP30" s="12"/>
    </row>
    <row r="31" spans="1:42" ht="11.25">
      <c r="A31" s="12"/>
      <c r="B31" s="12"/>
      <c r="C31" s="266" t="s">
        <v>107</v>
      </c>
      <c r="D31" s="266"/>
      <c r="E31" s="266"/>
      <c r="F31" s="266"/>
      <c r="G31" s="266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1:42" ht="15" customHeight="1">
      <c r="A32" s="12"/>
      <c r="B32" s="12"/>
      <c r="C32" s="744" t="s">
        <v>225</v>
      </c>
      <c r="D32" s="582"/>
      <c r="E32" s="582"/>
      <c r="F32" s="582"/>
      <c r="G32" s="582"/>
      <c r="H32" s="582"/>
      <c r="I32" s="582"/>
      <c r="J32" s="582"/>
      <c r="K32" s="582"/>
      <c r="L32" s="582"/>
      <c r="M32" s="582"/>
      <c r="N32" s="582"/>
      <c r="O32" s="582"/>
      <c r="P32" s="582"/>
      <c r="Q32" s="582"/>
      <c r="R32" s="582"/>
      <c r="S32" s="582"/>
      <c r="T32" s="582"/>
      <c r="U32" s="583"/>
      <c r="V32" s="584" t="s">
        <v>226</v>
      </c>
      <c r="W32" s="582"/>
      <c r="X32" s="582"/>
      <c r="Y32" s="582"/>
      <c r="Z32" s="582"/>
      <c r="AA32" s="582"/>
      <c r="AB32" s="582"/>
      <c r="AC32" s="582"/>
      <c r="AD32" s="582"/>
      <c r="AE32" s="582"/>
      <c r="AF32" s="582"/>
      <c r="AG32" s="582"/>
      <c r="AH32" s="582"/>
      <c r="AI32" s="582"/>
      <c r="AJ32" s="582"/>
      <c r="AK32" s="582"/>
      <c r="AL32" s="582"/>
      <c r="AM32" s="582"/>
      <c r="AN32" s="585"/>
      <c r="AO32" s="12"/>
      <c r="AP32" s="12"/>
    </row>
    <row r="33" spans="1:42" ht="15" customHeight="1">
      <c r="A33" s="12"/>
      <c r="B33" s="12"/>
      <c r="C33" s="520" t="s">
        <v>109</v>
      </c>
      <c r="D33" s="521"/>
      <c r="E33" s="521"/>
      <c r="F33" s="521"/>
      <c r="G33" s="521"/>
      <c r="H33" s="521"/>
      <c r="I33" s="521"/>
      <c r="J33" s="521"/>
      <c r="K33" s="521"/>
      <c r="L33" s="45"/>
      <c r="M33" s="44" t="s">
        <v>110</v>
      </c>
      <c r="N33" s="2"/>
      <c r="O33" s="586" t="s">
        <v>108</v>
      </c>
      <c r="P33" s="587"/>
      <c r="Q33" s="587"/>
      <c r="R33" s="587"/>
      <c r="S33" s="587"/>
      <c r="T33" s="587"/>
      <c r="U33" s="588"/>
      <c r="V33" s="589" t="s">
        <v>109</v>
      </c>
      <c r="W33" s="590"/>
      <c r="X33" s="590"/>
      <c r="Y33" s="590"/>
      <c r="Z33" s="590"/>
      <c r="AA33" s="590"/>
      <c r="AB33" s="590"/>
      <c r="AC33" s="590"/>
      <c r="AD33" s="590"/>
      <c r="AE33" s="45"/>
      <c r="AF33" s="44" t="s">
        <v>110</v>
      </c>
      <c r="AG33" s="2"/>
      <c r="AH33" s="586" t="s">
        <v>181</v>
      </c>
      <c r="AI33" s="587"/>
      <c r="AJ33" s="587"/>
      <c r="AK33" s="587"/>
      <c r="AL33" s="587"/>
      <c r="AM33" s="587"/>
      <c r="AN33" s="591"/>
      <c r="AO33" s="12"/>
      <c r="AP33" s="12"/>
    </row>
    <row r="34" spans="1:42" ht="15" customHeight="1">
      <c r="A34" s="12"/>
      <c r="B34" s="12"/>
      <c r="C34" s="599" t="s">
        <v>8</v>
      </c>
      <c r="D34" s="600"/>
      <c r="E34" s="601"/>
      <c r="F34" s="54" t="s">
        <v>138</v>
      </c>
      <c r="G34" s="54"/>
      <c r="H34" s="54"/>
      <c r="I34" s="54"/>
      <c r="J34" s="46"/>
      <c r="K34" s="285" t="s">
        <v>2</v>
      </c>
      <c r="L34" s="605"/>
      <c r="M34" s="592">
        <v>6.5</v>
      </c>
      <c r="N34" s="593"/>
      <c r="O34" s="14"/>
      <c r="P34" s="14"/>
      <c r="Q34" s="14"/>
      <c r="R34" s="14"/>
      <c r="S34" s="14"/>
      <c r="T34" s="14"/>
      <c r="U34" s="66" t="s">
        <v>3</v>
      </c>
      <c r="V34" s="602" t="s">
        <v>8</v>
      </c>
      <c r="W34" s="600"/>
      <c r="X34" s="601"/>
      <c r="Y34" s="51" t="s">
        <v>138</v>
      </c>
      <c r="Z34" s="54"/>
      <c r="AA34" s="54"/>
      <c r="AB34" s="54"/>
      <c r="AC34" s="46"/>
      <c r="AD34" s="285" t="s">
        <v>2</v>
      </c>
      <c r="AE34" s="605"/>
      <c r="AF34" s="592">
        <v>6.5</v>
      </c>
      <c r="AG34" s="593"/>
      <c r="AH34" s="14"/>
      <c r="AI34" s="14"/>
      <c r="AJ34" s="14"/>
      <c r="AK34" s="14"/>
      <c r="AL34" s="14"/>
      <c r="AM34" s="14"/>
      <c r="AN34" s="67" t="s">
        <v>3</v>
      </c>
      <c r="AO34" s="12"/>
      <c r="AP34" s="12"/>
    </row>
    <row r="35" spans="1:42" ht="15" customHeight="1">
      <c r="A35" s="12"/>
      <c r="B35" s="12"/>
      <c r="C35" s="603"/>
      <c r="D35" s="551"/>
      <c r="E35" s="604"/>
      <c r="F35" s="12"/>
      <c r="G35" s="594">
        <v>10249</v>
      </c>
      <c r="H35" s="594"/>
      <c r="I35" s="594"/>
      <c r="J35" s="594"/>
      <c r="K35" s="594"/>
      <c r="L35" s="55"/>
      <c r="M35" s="595">
        <v>1000</v>
      </c>
      <c r="N35" s="596"/>
      <c r="O35" s="597">
        <v>66618</v>
      </c>
      <c r="P35" s="598"/>
      <c r="Q35" s="598"/>
      <c r="R35" s="598"/>
      <c r="S35" s="598"/>
      <c r="T35" s="598"/>
      <c r="U35" s="38"/>
      <c r="V35" s="606"/>
      <c r="W35" s="551"/>
      <c r="X35" s="604"/>
      <c r="Y35" s="12"/>
      <c r="Z35" s="594">
        <v>10249</v>
      </c>
      <c r="AA35" s="594"/>
      <c r="AB35" s="594"/>
      <c r="AC35" s="594"/>
      <c r="AD35" s="594"/>
      <c r="AE35" s="55"/>
      <c r="AF35" s="595">
        <v>1000</v>
      </c>
      <c r="AG35" s="596"/>
      <c r="AH35" s="597">
        <v>66618</v>
      </c>
      <c r="AI35" s="598"/>
      <c r="AJ35" s="598"/>
      <c r="AK35" s="598"/>
      <c r="AL35" s="598"/>
      <c r="AM35" s="598"/>
      <c r="AN35" s="8"/>
      <c r="AO35" s="12"/>
      <c r="AP35" s="12"/>
    </row>
    <row r="36" spans="1:42" ht="15" customHeight="1">
      <c r="A36" s="12"/>
      <c r="B36" s="12"/>
      <c r="C36" s="599" t="s">
        <v>111</v>
      </c>
      <c r="D36" s="600"/>
      <c r="E36" s="601"/>
      <c r="F36" s="14"/>
      <c r="G36" s="14"/>
      <c r="H36" s="14"/>
      <c r="I36" s="14"/>
      <c r="J36" s="14"/>
      <c r="K36" s="14"/>
      <c r="L36" s="52"/>
      <c r="M36" s="592">
        <v>6.5</v>
      </c>
      <c r="N36" s="593"/>
      <c r="O36" s="70"/>
      <c r="P36" s="70"/>
      <c r="Q36" s="70"/>
      <c r="R36" s="70"/>
      <c r="S36" s="70"/>
      <c r="T36" s="70"/>
      <c r="U36" s="37"/>
      <c r="V36" s="602" t="s">
        <v>111</v>
      </c>
      <c r="W36" s="600"/>
      <c r="X36" s="601"/>
      <c r="Y36" s="14"/>
      <c r="Z36" s="14"/>
      <c r="AA36" s="14"/>
      <c r="AB36" s="14"/>
      <c r="AC36" s="14"/>
      <c r="AD36" s="14"/>
      <c r="AE36" s="52"/>
      <c r="AF36" s="592">
        <v>6.5</v>
      </c>
      <c r="AG36" s="593"/>
      <c r="AH36" s="14"/>
      <c r="AI36" s="14"/>
      <c r="AJ36" s="14"/>
      <c r="AK36" s="14"/>
      <c r="AL36" s="14"/>
      <c r="AM36" s="14"/>
      <c r="AN36" s="4"/>
      <c r="AO36" s="12"/>
      <c r="AP36" s="12"/>
    </row>
    <row r="37" spans="1:42" ht="15" customHeight="1">
      <c r="A37" s="12"/>
      <c r="B37" s="12"/>
      <c r="C37" s="607" t="s">
        <v>112</v>
      </c>
      <c r="D37" s="551"/>
      <c r="E37" s="604"/>
      <c r="F37" s="12"/>
      <c r="G37" s="598">
        <v>7360</v>
      </c>
      <c r="H37" s="598"/>
      <c r="I37" s="598"/>
      <c r="J37" s="598"/>
      <c r="K37" s="598"/>
      <c r="L37" s="55"/>
      <c r="M37" s="608">
        <v>1000</v>
      </c>
      <c r="N37" s="609"/>
      <c r="O37" s="597">
        <v>47840</v>
      </c>
      <c r="P37" s="598"/>
      <c r="Q37" s="598"/>
      <c r="R37" s="598"/>
      <c r="S37" s="598"/>
      <c r="T37" s="598"/>
      <c r="U37" s="38"/>
      <c r="V37" s="610" t="s">
        <v>112</v>
      </c>
      <c r="W37" s="551"/>
      <c r="X37" s="604"/>
      <c r="Y37" s="12"/>
      <c r="Z37" s="598">
        <v>7665</v>
      </c>
      <c r="AA37" s="598"/>
      <c r="AB37" s="598"/>
      <c r="AC37" s="598"/>
      <c r="AD37" s="598"/>
      <c r="AE37" s="55"/>
      <c r="AF37" s="608">
        <v>1000</v>
      </c>
      <c r="AG37" s="609"/>
      <c r="AH37" s="597">
        <v>49822</v>
      </c>
      <c r="AI37" s="598"/>
      <c r="AJ37" s="598"/>
      <c r="AK37" s="598"/>
      <c r="AL37" s="598"/>
      <c r="AM37" s="598"/>
      <c r="AN37" s="8"/>
      <c r="AO37" s="12"/>
      <c r="AP37" s="12"/>
    </row>
    <row r="38" spans="1:42" ht="15" customHeight="1">
      <c r="A38" s="12"/>
      <c r="B38" s="12"/>
      <c r="C38" s="599" t="s">
        <v>9</v>
      </c>
      <c r="D38" s="600"/>
      <c r="E38" s="601"/>
      <c r="F38" s="14"/>
      <c r="G38" s="14"/>
      <c r="H38" s="14"/>
      <c r="I38" s="14"/>
      <c r="J38" s="14"/>
      <c r="K38" s="14"/>
      <c r="L38" s="52"/>
      <c r="M38" s="611">
        <v>15.5</v>
      </c>
      <c r="N38" s="612"/>
      <c r="O38" s="70"/>
      <c r="P38" s="70"/>
      <c r="Q38" s="70"/>
      <c r="R38" s="70"/>
      <c r="S38" s="70"/>
      <c r="T38" s="70"/>
      <c r="U38" s="37"/>
      <c r="V38" s="602" t="s">
        <v>9</v>
      </c>
      <c r="W38" s="600"/>
      <c r="X38" s="601"/>
      <c r="Y38" s="14"/>
      <c r="Z38" s="14"/>
      <c r="AA38" s="14"/>
      <c r="AB38" s="14"/>
      <c r="AC38" s="14"/>
      <c r="AD38" s="14"/>
      <c r="AE38" s="52"/>
      <c r="AF38" s="611">
        <v>15.5</v>
      </c>
      <c r="AG38" s="612"/>
      <c r="AH38" s="14"/>
      <c r="AI38" s="14"/>
      <c r="AJ38" s="14"/>
      <c r="AK38" s="14"/>
      <c r="AL38" s="14"/>
      <c r="AM38" s="14"/>
      <c r="AN38" s="4"/>
      <c r="AO38" s="12"/>
      <c r="AP38" s="12"/>
    </row>
    <row r="39" spans="1:42" ht="15" customHeight="1">
      <c r="A39" s="12"/>
      <c r="B39" s="12"/>
      <c r="C39" s="603"/>
      <c r="D39" s="551"/>
      <c r="E39" s="604"/>
      <c r="F39" s="12"/>
      <c r="G39" s="598">
        <v>9724</v>
      </c>
      <c r="H39" s="598"/>
      <c r="I39" s="598"/>
      <c r="J39" s="598"/>
      <c r="K39" s="598"/>
      <c r="L39" s="55"/>
      <c r="M39" s="608">
        <v>1000</v>
      </c>
      <c r="N39" s="609"/>
      <c r="O39" s="597">
        <v>150722</v>
      </c>
      <c r="P39" s="598"/>
      <c r="Q39" s="598"/>
      <c r="R39" s="598"/>
      <c r="S39" s="598"/>
      <c r="T39" s="598"/>
      <c r="U39" s="38"/>
      <c r="V39" s="606"/>
      <c r="W39" s="551"/>
      <c r="X39" s="604"/>
      <c r="Y39" s="12"/>
      <c r="Z39" s="598">
        <v>9724</v>
      </c>
      <c r="AA39" s="598"/>
      <c r="AB39" s="598"/>
      <c r="AC39" s="598"/>
      <c r="AD39" s="598"/>
      <c r="AE39" s="55"/>
      <c r="AF39" s="608">
        <v>1000</v>
      </c>
      <c r="AG39" s="609"/>
      <c r="AH39" s="597">
        <v>150722</v>
      </c>
      <c r="AI39" s="598"/>
      <c r="AJ39" s="598"/>
      <c r="AK39" s="598"/>
      <c r="AL39" s="598"/>
      <c r="AM39" s="598"/>
      <c r="AN39" s="8"/>
      <c r="AO39" s="12"/>
      <c r="AP39" s="12"/>
    </row>
    <row r="40" spans="1:42" ht="15" customHeight="1">
      <c r="A40" s="12"/>
      <c r="B40" s="12"/>
      <c r="C40" s="13"/>
      <c r="D40" s="35"/>
      <c r="E40" s="590" t="s">
        <v>116</v>
      </c>
      <c r="F40" s="521"/>
      <c r="G40" s="521"/>
      <c r="H40" s="521"/>
      <c r="I40" s="521"/>
      <c r="J40" s="521"/>
      <c r="K40" s="521"/>
      <c r="L40" s="521"/>
      <c r="M40" s="35"/>
      <c r="N40" s="4"/>
      <c r="O40" s="54" t="s">
        <v>62</v>
      </c>
      <c r="P40" s="14"/>
      <c r="Q40" s="14"/>
      <c r="R40" s="14"/>
      <c r="S40" s="14"/>
      <c r="T40" s="14"/>
      <c r="U40" s="37"/>
      <c r="V40" s="58"/>
      <c r="W40" s="35"/>
      <c r="X40" s="590" t="s">
        <v>116</v>
      </c>
      <c r="Y40" s="521"/>
      <c r="Z40" s="521"/>
      <c r="AA40" s="521"/>
      <c r="AB40" s="521"/>
      <c r="AC40" s="521"/>
      <c r="AD40" s="521"/>
      <c r="AE40" s="521"/>
      <c r="AF40" s="14"/>
      <c r="AG40" s="4"/>
      <c r="AH40" s="14" t="s">
        <v>75</v>
      </c>
      <c r="AI40" s="14"/>
      <c r="AJ40" s="14"/>
      <c r="AK40" s="14"/>
      <c r="AL40" s="14"/>
      <c r="AM40" s="14"/>
      <c r="AN40" s="4"/>
      <c r="AO40" s="12"/>
      <c r="AP40" s="12"/>
    </row>
    <row r="41" spans="1:42" ht="15" customHeight="1">
      <c r="A41" s="12"/>
      <c r="B41" s="12"/>
      <c r="C41" s="56"/>
      <c r="D41" s="57"/>
      <c r="E41" s="533"/>
      <c r="F41" s="533"/>
      <c r="G41" s="533"/>
      <c r="H41" s="533"/>
      <c r="I41" s="533"/>
      <c r="J41" s="533"/>
      <c r="K41" s="533"/>
      <c r="L41" s="533"/>
      <c r="M41" s="57"/>
      <c r="N41" s="18"/>
      <c r="O41" s="597">
        <v>265180</v>
      </c>
      <c r="P41" s="598"/>
      <c r="Q41" s="598"/>
      <c r="R41" s="598"/>
      <c r="S41" s="598"/>
      <c r="T41" s="598"/>
      <c r="U41" s="39"/>
      <c r="V41" s="59"/>
      <c r="W41" s="57"/>
      <c r="X41" s="533"/>
      <c r="Y41" s="533"/>
      <c r="Z41" s="533"/>
      <c r="AA41" s="533"/>
      <c r="AB41" s="533"/>
      <c r="AC41" s="533"/>
      <c r="AD41" s="533"/>
      <c r="AE41" s="533"/>
      <c r="AF41" s="17"/>
      <c r="AG41" s="18"/>
      <c r="AH41" s="597">
        <v>267162</v>
      </c>
      <c r="AI41" s="598"/>
      <c r="AJ41" s="598"/>
      <c r="AK41" s="598"/>
      <c r="AL41" s="598"/>
      <c r="AM41" s="598"/>
      <c r="AN41" s="18"/>
      <c r="AO41" s="12"/>
      <c r="AP41" s="12"/>
    </row>
    <row r="42" spans="1:42" ht="15" customHeight="1">
      <c r="A42" s="12"/>
      <c r="B42" s="12"/>
      <c r="C42" s="16"/>
      <c r="D42" s="613" t="s">
        <v>13</v>
      </c>
      <c r="E42" s="613"/>
      <c r="F42" s="613"/>
      <c r="G42" s="613"/>
      <c r="H42" s="613"/>
      <c r="I42" s="613"/>
      <c r="J42" s="613"/>
      <c r="K42" s="613"/>
      <c r="L42" s="613"/>
      <c r="M42" s="15"/>
      <c r="N42" s="8"/>
      <c r="O42" s="53" t="s">
        <v>60</v>
      </c>
      <c r="P42" s="12"/>
      <c r="Q42" s="12"/>
      <c r="R42" s="12"/>
      <c r="S42" s="12"/>
      <c r="T42" s="12"/>
      <c r="U42" s="38"/>
      <c r="V42" s="60"/>
      <c r="W42" s="45"/>
      <c r="X42" s="520" t="s">
        <v>36</v>
      </c>
      <c r="Y42" s="521"/>
      <c r="Z42" s="522"/>
      <c r="AA42" s="520" t="s">
        <v>131</v>
      </c>
      <c r="AB42" s="549"/>
      <c r="AC42" s="549"/>
      <c r="AD42" s="549"/>
      <c r="AE42" s="549"/>
      <c r="AF42" s="549"/>
      <c r="AG42" s="615"/>
      <c r="AH42" s="520" t="s">
        <v>132</v>
      </c>
      <c r="AI42" s="521"/>
      <c r="AJ42" s="521"/>
      <c r="AK42" s="521"/>
      <c r="AL42" s="521"/>
      <c r="AM42" s="521"/>
      <c r="AN42" s="522"/>
      <c r="AO42" s="12"/>
      <c r="AP42" s="12"/>
    </row>
    <row r="43" spans="1:42" ht="15" customHeight="1">
      <c r="A43" s="12"/>
      <c r="B43" s="12"/>
      <c r="C43" s="16"/>
      <c r="D43" s="614"/>
      <c r="E43" s="614"/>
      <c r="F43" s="544"/>
      <c r="G43" s="544"/>
      <c r="H43" s="544"/>
      <c r="I43" s="544"/>
      <c r="J43" s="544"/>
      <c r="K43" s="544"/>
      <c r="L43" s="544"/>
      <c r="M43" s="15"/>
      <c r="N43" s="8"/>
      <c r="O43" s="597">
        <v>212345</v>
      </c>
      <c r="P43" s="598"/>
      <c r="Q43" s="598"/>
      <c r="R43" s="598"/>
      <c r="S43" s="598"/>
      <c r="T43" s="598"/>
      <c r="U43" s="38"/>
      <c r="V43" s="61"/>
      <c r="W43" s="62"/>
      <c r="X43" s="532"/>
      <c r="Y43" s="533"/>
      <c r="Z43" s="534"/>
      <c r="AA43" s="616"/>
      <c r="AB43" s="550"/>
      <c r="AC43" s="550"/>
      <c r="AD43" s="550"/>
      <c r="AE43" s="550"/>
      <c r="AF43" s="550"/>
      <c r="AG43" s="617"/>
      <c r="AH43" s="532"/>
      <c r="AI43" s="533"/>
      <c r="AJ43" s="533"/>
      <c r="AK43" s="533"/>
      <c r="AL43" s="533"/>
      <c r="AM43" s="533"/>
      <c r="AN43" s="534"/>
      <c r="AO43" s="12"/>
      <c r="AP43" s="12"/>
    </row>
    <row r="44" spans="1:42" ht="15" customHeight="1">
      <c r="A44" s="12"/>
      <c r="B44" s="12"/>
      <c r="C44" s="618" t="s">
        <v>117</v>
      </c>
      <c r="D44" s="619"/>
      <c r="E44" s="620"/>
      <c r="F44" s="35"/>
      <c r="G44" s="613" t="s">
        <v>120</v>
      </c>
      <c r="H44" s="600"/>
      <c r="I44" s="600"/>
      <c r="J44" s="600"/>
      <c r="K44" s="600"/>
      <c r="L44" s="600"/>
      <c r="M44" s="624"/>
      <c r="N44" s="4"/>
      <c r="O44" s="54" t="s">
        <v>139</v>
      </c>
      <c r="P44" s="14"/>
      <c r="Q44" s="14"/>
      <c r="R44" s="14"/>
      <c r="S44" s="14"/>
      <c r="T44" s="14"/>
      <c r="U44" s="37"/>
      <c r="V44" s="626" t="s">
        <v>127</v>
      </c>
      <c r="W44" s="525"/>
      <c r="X44" s="520" t="s">
        <v>123</v>
      </c>
      <c r="Y44" s="521"/>
      <c r="Z44" s="522"/>
      <c r="AA44" s="54" t="s">
        <v>143</v>
      </c>
      <c r="AB44" s="35"/>
      <c r="AC44" s="35"/>
      <c r="AD44" s="35"/>
      <c r="AE44" s="35"/>
      <c r="AF44" s="14"/>
      <c r="AG44" s="52" t="s">
        <v>3</v>
      </c>
      <c r="AH44" s="54" t="s">
        <v>146</v>
      </c>
      <c r="AI44" s="14"/>
      <c r="AJ44" s="14"/>
      <c r="AK44" s="14"/>
      <c r="AL44" s="14"/>
      <c r="AM44" s="14"/>
      <c r="AN44" s="52" t="s">
        <v>3</v>
      </c>
      <c r="AO44" s="12"/>
      <c r="AP44" s="12"/>
    </row>
    <row r="45" spans="1:42" ht="15" customHeight="1">
      <c r="A45" s="12"/>
      <c r="B45" s="12"/>
      <c r="C45" s="621"/>
      <c r="D45" s="622"/>
      <c r="E45" s="623"/>
      <c r="F45" s="15"/>
      <c r="G45" s="551"/>
      <c r="H45" s="551"/>
      <c r="I45" s="551"/>
      <c r="J45" s="551"/>
      <c r="K45" s="551"/>
      <c r="L45" s="551"/>
      <c r="M45" s="625"/>
      <c r="N45" s="8"/>
      <c r="O45" s="597"/>
      <c r="P45" s="598"/>
      <c r="Q45" s="598"/>
      <c r="R45" s="598"/>
      <c r="S45" s="598"/>
      <c r="T45" s="598"/>
      <c r="U45" s="38"/>
      <c r="V45" s="626" t="s">
        <v>128</v>
      </c>
      <c r="W45" s="525"/>
      <c r="X45" s="627" t="s">
        <v>124</v>
      </c>
      <c r="Y45" s="533"/>
      <c r="Z45" s="534"/>
      <c r="AA45" s="597">
        <v>89054</v>
      </c>
      <c r="AB45" s="598"/>
      <c r="AC45" s="598"/>
      <c r="AD45" s="598"/>
      <c r="AE45" s="598"/>
      <c r="AF45" s="598"/>
      <c r="AG45" s="8"/>
      <c r="AH45" s="597">
        <v>141889</v>
      </c>
      <c r="AI45" s="598"/>
      <c r="AJ45" s="598"/>
      <c r="AK45" s="598"/>
      <c r="AL45" s="598"/>
      <c r="AM45" s="598"/>
      <c r="AN45" s="8"/>
      <c r="AO45" s="12"/>
      <c r="AP45" s="12"/>
    </row>
    <row r="46" spans="1:42" ht="15" customHeight="1">
      <c r="A46" s="12"/>
      <c r="B46" s="12"/>
      <c r="C46" s="539" t="s">
        <v>118</v>
      </c>
      <c r="D46" s="524"/>
      <c r="E46" s="525"/>
      <c r="F46" s="35"/>
      <c r="G46" s="613" t="s">
        <v>121</v>
      </c>
      <c r="H46" s="600"/>
      <c r="I46" s="600"/>
      <c r="J46" s="600"/>
      <c r="K46" s="600"/>
      <c r="L46" s="600"/>
      <c r="M46" s="624"/>
      <c r="N46" s="4"/>
      <c r="O46" s="54" t="s">
        <v>133</v>
      </c>
      <c r="P46" s="14"/>
      <c r="Q46" s="14"/>
      <c r="R46" s="14"/>
      <c r="S46" s="14"/>
      <c r="T46" s="14"/>
      <c r="U46" s="37"/>
      <c r="V46" s="626" t="s">
        <v>129</v>
      </c>
      <c r="W46" s="525"/>
      <c r="X46" s="520" t="s">
        <v>125</v>
      </c>
      <c r="Y46" s="521"/>
      <c r="Z46" s="522"/>
      <c r="AA46" s="54" t="s">
        <v>144</v>
      </c>
      <c r="AB46" s="35"/>
      <c r="AC46" s="35"/>
      <c r="AD46" s="35"/>
      <c r="AE46" s="35"/>
      <c r="AF46" s="14"/>
      <c r="AG46" s="4"/>
      <c r="AH46" s="54" t="s">
        <v>148</v>
      </c>
      <c r="AI46" s="14"/>
      <c r="AJ46" s="14"/>
      <c r="AK46" s="14"/>
      <c r="AL46" s="14"/>
      <c r="AM46" s="14"/>
      <c r="AN46" s="4"/>
      <c r="AO46" s="12"/>
      <c r="AP46" s="12"/>
    </row>
    <row r="47" spans="1:42" ht="15" customHeight="1">
      <c r="A47" s="12"/>
      <c r="B47" s="12"/>
      <c r="C47" s="523"/>
      <c r="D47" s="524"/>
      <c r="E47" s="525"/>
      <c r="F47" s="15"/>
      <c r="G47" s="551"/>
      <c r="H47" s="551"/>
      <c r="I47" s="551"/>
      <c r="J47" s="551"/>
      <c r="K47" s="551"/>
      <c r="L47" s="551"/>
      <c r="M47" s="625"/>
      <c r="N47" s="8"/>
      <c r="O47" s="53"/>
      <c r="P47" s="12"/>
      <c r="Q47" s="12"/>
      <c r="R47" s="12"/>
      <c r="S47" s="12"/>
      <c r="T47" s="12"/>
      <c r="U47" s="38"/>
      <c r="V47" s="626" t="s">
        <v>130</v>
      </c>
      <c r="W47" s="525"/>
      <c r="X47" s="532"/>
      <c r="Y47" s="533"/>
      <c r="Z47" s="534"/>
      <c r="AA47" s="597">
        <v>89054</v>
      </c>
      <c r="AB47" s="598"/>
      <c r="AC47" s="598"/>
      <c r="AD47" s="598"/>
      <c r="AE47" s="598"/>
      <c r="AF47" s="598"/>
      <c r="AG47" s="8"/>
      <c r="AH47" s="597">
        <v>89054</v>
      </c>
      <c r="AI47" s="598"/>
      <c r="AJ47" s="598"/>
      <c r="AK47" s="598"/>
      <c r="AL47" s="598"/>
      <c r="AM47" s="598"/>
      <c r="AN47" s="8"/>
      <c r="AO47" s="12"/>
      <c r="AP47" s="12"/>
    </row>
    <row r="48" spans="1:42" ht="15" customHeight="1">
      <c r="A48" s="12"/>
      <c r="B48" s="12"/>
      <c r="C48" s="630" t="s">
        <v>119</v>
      </c>
      <c r="D48" s="631"/>
      <c r="E48" s="632"/>
      <c r="F48" s="35"/>
      <c r="G48" s="613" t="s">
        <v>122</v>
      </c>
      <c r="H48" s="600"/>
      <c r="I48" s="600"/>
      <c r="J48" s="600"/>
      <c r="K48" s="600"/>
      <c r="L48" s="600"/>
      <c r="M48" s="624"/>
      <c r="N48" s="4"/>
      <c r="O48" s="54" t="s">
        <v>140</v>
      </c>
      <c r="P48" s="14"/>
      <c r="Q48" s="14"/>
      <c r="R48" s="14"/>
      <c r="S48" s="14"/>
      <c r="T48" s="14"/>
      <c r="U48" s="37"/>
      <c r="V48" s="626" t="s">
        <v>119</v>
      </c>
      <c r="W48" s="525"/>
      <c r="X48" s="520" t="s">
        <v>126</v>
      </c>
      <c r="Y48" s="521"/>
      <c r="Z48" s="522"/>
      <c r="AA48" s="71" t="s">
        <v>145</v>
      </c>
      <c r="AB48" s="35"/>
      <c r="AC48" s="35"/>
      <c r="AD48" s="35"/>
      <c r="AE48" s="35"/>
      <c r="AF48" s="14"/>
      <c r="AG48" s="4"/>
      <c r="AH48" s="71" t="s">
        <v>147</v>
      </c>
      <c r="AI48" s="14"/>
      <c r="AJ48" s="14"/>
      <c r="AK48" s="14"/>
      <c r="AL48" s="14"/>
      <c r="AM48" s="14"/>
      <c r="AN48" s="4"/>
      <c r="AO48" s="12"/>
      <c r="AP48" s="12"/>
    </row>
    <row r="49" spans="1:42" ht="15" customHeight="1">
      <c r="A49" s="12"/>
      <c r="B49" s="12"/>
      <c r="C49" s="633"/>
      <c r="D49" s="634"/>
      <c r="E49" s="635"/>
      <c r="F49" s="57"/>
      <c r="G49" s="551"/>
      <c r="H49" s="551"/>
      <c r="I49" s="551"/>
      <c r="J49" s="551"/>
      <c r="K49" s="551"/>
      <c r="L49" s="551"/>
      <c r="M49" s="625"/>
      <c r="N49" s="18"/>
      <c r="O49" s="597">
        <v>52835</v>
      </c>
      <c r="P49" s="598"/>
      <c r="Q49" s="598"/>
      <c r="R49" s="598"/>
      <c r="S49" s="598"/>
      <c r="T49" s="598"/>
      <c r="U49" s="39"/>
      <c r="V49" s="63"/>
      <c r="W49" s="64"/>
      <c r="X49" s="532"/>
      <c r="Y49" s="533"/>
      <c r="Z49" s="534"/>
      <c r="AA49" s="597">
        <v>89054</v>
      </c>
      <c r="AB49" s="598"/>
      <c r="AC49" s="598"/>
      <c r="AD49" s="598"/>
      <c r="AE49" s="598"/>
      <c r="AF49" s="598"/>
      <c r="AG49" s="18"/>
      <c r="AH49" s="597">
        <v>89054</v>
      </c>
      <c r="AI49" s="598"/>
      <c r="AJ49" s="598"/>
      <c r="AK49" s="598"/>
      <c r="AL49" s="598"/>
      <c r="AM49" s="598"/>
      <c r="AN49" s="18"/>
      <c r="AO49" s="12"/>
      <c r="AP49" s="12"/>
    </row>
    <row r="50" spans="1:42" ht="15" customHeight="1">
      <c r="A50" s="12"/>
      <c r="B50" s="12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27"/>
      <c r="P50" s="27"/>
      <c r="Q50" s="27"/>
      <c r="R50" s="27"/>
      <c r="S50" s="27"/>
      <c r="T50" s="27"/>
      <c r="U50" s="27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2"/>
      <c r="AP50" s="12"/>
    </row>
    <row r="51" spans="1:42" ht="15" customHeight="1">
      <c r="A51" s="12"/>
      <c r="B51" s="12"/>
      <c r="C51" s="638" t="s">
        <v>109</v>
      </c>
      <c r="D51" s="586"/>
      <c r="E51" s="586"/>
      <c r="F51" s="586"/>
      <c r="G51" s="586"/>
      <c r="H51" s="586"/>
      <c r="I51" s="586"/>
      <c r="J51" s="586"/>
      <c r="K51" s="586"/>
      <c r="L51" s="639"/>
      <c r="M51" s="638" t="s">
        <v>110</v>
      </c>
      <c r="N51" s="639"/>
      <c r="O51" s="586" t="s">
        <v>113</v>
      </c>
      <c r="P51" s="586"/>
      <c r="Q51" s="586"/>
      <c r="R51" s="586"/>
      <c r="S51" s="586"/>
      <c r="T51" s="586"/>
      <c r="U51" s="640"/>
      <c r="V51" s="74" t="s">
        <v>134</v>
      </c>
      <c r="W51" s="74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</row>
    <row r="52" spans="1:42" ht="15" customHeight="1">
      <c r="A52" s="12"/>
      <c r="B52" s="12"/>
      <c r="C52" s="628" t="s">
        <v>115</v>
      </c>
      <c r="D52" s="577"/>
      <c r="E52" s="629"/>
      <c r="F52" s="15" t="s">
        <v>138</v>
      </c>
      <c r="G52" s="12"/>
      <c r="H52" s="12"/>
      <c r="I52" s="12"/>
      <c r="J52" s="75"/>
      <c r="K52" s="644" t="s">
        <v>2</v>
      </c>
      <c r="L52" s="644"/>
      <c r="M52" s="641">
        <v>0.02</v>
      </c>
      <c r="N52" s="642"/>
      <c r="O52" s="12"/>
      <c r="P52" s="12"/>
      <c r="Q52" s="12"/>
      <c r="R52" s="12"/>
      <c r="S52" s="12"/>
      <c r="T52" s="12"/>
      <c r="U52" s="65" t="s">
        <v>3</v>
      </c>
      <c r="V52" s="74" t="s">
        <v>135</v>
      </c>
      <c r="W52" s="74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</row>
    <row r="53" spans="1:42" ht="15" customHeight="1">
      <c r="A53" s="12"/>
      <c r="B53" s="12"/>
      <c r="C53" s="628" t="s">
        <v>114</v>
      </c>
      <c r="D53" s="577"/>
      <c r="E53" s="629"/>
      <c r="F53" s="187"/>
      <c r="G53" s="594">
        <v>10249</v>
      </c>
      <c r="H53" s="594"/>
      <c r="I53" s="594"/>
      <c r="J53" s="594"/>
      <c r="K53" s="594"/>
      <c r="L53" s="189"/>
      <c r="M53" s="595">
        <v>1000</v>
      </c>
      <c r="N53" s="643"/>
      <c r="O53" s="645">
        <v>204</v>
      </c>
      <c r="P53" s="594"/>
      <c r="Q53" s="594"/>
      <c r="R53" s="594"/>
      <c r="S53" s="594"/>
      <c r="T53" s="594"/>
      <c r="U53" s="38"/>
      <c r="V53" s="74" t="s">
        <v>136</v>
      </c>
      <c r="W53" s="74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</row>
    <row r="54" spans="1:42" ht="15" customHeight="1">
      <c r="A54" s="12"/>
      <c r="B54" s="12"/>
      <c r="C54" s="14"/>
      <c r="D54" s="14"/>
      <c r="E54" s="14"/>
      <c r="F54" s="12"/>
      <c r="G54" s="12"/>
      <c r="H54" s="12"/>
      <c r="I54" s="12"/>
      <c r="J54" s="12"/>
      <c r="K54" s="12"/>
      <c r="L54" s="12"/>
      <c r="M54" s="12"/>
      <c r="N54" s="12"/>
      <c r="O54" s="14"/>
      <c r="P54" s="14"/>
      <c r="Q54" s="14"/>
      <c r="R54" s="14"/>
      <c r="S54" s="14"/>
      <c r="T54" s="14"/>
      <c r="U54" s="14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</row>
    <row r="55" spans="1:42" ht="1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</row>
    <row r="56" spans="3:21" ht="13.5" customHeight="1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3:22" ht="13.5" customHeight="1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86"/>
    </row>
  </sheetData>
  <sheetProtection/>
  <mergeCells count="131">
    <mergeCell ref="R14:AM15"/>
    <mergeCell ref="M51:N51"/>
    <mergeCell ref="O51:U51"/>
    <mergeCell ref="C51:L51"/>
    <mergeCell ref="M52:N52"/>
    <mergeCell ref="M53:N53"/>
    <mergeCell ref="K52:L52"/>
    <mergeCell ref="G53:K53"/>
    <mergeCell ref="C53:E53"/>
    <mergeCell ref="O53:T53"/>
    <mergeCell ref="AH49:AM49"/>
    <mergeCell ref="C52:E52"/>
    <mergeCell ref="C48:E49"/>
    <mergeCell ref="G48:M49"/>
    <mergeCell ref="V48:W48"/>
    <mergeCell ref="X48:Z49"/>
    <mergeCell ref="O49:T49"/>
    <mergeCell ref="AA49:AF49"/>
    <mergeCell ref="X45:Z45"/>
    <mergeCell ref="AA45:AF45"/>
    <mergeCell ref="AH45:AM45"/>
    <mergeCell ref="C46:E47"/>
    <mergeCell ref="G46:M47"/>
    <mergeCell ref="V46:W46"/>
    <mergeCell ref="X46:Z47"/>
    <mergeCell ref="V47:W47"/>
    <mergeCell ref="AA47:AF47"/>
    <mergeCell ref="AH47:AM47"/>
    <mergeCell ref="D42:L43"/>
    <mergeCell ref="X42:Z43"/>
    <mergeCell ref="AA42:AG43"/>
    <mergeCell ref="AH42:AN43"/>
    <mergeCell ref="O43:T43"/>
    <mergeCell ref="C44:E45"/>
    <mergeCell ref="G44:M45"/>
    <mergeCell ref="V44:W44"/>
    <mergeCell ref="X44:Z44"/>
    <mergeCell ref="V45:W45"/>
    <mergeCell ref="AF39:AG39"/>
    <mergeCell ref="AH39:AM39"/>
    <mergeCell ref="E40:L41"/>
    <mergeCell ref="X40:AE41"/>
    <mergeCell ref="O41:T41"/>
    <mergeCell ref="AH41:AM41"/>
    <mergeCell ref="Z39:AD39"/>
    <mergeCell ref="O45:T45"/>
    <mergeCell ref="AF37:AG37"/>
    <mergeCell ref="AH37:AM37"/>
    <mergeCell ref="C38:E39"/>
    <mergeCell ref="M38:N38"/>
    <mergeCell ref="V38:X39"/>
    <mergeCell ref="AF38:AG38"/>
    <mergeCell ref="G39:K39"/>
    <mergeCell ref="M39:N39"/>
    <mergeCell ref="O39:T39"/>
    <mergeCell ref="C37:E37"/>
    <mergeCell ref="G37:K37"/>
    <mergeCell ref="M37:N37"/>
    <mergeCell ref="O37:T37"/>
    <mergeCell ref="V37:X37"/>
    <mergeCell ref="Z37:AD37"/>
    <mergeCell ref="AH35:AM35"/>
    <mergeCell ref="C36:E36"/>
    <mergeCell ref="M36:N36"/>
    <mergeCell ref="V36:X36"/>
    <mergeCell ref="AF36:AG36"/>
    <mergeCell ref="C34:E35"/>
    <mergeCell ref="K34:L34"/>
    <mergeCell ref="M34:N34"/>
    <mergeCell ref="V34:X35"/>
    <mergeCell ref="AD34:AE34"/>
    <mergeCell ref="AF34:AG34"/>
    <mergeCell ref="G35:K35"/>
    <mergeCell ref="M35:N35"/>
    <mergeCell ref="O35:T35"/>
    <mergeCell ref="Z35:AD35"/>
    <mergeCell ref="AF35:AG35"/>
    <mergeCell ref="AL29:AM29"/>
    <mergeCell ref="C31:G31"/>
    <mergeCell ref="C32:U32"/>
    <mergeCell ref="V32:AN32"/>
    <mergeCell ref="C33:K33"/>
    <mergeCell ref="O33:U33"/>
    <mergeCell ref="V33:AD33"/>
    <mergeCell ref="AH33:AN33"/>
    <mergeCell ref="E24:N24"/>
    <mergeCell ref="R25:AJ26"/>
    <mergeCell ref="I26:L27"/>
    <mergeCell ref="M26:M29"/>
    <mergeCell ref="N26:P26"/>
    <mergeCell ref="Q27:AG28"/>
    <mergeCell ref="AH27:AM27"/>
    <mergeCell ref="I28:L29"/>
    <mergeCell ref="N29:P29"/>
    <mergeCell ref="Q29:AG29"/>
    <mergeCell ref="AL16:AM17"/>
    <mergeCell ref="N17:P17"/>
    <mergeCell ref="I20:K21"/>
    <mergeCell ref="O20:P21"/>
    <mergeCell ref="R20:S21"/>
    <mergeCell ref="U21:V21"/>
    <mergeCell ref="X21:Y21"/>
    <mergeCell ref="AA21:AB21"/>
    <mergeCell ref="AD21:AE21"/>
    <mergeCell ref="AG21:AH21"/>
    <mergeCell ref="R11:R12"/>
    <mergeCell ref="S11:S12"/>
    <mergeCell ref="T11:T12"/>
    <mergeCell ref="N15:P15"/>
    <mergeCell ref="G16:M16"/>
    <mergeCell ref="R16:AJ17"/>
    <mergeCell ref="L11:L12"/>
    <mergeCell ref="M11:M12"/>
    <mergeCell ref="N11:N12"/>
    <mergeCell ref="O11:O12"/>
    <mergeCell ref="P11:P12"/>
    <mergeCell ref="Q11:Q12"/>
    <mergeCell ref="C11:F12"/>
    <mergeCell ref="G11:G12"/>
    <mergeCell ref="H11:H12"/>
    <mergeCell ref="I11:I12"/>
    <mergeCell ref="J11:J12"/>
    <mergeCell ref="K11:K12"/>
    <mergeCell ref="M6:AD7"/>
    <mergeCell ref="AF6:AL7"/>
    <mergeCell ref="C9:F10"/>
    <mergeCell ref="G9:H10"/>
    <mergeCell ref="I9:I10"/>
    <mergeCell ref="J9:K10"/>
    <mergeCell ref="L9:Q10"/>
    <mergeCell ref="R9:T10"/>
  </mergeCells>
  <printOptions/>
  <pageMargins left="0.7874015748031497" right="0.6299212598425197" top="0.984251968503937" bottom="0.8267716535433072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9"/>
  <sheetViews>
    <sheetView tabSelected="1" view="pageBreakPreview" zoomScaleSheetLayoutView="100" zoomScalePageLayoutView="0" workbookViewId="0" topLeftCell="A22">
      <selection activeCell="T29" sqref="T29"/>
    </sheetView>
  </sheetViews>
  <sheetFormatPr defaultColWidth="9.00390625" defaultRowHeight="13.5"/>
  <cols>
    <col min="1" max="41" width="1.875" style="0" customWidth="1"/>
  </cols>
  <sheetData>
    <row r="1" spans="1:41" ht="12" customHeight="1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3"/>
    </row>
    <row r="2" spans="1:41" ht="12" customHeight="1">
      <c r="A2" s="194"/>
      <c r="B2" s="195" t="s">
        <v>169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646" t="s">
        <v>170</v>
      </c>
      <c r="O2" s="646"/>
      <c r="P2" s="646"/>
      <c r="Q2" s="646"/>
      <c r="R2" s="646"/>
      <c r="S2" s="646"/>
      <c r="T2" s="646"/>
      <c r="U2" s="646"/>
      <c r="V2" s="646"/>
      <c r="W2" s="646"/>
      <c r="X2" s="646"/>
      <c r="Y2" s="646"/>
      <c r="Z2" s="646"/>
      <c r="AA2" s="647"/>
      <c r="AB2" s="647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7"/>
    </row>
    <row r="3" spans="1:41" ht="12" customHeight="1">
      <c r="A3" s="194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646"/>
      <c r="O3" s="646"/>
      <c r="P3" s="646"/>
      <c r="Q3" s="646"/>
      <c r="R3" s="646"/>
      <c r="S3" s="646"/>
      <c r="T3" s="646"/>
      <c r="U3" s="646"/>
      <c r="V3" s="646"/>
      <c r="W3" s="646"/>
      <c r="X3" s="646"/>
      <c r="Y3" s="646"/>
      <c r="Z3" s="646"/>
      <c r="AA3" s="647"/>
      <c r="AB3" s="647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7"/>
    </row>
    <row r="4" spans="1:41" ht="12" customHeight="1">
      <c r="A4" s="194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9"/>
      <c r="AB4" s="199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7"/>
    </row>
    <row r="5" spans="1:41" ht="8.25" customHeight="1">
      <c r="A5" s="194"/>
      <c r="B5" s="196"/>
      <c r="C5" s="648" t="s">
        <v>10</v>
      </c>
      <c r="D5" s="649"/>
      <c r="E5" s="649"/>
      <c r="F5" s="649"/>
      <c r="G5" s="649"/>
      <c r="H5" s="649"/>
      <c r="I5" s="650"/>
      <c r="J5" s="654" t="s">
        <v>171</v>
      </c>
      <c r="K5" s="655"/>
      <c r="L5" s="655"/>
      <c r="M5" s="656"/>
      <c r="N5" s="654" t="s">
        <v>5</v>
      </c>
      <c r="O5" s="656"/>
      <c r="P5" s="654" t="s">
        <v>172</v>
      </c>
      <c r="Q5" s="655"/>
      <c r="R5" s="655"/>
      <c r="S5" s="656"/>
      <c r="T5" s="654" t="s">
        <v>173</v>
      </c>
      <c r="U5" s="655"/>
      <c r="V5" s="655"/>
      <c r="W5" s="655"/>
      <c r="X5" s="655"/>
      <c r="Y5" s="655"/>
      <c r="Z5" s="655"/>
      <c r="AA5" s="655"/>
      <c r="AB5" s="655"/>
      <c r="AC5" s="655"/>
      <c r="AD5" s="655"/>
      <c r="AE5" s="656"/>
      <c r="AF5" s="654" t="s">
        <v>174</v>
      </c>
      <c r="AG5" s="655"/>
      <c r="AH5" s="655"/>
      <c r="AI5" s="655"/>
      <c r="AJ5" s="655"/>
      <c r="AK5" s="656"/>
      <c r="AL5" s="196"/>
      <c r="AM5" s="196"/>
      <c r="AN5" s="196"/>
      <c r="AO5" s="197"/>
    </row>
    <row r="6" spans="1:41" ht="8.25" customHeight="1">
      <c r="A6" s="194"/>
      <c r="B6" s="196"/>
      <c r="C6" s="651"/>
      <c r="D6" s="652"/>
      <c r="E6" s="652"/>
      <c r="F6" s="652"/>
      <c r="G6" s="652"/>
      <c r="H6" s="652"/>
      <c r="I6" s="653"/>
      <c r="J6" s="666">
        <v>2</v>
      </c>
      <c r="K6" s="658"/>
      <c r="L6" s="657">
        <v>7</v>
      </c>
      <c r="M6" s="663"/>
      <c r="N6" s="666">
        <v>3</v>
      </c>
      <c r="O6" s="663"/>
      <c r="P6" s="666">
        <v>0</v>
      </c>
      <c r="Q6" s="658"/>
      <c r="R6" s="657">
        <v>1</v>
      </c>
      <c r="S6" s="663"/>
      <c r="T6" s="666">
        <v>9</v>
      </c>
      <c r="U6" s="658"/>
      <c r="V6" s="657">
        <v>0</v>
      </c>
      <c r="W6" s="658"/>
      <c r="X6" s="657">
        <v>0</v>
      </c>
      <c r="Y6" s="658"/>
      <c r="Z6" s="657">
        <v>0</v>
      </c>
      <c r="AA6" s="658"/>
      <c r="AB6" s="657">
        <v>1</v>
      </c>
      <c r="AC6" s="658"/>
      <c r="AD6" s="657">
        <v>0</v>
      </c>
      <c r="AE6" s="663"/>
      <c r="AF6" s="666">
        <v>0</v>
      </c>
      <c r="AG6" s="658"/>
      <c r="AH6" s="657">
        <v>0</v>
      </c>
      <c r="AI6" s="658"/>
      <c r="AJ6" s="657">
        <v>1</v>
      </c>
      <c r="AK6" s="663"/>
      <c r="AL6" s="196"/>
      <c r="AM6" s="196"/>
      <c r="AN6" s="196"/>
      <c r="AO6" s="197"/>
    </row>
    <row r="7" spans="1:41" ht="8.25" customHeight="1">
      <c r="A7" s="194"/>
      <c r="B7" s="196"/>
      <c r="C7" s="669" t="s">
        <v>96</v>
      </c>
      <c r="D7" s="652"/>
      <c r="E7" s="652"/>
      <c r="F7" s="652"/>
      <c r="G7" s="652"/>
      <c r="H7" s="652"/>
      <c r="I7" s="653"/>
      <c r="J7" s="667"/>
      <c r="K7" s="660"/>
      <c r="L7" s="659"/>
      <c r="M7" s="664"/>
      <c r="N7" s="667"/>
      <c r="O7" s="664"/>
      <c r="P7" s="667"/>
      <c r="Q7" s="660"/>
      <c r="R7" s="659"/>
      <c r="S7" s="664"/>
      <c r="T7" s="667"/>
      <c r="U7" s="660"/>
      <c r="V7" s="659"/>
      <c r="W7" s="660"/>
      <c r="X7" s="659"/>
      <c r="Y7" s="660"/>
      <c r="Z7" s="659"/>
      <c r="AA7" s="660"/>
      <c r="AB7" s="659"/>
      <c r="AC7" s="660"/>
      <c r="AD7" s="659"/>
      <c r="AE7" s="664"/>
      <c r="AF7" s="667"/>
      <c r="AG7" s="660"/>
      <c r="AH7" s="659"/>
      <c r="AI7" s="660"/>
      <c r="AJ7" s="659"/>
      <c r="AK7" s="664"/>
      <c r="AL7" s="196"/>
      <c r="AM7" s="196"/>
      <c r="AN7" s="196"/>
      <c r="AO7" s="197"/>
    </row>
    <row r="8" spans="1:41" ht="8.25" customHeight="1">
      <c r="A8" s="194"/>
      <c r="B8" s="196"/>
      <c r="C8" s="670"/>
      <c r="D8" s="671"/>
      <c r="E8" s="671"/>
      <c r="F8" s="671"/>
      <c r="G8" s="671"/>
      <c r="H8" s="671"/>
      <c r="I8" s="672"/>
      <c r="J8" s="668"/>
      <c r="K8" s="662"/>
      <c r="L8" s="661"/>
      <c r="M8" s="665"/>
      <c r="N8" s="668"/>
      <c r="O8" s="665"/>
      <c r="P8" s="668"/>
      <c r="Q8" s="662"/>
      <c r="R8" s="661"/>
      <c r="S8" s="665"/>
      <c r="T8" s="668"/>
      <c r="U8" s="662"/>
      <c r="V8" s="661"/>
      <c r="W8" s="662"/>
      <c r="X8" s="661"/>
      <c r="Y8" s="662"/>
      <c r="Z8" s="661"/>
      <c r="AA8" s="662"/>
      <c r="AB8" s="661"/>
      <c r="AC8" s="662"/>
      <c r="AD8" s="661"/>
      <c r="AE8" s="665"/>
      <c r="AF8" s="668"/>
      <c r="AG8" s="662"/>
      <c r="AH8" s="661"/>
      <c r="AI8" s="662"/>
      <c r="AJ8" s="661"/>
      <c r="AK8" s="665"/>
      <c r="AL8" s="196"/>
      <c r="AM8" s="196"/>
      <c r="AN8" s="196"/>
      <c r="AO8" s="197"/>
    </row>
    <row r="9" spans="1:41" ht="12" customHeight="1">
      <c r="A9" s="194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7"/>
    </row>
    <row r="10" spans="1:41" ht="12" customHeight="1">
      <c r="A10" s="194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7"/>
    </row>
    <row r="11" spans="1:41" ht="12" customHeight="1">
      <c r="A11" s="194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673" t="s">
        <v>200</v>
      </c>
      <c r="Q11" s="673"/>
      <c r="R11" s="673"/>
      <c r="S11" s="673"/>
      <c r="T11" s="673"/>
      <c r="U11" s="673"/>
      <c r="V11" s="673"/>
      <c r="W11" s="673"/>
      <c r="X11" s="673"/>
      <c r="Y11" s="673"/>
      <c r="Z11" s="673"/>
      <c r="AA11" s="673"/>
      <c r="AB11" s="673"/>
      <c r="AC11" s="673"/>
      <c r="AD11" s="673"/>
      <c r="AE11" s="673"/>
      <c r="AF11" s="673"/>
      <c r="AG11" s="673"/>
      <c r="AH11" s="673"/>
      <c r="AI11" s="673"/>
      <c r="AJ11" s="673"/>
      <c r="AK11" s="196"/>
      <c r="AL11" s="196"/>
      <c r="AM11" s="196"/>
      <c r="AN11" s="196"/>
      <c r="AO11" s="197"/>
    </row>
    <row r="12" spans="1:41" ht="12" customHeight="1">
      <c r="A12" s="194"/>
      <c r="B12" s="196"/>
      <c r="C12" s="196"/>
      <c r="D12" s="196"/>
      <c r="E12" s="196"/>
      <c r="F12" s="196"/>
      <c r="G12" s="196"/>
      <c r="H12" s="196"/>
      <c r="I12" s="196"/>
      <c r="J12" s="675" t="s">
        <v>175</v>
      </c>
      <c r="K12" s="675"/>
      <c r="L12" s="675"/>
      <c r="M12" s="675"/>
      <c r="N12" s="676"/>
      <c r="O12" s="200"/>
      <c r="P12" s="674"/>
      <c r="Q12" s="674"/>
      <c r="R12" s="674"/>
      <c r="S12" s="674"/>
      <c r="T12" s="674"/>
      <c r="U12" s="674"/>
      <c r="V12" s="674"/>
      <c r="W12" s="674"/>
      <c r="X12" s="674"/>
      <c r="Y12" s="674"/>
      <c r="Z12" s="674"/>
      <c r="AA12" s="674"/>
      <c r="AB12" s="674"/>
      <c r="AC12" s="674"/>
      <c r="AD12" s="674"/>
      <c r="AE12" s="674"/>
      <c r="AF12" s="674"/>
      <c r="AG12" s="674"/>
      <c r="AH12" s="674"/>
      <c r="AI12" s="674"/>
      <c r="AJ12" s="674"/>
      <c r="AK12" s="200"/>
      <c r="AL12" s="200"/>
      <c r="AM12" s="200"/>
      <c r="AN12" s="196"/>
      <c r="AO12" s="197"/>
    </row>
    <row r="13" spans="1:41" ht="12" customHeight="1">
      <c r="A13" s="194"/>
      <c r="B13" s="677" t="s">
        <v>176</v>
      </c>
      <c r="C13" s="677"/>
      <c r="D13" s="677"/>
      <c r="E13" s="677"/>
      <c r="F13" s="677"/>
      <c r="G13" s="677"/>
      <c r="H13" s="677"/>
      <c r="I13" s="677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7"/>
    </row>
    <row r="14" spans="1:41" ht="12" customHeight="1">
      <c r="A14" s="194"/>
      <c r="B14" s="677"/>
      <c r="C14" s="677"/>
      <c r="D14" s="677"/>
      <c r="E14" s="677"/>
      <c r="F14" s="677"/>
      <c r="G14" s="677"/>
      <c r="H14" s="677"/>
      <c r="I14" s="677"/>
      <c r="J14" s="196"/>
      <c r="K14" s="196"/>
      <c r="L14" s="196"/>
      <c r="M14" s="196"/>
      <c r="N14" s="196"/>
      <c r="O14" s="196"/>
      <c r="P14" s="673" t="s">
        <v>211</v>
      </c>
      <c r="Q14" s="673"/>
      <c r="R14" s="673"/>
      <c r="S14" s="673"/>
      <c r="T14" s="673"/>
      <c r="U14" s="673"/>
      <c r="V14" s="673"/>
      <c r="W14" s="673"/>
      <c r="X14" s="673"/>
      <c r="Y14" s="673"/>
      <c r="Z14" s="673"/>
      <c r="AA14" s="673"/>
      <c r="AB14" s="673"/>
      <c r="AC14" s="673"/>
      <c r="AD14" s="673"/>
      <c r="AE14" s="673"/>
      <c r="AF14" s="673"/>
      <c r="AG14" s="673"/>
      <c r="AH14" s="673"/>
      <c r="AI14" s="673"/>
      <c r="AJ14" s="673"/>
      <c r="AK14" s="196"/>
      <c r="AL14" s="201"/>
      <c r="AM14" s="201"/>
      <c r="AN14" s="196"/>
      <c r="AO14" s="197"/>
    </row>
    <row r="15" spans="1:41" ht="12" customHeight="1">
      <c r="A15" s="194"/>
      <c r="B15" s="196"/>
      <c r="C15" s="196"/>
      <c r="D15" s="196"/>
      <c r="E15" s="196"/>
      <c r="F15" s="196"/>
      <c r="G15" s="196"/>
      <c r="H15" s="196"/>
      <c r="I15" s="196"/>
      <c r="J15" s="675" t="s">
        <v>12</v>
      </c>
      <c r="K15" s="675"/>
      <c r="L15" s="675"/>
      <c r="M15" s="675"/>
      <c r="N15" s="676"/>
      <c r="O15" s="196"/>
      <c r="P15" s="674"/>
      <c r="Q15" s="674"/>
      <c r="R15" s="674"/>
      <c r="S15" s="674"/>
      <c r="T15" s="674"/>
      <c r="U15" s="674"/>
      <c r="V15" s="674"/>
      <c r="W15" s="674"/>
      <c r="X15" s="674"/>
      <c r="Y15" s="674"/>
      <c r="Z15" s="674"/>
      <c r="AA15" s="674"/>
      <c r="AB15" s="674"/>
      <c r="AC15" s="674"/>
      <c r="AD15" s="674"/>
      <c r="AE15" s="674"/>
      <c r="AF15" s="674"/>
      <c r="AG15" s="674"/>
      <c r="AH15" s="674"/>
      <c r="AI15" s="674"/>
      <c r="AJ15" s="674"/>
      <c r="AK15" s="196"/>
      <c r="AL15" s="202"/>
      <c r="AM15" s="203" t="s">
        <v>99</v>
      </c>
      <c r="AN15" s="196"/>
      <c r="AO15" s="197"/>
    </row>
    <row r="16" spans="1:41" ht="12" customHeight="1" thickBot="1">
      <c r="A16" s="194"/>
      <c r="B16" s="196"/>
      <c r="C16" s="196"/>
      <c r="D16" s="196"/>
      <c r="E16" s="196"/>
      <c r="F16" s="196"/>
      <c r="G16" s="196"/>
      <c r="H16" s="196"/>
      <c r="I16" s="196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196"/>
      <c r="AO16" s="197"/>
    </row>
    <row r="17" spans="1:41" ht="12" customHeight="1">
      <c r="A17" s="194"/>
      <c r="B17" s="196"/>
      <c r="C17" s="196"/>
      <c r="D17" s="196"/>
      <c r="E17" s="196"/>
      <c r="F17" s="196"/>
      <c r="G17" s="196"/>
      <c r="H17" s="196"/>
      <c r="I17" s="196"/>
      <c r="J17" s="678" t="s">
        <v>100</v>
      </c>
      <c r="K17" s="679"/>
      <c r="L17" s="680"/>
      <c r="M17" s="192"/>
      <c r="N17" s="192"/>
      <c r="O17" s="192"/>
      <c r="P17" s="205"/>
      <c r="Q17" s="192"/>
      <c r="R17" s="192"/>
      <c r="S17" s="205"/>
      <c r="T17" s="685" t="s">
        <v>104</v>
      </c>
      <c r="U17" s="686"/>
      <c r="V17" s="206"/>
      <c r="W17" s="685" t="s">
        <v>101</v>
      </c>
      <c r="X17" s="687"/>
      <c r="Y17" s="207"/>
      <c r="Z17" s="685" t="s">
        <v>102</v>
      </c>
      <c r="AA17" s="686"/>
      <c r="AB17" s="206"/>
      <c r="AC17" s="685" t="s">
        <v>103</v>
      </c>
      <c r="AD17" s="687"/>
      <c r="AE17" s="207"/>
      <c r="AF17" s="685" t="s">
        <v>3</v>
      </c>
      <c r="AG17" s="688"/>
      <c r="AH17" s="196"/>
      <c r="AI17" s="196"/>
      <c r="AJ17" s="196"/>
      <c r="AK17" s="196"/>
      <c r="AL17" s="196"/>
      <c r="AM17" s="196"/>
      <c r="AN17" s="196"/>
      <c r="AO17" s="197"/>
    </row>
    <row r="18" spans="1:41" ht="12" customHeight="1">
      <c r="A18" s="194"/>
      <c r="B18" s="196"/>
      <c r="C18" s="196"/>
      <c r="D18" s="196"/>
      <c r="E18" s="196"/>
      <c r="F18" s="196"/>
      <c r="G18" s="196"/>
      <c r="H18" s="196"/>
      <c r="I18" s="196"/>
      <c r="J18" s="681"/>
      <c r="K18" s="652"/>
      <c r="L18" s="653"/>
      <c r="M18" s="196"/>
      <c r="N18" s="689" t="s">
        <v>141</v>
      </c>
      <c r="O18" s="690"/>
      <c r="P18" s="208"/>
      <c r="Q18" s="689">
        <v>1</v>
      </c>
      <c r="R18" s="690"/>
      <c r="S18" s="210"/>
      <c r="T18" s="689">
        <v>4</v>
      </c>
      <c r="U18" s="690"/>
      <c r="V18" s="211"/>
      <c r="W18" s="689">
        <v>2</v>
      </c>
      <c r="X18" s="690"/>
      <c r="Y18" s="212"/>
      <c r="Z18" s="689">
        <v>0</v>
      </c>
      <c r="AA18" s="690"/>
      <c r="AB18" s="209"/>
      <c r="AC18" s="689">
        <v>9</v>
      </c>
      <c r="AD18" s="690"/>
      <c r="AE18" s="212"/>
      <c r="AF18" s="689">
        <v>3</v>
      </c>
      <c r="AG18" s="693"/>
      <c r="AH18" s="196"/>
      <c r="AI18" s="196"/>
      <c r="AJ18" s="196"/>
      <c r="AK18" s="196"/>
      <c r="AL18" s="196"/>
      <c r="AM18" s="196"/>
      <c r="AN18" s="196"/>
      <c r="AO18" s="197"/>
    </row>
    <row r="19" spans="1:41" ht="12" customHeight="1" thickBot="1">
      <c r="A19" s="194"/>
      <c r="B19" s="196"/>
      <c r="C19" s="196"/>
      <c r="D19" s="196"/>
      <c r="E19" s="196"/>
      <c r="F19" s="196"/>
      <c r="G19" s="196"/>
      <c r="H19" s="196"/>
      <c r="I19" s="196"/>
      <c r="J19" s="682"/>
      <c r="K19" s="683"/>
      <c r="L19" s="684"/>
      <c r="M19" s="213"/>
      <c r="N19" s="691"/>
      <c r="O19" s="692"/>
      <c r="P19" s="214"/>
      <c r="Q19" s="691"/>
      <c r="R19" s="692"/>
      <c r="S19" s="216"/>
      <c r="T19" s="691"/>
      <c r="U19" s="692"/>
      <c r="V19" s="217"/>
      <c r="W19" s="691"/>
      <c r="X19" s="692"/>
      <c r="Y19" s="218"/>
      <c r="Z19" s="691"/>
      <c r="AA19" s="692"/>
      <c r="AB19" s="215"/>
      <c r="AC19" s="691"/>
      <c r="AD19" s="692"/>
      <c r="AE19" s="218"/>
      <c r="AF19" s="691"/>
      <c r="AG19" s="694"/>
      <c r="AH19" s="196"/>
      <c r="AI19" s="196"/>
      <c r="AJ19" s="196"/>
      <c r="AK19" s="196"/>
      <c r="AL19" s="196"/>
      <c r="AM19" s="196"/>
      <c r="AN19" s="196"/>
      <c r="AO19" s="197"/>
    </row>
    <row r="20" spans="1:41" ht="12" customHeight="1">
      <c r="A20" s="194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7"/>
    </row>
    <row r="21" spans="1:41" ht="12" customHeight="1">
      <c r="A21" s="194"/>
      <c r="B21" s="677" t="s">
        <v>177</v>
      </c>
      <c r="C21" s="677"/>
      <c r="D21" s="677"/>
      <c r="E21" s="677"/>
      <c r="F21" s="677"/>
      <c r="G21" s="677"/>
      <c r="H21" s="677"/>
      <c r="I21" s="677"/>
      <c r="J21" s="677"/>
      <c r="K21" s="677"/>
      <c r="L21" s="677"/>
      <c r="M21" s="677"/>
      <c r="N21" s="677"/>
      <c r="O21" s="677"/>
      <c r="P21" s="677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7"/>
    </row>
    <row r="22" spans="1:41" ht="12" customHeight="1">
      <c r="A22" s="194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7"/>
    </row>
    <row r="23" spans="1:41" ht="9.75" customHeight="1">
      <c r="A23" s="194"/>
      <c r="B23" s="196"/>
      <c r="C23" s="196"/>
      <c r="D23" s="219"/>
      <c r="E23" s="220"/>
      <c r="F23" s="204"/>
      <c r="G23" s="204"/>
      <c r="H23" s="695" t="s">
        <v>178</v>
      </c>
      <c r="I23" s="696"/>
      <c r="J23" s="696"/>
      <c r="K23" s="696"/>
      <c r="L23" s="696"/>
      <c r="M23" s="204"/>
      <c r="N23" s="220"/>
      <c r="O23" s="204"/>
      <c r="P23" s="222"/>
      <c r="Q23" s="695" t="s">
        <v>179</v>
      </c>
      <c r="R23" s="695"/>
      <c r="S23" s="695"/>
      <c r="T23" s="695"/>
      <c r="U23" s="695"/>
      <c r="V23" s="695"/>
      <c r="W23" s="695"/>
      <c r="X23" s="223"/>
      <c r="Y23" s="220"/>
      <c r="Z23" s="204"/>
      <c r="AA23" s="204"/>
      <c r="AB23" s="695" t="s">
        <v>180</v>
      </c>
      <c r="AC23" s="696"/>
      <c r="AD23" s="696"/>
      <c r="AE23" s="696"/>
      <c r="AF23" s="696"/>
      <c r="AG23" s="696"/>
      <c r="AH23" s="696"/>
      <c r="AI23" s="204"/>
      <c r="AJ23" s="220"/>
      <c r="AK23" s="196"/>
      <c r="AL23" s="196"/>
      <c r="AM23" s="196"/>
      <c r="AN23" s="196"/>
      <c r="AO23" s="197"/>
    </row>
    <row r="24" spans="1:41" ht="9.75" customHeight="1">
      <c r="A24" s="194"/>
      <c r="B24" s="196"/>
      <c r="C24" s="196"/>
      <c r="D24" s="208"/>
      <c r="E24" s="224"/>
      <c r="F24" s="196"/>
      <c r="G24" s="196"/>
      <c r="H24" s="676"/>
      <c r="I24" s="676"/>
      <c r="J24" s="676"/>
      <c r="K24" s="676"/>
      <c r="L24" s="676"/>
      <c r="M24" s="196"/>
      <c r="N24" s="224"/>
      <c r="O24" s="196"/>
      <c r="P24" s="225"/>
      <c r="Q24" s="675"/>
      <c r="R24" s="675"/>
      <c r="S24" s="675"/>
      <c r="T24" s="675"/>
      <c r="U24" s="675"/>
      <c r="V24" s="675"/>
      <c r="W24" s="675"/>
      <c r="X24" s="225"/>
      <c r="Y24" s="224"/>
      <c r="Z24" s="196"/>
      <c r="AA24" s="196"/>
      <c r="AB24" s="676"/>
      <c r="AC24" s="676"/>
      <c r="AD24" s="676"/>
      <c r="AE24" s="676"/>
      <c r="AF24" s="676"/>
      <c r="AG24" s="676"/>
      <c r="AH24" s="676"/>
      <c r="AI24" s="196"/>
      <c r="AJ24" s="224"/>
      <c r="AK24" s="196"/>
      <c r="AL24" s="196"/>
      <c r="AM24" s="196"/>
      <c r="AN24" s="196"/>
      <c r="AO24" s="197"/>
    </row>
    <row r="25" spans="1:41" ht="9.75" customHeight="1">
      <c r="A25" s="194"/>
      <c r="B25" s="196"/>
      <c r="C25" s="196"/>
      <c r="D25" s="208"/>
      <c r="E25" s="224"/>
      <c r="F25" s="219"/>
      <c r="G25" s="220"/>
      <c r="H25" s="697" t="s">
        <v>181</v>
      </c>
      <c r="I25" s="698"/>
      <c r="J25" s="698"/>
      <c r="K25" s="698"/>
      <c r="L25" s="698"/>
      <c r="M25" s="698"/>
      <c r="N25" s="699"/>
      <c r="O25" s="204"/>
      <c r="P25" s="204"/>
      <c r="Q25" s="700">
        <v>89054</v>
      </c>
      <c r="R25" s="700"/>
      <c r="S25" s="700"/>
      <c r="T25" s="700"/>
      <c r="U25" s="700"/>
      <c r="V25" s="700"/>
      <c r="W25" s="700"/>
      <c r="X25" s="702" t="s">
        <v>3</v>
      </c>
      <c r="Y25" s="703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20"/>
      <c r="AK25" s="196"/>
      <c r="AL25" s="196"/>
      <c r="AM25" s="196"/>
      <c r="AN25" s="196"/>
      <c r="AO25" s="197"/>
    </row>
    <row r="26" spans="1:41" ht="9.75" customHeight="1">
      <c r="A26" s="194"/>
      <c r="B26" s="196"/>
      <c r="C26" s="196"/>
      <c r="D26" s="208"/>
      <c r="E26" s="224"/>
      <c r="F26" s="669" t="s">
        <v>182</v>
      </c>
      <c r="G26" s="653"/>
      <c r="H26" s="704" t="s">
        <v>183</v>
      </c>
      <c r="I26" s="705"/>
      <c r="J26" s="705"/>
      <c r="K26" s="705"/>
      <c r="L26" s="705"/>
      <c r="M26" s="705"/>
      <c r="N26" s="706"/>
      <c r="O26" s="196"/>
      <c r="P26" s="196"/>
      <c r="Q26" s="701"/>
      <c r="R26" s="701"/>
      <c r="S26" s="701"/>
      <c r="T26" s="701"/>
      <c r="U26" s="701"/>
      <c r="V26" s="701"/>
      <c r="W26" s="701"/>
      <c r="X26" s="196"/>
      <c r="Y26" s="224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224"/>
      <c r="AK26" s="196"/>
      <c r="AL26" s="196"/>
      <c r="AM26" s="196"/>
      <c r="AN26" s="196"/>
      <c r="AO26" s="197"/>
    </row>
    <row r="27" spans="1:41" ht="9.75" customHeight="1">
      <c r="A27" s="194"/>
      <c r="B27" s="196"/>
      <c r="C27" s="196"/>
      <c r="D27" s="208"/>
      <c r="E27" s="224"/>
      <c r="F27" s="651"/>
      <c r="G27" s="653"/>
      <c r="H27" s="707" t="s">
        <v>108</v>
      </c>
      <c r="I27" s="696"/>
      <c r="J27" s="696"/>
      <c r="K27" s="696"/>
      <c r="L27" s="696"/>
      <c r="M27" s="696"/>
      <c r="N27" s="708"/>
      <c r="O27" s="204"/>
      <c r="P27" s="204"/>
      <c r="Q27" s="711">
        <v>52835</v>
      </c>
      <c r="R27" s="711"/>
      <c r="S27" s="711"/>
      <c r="T27" s="711"/>
      <c r="U27" s="711"/>
      <c r="V27" s="711"/>
      <c r="W27" s="711"/>
      <c r="X27" s="204"/>
      <c r="Y27" s="220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20"/>
      <c r="AK27" s="196"/>
      <c r="AL27" s="196"/>
      <c r="AM27" s="196"/>
      <c r="AN27" s="196"/>
      <c r="AO27" s="197"/>
    </row>
    <row r="28" spans="1:41" ht="9.75" customHeight="1">
      <c r="A28" s="194"/>
      <c r="B28" s="196"/>
      <c r="C28" s="196"/>
      <c r="D28" s="669" t="s">
        <v>184</v>
      </c>
      <c r="E28" s="653"/>
      <c r="F28" s="669" t="s">
        <v>185</v>
      </c>
      <c r="G28" s="653"/>
      <c r="H28" s="709"/>
      <c r="I28" s="676"/>
      <c r="J28" s="676"/>
      <c r="K28" s="676"/>
      <c r="L28" s="676"/>
      <c r="M28" s="676"/>
      <c r="N28" s="710"/>
      <c r="O28" s="200"/>
      <c r="P28" s="200"/>
      <c r="Q28" s="712"/>
      <c r="R28" s="712"/>
      <c r="S28" s="712"/>
      <c r="T28" s="712"/>
      <c r="U28" s="712"/>
      <c r="V28" s="712"/>
      <c r="W28" s="712"/>
      <c r="X28" s="200"/>
      <c r="Y28" s="226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26"/>
      <c r="AK28" s="196"/>
      <c r="AL28" s="196"/>
      <c r="AM28" s="196"/>
      <c r="AN28" s="196"/>
      <c r="AO28" s="197"/>
    </row>
    <row r="29" spans="1:41" ht="9.75" customHeight="1">
      <c r="A29" s="194"/>
      <c r="B29" s="196"/>
      <c r="C29" s="196"/>
      <c r="D29" s="651"/>
      <c r="E29" s="653"/>
      <c r="F29" s="651"/>
      <c r="G29" s="653"/>
      <c r="H29" s="707" t="s">
        <v>186</v>
      </c>
      <c r="I29" s="696"/>
      <c r="J29" s="696"/>
      <c r="K29" s="696"/>
      <c r="L29" s="696"/>
      <c r="M29" s="696"/>
      <c r="N29" s="708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224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224"/>
      <c r="AK29" s="196"/>
      <c r="AL29" s="196"/>
      <c r="AM29" s="196"/>
      <c r="AN29" s="196"/>
      <c r="AO29" s="197"/>
    </row>
    <row r="30" spans="1:41" ht="9.75" customHeight="1">
      <c r="A30" s="194"/>
      <c r="B30" s="196"/>
      <c r="C30" s="196"/>
      <c r="D30" s="227"/>
      <c r="E30" s="228"/>
      <c r="F30" s="669" t="s">
        <v>187</v>
      </c>
      <c r="G30" s="653"/>
      <c r="H30" s="709"/>
      <c r="I30" s="676"/>
      <c r="J30" s="676"/>
      <c r="K30" s="676"/>
      <c r="L30" s="676"/>
      <c r="M30" s="676"/>
      <c r="N30" s="710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224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224"/>
      <c r="AK30" s="196"/>
      <c r="AL30" s="196"/>
      <c r="AM30" s="196"/>
      <c r="AN30" s="196"/>
      <c r="AO30" s="197"/>
    </row>
    <row r="31" spans="1:41" ht="9.75" customHeight="1">
      <c r="A31" s="194"/>
      <c r="B31" s="196"/>
      <c r="C31" s="196"/>
      <c r="D31" s="227"/>
      <c r="E31" s="228"/>
      <c r="F31" s="651"/>
      <c r="G31" s="653"/>
      <c r="H31" s="707" t="s">
        <v>188</v>
      </c>
      <c r="I31" s="696"/>
      <c r="J31" s="696"/>
      <c r="K31" s="696"/>
      <c r="L31" s="696"/>
      <c r="M31" s="696"/>
      <c r="N31" s="708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20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20"/>
      <c r="AK31" s="196"/>
      <c r="AL31" s="196"/>
      <c r="AM31" s="196"/>
      <c r="AN31" s="196"/>
      <c r="AO31" s="197"/>
    </row>
    <row r="32" spans="1:41" ht="9.75" customHeight="1">
      <c r="A32" s="194"/>
      <c r="B32" s="196"/>
      <c r="C32" s="196"/>
      <c r="D32" s="227"/>
      <c r="E32" s="228"/>
      <c r="F32" s="208"/>
      <c r="G32" s="224"/>
      <c r="H32" s="709"/>
      <c r="I32" s="676"/>
      <c r="J32" s="676"/>
      <c r="K32" s="676"/>
      <c r="L32" s="676"/>
      <c r="M32" s="676"/>
      <c r="N32" s="710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224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224"/>
      <c r="AK32" s="196"/>
      <c r="AL32" s="196"/>
      <c r="AM32" s="196"/>
      <c r="AN32" s="196"/>
      <c r="AO32" s="197"/>
    </row>
    <row r="33" spans="1:41" ht="9.75" customHeight="1">
      <c r="A33" s="194"/>
      <c r="B33" s="196"/>
      <c r="C33" s="196"/>
      <c r="D33" s="227"/>
      <c r="E33" s="228"/>
      <c r="F33" s="648" t="s">
        <v>189</v>
      </c>
      <c r="G33" s="650"/>
      <c r="H33" s="707" t="s">
        <v>190</v>
      </c>
      <c r="I33" s="696"/>
      <c r="J33" s="696"/>
      <c r="K33" s="696"/>
      <c r="L33" s="696"/>
      <c r="M33" s="696"/>
      <c r="N33" s="708"/>
      <c r="O33" s="204"/>
      <c r="P33" s="204"/>
      <c r="Q33" s="700">
        <v>204</v>
      </c>
      <c r="R33" s="700"/>
      <c r="S33" s="700"/>
      <c r="T33" s="700"/>
      <c r="U33" s="700"/>
      <c r="V33" s="700"/>
      <c r="W33" s="700"/>
      <c r="X33" s="229"/>
      <c r="Y33" s="220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20"/>
      <c r="AK33" s="196"/>
      <c r="AL33" s="196"/>
      <c r="AM33" s="196"/>
      <c r="AN33" s="196"/>
      <c r="AO33" s="197"/>
    </row>
    <row r="34" spans="1:41" ht="9.75" customHeight="1">
      <c r="A34" s="194"/>
      <c r="B34" s="196"/>
      <c r="C34" s="196"/>
      <c r="D34" s="227"/>
      <c r="E34" s="228"/>
      <c r="F34" s="651"/>
      <c r="G34" s="653"/>
      <c r="H34" s="709"/>
      <c r="I34" s="676"/>
      <c r="J34" s="676"/>
      <c r="K34" s="676"/>
      <c r="L34" s="676"/>
      <c r="M34" s="676"/>
      <c r="N34" s="710"/>
      <c r="O34" s="196"/>
      <c r="P34" s="196"/>
      <c r="Q34" s="701"/>
      <c r="R34" s="701"/>
      <c r="S34" s="701"/>
      <c r="T34" s="701"/>
      <c r="U34" s="701"/>
      <c r="V34" s="701"/>
      <c r="W34" s="701"/>
      <c r="X34" s="230"/>
      <c r="Y34" s="224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224"/>
      <c r="AK34" s="196"/>
      <c r="AL34" s="196"/>
      <c r="AM34" s="196"/>
      <c r="AN34" s="196"/>
      <c r="AO34" s="197"/>
    </row>
    <row r="35" spans="1:41" ht="9.75" customHeight="1">
      <c r="A35" s="194"/>
      <c r="B35" s="196"/>
      <c r="C35" s="196"/>
      <c r="D35" s="227"/>
      <c r="E35" s="228"/>
      <c r="F35" s="669" t="s">
        <v>191</v>
      </c>
      <c r="G35" s="653"/>
      <c r="H35" s="707" t="s">
        <v>186</v>
      </c>
      <c r="I35" s="696"/>
      <c r="J35" s="696"/>
      <c r="K35" s="696"/>
      <c r="L35" s="696"/>
      <c r="M35" s="696"/>
      <c r="N35" s="708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20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20"/>
      <c r="AK35" s="196"/>
      <c r="AL35" s="196"/>
      <c r="AM35" s="196"/>
      <c r="AN35" s="196"/>
      <c r="AO35" s="197"/>
    </row>
    <row r="36" spans="1:41" ht="9.75" customHeight="1">
      <c r="A36" s="194"/>
      <c r="B36" s="196"/>
      <c r="C36" s="196"/>
      <c r="D36" s="669" t="s">
        <v>192</v>
      </c>
      <c r="E36" s="653"/>
      <c r="F36" s="651"/>
      <c r="G36" s="653"/>
      <c r="H36" s="709"/>
      <c r="I36" s="676"/>
      <c r="J36" s="676"/>
      <c r="K36" s="676"/>
      <c r="L36" s="676"/>
      <c r="M36" s="676"/>
      <c r="N36" s="71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26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26"/>
      <c r="AK36" s="196"/>
      <c r="AL36" s="196"/>
      <c r="AM36" s="196"/>
      <c r="AN36" s="196"/>
      <c r="AO36" s="197"/>
    </row>
    <row r="37" spans="1:41" ht="9.75" customHeight="1">
      <c r="A37" s="194"/>
      <c r="B37" s="196"/>
      <c r="C37" s="196"/>
      <c r="D37" s="651"/>
      <c r="E37" s="653"/>
      <c r="F37" s="669" t="s">
        <v>100</v>
      </c>
      <c r="G37" s="653"/>
      <c r="H37" s="707" t="s">
        <v>188</v>
      </c>
      <c r="I37" s="696"/>
      <c r="J37" s="696"/>
      <c r="K37" s="696"/>
      <c r="L37" s="696"/>
      <c r="M37" s="696"/>
      <c r="N37" s="708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224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224"/>
      <c r="AK37" s="196"/>
      <c r="AL37" s="196"/>
      <c r="AM37" s="196"/>
      <c r="AN37" s="196"/>
      <c r="AO37" s="197"/>
    </row>
    <row r="38" spans="1:41" ht="9.75" customHeight="1">
      <c r="A38" s="194"/>
      <c r="B38" s="196"/>
      <c r="C38" s="196"/>
      <c r="D38" s="208"/>
      <c r="E38" s="224"/>
      <c r="F38" s="670"/>
      <c r="G38" s="672"/>
      <c r="H38" s="709"/>
      <c r="I38" s="676"/>
      <c r="J38" s="676"/>
      <c r="K38" s="676"/>
      <c r="L38" s="676"/>
      <c r="M38" s="676"/>
      <c r="N38" s="71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26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26"/>
      <c r="AK38" s="196"/>
      <c r="AL38" s="196"/>
      <c r="AM38" s="196"/>
      <c r="AN38" s="196"/>
      <c r="AO38" s="197"/>
    </row>
    <row r="39" spans="1:41" ht="9.75" customHeight="1">
      <c r="A39" s="194"/>
      <c r="B39" s="196"/>
      <c r="C39" s="196"/>
      <c r="D39" s="208"/>
      <c r="E39" s="224"/>
      <c r="F39" s="196"/>
      <c r="G39" s="196"/>
      <c r="H39" s="196"/>
      <c r="I39" s="196"/>
      <c r="J39" s="196"/>
      <c r="K39" s="196"/>
      <c r="L39" s="196"/>
      <c r="M39" s="196"/>
      <c r="N39" s="224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224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224"/>
      <c r="AK39" s="196"/>
      <c r="AL39" s="196"/>
      <c r="AM39" s="196"/>
      <c r="AN39" s="196"/>
      <c r="AO39" s="197"/>
    </row>
    <row r="40" spans="1:41" ht="9.75" customHeight="1">
      <c r="A40" s="194"/>
      <c r="B40" s="196"/>
      <c r="C40" s="196"/>
      <c r="D40" s="208"/>
      <c r="E40" s="224"/>
      <c r="F40" s="196"/>
      <c r="G40" s="196"/>
      <c r="H40" s="196"/>
      <c r="I40" s="196"/>
      <c r="J40" s="196"/>
      <c r="K40" s="196"/>
      <c r="L40" s="196"/>
      <c r="M40" s="196"/>
      <c r="N40" s="224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224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224"/>
      <c r="AK40" s="196"/>
      <c r="AL40" s="196"/>
      <c r="AM40" s="196"/>
      <c r="AN40" s="196"/>
      <c r="AO40" s="197"/>
    </row>
    <row r="41" spans="1:41" ht="9.75" customHeight="1">
      <c r="A41" s="194"/>
      <c r="B41" s="196"/>
      <c r="C41" s="196"/>
      <c r="D41" s="208"/>
      <c r="E41" s="224"/>
      <c r="F41" s="219"/>
      <c r="G41" s="204"/>
      <c r="H41" s="204"/>
      <c r="I41" s="713" t="s">
        <v>193</v>
      </c>
      <c r="J41" s="649"/>
      <c r="K41" s="649"/>
      <c r="L41" s="204"/>
      <c r="M41" s="204"/>
      <c r="N41" s="220"/>
      <c r="O41" s="204"/>
      <c r="P41" s="204"/>
      <c r="Q41" s="711">
        <f>Q25+Q27+Q33</f>
        <v>142093</v>
      </c>
      <c r="R41" s="714"/>
      <c r="S41" s="714"/>
      <c r="T41" s="714"/>
      <c r="U41" s="714"/>
      <c r="V41" s="714"/>
      <c r="W41" s="714"/>
      <c r="X41" s="204"/>
      <c r="Y41" s="220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20"/>
      <c r="AK41" s="196"/>
      <c r="AL41" s="196"/>
      <c r="AM41" s="196"/>
      <c r="AN41" s="196"/>
      <c r="AO41" s="197"/>
    </row>
    <row r="42" spans="1:41" ht="9.75" customHeight="1">
      <c r="A42" s="194"/>
      <c r="B42" s="196"/>
      <c r="C42" s="196"/>
      <c r="D42" s="231"/>
      <c r="E42" s="226"/>
      <c r="F42" s="200"/>
      <c r="G42" s="200"/>
      <c r="H42" s="200"/>
      <c r="I42" s="671"/>
      <c r="J42" s="671"/>
      <c r="K42" s="671"/>
      <c r="L42" s="200"/>
      <c r="M42" s="200"/>
      <c r="N42" s="226"/>
      <c r="O42" s="200"/>
      <c r="P42" s="200"/>
      <c r="Q42" s="715"/>
      <c r="R42" s="715"/>
      <c r="S42" s="715"/>
      <c r="T42" s="715"/>
      <c r="U42" s="715"/>
      <c r="V42" s="715"/>
      <c r="W42" s="715"/>
      <c r="X42" s="200"/>
      <c r="Y42" s="226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26"/>
      <c r="AK42" s="196"/>
      <c r="AL42" s="196"/>
      <c r="AM42" s="196"/>
      <c r="AN42" s="196"/>
      <c r="AO42" s="197"/>
    </row>
    <row r="43" spans="1:41" ht="12" customHeight="1">
      <c r="A43" s="194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7"/>
    </row>
    <row r="44" spans="1:41" ht="12" customHeight="1">
      <c r="A44" s="194"/>
      <c r="B44" s="196"/>
      <c r="C44" s="716" t="s">
        <v>227</v>
      </c>
      <c r="D44" s="717"/>
      <c r="E44" s="718"/>
      <c r="F44" s="718"/>
      <c r="G44" s="718"/>
      <c r="H44" s="718"/>
      <c r="I44" s="718"/>
      <c r="J44" s="718"/>
      <c r="K44" s="718"/>
      <c r="L44" s="718"/>
      <c r="M44" s="718"/>
      <c r="N44" s="718"/>
      <c r="O44" s="718"/>
      <c r="P44" s="718"/>
      <c r="Q44" s="719"/>
      <c r="R44" s="719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7"/>
    </row>
    <row r="45" spans="1:41" ht="12" customHeight="1">
      <c r="A45" s="194"/>
      <c r="B45" s="196"/>
      <c r="C45" s="232"/>
      <c r="D45" s="232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4"/>
      <c r="R45" s="234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7"/>
    </row>
    <row r="46" spans="1:41" ht="12" customHeight="1">
      <c r="A46" s="194"/>
      <c r="B46" s="196"/>
      <c r="C46" s="720" t="s">
        <v>194</v>
      </c>
      <c r="D46" s="720"/>
      <c r="E46" s="720"/>
      <c r="F46" s="720"/>
      <c r="G46" s="720"/>
      <c r="H46" s="720"/>
      <c r="I46" s="720"/>
      <c r="J46" s="720"/>
      <c r="K46" s="720"/>
      <c r="L46" s="720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7"/>
    </row>
    <row r="47" spans="1:41" ht="12" customHeight="1">
      <c r="A47" s="194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7"/>
    </row>
    <row r="48" spans="1:41" ht="12" customHeight="1">
      <c r="A48" s="194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7"/>
    </row>
    <row r="49" spans="1:41" ht="12" customHeight="1">
      <c r="A49" s="194"/>
      <c r="B49" s="196"/>
      <c r="C49" s="196"/>
      <c r="D49" s="196"/>
      <c r="E49" s="196"/>
      <c r="F49" s="196"/>
      <c r="G49" s="196"/>
      <c r="H49" s="673" t="s">
        <v>195</v>
      </c>
      <c r="I49" s="673"/>
      <c r="J49" s="673"/>
      <c r="K49" s="673"/>
      <c r="L49" s="673"/>
      <c r="M49" s="673"/>
      <c r="N49" s="673"/>
      <c r="O49" s="673"/>
      <c r="P49" s="673"/>
      <c r="Q49" s="673"/>
      <c r="R49" s="673"/>
      <c r="S49" s="673"/>
      <c r="T49" s="673"/>
      <c r="U49" s="673"/>
      <c r="V49" s="673"/>
      <c r="W49" s="673"/>
      <c r="X49" s="673"/>
      <c r="Y49" s="673"/>
      <c r="Z49" s="673"/>
      <c r="AA49" s="673"/>
      <c r="AB49" s="673"/>
      <c r="AC49" s="673"/>
      <c r="AD49" s="673"/>
      <c r="AE49" s="673"/>
      <c r="AF49" s="673"/>
      <c r="AG49" s="673"/>
      <c r="AH49" s="673"/>
      <c r="AI49" s="673"/>
      <c r="AJ49" s="673"/>
      <c r="AK49" s="673"/>
      <c r="AL49" s="196"/>
      <c r="AM49" s="196"/>
      <c r="AN49" s="196"/>
      <c r="AO49" s="197"/>
    </row>
    <row r="50" spans="1:41" ht="12.75" customHeight="1" thickBot="1">
      <c r="A50" s="194"/>
      <c r="B50" s="196"/>
      <c r="C50" s="721" t="s">
        <v>196</v>
      </c>
      <c r="D50" s="721"/>
      <c r="E50" s="721"/>
      <c r="F50" s="722"/>
      <c r="G50" s="196"/>
      <c r="H50" s="673"/>
      <c r="I50" s="673"/>
      <c r="J50" s="673"/>
      <c r="K50" s="673"/>
      <c r="L50" s="673"/>
      <c r="M50" s="673"/>
      <c r="N50" s="673"/>
      <c r="O50" s="673"/>
      <c r="P50" s="673"/>
      <c r="Q50" s="673"/>
      <c r="R50" s="673"/>
      <c r="S50" s="673"/>
      <c r="T50" s="673"/>
      <c r="U50" s="673"/>
      <c r="V50" s="673"/>
      <c r="W50" s="673"/>
      <c r="X50" s="673"/>
      <c r="Y50" s="673"/>
      <c r="Z50" s="673"/>
      <c r="AA50" s="673"/>
      <c r="AB50" s="673"/>
      <c r="AC50" s="673"/>
      <c r="AD50" s="673"/>
      <c r="AE50" s="673"/>
      <c r="AF50" s="673"/>
      <c r="AG50" s="673"/>
      <c r="AH50" s="673"/>
      <c r="AI50" s="673"/>
      <c r="AJ50" s="673"/>
      <c r="AK50" s="673"/>
      <c r="AL50" s="196"/>
      <c r="AM50" s="196"/>
      <c r="AN50" s="196"/>
      <c r="AO50" s="197"/>
    </row>
    <row r="51" spans="1:41" ht="12.75" customHeight="1">
      <c r="A51" s="194"/>
      <c r="B51" s="196"/>
      <c r="C51" s="221"/>
      <c r="D51" s="221"/>
      <c r="E51" s="221"/>
      <c r="F51" s="222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728" t="s">
        <v>197</v>
      </c>
      <c r="AC51" s="729"/>
      <c r="AD51" s="729"/>
      <c r="AE51" s="192"/>
      <c r="AF51" s="734">
        <v>5</v>
      </c>
      <c r="AG51" s="735"/>
      <c r="AH51" s="735"/>
      <c r="AI51" s="192"/>
      <c r="AJ51" s="192"/>
      <c r="AK51" s="193"/>
      <c r="AL51" s="196"/>
      <c r="AM51" s="196"/>
      <c r="AN51" s="196"/>
      <c r="AO51" s="197"/>
    </row>
    <row r="52" spans="1:41" ht="12.75" customHeight="1">
      <c r="A52" s="194"/>
      <c r="B52" s="196"/>
      <c r="C52" s="235"/>
      <c r="D52" s="235"/>
      <c r="E52" s="235"/>
      <c r="F52" s="236"/>
      <c r="G52" s="196"/>
      <c r="H52" s="673" t="s">
        <v>201</v>
      </c>
      <c r="I52" s="673"/>
      <c r="J52" s="673"/>
      <c r="K52" s="673"/>
      <c r="L52" s="673"/>
      <c r="M52" s="673"/>
      <c r="N52" s="673"/>
      <c r="O52" s="673"/>
      <c r="P52" s="673"/>
      <c r="Q52" s="673"/>
      <c r="R52" s="673"/>
      <c r="S52" s="673"/>
      <c r="T52" s="673"/>
      <c r="U52" s="673"/>
      <c r="V52" s="673"/>
      <c r="W52" s="673"/>
      <c r="X52" s="673"/>
      <c r="Y52" s="673"/>
      <c r="Z52" s="673"/>
      <c r="AA52" s="196"/>
      <c r="AB52" s="730"/>
      <c r="AC52" s="731"/>
      <c r="AD52" s="731"/>
      <c r="AE52" s="196"/>
      <c r="AF52" s="736"/>
      <c r="AG52" s="736"/>
      <c r="AH52" s="736"/>
      <c r="AI52" s="196"/>
      <c r="AJ52" s="196"/>
      <c r="AK52" s="197"/>
      <c r="AL52" s="196"/>
      <c r="AM52" s="196"/>
      <c r="AN52" s="196"/>
      <c r="AO52" s="197"/>
    </row>
    <row r="53" spans="1:41" ht="12.75" customHeight="1" thickBot="1">
      <c r="A53" s="194"/>
      <c r="B53" s="196"/>
      <c r="C53" s="721" t="s">
        <v>11</v>
      </c>
      <c r="D53" s="721"/>
      <c r="E53" s="721"/>
      <c r="F53" s="738"/>
      <c r="G53" s="196"/>
      <c r="H53" s="674"/>
      <c r="I53" s="674"/>
      <c r="J53" s="674"/>
      <c r="K53" s="674"/>
      <c r="L53" s="674"/>
      <c r="M53" s="674"/>
      <c r="N53" s="674"/>
      <c r="O53" s="674"/>
      <c r="P53" s="674"/>
      <c r="Q53" s="674"/>
      <c r="R53" s="674"/>
      <c r="S53" s="674"/>
      <c r="T53" s="674"/>
      <c r="U53" s="674"/>
      <c r="V53" s="674"/>
      <c r="W53" s="674"/>
      <c r="X53" s="674"/>
      <c r="Y53" s="674"/>
      <c r="Z53" s="674"/>
      <c r="AA53" s="196"/>
      <c r="AB53" s="732"/>
      <c r="AC53" s="733"/>
      <c r="AD53" s="733"/>
      <c r="AE53" s="213"/>
      <c r="AF53" s="737"/>
      <c r="AG53" s="737"/>
      <c r="AH53" s="737"/>
      <c r="AI53" s="213"/>
      <c r="AJ53" s="213"/>
      <c r="AK53" s="237"/>
      <c r="AL53" s="196"/>
      <c r="AM53" s="196"/>
      <c r="AN53" s="196"/>
      <c r="AO53" s="197"/>
    </row>
    <row r="54" spans="1:41" ht="12.75" customHeight="1">
      <c r="A54" s="194"/>
      <c r="B54" s="196"/>
      <c r="C54" s="221"/>
      <c r="D54" s="221"/>
      <c r="E54" s="221"/>
      <c r="F54" s="222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739"/>
      <c r="V54" s="740"/>
      <c r="W54" s="740"/>
      <c r="X54" s="740"/>
      <c r="Y54" s="740"/>
      <c r="Z54" s="740"/>
      <c r="AA54" s="740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7"/>
    </row>
    <row r="55" spans="1:41" ht="12.75" customHeight="1">
      <c r="A55" s="194"/>
      <c r="B55" s="196"/>
      <c r="C55" s="235"/>
      <c r="D55" s="235"/>
      <c r="E55" s="235"/>
      <c r="F55" s="236"/>
      <c r="G55" s="196"/>
      <c r="H55" s="673" t="s">
        <v>198</v>
      </c>
      <c r="I55" s="673"/>
      <c r="J55" s="673"/>
      <c r="K55" s="673"/>
      <c r="L55" s="673"/>
      <c r="M55" s="673"/>
      <c r="N55" s="673"/>
      <c r="O55" s="673"/>
      <c r="P55" s="673"/>
      <c r="Q55" s="673"/>
      <c r="R55" s="673"/>
      <c r="S55" s="673"/>
      <c r="T55" s="673"/>
      <c r="U55" s="673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7"/>
    </row>
    <row r="56" spans="1:41" ht="12.75" customHeight="1">
      <c r="A56" s="194"/>
      <c r="B56" s="196"/>
      <c r="C56" s="675" t="s">
        <v>199</v>
      </c>
      <c r="D56" s="741"/>
      <c r="E56" s="741"/>
      <c r="F56" s="741"/>
      <c r="G56" s="200"/>
      <c r="H56" s="674"/>
      <c r="I56" s="674"/>
      <c r="J56" s="674"/>
      <c r="K56" s="674"/>
      <c r="L56" s="674"/>
      <c r="M56" s="674"/>
      <c r="N56" s="674"/>
      <c r="O56" s="674"/>
      <c r="P56" s="674"/>
      <c r="Q56" s="674"/>
      <c r="R56" s="674"/>
      <c r="S56" s="674"/>
      <c r="T56" s="674"/>
      <c r="U56" s="674"/>
      <c r="V56" s="200"/>
      <c r="W56" s="200"/>
      <c r="X56" s="200"/>
      <c r="Y56" s="200"/>
      <c r="Z56" s="742"/>
      <c r="AA56" s="743"/>
      <c r="AB56" s="200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7"/>
    </row>
    <row r="57" spans="1:41" ht="12" customHeight="1" thickBot="1">
      <c r="A57" s="723"/>
      <c r="B57" s="724"/>
      <c r="C57" s="724"/>
      <c r="D57" s="724"/>
      <c r="E57" s="724"/>
      <c r="F57" s="724"/>
      <c r="G57" s="724"/>
      <c r="H57" s="724"/>
      <c r="I57" s="724"/>
      <c r="J57" s="724"/>
      <c r="K57" s="724"/>
      <c r="L57" s="724"/>
      <c r="M57" s="724"/>
      <c r="N57" s="724"/>
      <c r="O57" s="724"/>
      <c r="P57" s="724"/>
      <c r="Q57" s="724"/>
      <c r="R57" s="724"/>
      <c r="S57" s="724"/>
      <c r="T57" s="724"/>
      <c r="U57" s="724"/>
      <c r="V57" s="724"/>
      <c r="W57" s="724"/>
      <c r="X57" s="724"/>
      <c r="Y57" s="724"/>
      <c r="Z57" s="724"/>
      <c r="AA57" s="724"/>
      <c r="AB57" s="724"/>
      <c r="AC57" s="724"/>
      <c r="AD57" s="724"/>
      <c r="AE57" s="724"/>
      <c r="AF57" s="724"/>
      <c r="AG57" s="724"/>
      <c r="AH57" s="724"/>
      <c r="AI57" s="724"/>
      <c r="AJ57" s="724"/>
      <c r="AK57" s="724"/>
      <c r="AL57" s="724"/>
      <c r="AM57" s="724"/>
      <c r="AN57" s="724"/>
      <c r="AO57" s="725"/>
    </row>
    <row r="58" spans="1:41" ht="12" customHeight="1">
      <c r="A58" s="726"/>
      <c r="B58" s="726"/>
      <c r="C58" s="726"/>
      <c r="D58" s="726"/>
      <c r="E58" s="726"/>
      <c r="F58" s="726"/>
      <c r="G58" s="726"/>
      <c r="H58" s="726"/>
      <c r="I58" s="726"/>
      <c r="J58" s="726"/>
      <c r="K58" s="726"/>
      <c r="L58" s="726"/>
      <c r="M58" s="726"/>
      <c r="N58" s="726"/>
      <c r="O58" s="726"/>
      <c r="P58" s="726"/>
      <c r="Q58" s="726"/>
      <c r="R58" s="726"/>
      <c r="S58" s="726"/>
      <c r="T58" s="726"/>
      <c r="U58" s="726"/>
      <c r="V58" s="726"/>
      <c r="W58" s="726"/>
      <c r="X58" s="726"/>
      <c r="Y58" s="726"/>
      <c r="Z58" s="726"/>
      <c r="AA58" s="726"/>
      <c r="AB58" s="726"/>
      <c r="AC58" s="726"/>
      <c r="AD58" s="726"/>
      <c r="AE58" s="726"/>
      <c r="AF58" s="726"/>
      <c r="AG58" s="726"/>
      <c r="AH58" s="726"/>
      <c r="AI58" s="726"/>
      <c r="AJ58" s="726"/>
      <c r="AK58" s="726"/>
      <c r="AL58" s="726"/>
      <c r="AM58" s="726"/>
      <c r="AN58" s="726"/>
      <c r="AO58" s="726"/>
    </row>
    <row r="59" spans="1:41" ht="13.5">
      <c r="A59" s="727"/>
      <c r="B59" s="727"/>
      <c r="C59" s="727"/>
      <c r="D59" s="727"/>
      <c r="E59" s="727"/>
      <c r="F59" s="727"/>
      <c r="G59" s="727"/>
      <c r="H59" s="727"/>
      <c r="I59" s="727"/>
      <c r="J59" s="727"/>
      <c r="K59" s="727"/>
      <c r="L59" s="727"/>
      <c r="M59" s="727"/>
      <c r="N59" s="727"/>
      <c r="O59" s="727"/>
      <c r="P59" s="727"/>
      <c r="Q59" s="727"/>
      <c r="R59" s="727"/>
      <c r="S59" s="727"/>
      <c r="T59" s="727"/>
      <c r="U59" s="727"/>
      <c r="V59" s="727"/>
      <c r="W59" s="727"/>
      <c r="X59" s="727"/>
      <c r="Y59" s="727"/>
      <c r="Z59" s="727"/>
      <c r="AA59" s="727"/>
      <c r="AB59" s="727"/>
      <c r="AC59" s="727"/>
      <c r="AD59" s="727"/>
      <c r="AE59" s="727"/>
      <c r="AF59" s="727"/>
      <c r="AG59" s="727"/>
      <c r="AH59" s="727"/>
      <c r="AI59" s="727"/>
      <c r="AJ59" s="727"/>
      <c r="AK59" s="727"/>
      <c r="AL59" s="727"/>
      <c r="AM59" s="727"/>
      <c r="AN59" s="727"/>
      <c r="AO59" s="727"/>
    </row>
  </sheetData>
  <sheetProtection/>
  <mergeCells count="80">
    <mergeCell ref="A57:AO57"/>
    <mergeCell ref="A58:AO59"/>
    <mergeCell ref="AB51:AD53"/>
    <mergeCell ref="AF51:AH53"/>
    <mergeCell ref="H52:Z53"/>
    <mergeCell ref="C53:F53"/>
    <mergeCell ref="U54:AA54"/>
    <mergeCell ref="H55:U56"/>
    <mergeCell ref="C56:F56"/>
    <mergeCell ref="Z56:AA56"/>
    <mergeCell ref="I41:K42"/>
    <mergeCell ref="Q41:W42"/>
    <mergeCell ref="C44:R44"/>
    <mergeCell ref="C46:L46"/>
    <mergeCell ref="H49:AK50"/>
    <mergeCell ref="C50:F50"/>
    <mergeCell ref="F33:G34"/>
    <mergeCell ref="H33:N34"/>
    <mergeCell ref="Q33:W34"/>
    <mergeCell ref="F35:G36"/>
    <mergeCell ref="H35:N36"/>
    <mergeCell ref="D36:E37"/>
    <mergeCell ref="F37:G38"/>
    <mergeCell ref="H37:N38"/>
    <mergeCell ref="Q27:W28"/>
    <mergeCell ref="D28:E29"/>
    <mergeCell ref="F28:G29"/>
    <mergeCell ref="H29:N30"/>
    <mergeCell ref="F30:G31"/>
    <mergeCell ref="H31:N32"/>
    <mergeCell ref="B21:P21"/>
    <mergeCell ref="H23:L24"/>
    <mergeCell ref="Q23:W24"/>
    <mergeCell ref="AB23:AH24"/>
    <mergeCell ref="H25:N25"/>
    <mergeCell ref="Q25:W26"/>
    <mergeCell ref="X25:Y25"/>
    <mergeCell ref="F26:G27"/>
    <mergeCell ref="H26:N26"/>
    <mergeCell ref="H27:N28"/>
    <mergeCell ref="Q18:R19"/>
    <mergeCell ref="T18:U19"/>
    <mergeCell ref="W18:X19"/>
    <mergeCell ref="Z18:AA19"/>
    <mergeCell ref="AC18:AD19"/>
    <mergeCell ref="AF18:AG19"/>
    <mergeCell ref="B13:I14"/>
    <mergeCell ref="P14:AJ15"/>
    <mergeCell ref="J15:N15"/>
    <mergeCell ref="J17:L19"/>
    <mergeCell ref="T17:U17"/>
    <mergeCell ref="W17:X17"/>
    <mergeCell ref="Z17:AA17"/>
    <mergeCell ref="AC17:AD17"/>
    <mergeCell ref="AF17:AG17"/>
    <mergeCell ref="N18:O19"/>
    <mergeCell ref="AF6:AG8"/>
    <mergeCell ref="AH6:AI8"/>
    <mergeCell ref="AJ6:AK8"/>
    <mergeCell ref="C7:I8"/>
    <mergeCell ref="P11:AJ12"/>
    <mergeCell ref="J12:N12"/>
    <mergeCell ref="AF5:AK5"/>
    <mergeCell ref="J6:K8"/>
    <mergeCell ref="L6:M8"/>
    <mergeCell ref="N6:O8"/>
    <mergeCell ref="P6:Q8"/>
    <mergeCell ref="R6:S8"/>
    <mergeCell ref="T6:U8"/>
    <mergeCell ref="V6:W8"/>
    <mergeCell ref="X6:Y8"/>
    <mergeCell ref="Z6:AA8"/>
    <mergeCell ref="N2:AB3"/>
    <mergeCell ref="C5:I6"/>
    <mergeCell ref="J5:M5"/>
    <mergeCell ref="N5:O5"/>
    <mergeCell ref="P5:S5"/>
    <mergeCell ref="T5:AE5"/>
    <mergeCell ref="AB6:AC8"/>
    <mergeCell ref="AD6:A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z2061</dc:creator>
  <cp:keywords/>
  <dc:description/>
  <cp:lastModifiedBy>上畑 日向子(takahashi-hinako)</cp:lastModifiedBy>
  <cp:lastPrinted>2022-02-04T05:05:10Z</cp:lastPrinted>
  <dcterms:created xsi:type="dcterms:W3CDTF">2006-12-19T00:00:14Z</dcterms:created>
  <dcterms:modified xsi:type="dcterms:W3CDTF">2023-12-18T08:05:44Z</dcterms:modified>
  <cp:category/>
  <cp:version/>
  <cp:contentType/>
  <cp:contentStatus/>
</cp:coreProperties>
</file>