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5" windowWidth="11430" windowHeight="11640"/>
  </bookViews>
  <sheets>
    <sheet name="Ｈ30内訳書" sheetId="24" r:id="rId1"/>
  </sheets>
  <definedNames>
    <definedName name="_xlnm._FilterDatabase" localSheetId="0" hidden="1">Ｈ30内訳書!$A$6:$O$353</definedName>
    <definedName name="_xlnm.Print_Area" localSheetId="0">Ｈ30内訳書!$A$1:$O$354</definedName>
    <definedName name="_xlnm.Print_Titles" localSheetId="0">Ｈ30内訳書!$A:$K,Ｈ30内訳書!$6:$7</definedName>
  </definedNames>
  <calcPr calcId="145621"/>
</workbook>
</file>

<file path=xl/calcChain.xml><?xml version="1.0" encoding="utf-8"?>
<calcChain xmlns="http://schemas.openxmlformats.org/spreadsheetml/2006/main">
  <c r="O17" i="24" l="1"/>
  <c r="O8" i="24"/>
  <c r="O9" i="24" l="1"/>
  <c r="M286" i="24" l="1"/>
  <c r="M282" i="24"/>
  <c r="M278" i="24"/>
  <c r="M274" i="24"/>
  <c r="M270" i="24"/>
  <c r="O274" i="24"/>
  <c r="M44" i="24" l="1"/>
  <c r="O26" i="24"/>
  <c r="O23" i="24"/>
  <c r="M17" i="24"/>
  <c r="O306" i="24"/>
  <c r="O307" i="24"/>
  <c r="O308" i="24"/>
  <c r="O309" i="24"/>
  <c r="O310" i="24"/>
  <c r="O311" i="24"/>
  <c r="O312" i="24"/>
  <c r="O313" i="24"/>
  <c r="O314" i="24"/>
  <c r="O315" i="24"/>
  <c r="O316" i="24"/>
  <c r="O317" i="24"/>
  <c r="O318" i="24"/>
  <c r="O319" i="24"/>
  <c r="O320" i="24"/>
  <c r="O321" i="24"/>
  <c r="O322" i="24"/>
  <c r="O323" i="24"/>
  <c r="O324" i="24"/>
  <c r="O325" i="24"/>
  <c r="O326" i="24"/>
  <c r="O327" i="24"/>
  <c r="O328" i="24"/>
  <c r="O329" i="24"/>
  <c r="O330" i="24"/>
  <c r="O331" i="24"/>
  <c r="O332" i="24"/>
  <c r="O333" i="24"/>
  <c r="O334" i="24"/>
  <c r="O335" i="24"/>
  <c r="O336" i="24"/>
  <c r="O337" i="24"/>
  <c r="O338" i="24"/>
  <c r="O339" i="24"/>
  <c r="O340" i="24"/>
  <c r="O341" i="24"/>
  <c r="O342" i="24"/>
  <c r="O343" i="24"/>
  <c r="O344" i="24"/>
  <c r="O345" i="24"/>
  <c r="O346" i="24"/>
  <c r="O347" i="24"/>
  <c r="O348" i="24"/>
  <c r="O354" i="24" s="1"/>
  <c r="O349" i="24"/>
  <c r="O350" i="24"/>
  <c r="O351" i="24"/>
  <c r="O352" i="24"/>
  <c r="O353" i="24"/>
  <c r="O305" i="24"/>
  <c r="O304" i="24"/>
  <c r="O303" i="24"/>
  <c r="O302" i="24"/>
  <c r="O225" i="24"/>
  <c r="O226" i="24"/>
  <c r="O227" i="24"/>
  <c r="O228" i="24"/>
  <c r="O229" i="24"/>
  <c r="O230" i="24"/>
  <c r="O231" i="24"/>
  <c r="O232" i="24"/>
  <c r="O233" i="24"/>
  <c r="O234" i="24"/>
  <c r="O235" i="24"/>
  <c r="O236" i="24"/>
  <c r="O237" i="24"/>
  <c r="O238" i="24"/>
  <c r="O239" i="24"/>
  <c r="O240" i="24"/>
  <c r="O241" i="24"/>
  <c r="O242" i="24"/>
  <c r="O243" i="24"/>
  <c r="O244" i="24"/>
  <c r="O245" i="24"/>
  <c r="O246" i="24"/>
  <c r="O247" i="24"/>
  <c r="O248" i="24"/>
  <c r="O249" i="24"/>
  <c r="O250" i="24"/>
  <c r="O251" i="24"/>
  <c r="O252" i="24"/>
  <c r="O253" i="24"/>
  <c r="O254" i="24"/>
  <c r="O255" i="24"/>
  <c r="O256" i="24"/>
  <c r="O257" i="24"/>
  <c r="O258" i="24"/>
  <c r="O259" i="24"/>
  <c r="O260" i="24"/>
  <c r="O261" i="24"/>
  <c r="O262" i="24"/>
  <c r="O263" i="24"/>
  <c r="O264" i="24"/>
  <c r="O265" i="24"/>
  <c r="O266" i="24"/>
  <c r="O267" i="24"/>
  <c r="O268" i="24"/>
  <c r="O269" i="24"/>
  <c r="O270" i="24"/>
  <c r="O278" i="24"/>
  <c r="O282" i="24"/>
  <c r="O286" i="24"/>
  <c r="O290" i="24"/>
  <c r="O291" i="24"/>
  <c r="O292" i="24"/>
  <c r="O224" i="24"/>
  <c r="O217" i="24"/>
  <c r="O203" i="24"/>
  <c r="O204" i="24"/>
  <c r="O205" i="24"/>
  <c r="O206" i="24"/>
  <c r="O207" i="24"/>
  <c r="O208" i="24"/>
  <c r="O209" i="24"/>
  <c r="O210" i="24"/>
  <c r="O211" i="24"/>
  <c r="O212" i="24"/>
  <c r="O202" i="24"/>
  <c r="O197" i="24"/>
  <c r="O187" i="24"/>
  <c r="O186" i="24"/>
  <c r="O185" i="24"/>
  <c r="O179" i="24"/>
  <c r="O178" i="24"/>
  <c r="O168" i="24"/>
  <c r="O169" i="24"/>
  <c r="O170" i="24"/>
  <c r="O171" i="24"/>
  <c r="O172" i="24"/>
  <c r="O173" i="24"/>
  <c r="O167" i="24"/>
  <c r="O162" i="24"/>
  <c r="O107" i="24"/>
  <c r="O108" i="24"/>
  <c r="O109" i="24"/>
  <c r="O110" i="24"/>
  <c r="O111" i="24"/>
  <c r="O112" i="24"/>
  <c r="O113" i="24"/>
  <c r="O114" i="24"/>
  <c r="O115" i="24"/>
  <c r="O116" i="24"/>
  <c r="O117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06" i="24"/>
  <c r="O89" i="24"/>
  <c r="O90" i="24"/>
  <c r="O91" i="24"/>
  <c r="O92" i="24"/>
  <c r="O93" i="24"/>
  <c r="O94" i="24"/>
  <c r="O95" i="24"/>
  <c r="O88" i="24"/>
  <c r="O75" i="24"/>
  <c r="O76" i="24"/>
  <c r="O77" i="24"/>
  <c r="O78" i="24"/>
  <c r="O79" i="24"/>
  <c r="O80" i="24"/>
  <c r="O81" i="24"/>
  <c r="O82" i="24"/>
  <c r="O83" i="24"/>
  <c r="O70" i="24"/>
  <c r="O71" i="24"/>
  <c r="O72" i="24"/>
  <c r="O73" i="24"/>
  <c r="O74" i="24"/>
  <c r="O68" i="24"/>
  <c r="O67" i="24"/>
  <c r="O66" i="24"/>
  <c r="O65" i="24"/>
  <c r="O64" i="24"/>
  <c r="O63" i="24"/>
  <c r="O62" i="24"/>
  <c r="O61" i="24"/>
  <c r="O60" i="24"/>
  <c r="O59" i="24"/>
  <c r="O58" i="24"/>
  <c r="O57" i="24"/>
  <c r="O56" i="24"/>
  <c r="O55" i="24"/>
  <c r="O54" i="24"/>
  <c r="O29" i="24"/>
  <c r="O16" i="24"/>
  <c r="O15" i="24"/>
  <c r="O14" i="24"/>
  <c r="O13" i="24"/>
  <c r="O12" i="24"/>
  <c r="O11" i="24"/>
  <c r="O10" i="24"/>
  <c r="M299" i="24"/>
  <c r="O299" i="24" s="1"/>
  <c r="M296" i="24"/>
  <c r="O296" i="24" s="1"/>
  <c r="M293" i="24"/>
  <c r="O293" i="24" s="1"/>
  <c r="M222" i="24"/>
  <c r="O222" i="24" s="1"/>
  <c r="M220" i="24"/>
  <c r="O220" i="24" s="1"/>
  <c r="M218" i="24"/>
  <c r="O218" i="24" s="1"/>
  <c r="M215" i="24"/>
  <c r="O215" i="24" s="1"/>
  <c r="M213" i="24"/>
  <c r="O213" i="24" s="1"/>
  <c r="M198" i="24"/>
  <c r="O198" i="24" s="1"/>
  <c r="M193" i="24"/>
  <c r="O193" i="24" s="1"/>
  <c r="M188" i="24"/>
  <c r="O188" i="24" s="1"/>
  <c r="M180" i="24"/>
  <c r="O180" i="24" s="1"/>
  <c r="M174" i="24"/>
  <c r="O174" i="24" s="1"/>
  <c r="M163" i="24"/>
  <c r="O163" i="24" s="1"/>
  <c r="M159" i="24"/>
  <c r="O159" i="24" s="1"/>
  <c r="M156" i="24"/>
  <c r="O156" i="24" s="1"/>
  <c r="M153" i="24"/>
  <c r="O153" i="24" s="1"/>
  <c r="M150" i="24"/>
  <c r="O150" i="24" s="1"/>
  <c r="M147" i="24"/>
  <c r="O147" i="24" s="1"/>
  <c r="M143" i="24"/>
  <c r="O143" i="24" s="1"/>
  <c r="M136" i="24"/>
  <c r="O136" i="24" s="1"/>
  <c r="M131" i="24"/>
  <c r="O131" i="24" s="1"/>
  <c r="M103" i="24"/>
  <c r="M101" i="24"/>
  <c r="O101" i="24" s="1"/>
  <c r="M99" i="24"/>
  <c r="O99" i="24" s="1"/>
  <c r="M96" i="24"/>
  <c r="M84" i="24"/>
  <c r="O84" i="24" s="1"/>
  <c r="M51" i="24"/>
  <c r="O51" i="24" s="1"/>
  <c r="M49" i="24"/>
  <c r="O49" i="24" s="1"/>
  <c r="M47" i="24"/>
  <c r="O47" i="24" s="1"/>
  <c r="O44" i="24"/>
  <c r="M41" i="24"/>
  <c r="O41" i="24" s="1"/>
  <c r="M38" i="24"/>
  <c r="O38" i="24" s="1"/>
  <c r="M33" i="24"/>
  <c r="O33" i="24" s="1"/>
  <c r="M30" i="24"/>
  <c r="O30" i="24" s="1"/>
  <c r="M26" i="24"/>
  <c r="M23" i="24"/>
  <c r="M20" i="24"/>
  <c r="O20" i="24" s="1"/>
  <c r="O69" i="24" l="1"/>
  <c r="O96" i="24"/>
  <c r="O103" i="24"/>
</calcChain>
</file>

<file path=xl/sharedStrings.xml><?xml version="1.0" encoding="utf-8"?>
<sst xmlns="http://schemas.openxmlformats.org/spreadsheetml/2006/main" count="2641" uniqueCount="970">
  <si>
    <t>MYT-7.33</t>
    <phoneticPr fontId="19"/>
  </si>
  <si>
    <t>ホワイトボードマーカー</t>
    <phoneticPr fontId="19"/>
  </si>
  <si>
    <t>WBMA-7SN</t>
    <phoneticPr fontId="19"/>
  </si>
  <si>
    <t>細字</t>
    <rPh sb="0" eb="2">
      <t>ホソジ</t>
    </rPh>
    <phoneticPr fontId="19"/>
  </si>
  <si>
    <t>約1㎜</t>
    <rPh sb="0" eb="1">
      <t>ヤク</t>
    </rPh>
    <phoneticPr fontId="19"/>
  </si>
  <si>
    <t>WBMAR-12L</t>
    <phoneticPr fontId="19"/>
  </si>
  <si>
    <t>中字</t>
    <rPh sb="1" eb="2">
      <t>ジ</t>
    </rPh>
    <phoneticPr fontId="19"/>
  </si>
  <si>
    <t>サイズ</t>
    <phoneticPr fontId="19"/>
  </si>
  <si>
    <t>ＨＢ</t>
    <phoneticPr fontId="19"/>
  </si>
  <si>
    <t>43*11*17mm</t>
    <phoneticPr fontId="19"/>
  </si>
  <si>
    <t>シャープペン</t>
    <phoneticPr fontId="19"/>
  </si>
  <si>
    <t>0.5㎜</t>
    <phoneticPr fontId="19"/>
  </si>
  <si>
    <t>SN－100－05</t>
    <phoneticPr fontId="19"/>
  </si>
  <si>
    <t>ﾎﾞｰﾙ径</t>
    <phoneticPr fontId="19"/>
  </si>
  <si>
    <t>0.5㎜　</t>
    <phoneticPr fontId="19"/>
  </si>
  <si>
    <t>SN－100－07</t>
    <phoneticPr fontId="19"/>
  </si>
  <si>
    <t>0.7㎜</t>
    <phoneticPr fontId="19"/>
  </si>
  <si>
    <t>SA-5CN</t>
    <phoneticPr fontId="19"/>
  </si>
  <si>
    <t>SE3-304</t>
    <phoneticPr fontId="19"/>
  </si>
  <si>
    <t>S-7S.24</t>
    <phoneticPr fontId="19"/>
  </si>
  <si>
    <t>0.7㎜　</t>
    <phoneticPr fontId="19"/>
  </si>
  <si>
    <t>S-7S.15</t>
    <phoneticPr fontId="19"/>
  </si>
  <si>
    <t>S-7S.33</t>
    <phoneticPr fontId="19"/>
  </si>
  <si>
    <t>YYTS5</t>
    <phoneticPr fontId="19"/>
  </si>
  <si>
    <t>YYT5</t>
    <phoneticPr fontId="19"/>
  </si>
  <si>
    <t>MYT-7.24</t>
    <phoneticPr fontId="19"/>
  </si>
  <si>
    <t>MYT-7.15</t>
    <phoneticPr fontId="19"/>
  </si>
  <si>
    <t>CR-ER3000-1</t>
    <phoneticPr fontId="19"/>
  </si>
  <si>
    <t>100*50*30㎜</t>
    <phoneticPr fontId="19"/>
  </si>
  <si>
    <t>セロハンテープ</t>
    <phoneticPr fontId="19"/>
  </si>
  <si>
    <t>LP-18</t>
    <phoneticPr fontId="19"/>
  </si>
  <si>
    <t>18㎜*35m</t>
    <phoneticPr fontId="19"/>
  </si>
  <si>
    <t>メンディングテープ</t>
    <phoneticPr fontId="19"/>
  </si>
  <si>
    <t>MD-18</t>
    <phoneticPr fontId="19"/>
  </si>
  <si>
    <t>18㎜*30m</t>
    <phoneticPr fontId="19"/>
  </si>
  <si>
    <t>150-50</t>
    <phoneticPr fontId="19"/>
  </si>
  <si>
    <t>50mm×25m</t>
    <phoneticPr fontId="19"/>
  </si>
  <si>
    <t>クラフトテープ</t>
    <phoneticPr fontId="19"/>
  </si>
  <si>
    <t>50mm×50m</t>
    <phoneticPr fontId="19"/>
  </si>
  <si>
    <t>スティックのり</t>
    <phoneticPr fontId="19"/>
  </si>
  <si>
    <t>コクヨ</t>
    <phoneticPr fontId="19"/>
  </si>
  <si>
    <t>タ-315N</t>
    <phoneticPr fontId="19"/>
  </si>
  <si>
    <t>ﾐﾃﾞｨｱﾑｻｲｽﾞ</t>
    <phoneticPr fontId="19"/>
  </si>
  <si>
    <t>直径26×95㎜</t>
    <phoneticPr fontId="19"/>
  </si>
  <si>
    <t>タ-320N</t>
    <phoneticPr fontId="19"/>
  </si>
  <si>
    <t>ｼﾞｬﾝﾎﾞｻｲｽﾞ</t>
    <phoneticPr fontId="19"/>
  </si>
  <si>
    <t>直径30×113㎜</t>
    <phoneticPr fontId="19"/>
  </si>
  <si>
    <t>テープのり</t>
    <phoneticPr fontId="19"/>
  </si>
  <si>
    <t>8.4㎜*12m</t>
    <phoneticPr fontId="19"/>
  </si>
  <si>
    <t>アロンアルファーゼリー</t>
    <phoneticPr fontId="19"/>
  </si>
  <si>
    <t>アロンアルファ</t>
    <phoneticPr fontId="19"/>
  </si>
  <si>
    <t>＃31303</t>
    <phoneticPr fontId="19"/>
  </si>
  <si>
    <t>4g</t>
    <phoneticPr fontId="19"/>
  </si>
  <si>
    <t>はさみ</t>
    <phoneticPr fontId="19"/>
  </si>
  <si>
    <t>カッターナイフ</t>
    <phoneticPr fontId="19"/>
  </si>
  <si>
    <t>127×17×12　　18ｇ</t>
    <phoneticPr fontId="19"/>
  </si>
  <si>
    <t>150×40×22　　73ｇ</t>
    <phoneticPr fontId="19"/>
  </si>
  <si>
    <t>15㎝</t>
    <phoneticPr fontId="19"/>
  </si>
  <si>
    <t>30㎝</t>
    <phoneticPr fontId="19"/>
  </si>
  <si>
    <t>KM-301</t>
    <phoneticPr fontId="19"/>
  </si>
  <si>
    <t>Ｓ</t>
    <phoneticPr fontId="19"/>
  </si>
  <si>
    <t>KM-302</t>
    <phoneticPr fontId="19"/>
  </si>
  <si>
    <t>Ｍ</t>
    <phoneticPr fontId="19"/>
  </si>
  <si>
    <t>KM-303</t>
    <phoneticPr fontId="19"/>
  </si>
  <si>
    <t>Ｌ</t>
    <phoneticPr fontId="19"/>
  </si>
  <si>
    <t>KM-304</t>
    <phoneticPr fontId="19"/>
  </si>
  <si>
    <t>LL</t>
    <phoneticPr fontId="19"/>
  </si>
  <si>
    <t>MG-50EC</t>
    <phoneticPr fontId="19"/>
  </si>
  <si>
    <t>MG-60EC</t>
    <phoneticPr fontId="19"/>
  </si>
  <si>
    <t>IM-0（79906）</t>
    <phoneticPr fontId="19"/>
  </si>
  <si>
    <t>IM-1（28906）</t>
    <phoneticPr fontId="19"/>
  </si>
  <si>
    <t>HGN-1-(K)</t>
    <phoneticPr fontId="19"/>
  </si>
  <si>
    <t>HGN-1-(R)</t>
    <phoneticPr fontId="19"/>
  </si>
  <si>
    <t>HGN-1-(B)</t>
    <phoneticPr fontId="19"/>
  </si>
  <si>
    <t>HGN-2-(K)</t>
    <phoneticPr fontId="19"/>
  </si>
  <si>
    <t>HGN-2-(R)</t>
    <phoneticPr fontId="19"/>
  </si>
  <si>
    <t>HGN-3-(K)</t>
    <phoneticPr fontId="19"/>
  </si>
  <si>
    <t>HGN-3-(R)</t>
    <phoneticPr fontId="19"/>
  </si>
  <si>
    <t>シャチハタ</t>
    <phoneticPr fontId="19"/>
  </si>
  <si>
    <t>NFD-3M</t>
    <phoneticPr fontId="19"/>
  </si>
  <si>
    <t>NFD-4M</t>
    <phoneticPr fontId="19"/>
  </si>
  <si>
    <t>NFD-5M</t>
    <phoneticPr fontId="19"/>
  </si>
  <si>
    <t>0.78㎜</t>
    <phoneticPr fontId="19"/>
  </si>
  <si>
    <t>カバーアップテープ</t>
    <phoneticPr fontId="19"/>
  </si>
  <si>
    <t>652N</t>
    <phoneticPr fontId="19"/>
  </si>
  <si>
    <t>8.4㎜*17.7m</t>
    <phoneticPr fontId="19"/>
  </si>
  <si>
    <t>マグネットクリップ</t>
    <phoneticPr fontId="19"/>
  </si>
  <si>
    <t>マグネット</t>
    <phoneticPr fontId="19"/>
  </si>
  <si>
    <t>20㎜</t>
    <phoneticPr fontId="19"/>
  </si>
  <si>
    <t>マグネットポケット</t>
    <phoneticPr fontId="19"/>
  </si>
  <si>
    <t>MP-A4S(T)</t>
    <phoneticPr fontId="19"/>
  </si>
  <si>
    <t>ダルマタイプ</t>
    <phoneticPr fontId="19"/>
  </si>
  <si>
    <t>Ｄリングファイル</t>
    <phoneticPr fontId="19"/>
  </si>
  <si>
    <t>キングジム</t>
    <phoneticPr fontId="19"/>
  </si>
  <si>
    <t>307×255×50</t>
    <phoneticPr fontId="19"/>
  </si>
  <si>
    <t>フラットファイル</t>
    <phoneticPr fontId="19"/>
  </si>
  <si>
    <t>マンモス</t>
    <phoneticPr fontId="19"/>
  </si>
  <si>
    <t>Ａ４縦</t>
    <phoneticPr fontId="19"/>
  </si>
  <si>
    <t>ピンク</t>
    <phoneticPr fontId="19"/>
  </si>
  <si>
    <t>ﾗｲﾄﾌﾞﾙｰ</t>
    <phoneticPr fontId="19"/>
  </si>
  <si>
    <t>のびーるファイル</t>
    <phoneticPr fontId="19"/>
  </si>
  <si>
    <t>AE-50FP(BU)</t>
    <phoneticPr fontId="19"/>
  </si>
  <si>
    <t>AE-50FP(PK)</t>
    <phoneticPr fontId="19"/>
  </si>
  <si>
    <t>ストロングタイプ</t>
    <phoneticPr fontId="19"/>
  </si>
  <si>
    <t>AE-50FP(GL)</t>
    <phoneticPr fontId="19"/>
  </si>
  <si>
    <t>レバーファイル</t>
    <phoneticPr fontId="19"/>
  </si>
  <si>
    <t>クリヤーブック</t>
    <phoneticPr fontId="19"/>
  </si>
  <si>
    <t>136SPW</t>
    <phoneticPr fontId="19"/>
  </si>
  <si>
    <t>クリアーホルダー</t>
    <phoneticPr fontId="19"/>
  </si>
  <si>
    <t>パック</t>
    <phoneticPr fontId="19"/>
  </si>
  <si>
    <t>780-10</t>
    <phoneticPr fontId="19"/>
  </si>
  <si>
    <t>735N100</t>
    <phoneticPr fontId="19"/>
  </si>
  <si>
    <t>カルテホルダー</t>
    <phoneticPr fontId="19"/>
  </si>
  <si>
    <t>クラウン</t>
    <phoneticPr fontId="19"/>
  </si>
  <si>
    <t>CR-YG64ｰC</t>
    <phoneticPr fontId="19"/>
  </si>
  <si>
    <t>Ａ４　　</t>
    <phoneticPr fontId="19"/>
  </si>
  <si>
    <t>A4-IFK</t>
    <phoneticPr fontId="19"/>
  </si>
  <si>
    <t>A4-IFB</t>
    <phoneticPr fontId="19"/>
  </si>
  <si>
    <t>A4-IFG</t>
    <phoneticPr fontId="19"/>
  </si>
  <si>
    <t>A4-IFP</t>
    <phoneticPr fontId="19"/>
  </si>
  <si>
    <t>A4-IFY</t>
    <phoneticPr fontId="19"/>
  </si>
  <si>
    <t>ファスナー</t>
    <phoneticPr fontId="19"/>
  </si>
  <si>
    <t>FA-10</t>
    <phoneticPr fontId="19"/>
  </si>
  <si>
    <t>オープン持ち出しフォルダ</t>
    <phoneticPr fontId="19"/>
  </si>
  <si>
    <t>A4-LCFN</t>
    <phoneticPr fontId="19"/>
  </si>
  <si>
    <t>Ａ４</t>
    <phoneticPr fontId="19"/>
  </si>
  <si>
    <t>A4オープン</t>
    <phoneticPr fontId="19"/>
  </si>
  <si>
    <t>ファイルボックス</t>
    <phoneticPr fontId="19"/>
  </si>
  <si>
    <t>A4-LFBN-B</t>
    <phoneticPr fontId="19"/>
  </si>
  <si>
    <t>青</t>
    <phoneticPr fontId="19"/>
  </si>
  <si>
    <t>A4-LFBN-G</t>
    <phoneticPr fontId="19"/>
  </si>
  <si>
    <t>A4-LFBN-M</t>
    <phoneticPr fontId="19"/>
  </si>
  <si>
    <t>A4-LFBN-P</t>
    <phoneticPr fontId="19"/>
  </si>
  <si>
    <t>A4-LFBN-Y</t>
    <phoneticPr fontId="19"/>
  </si>
  <si>
    <t>B4-LFBN-B</t>
    <phoneticPr fontId="19"/>
  </si>
  <si>
    <t>B4-LFBN-G</t>
    <phoneticPr fontId="19"/>
  </si>
  <si>
    <t>B4-LFBN-P</t>
    <phoneticPr fontId="19"/>
  </si>
  <si>
    <t>B4-LFBN-Y</t>
    <phoneticPr fontId="19"/>
  </si>
  <si>
    <t>A3-LFBN-M</t>
    <phoneticPr fontId="19"/>
  </si>
  <si>
    <t>A4-SFT-B</t>
    <phoneticPr fontId="19"/>
  </si>
  <si>
    <t>A4</t>
    <phoneticPr fontId="19"/>
  </si>
  <si>
    <t>A4-SFT-G</t>
    <phoneticPr fontId="19"/>
  </si>
  <si>
    <t>A4-SFT-P</t>
    <phoneticPr fontId="19"/>
  </si>
  <si>
    <t>260×317×75</t>
    <phoneticPr fontId="19"/>
  </si>
  <si>
    <t>A4-SFT-Y</t>
    <phoneticPr fontId="19"/>
  </si>
  <si>
    <t>ノート</t>
    <phoneticPr fontId="19"/>
  </si>
  <si>
    <t>セミＢ５　</t>
    <phoneticPr fontId="19"/>
  </si>
  <si>
    <t>インデックス</t>
    <phoneticPr fontId="19"/>
  </si>
  <si>
    <t>ﾀｰE22NB</t>
    <phoneticPr fontId="19"/>
  </si>
  <si>
    <t>タックインデックス</t>
    <phoneticPr fontId="19"/>
  </si>
  <si>
    <t>ﾀｰPC22W</t>
    <phoneticPr fontId="19"/>
  </si>
  <si>
    <t>ゼムクリップ</t>
    <phoneticPr fontId="19"/>
  </si>
  <si>
    <t>ダブルクリップ</t>
    <phoneticPr fontId="19"/>
  </si>
  <si>
    <t>とじ枚数190枚以上</t>
    <phoneticPr fontId="19"/>
  </si>
  <si>
    <t>スライドクリップ</t>
    <phoneticPr fontId="19"/>
  </si>
  <si>
    <t>フラットクリンチホッチキス</t>
    <phoneticPr fontId="19"/>
  </si>
  <si>
    <t>マックス</t>
    <phoneticPr fontId="19"/>
  </si>
  <si>
    <t>HD-10FL/B</t>
    <phoneticPr fontId="19"/>
  </si>
  <si>
    <t>№3-10㎜</t>
    <phoneticPr fontId="19"/>
  </si>
  <si>
    <t>11.5*10㎜</t>
    <phoneticPr fontId="19"/>
  </si>
  <si>
    <t>8.4*5㎜</t>
    <phoneticPr fontId="19"/>
  </si>
  <si>
    <t>11.7*6㎜</t>
    <phoneticPr fontId="19"/>
  </si>
  <si>
    <t>リムーバー</t>
    <phoneticPr fontId="19"/>
  </si>
  <si>
    <t>小</t>
    <phoneticPr fontId="19"/>
  </si>
  <si>
    <t>大　</t>
    <phoneticPr fontId="19"/>
  </si>
  <si>
    <t>ディスクカッターマット</t>
    <phoneticPr fontId="19"/>
  </si>
  <si>
    <t>ＣＡＲＬ</t>
    <phoneticPr fontId="19"/>
  </si>
  <si>
    <t>M-230</t>
    <phoneticPr fontId="19"/>
  </si>
  <si>
    <t>450㎜</t>
    <phoneticPr fontId="19"/>
  </si>
  <si>
    <t>600㎜</t>
    <phoneticPr fontId="19"/>
  </si>
  <si>
    <t>ｼｷｰ100</t>
    <phoneticPr fontId="19"/>
  </si>
  <si>
    <t>カードリング</t>
    <phoneticPr fontId="19"/>
  </si>
  <si>
    <t>テプラテープ</t>
    <phoneticPr fontId="19"/>
  </si>
  <si>
    <t>6mm</t>
    <phoneticPr fontId="19"/>
  </si>
  <si>
    <t>白</t>
    <phoneticPr fontId="19"/>
  </si>
  <si>
    <t>9mm</t>
    <phoneticPr fontId="19"/>
  </si>
  <si>
    <t>12mm</t>
    <phoneticPr fontId="19"/>
  </si>
  <si>
    <t>18mm</t>
    <phoneticPr fontId="19"/>
  </si>
  <si>
    <t>24mm</t>
    <phoneticPr fontId="19"/>
  </si>
  <si>
    <t>36mm</t>
    <phoneticPr fontId="19"/>
  </si>
  <si>
    <t>NBP-1N</t>
    <phoneticPr fontId="19"/>
  </si>
  <si>
    <t>NBP-2N</t>
    <phoneticPr fontId="19"/>
  </si>
  <si>
    <t>NBP-3N</t>
    <phoneticPr fontId="19"/>
  </si>
  <si>
    <t>NBP-5N</t>
    <phoneticPr fontId="19"/>
  </si>
  <si>
    <t>IS-E301</t>
    <phoneticPr fontId="19"/>
  </si>
  <si>
    <t>アマノ</t>
    <phoneticPr fontId="19"/>
  </si>
  <si>
    <t>RT101870</t>
    <phoneticPr fontId="19"/>
  </si>
  <si>
    <t>ＣＤＲ</t>
    <phoneticPr fontId="19"/>
  </si>
  <si>
    <t>CDR700S.1P</t>
    <phoneticPr fontId="19"/>
  </si>
  <si>
    <t>700ＭＢ</t>
    <phoneticPr fontId="19"/>
  </si>
  <si>
    <t>ＵＳＢフラッシュメモリ</t>
    <phoneticPr fontId="19"/>
  </si>
  <si>
    <t>4G</t>
    <phoneticPr fontId="19"/>
  </si>
  <si>
    <t>ＤＶＤ-Ｒ</t>
    <phoneticPr fontId="19"/>
  </si>
  <si>
    <t>マクセル</t>
    <phoneticPr fontId="19"/>
  </si>
  <si>
    <t>DR47WPDS1P5SA</t>
    <phoneticPr fontId="19"/>
  </si>
  <si>
    <t>4.7GB</t>
    <phoneticPr fontId="19"/>
  </si>
  <si>
    <t>カセットテープ</t>
    <phoneticPr fontId="19"/>
  </si>
  <si>
    <t>UR-90L</t>
    <phoneticPr fontId="19"/>
  </si>
  <si>
    <t>KPC-E110-100</t>
    <phoneticPr fontId="19"/>
  </si>
  <si>
    <t xml:space="preserve">ﾀｲ2172N-W </t>
    <phoneticPr fontId="19"/>
  </si>
  <si>
    <t>エーワン</t>
    <phoneticPr fontId="19"/>
  </si>
  <si>
    <t>マウスパッド</t>
    <phoneticPr fontId="19"/>
  </si>
  <si>
    <t>150＊180㎜</t>
    <phoneticPr fontId="19"/>
  </si>
  <si>
    <t>ＯＡウェットティッシュ</t>
    <phoneticPr fontId="19"/>
  </si>
  <si>
    <t>エアクリーナー</t>
    <phoneticPr fontId="19"/>
  </si>
  <si>
    <t>セキセイ</t>
    <phoneticPr fontId="19"/>
  </si>
  <si>
    <t>AC-350</t>
    <phoneticPr fontId="19"/>
  </si>
  <si>
    <t>ニッポー</t>
    <phoneticPr fontId="19"/>
  </si>
  <si>
    <t>タイムレコーダーインク</t>
    <phoneticPr fontId="19"/>
  </si>
  <si>
    <t>ｍ-1</t>
    <phoneticPr fontId="19"/>
  </si>
  <si>
    <t>カルコロUSB,タイムボーイ７</t>
    <phoneticPr fontId="19"/>
  </si>
  <si>
    <t>ブックエンド</t>
    <phoneticPr fontId="19"/>
  </si>
  <si>
    <t>703-BU-LL</t>
    <phoneticPr fontId="19"/>
  </si>
  <si>
    <t>ファッションバック</t>
    <phoneticPr fontId="19"/>
  </si>
  <si>
    <t>SP-1000</t>
    <phoneticPr fontId="19"/>
  </si>
  <si>
    <t>1000×1000×0.04</t>
    <phoneticPr fontId="19"/>
  </si>
  <si>
    <t>パウチフィルム</t>
    <phoneticPr fontId="19"/>
  </si>
  <si>
    <t>ネックストラップ</t>
    <phoneticPr fontId="19"/>
  </si>
  <si>
    <t>ＤＮ-600Ｄ</t>
    <phoneticPr fontId="19"/>
  </si>
  <si>
    <t>約2㎜</t>
    <rPh sb="0" eb="1">
      <t>ヤク</t>
    </rPh>
    <phoneticPr fontId="19"/>
  </si>
  <si>
    <t>太字</t>
    <rPh sb="0" eb="2">
      <t>フトジ</t>
    </rPh>
    <phoneticPr fontId="19"/>
  </si>
  <si>
    <t>約3.2㎜</t>
    <rPh sb="0" eb="1">
      <t>ヤク</t>
    </rPh>
    <phoneticPr fontId="19"/>
  </si>
  <si>
    <t>ホワイトボード用イレーザー</t>
    <rPh sb="7" eb="8">
      <t>ヨウ</t>
    </rPh>
    <phoneticPr fontId="19"/>
  </si>
  <si>
    <t>両面用</t>
    <rPh sb="0" eb="2">
      <t>リョウメン</t>
    </rPh>
    <rPh sb="2" eb="3">
      <t>ヨウ</t>
    </rPh>
    <phoneticPr fontId="19"/>
  </si>
  <si>
    <t>箱</t>
    <rPh sb="0" eb="1">
      <t>ハコ</t>
    </rPh>
    <phoneticPr fontId="19"/>
  </si>
  <si>
    <t>12巻</t>
    <rPh sb="2" eb="3">
      <t>マキ</t>
    </rPh>
    <phoneticPr fontId="19"/>
  </si>
  <si>
    <t>巻</t>
    <rPh sb="0" eb="1">
      <t>マキ</t>
    </rPh>
    <phoneticPr fontId="19"/>
  </si>
  <si>
    <t>1巻</t>
    <rPh sb="1" eb="2">
      <t>マ</t>
    </rPh>
    <phoneticPr fontId="19"/>
  </si>
  <si>
    <t>両面テープ</t>
    <rPh sb="0" eb="2">
      <t>リョウメン</t>
    </rPh>
    <phoneticPr fontId="19"/>
  </si>
  <si>
    <t>10㎜*20m</t>
    <phoneticPr fontId="19"/>
  </si>
  <si>
    <t>普通</t>
    <rPh sb="0" eb="2">
      <t>フツウ</t>
    </rPh>
    <phoneticPr fontId="19"/>
  </si>
  <si>
    <t>15㎜*20m</t>
    <phoneticPr fontId="19"/>
  </si>
  <si>
    <t>ニチバン</t>
    <phoneticPr fontId="19"/>
  </si>
  <si>
    <t>ＮＷ-Ｕ15</t>
    <phoneticPr fontId="19"/>
  </si>
  <si>
    <t>15㎜*2m</t>
    <phoneticPr fontId="19"/>
  </si>
  <si>
    <t>超強力</t>
    <rPh sb="0" eb="1">
      <t>チョウ</t>
    </rPh>
    <rPh sb="1" eb="3">
      <t>キョウリョク</t>
    </rPh>
    <phoneticPr fontId="19"/>
  </si>
  <si>
    <t>布テープ</t>
    <rPh sb="0" eb="1">
      <t>ヌノ</t>
    </rPh>
    <phoneticPr fontId="19"/>
  </si>
  <si>
    <t>梱包用テープ</t>
    <rPh sb="0" eb="2">
      <t>コンポウ</t>
    </rPh>
    <rPh sb="2" eb="3">
      <t>ヨウ</t>
    </rPh>
    <phoneticPr fontId="19"/>
  </si>
  <si>
    <t>透明</t>
    <rPh sb="0" eb="2">
      <t>トウメイ</t>
    </rPh>
    <phoneticPr fontId="19"/>
  </si>
  <si>
    <t>梱包用ひも</t>
    <rPh sb="0" eb="2">
      <t>コンポウ</t>
    </rPh>
    <rPh sb="2" eb="3">
      <t>ヨウ</t>
    </rPh>
    <phoneticPr fontId="19"/>
  </si>
  <si>
    <t>50mm×450m</t>
    <phoneticPr fontId="19"/>
  </si>
  <si>
    <t>レコード巻</t>
    <rPh sb="4" eb="5">
      <t>マキ</t>
    </rPh>
    <phoneticPr fontId="19"/>
  </si>
  <si>
    <t>巻</t>
    <rPh sb="0" eb="1">
      <t>マ</t>
    </rPh>
    <phoneticPr fontId="19"/>
  </si>
  <si>
    <t>300m</t>
    <phoneticPr fontId="19"/>
  </si>
  <si>
    <t>白</t>
    <rPh sb="0" eb="1">
      <t>シロ</t>
    </rPh>
    <phoneticPr fontId="19"/>
  </si>
  <si>
    <t>玉巻</t>
    <rPh sb="0" eb="1">
      <t>タマ</t>
    </rPh>
    <rPh sb="1" eb="2">
      <t>マキ</t>
    </rPh>
    <phoneticPr fontId="19"/>
  </si>
  <si>
    <t>液状のり</t>
    <rPh sb="0" eb="2">
      <t>エキジョウ</t>
    </rPh>
    <phoneticPr fontId="19"/>
  </si>
  <si>
    <t>E-AL-200</t>
    <phoneticPr fontId="19"/>
  </si>
  <si>
    <t>70ml</t>
    <phoneticPr fontId="19"/>
  </si>
  <si>
    <t>液状のり補充用</t>
    <rPh sb="0" eb="2">
      <t>エキジョウ</t>
    </rPh>
    <rPh sb="4" eb="7">
      <t>ホジュウヨウ</t>
    </rPh>
    <phoneticPr fontId="19"/>
  </si>
  <si>
    <t>E-NA-960</t>
    <phoneticPr fontId="19"/>
  </si>
  <si>
    <t>400ml</t>
    <phoneticPr fontId="19"/>
  </si>
  <si>
    <t>約20g</t>
    <rPh sb="0" eb="1">
      <t>ヤク</t>
    </rPh>
    <phoneticPr fontId="19"/>
  </si>
  <si>
    <t>約40g</t>
    <rPh sb="0" eb="1">
      <t>ヤク</t>
    </rPh>
    <phoneticPr fontId="19"/>
  </si>
  <si>
    <t>テープのり交換用カートリッジ</t>
    <rPh sb="5" eb="8">
      <t>コウカンヨウ</t>
    </rPh>
    <phoneticPr fontId="19"/>
  </si>
  <si>
    <t>上記対応可能なもの</t>
    <rPh sb="0" eb="2">
      <t>ジョウキ</t>
    </rPh>
    <rPh sb="2" eb="4">
      <t>タイオウ</t>
    </rPh>
    <rPh sb="4" eb="6">
      <t>カノウ</t>
    </rPh>
    <phoneticPr fontId="19"/>
  </si>
  <si>
    <t>瞬間接着</t>
    <rPh sb="0" eb="2">
      <t>シュンカン</t>
    </rPh>
    <rPh sb="2" eb="4">
      <t>セッチャク</t>
    </rPh>
    <phoneticPr fontId="19"/>
  </si>
  <si>
    <t>左右対称</t>
    <rPh sb="0" eb="2">
      <t>サユウ</t>
    </rPh>
    <rPh sb="2" eb="4">
      <t>タイショウ</t>
    </rPh>
    <phoneticPr fontId="19"/>
  </si>
  <si>
    <t>小型</t>
    <rPh sb="0" eb="2">
      <t>コガタ</t>
    </rPh>
    <phoneticPr fontId="19"/>
  </si>
  <si>
    <t>サーフ</t>
    <phoneticPr fontId="19"/>
  </si>
  <si>
    <t>カッターナイフ替刃</t>
    <rPh sb="7" eb="8">
      <t>カ</t>
    </rPh>
    <rPh sb="8" eb="9">
      <t>ハ</t>
    </rPh>
    <phoneticPr fontId="19"/>
  </si>
  <si>
    <t>10枚</t>
    <rPh sb="2" eb="3">
      <t>マイ</t>
    </rPh>
    <phoneticPr fontId="19"/>
  </si>
  <si>
    <t>大型</t>
    <rPh sb="0" eb="2">
      <t>オオガタ</t>
    </rPh>
    <phoneticPr fontId="19"/>
  </si>
  <si>
    <t>万能L型</t>
    <rPh sb="0" eb="2">
      <t>バンノウ</t>
    </rPh>
    <rPh sb="3" eb="4">
      <t>カタ</t>
    </rPh>
    <phoneticPr fontId="19"/>
  </si>
  <si>
    <t>定規</t>
    <rPh sb="0" eb="2">
      <t>ジョウギ</t>
    </rPh>
    <phoneticPr fontId="19"/>
  </si>
  <si>
    <t>枚</t>
    <rPh sb="0" eb="1">
      <t>マイ</t>
    </rPh>
    <phoneticPr fontId="19"/>
  </si>
  <si>
    <t>1枚</t>
    <rPh sb="1" eb="2">
      <t>マイ</t>
    </rPh>
    <phoneticPr fontId="19"/>
  </si>
  <si>
    <t>固形紙めくり</t>
    <rPh sb="0" eb="2">
      <t>コケイ</t>
    </rPh>
    <rPh sb="2" eb="3">
      <t>カミ</t>
    </rPh>
    <phoneticPr fontId="19"/>
  </si>
  <si>
    <t>ヤマト</t>
    <phoneticPr fontId="19"/>
  </si>
  <si>
    <t>NS-200</t>
    <phoneticPr fontId="19"/>
  </si>
  <si>
    <t>11ｇ</t>
    <phoneticPr fontId="19"/>
  </si>
  <si>
    <t>紙めくり</t>
    <rPh sb="0" eb="1">
      <t>カミ</t>
    </rPh>
    <phoneticPr fontId="19"/>
  </si>
  <si>
    <t>指サック</t>
    <rPh sb="0" eb="1">
      <t>ユビ</t>
    </rPh>
    <phoneticPr fontId="19"/>
  </si>
  <si>
    <t>袋</t>
    <rPh sb="0" eb="1">
      <t>フクロ</t>
    </rPh>
    <phoneticPr fontId="19"/>
  </si>
  <si>
    <t>4個</t>
    <rPh sb="1" eb="2">
      <t>コ</t>
    </rPh>
    <phoneticPr fontId="19"/>
  </si>
  <si>
    <t>5個</t>
    <rPh sb="1" eb="2">
      <t>コ</t>
    </rPh>
    <phoneticPr fontId="19"/>
  </si>
  <si>
    <t>印鑑ホルダー</t>
    <rPh sb="0" eb="2">
      <t>インカン</t>
    </rPh>
    <phoneticPr fontId="19"/>
  </si>
  <si>
    <t>HLD-S801.24</t>
    <phoneticPr fontId="19"/>
  </si>
  <si>
    <t>速乾ﾃﾞﾗｯｸｽﾀｲﾌﾟ</t>
    <rPh sb="0" eb="2">
      <t>ソッカン</t>
    </rPh>
    <phoneticPr fontId="19"/>
  </si>
  <si>
    <t>HLD-S801M.33</t>
    <phoneticPr fontId="19"/>
  </si>
  <si>
    <t>ﾒﾀﾘｯｸﾌﾞﾙｰ</t>
    <phoneticPr fontId="19"/>
  </si>
  <si>
    <t>HLD-S801M.13</t>
    <phoneticPr fontId="19"/>
  </si>
  <si>
    <t>ﾒﾀﾘｯｸﾋﾟﾝｸ</t>
    <phoneticPr fontId="19"/>
  </si>
  <si>
    <t>HLD-S801.26</t>
    <phoneticPr fontId="19"/>
  </si>
  <si>
    <t>銀</t>
    <rPh sb="0" eb="1">
      <t>ギン</t>
    </rPh>
    <phoneticPr fontId="19"/>
  </si>
  <si>
    <t>印鑑ホルダー補充カートリッジ</t>
    <rPh sb="0" eb="2">
      <t>インカン</t>
    </rPh>
    <rPh sb="6" eb="8">
      <t>ホジュウ</t>
    </rPh>
    <phoneticPr fontId="19"/>
  </si>
  <si>
    <t>朱肉</t>
    <rPh sb="0" eb="2">
      <t>シュニク</t>
    </rPh>
    <phoneticPr fontId="19"/>
  </si>
  <si>
    <t>50号</t>
    <rPh sb="2" eb="3">
      <t>ゴウ</t>
    </rPh>
    <phoneticPr fontId="19"/>
  </si>
  <si>
    <t>直径53.5mm </t>
    <rPh sb="0" eb="2">
      <t>チョッケイ</t>
    </rPh>
    <phoneticPr fontId="19"/>
  </si>
  <si>
    <t>60号</t>
    <rPh sb="2" eb="3">
      <t>ゴウ</t>
    </rPh>
    <phoneticPr fontId="19"/>
  </si>
  <si>
    <t>直径64.0mm </t>
    <rPh sb="0" eb="2">
      <t>チョッケイ</t>
    </rPh>
    <phoneticPr fontId="19"/>
  </si>
  <si>
    <t>朱肉補充液</t>
    <rPh sb="0" eb="2">
      <t>シュニク</t>
    </rPh>
    <rPh sb="2" eb="4">
      <t>ホジュウ</t>
    </rPh>
    <rPh sb="4" eb="5">
      <t>エキ</t>
    </rPh>
    <phoneticPr fontId="19"/>
  </si>
  <si>
    <t>20ml</t>
    <phoneticPr fontId="19"/>
  </si>
  <si>
    <t>印鑑ブラシ</t>
    <rPh sb="0" eb="2">
      <t>インカン</t>
    </rPh>
    <phoneticPr fontId="19"/>
  </si>
  <si>
    <t>CB-A1</t>
    <phoneticPr fontId="19"/>
  </si>
  <si>
    <t>吸取紙</t>
    <rPh sb="0" eb="1">
      <t>ス</t>
    </rPh>
    <rPh sb="1" eb="2">
      <t>ト</t>
    </rPh>
    <rPh sb="2" eb="3">
      <t>ガミ</t>
    </rPh>
    <phoneticPr fontId="19"/>
  </si>
  <si>
    <t>CR-SE20-P1</t>
    <phoneticPr fontId="19"/>
  </si>
  <si>
    <t>L225×W60</t>
    <phoneticPr fontId="19"/>
  </si>
  <si>
    <t>明光商会</t>
    <phoneticPr fontId="19"/>
  </si>
  <si>
    <t>ＤＮ-62Ｎ用：八重山所</t>
    <rPh sb="6" eb="7">
      <t>ヨウ</t>
    </rPh>
    <rPh sb="8" eb="10">
      <t>ヤエ</t>
    </rPh>
    <rPh sb="10" eb="11">
      <t>ヤマ</t>
    </rPh>
    <rPh sb="11" eb="12">
      <t>ショ</t>
    </rPh>
    <phoneticPr fontId="19"/>
  </si>
  <si>
    <t>アルカリ</t>
    <phoneticPr fontId="19"/>
  </si>
  <si>
    <t>PET(ハードタイプ）</t>
    <phoneticPr fontId="19"/>
  </si>
  <si>
    <t>PP（ソフトタイプ）</t>
    <phoneticPr fontId="19"/>
  </si>
  <si>
    <t>NB-29</t>
    <phoneticPr fontId="19"/>
  </si>
  <si>
    <t>クリップタイプ</t>
    <phoneticPr fontId="19"/>
  </si>
  <si>
    <t>ﾎｰ058</t>
    <phoneticPr fontId="19"/>
  </si>
  <si>
    <t>オキナ</t>
    <phoneticPr fontId="19"/>
  </si>
  <si>
    <t>WN32KE</t>
    <phoneticPr fontId="19"/>
  </si>
  <si>
    <t>793-5</t>
    <phoneticPr fontId="19"/>
  </si>
  <si>
    <t>35ml</t>
    <phoneticPr fontId="19"/>
  </si>
  <si>
    <t>340ｇ</t>
    <phoneticPr fontId="19"/>
  </si>
  <si>
    <t>20枚</t>
    <rPh sb="2" eb="3">
      <t>マイ</t>
    </rPh>
    <phoneticPr fontId="19"/>
  </si>
  <si>
    <t>印マット</t>
    <rPh sb="0" eb="1">
      <t>イン</t>
    </rPh>
    <phoneticPr fontId="19"/>
  </si>
  <si>
    <t>特小</t>
    <rPh sb="0" eb="1">
      <t>トク</t>
    </rPh>
    <rPh sb="1" eb="2">
      <t>ショウ</t>
    </rPh>
    <phoneticPr fontId="19"/>
  </si>
  <si>
    <t>75*100*4㎜</t>
    <phoneticPr fontId="19"/>
  </si>
  <si>
    <t>ｸﾞﾘｰﾝ</t>
    <phoneticPr fontId="19"/>
  </si>
  <si>
    <t>小</t>
    <rPh sb="0" eb="1">
      <t>ショウ</t>
    </rPh>
    <phoneticPr fontId="19"/>
  </si>
  <si>
    <t>100*210*4㎜</t>
    <phoneticPr fontId="19"/>
  </si>
  <si>
    <t>スタンプ台</t>
    <rPh sb="4" eb="5">
      <t>ダイ</t>
    </rPh>
    <phoneticPr fontId="19"/>
  </si>
  <si>
    <t>小形</t>
    <rPh sb="0" eb="2">
      <t>コガタ</t>
    </rPh>
    <phoneticPr fontId="19"/>
  </si>
  <si>
    <t>藍</t>
    <rPh sb="0" eb="1">
      <t>アイ</t>
    </rPh>
    <phoneticPr fontId="19"/>
  </si>
  <si>
    <t>中形</t>
    <rPh sb="0" eb="2">
      <t>チュウガタ</t>
    </rPh>
    <phoneticPr fontId="19"/>
  </si>
  <si>
    <t>大形</t>
    <rPh sb="0" eb="2">
      <t>オオガタ</t>
    </rPh>
    <phoneticPr fontId="19"/>
  </si>
  <si>
    <t>スタンプ台補充液</t>
    <rPh sb="4" eb="5">
      <t>ダイ</t>
    </rPh>
    <rPh sb="5" eb="7">
      <t>ホジュウ</t>
    </rPh>
    <rPh sb="7" eb="8">
      <t>エキ</t>
    </rPh>
    <phoneticPr fontId="19"/>
  </si>
  <si>
    <t>SGN-40-K</t>
    <phoneticPr fontId="19"/>
  </si>
  <si>
    <t>小瓶</t>
    <rPh sb="0" eb="2">
      <t>コビン</t>
    </rPh>
    <phoneticPr fontId="19"/>
  </si>
  <si>
    <t>40ml</t>
    <phoneticPr fontId="19"/>
  </si>
  <si>
    <t>SGN-40-R</t>
    <phoneticPr fontId="19"/>
  </si>
  <si>
    <t>SGN-40-B</t>
    <phoneticPr fontId="19"/>
  </si>
  <si>
    <t>日付印</t>
    <rPh sb="0" eb="3">
      <t>ヒヅケイン</t>
    </rPh>
    <phoneticPr fontId="19"/>
  </si>
  <si>
    <t>3号</t>
    <rPh sb="1" eb="2">
      <t>ゴウ</t>
    </rPh>
    <phoneticPr fontId="19"/>
  </si>
  <si>
    <t>欧文日付、明朝体</t>
    <rPh sb="0" eb="2">
      <t>オウブン</t>
    </rPh>
    <rPh sb="2" eb="4">
      <t>ヒヅケ</t>
    </rPh>
    <rPh sb="5" eb="8">
      <t>ミンチョウタイ</t>
    </rPh>
    <phoneticPr fontId="19"/>
  </si>
  <si>
    <t>4号</t>
    <rPh sb="1" eb="2">
      <t>ゴウ</t>
    </rPh>
    <phoneticPr fontId="19"/>
  </si>
  <si>
    <t>5号</t>
    <rPh sb="1" eb="2">
      <t>ゴウ</t>
    </rPh>
    <phoneticPr fontId="19"/>
  </si>
  <si>
    <t>極細</t>
    <rPh sb="0" eb="2">
      <t>ゴクボソ</t>
    </rPh>
    <phoneticPr fontId="19"/>
  </si>
  <si>
    <t>油性・水性インキ両用</t>
    <rPh sb="0" eb="2">
      <t>ユセイ</t>
    </rPh>
    <rPh sb="3" eb="5">
      <t>スイセイ</t>
    </rPh>
    <rPh sb="8" eb="10">
      <t>リョウヨウ</t>
    </rPh>
    <phoneticPr fontId="19"/>
  </si>
  <si>
    <t>修正液</t>
    <rPh sb="0" eb="2">
      <t>シュウセイ</t>
    </rPh>
    <rPh sb="2" eb="3">
      <t>エキ</t>
    </rPh>
    <phoneticPr fontId="19"/>
  </si>
  <si>
    <t>修正テープ</t>
    <rPh sb="0" eb="2">
      <t>シュウセイ</t>
    </rPh>
    <phoneticPr fontId="19"/>
  </si>
  <si>
    <t>CT-PXN4</t>
    <phoneticPr fontId="19"/>
  </si>
  <si>
    <t>4.2㎜*6m</t>
    <phoneticPr fontId="19"/>
  </si>
  <si>
    <t>修正テープ交換用カートリッジ</t>
    <rPh sb="0" eb="2">
      <t>シュウセイ</t>
    </rPh>
    <rPh sb="5" eb="8">
      <t>コウカンヨウ</t>
    </rPh>
    <phoneticPr fontId="19"/>
  </si>
  <si>
    <t>CT-PR4</t>
    <phoneticPr fontId="19"/>
  </si>
  <si>
    <t>カッター付き</t>
    <rPh sb="4" eb="5">
      <t>ツ</t>
    </rPh>
    <phoneticPr fontId="19"/>
  </si>
  <si>
    <t>輪ゴム</t>
    <rPh sb="0" eb="1">
      <t>ワ</t>
    </rPh>
    <phoneticPr fontId="19"/>
  </si>
  <si>
    <t>100g</t>
    <phoneticPr fontId="19"/>
  </si>
  <si>
    <t>31㎜</t>
    <phoneticPr fontId="19"/>
  </si>
  <si>
    <t>クリップ　50枚</t>
    <rPh sb="7" eb="8">
      <t>マイ</t>
    </rPh>
    <phoneticPr fontId="19"/>
  </si>
  <si>
    <t>中</t>
    <rPh sb="0" eb="1">
      <t>チュウ</t>
    </rPh>
    <phoneticPr fontId="19"/>
  </si>
  <si>
    <t>36㎜</t>
    <phoneticPr fontId="19"/>
  </si>
  <si>
    <t>クリップ　90枚</t>
    <rPh sb="7" eb="8">
      <t>マイ</t>
    </rPh>
    <phoneticPr fontId="19"/>
  </si>
  <si>
    <t>大</t>
    <rPh sb="0" eb="1">
      <t>ダイ</t>
    </rPh>
    <phoneticPr fontId="19"/>
  </si>
  <si>
    <t>44㎜</t>
    <phoneticPr fontId="19"/>
  </si>
  <si>
    <t>クリップ　120枚</t>
    <rPh sb="8" eb="9">
      <t>マイ</t>
    </rPh>
    <phoneticPr fontId="19"/>
  </si>
  <si>
    <t>円形</t>
    <rPh sb="0" eb="2">
      <t>エンケイ</t>
    </rPh>
    <phoneticPr fontId="19"/>
  </si>
  <si>
    <t>6個</t>
    <rPh sb="1" eb="2">
      <t>コ</t>
    </rPh>
    <phoneticPr fontId="19"/>
  </si>
  <si>
    <t>Ａ４／角２</t>
    <rPh sb="3" eb="4">
      <t>カク</t>
    </rPh>
    <phoneticPr fontId="19"/>
  </si>
  <si>
    <t>プラスチック画鋲</t>
    <rPh sb="6" eb="8">
      <t>ガビョウ</t>
    </rPh>
    <phoneticPr fontId="19"/>
  </si>
  <si>
    <t>ｶﾋ-25T</t>
    <phoneticPr fontId="19"/>
  </si>
  <si>
    <t>50本</t>
    <rPh sb="2" eb="3">
      <t>ホン</t>
    </rPh>
    <phoneticPr fontId="19"/>
  </si>
  <si>
    <t>用箋はさみ</t>
    <rPh sb="0" eb="2">
      <t>ヨウセン</t>
    </rPh>
    <phoneticPr fontId="19"/>
  </si>
  <si>
    <t>長辺とじ</t>
    <rPh sb="0" eb="1">
      <t>ナガ</t>
    </rPh>
    <rPh sb="1" eb="2">
      <t>ヘン</t>
    </rPh>
    <phoneticPr fontId="19"/>
  </si>
  <si>
    <t>パイプ式ファイル</t>
    <rPh sb="3" eb="4">
      <t>シキ</t>
    </rPh>
    <phoneticPr fontId="19"/>
  </si>
  <si>
    <t>厚み20㎜</t>
    <rPh sb="0" eb="1">
      <t>アツ</t>
    </rPh>
    <phoneticPr fontId="19"/>
  </si>
  <si>
    <t>冊</t>
    <rPh sb="0" eb="1">
      <t>サツ</t>
    </rPh>
    <phoneticPr fontId="19"/>
  </si>
  <si>
    <t>1冊</t>
    <rPh sb="1" eb="2">
      <t>サツ</t>
    </rPh>
    <phoneticPr fontId="19"/>
  </si>
  <si>
    <t>厚み30㎜</t>
    <rPh sb="0" eb="1">
      <t>アツ</t>
    </rPh>
    <phoneticPr fontId="19"/>
  </si>
  <si>
    <t>厚み40㎜</t>
    <rPh sb="0" eb="1">
      <t>アツ</t>
    </rPh>
    <phoneticPr fontId="19"/>
  </si>
  <si>
    <t>厚み50㎜</t>
    <rPh sb="0" eb="1">
      <t>アツ</t>
    </rPh>
    <phoneticPr fontId="19"/>
  </si>
  <si>
    <t>厚み60㎜</t>
    <rPh sb="0" eb="1">
      <t>アツ</t>
    </rPh>
    <phoneticPr fontId="19"/>
  </si>
  <si>
    <t>厚み70㎜</t>
    <rPh sb="0" eb="1">
      <t>アツ</t>
    </rPh>
    <phoneticPr fontId="19"/>
  </si>
  <si>
    <t>厚み80㎜</t>
    <rPh sb="0" eb="1">
      <t>アツ</t>
    </rPh>
    <phoneticPr fontId="19"/>
  </si>
  <si>
    <t>厚み100㎜</t>
    <rPh sb="0" eb="1">
      <t>アツ</t>
    </rPh>
    <phoneticPr fontId="19"/>
  </si>
  <si>
    <t>厚50㎜　適正収納枚数350枚</t>
    <rPh sb="0" eb="1">
      <t>アツ</t>
    </rPh>
    <rPh sb="5" eb="7">
      <t>テキセイ</t>
    </rPh>
    <rPh sb="7" eb="9">
      <t>シュウノウ</t>
    </rPh>
    <rPh sb="9" eb="11">
      <t>マイスウ</t>
    </rPh>
    <rPh sb="14" eb="15">
      <t>マイ</t>
    </rPh>
    <phoneticPr fontId="19"/>
  </si>
  <si>
    <t>緑</t>
    <rPh sb="0" eb="1">
      <t>ミドリ</t>
    </rPh>
    <phoneticPr fontId="19"/>
  </si>
  <si>
    <t>厚み18㎜</t>
    <rPh sb="0" eb="1">
      <t>アツ</t>
    </rPh>
    <phoneticPr fontId="19"/>
  </si>
  <si>
    <t>長辺とじ</t>
    <rPh sb="0" eb="2">
      <t>チョウヘン</t>
    </rPh>
    <phoneticPr fontId="19"/>
  </si>
  <si>
    <t>灰</t>
    <rPh sb="0" eb="1">
      <t>ハイ</t>
    </rPh>
    <phoneticPr fontId="19"/>
  </si>
  <si>
    <t>厚み28㎜</t>
    <rPh sb="0" eb="1">
      <t>アツ</t>
    </rPh>
    <phoneticPr fontId="19"/>
  </si>
  <si>
    <t>Ａ４横</t>
    <rPh sb="2" eb="3">
      <t>ヨコ</t>
    </rPh>
    <phoneticPr fontId="19"/>
  </si>
  <si>
    <t>短辺とじ</t>
    <rPh sb="0" eb="1">
      <t>タン</t>
    </rPh>
    <rPh sb="1" eb="2">
      <t>ヘン</t>
    </rPh>
    <phoneticPr fontId="19"/>
  </si>
  <si>
    <t>厚み5～100㎜</t>
    <rPh sb="0" eb="1">
      <t>アツ</t>
    </rPh>
    <phoneticPr fontId="19"/>
  </si>
  <si>
    <t>厚み15㎜</t>
    <rPh sb="0" eb="1">
      <t>アツ</t>
    </rPh>
    <phoneticPr fontId="19"/>
  </si>
  <si>
    <t>40枚</t>
    <rPh sb="2" eb="3">
      <t>マイ</t>
    </rPh>
    <phoneticPr fontId="19"/>
  </si>
  <si>
    <t>固定式</t>
    <rPh sb="0" eb="2">
      <t>コテイ</t>
    </rPh>
    <rPh sb="2" eb="3">
      <t>シキ</t>
    </rPh>
    <phoneticPr fontId="19"/>
  </si>
  <si>
    <t>黄緑</t>
    <rPh sb="0" eb="2">
      <t>キミドリ</t>
    </rPh>
    <phoneticPr fontId="19"/>
  </si>
  <si>
    <t>15枚</t>
    <rPh sb="2" eb="3">
      <t>マイ</t>
    </rPh>
    <phoneticPr fontId="19"/>
  </si>
  <si>
    <t>替紙式　30穴</t>
    <rPh sb="0" eb="1">
      <t>カ</t>
    </rPh>
    <rPh sb="1" eb="2">
      <t>ガミ</t>
    </rPh>
    <rPh sb="2" eb="3">
      <t>シキ</t>
    </rPh>
    <rPh sb="6" eb="7">
      <t>アナ</t>
    </rPh>
    <phoneticPr fontId="19"/>
  </si>
  <si>
    <t>クリヤーブック替紙</t>
    <rPh sb="7" eb="8">
      <t>カ</t>
    </rPh>
    <rPh sb="8" eb="9">
      <t>ガミ</t>
    </rPh>
    <phoneticPr fontId="19"/>
  </si>
  <si>
    <t>N-2006</t>
    <phoneticPr fontId="19"/>
  </si>
  <si>
    <t>30穴　丸穴</t>
    <rPh sb="2" eb="3">
      <t>アナ</t>
    </rPh>
    <rPh sb="4" eb="5">
      <t>マル</t>
    </rPh>
    <rPh sb="5" eb="6">
      <t>アナ</t>
    </rPh>
    <phoneticPr fontId="19"/>
  </si>
  <si>
    <t>乳白(透明）</t>
    <rPh sb="0" eb="1">
      <t>ニュウ</t>
    </rPh>
    <rPh sb="1" eb="2">
      <t>シロ</t>
    </rPh>
    <rPh sb="3" eb="5">
      <t>トウメイ</t>
    </rPh>
    <phoneticPr fontId="19"/>
  </si>
  <si>
    <t>ストッパー付</t>
    <rPh sb="5" eb="6">
      <t>ツ</t>
    </rPh>
    <phoneticPr fontId="19"/>
  </si>
  <si>
    <t>乳白（透明）</t>
    <rPh sb="0" eb="1">
      <t>チチ</t>
    </rPh>
    <rPh sb="1" eb="2">
      <t>シロ</t>
    </rPh>
    <rPh sb="3" eb="5">
      <t>トウメイ</t>
    </rPh>
    <phoneticPr fontId="19"/>
  </si>
  <si>
    <t>2穴あきタイプ</t>
    <rPh sb="1" eb="2">
      <t>アナ</t>
    </rPh>
    <phoneticPr fontId="19"/>
  </si>
  <si>
    <t>100枚パック</t>
    <rPh sb="3" eb="4">
      <t>マイ</t>
    </rPh>
    <phoneticPr fontId="19"/>
  </si>
  <si>
    <t>100枚</t>
    <rPh sb="3" eb="4">
      <t>マイ</t>
    </rPh>
    <phoneticPr fontId="19"/>
  </si>
  <si>
    <t>50枚</t>
    <rPh sb="2" eb="3">
      <t>マイ</t>
    </rPh>
    <phoneticPr fontId="19"/>
  </si>
  <si>
    <t>カードケース（硬質）</t>
    <rPh sb="7" eb="9">
      <t>コウシツ</t>
    </rPh>
    <phoneticPr fontId="19"/>
  </si>
  <si>
    <t>ｸｹｰ3014N</t>
    <phoneticPr fontId="19"/>
  </si>
  <si>
    <t>クリヤーブック用替紙</t>
    <rPh sb="7" eb="8">
      <t>ヨウ</t>
    </rPh>
    <rPh sb="8" eb="9">
      <t>カ</t>
    </rPh>
    <rPh sb="9" eb="10">
      <t>シ</t>
    </rPh>
    <phoneticPr fontId="19"/>
  </si>
  <si>
    <t>ﾒｲーA30N</t>
    <phoneticPr fontId="19"/>
  </si>
  <si>
    <t>名刺用</t>
    <rPh sb="0" eb="2">
      <t>メイシ</t>
    </rPh>
    <rPh sb="2" eb="3">
      <t>ヨウ</t>
    </rPh>
    <phoneticPr fontId="19"/>
  </si>
  <si>
    <t>個別フォルダー</t>
    <rPh sb="0" eb="2">
      <t>コベツ</t>
    </rPh>
    <phoneticPr fontId="19"/>
  </si>
  <si>
    <t>クラフト紙</t>
    <rPh sb="4" eb="5">
      <t>シ</t>
    </rPh>
    <phoneticPr fontId="19"/>
  </si>
  <si>
    <t>足間隔80㎜</t>
    <rPh sb="0" eb="1">
      <t>アシ</t>
    </rPh>
    <rPh sb="1" eb="3">
      <t>カンカク</t>
    </rPh>
    <phoneticPr fontId="19"/>
  </si>
  <si>
    <t>ブリキ製
足長さ55㎜</t>
    <rPh sb="3" eb="4">
      <t>セイ</t>
    </rPh>
    <rPh sb="5" eb="6">
      <t>アシ</t>
    </rPh>
    <rPh sb="6" eb="7">
      <t>ナガ</t>
    </rPh>
    <phoneticPr fontId="19"/>
  </si>
  <si>
    <t>持ち出しフォルダー</t>
    <rPh sb="0" eb="1">
      <t>モ</t>
    </rPh>
    <rPh sb="2" eb="3">
      <t>ダ</t>
    </rPh>
    <phoneticPr fontId="19"/>
  </si>
  <si>
    <t>マチ付厚さ30㎜</t>
    <rPh sb="2" eb="3">
      <t>ツキ</t>
    </rPh>
    <rPh sb="3" eb="4">
      <t>アツ</t>
    </rPh>
    <phoneticPr fontId="19"/>
  </si>
  <si>
    <t>A4-CFB</t>
    <phoneticPr fontId="19"/>
  </si>
  <si>
    <t>カラーマチ付厚さ30㎜</t>
    <rPh sb="5" eb="6">
      <t>ツキ</t>
    </rPh>
    <rPh sb="6" eb="7">
      <t>アツ</t>
    </rPh>
    <phoneticPr fontId="19"/>
  </si>
  <si>
    <t>A4-CFG</t>
    <phoneticPr fontId="19"/>
  </si>
  <si>
    <t>A4-CFM</t>
    <phoneticPr fontId="19"/>
  </si>
  <si>
    <t>グレー</t>
    <phoneticPr fontId="19"/>
  </si>
  <si>
    <t>A4-CFP</t>
    <phoneticPr fontId="19"/>
  </si>
  <si>
    <t>A4-CFY</t>
    <phoneticPr fontId="19"/>
  </si>
  <si>
    <t>Ｂ４　</t>
    <phoneticPr fontId="19"/>
  </si>
  <si>
    <t>LION</t>
    <phoneticPr fontId="19"/>
  </si>
  <si>
    <t>A3-APF</t>
    <phoneticPr fontId="19"/>
  </si>
  <si>
    <t>Ａ３</t>
    <phoneticPr fontId="19"/>
  </si>
  <si>
    <t>厚み95㎜</t>
    <rPh sb="0" eb="1">
      <t>アツ</t>
    </rPh>
    <phoneticPr fontId="19"/>
  </si>
  <si>
    <t>260×317×102　フタ付</t>
    <rPh sb="14" eb="15">
      <t>ツキ</t>
    </rPh>
    <phoneticPr fontId="19"/>
  </si>
  <si>
    <t>Ｂ４横　</t>
    <rPh sb="2" eb="3">
      <t>ヨコ</t>
    </rPh>
    <phoneticPr fontId="19"/>
  </si>
  <si>
    <t>290×384×102　フタ付</t>
    <rPh sb="14" eb="15">
      <t>ツキ</t>
    </rPh>
    <phoneticPr fontId="19"/>
  </si>
  <si>
    <t>Ａ３横</t>
    <rPh sb="2" eb="3">
      <t>ヨコ</t>
    </rPh>
    <phoneticPr fontId="19"/>
  </si>
  <si>
    <t>331×438×102　フタ付</t>
    <phoneticPr fontId="19"/>
  </si>
  <si>
    <t>文書保存ボックス</t>
    <rPh sb="0" eb="2">
      <t>ブンショ</t>
    </rPh>
    <rPh sb="2" eb="4">
      <t>ホゾン</t>
    </rPh>
    <phoneticPr fontId="19"/>
  </si>
  <si>
    <t>文書箱　268×430×325</t>
    <rPh sb="0" eb="2">
      <t>ブンショ</t>
    </rPh>
    <rPh sb="2" eb="3">
      <t>ハコ</t>
    </rPh>
    <phoneticPr fontId="19"/>
  </si>
  <si>
    <t>文書保存箱</t>
    <rPh sb="0" eb="2">
      <t>ブンショ</t>
    </rPh>
    <rPh sb="2" eb="4">
      <t>ホゾン</t>
    </rPh>
    <rPh sb="4" eb="5">
      <t>バコ</t>
    </rPh>
    <phoneticPr fontId="19"/>
  </si>
  <si>
    <t>SBF001</t>
    <phoneticPr fontId="19"/>
  </si>
  <si>
    <t>文書箱　267×336×328</t>
    <rPh sb="0" eb="2">
      <t>ブンショ</t>
    </rPh>
    <rPh sb="2" eb="3">
      <t>ハコ</t>
    </rPh>
    <phoneticPr fontId="19"/>
  </si>
  <si>
    <t>Ａ罫（普通横罫7㎜）</t>
    <rPh sb="1" eb="2">
      <t>ケイ</t>
    </rPh>
    <rPh sb="3" eb="5">
      <t>フツウ</t>
    </rPh>
    <rPh sb="5" eb="6">
      <t>ヨコ</t>
    </rPh>
    <rPh sb="6" eb="7">
      <t>ケイ</t>
    </rPh>
    <phoneticPr fontId="19"/>
  </si>
  <si>
    <t>30枚</t>
    <rPh sb="2" eb="3">
      <t>マイ</t>
    </rPh>
    <phoneticPr fontId="19"/>
  </si>
  <si>
    <t>付箋紙</t>
    <rPh sb="0" eb="2">
      <t>フセン</t>
    </rPh>
    <rPh sb="2" eb="3">
      <t>シ</t>
    </rPh>
    <phoneticPr fontId="19"/>
  </si>
  <si>
    <t>ﾒ2017N</t>
    <phoneticPr fontId="19"/>
  </si>
  <si>
    <t>ミニサイズ・スリムタイプ</t>
    <phoneticPr fontId="19"/>
  </si>
  <si>
    <t>52*7.2㎜</t>
    <phoneticPr fontId="19"/>
  </si>
  <si>
    <t>100枚*50本</t>
    <rPh sb="3" eb="4">
      <t>マイ</t>
    </rPh>
    <rPh sb="7" eb="8">
      <t>ホン</t>
    </rPh>
    <phoneticPr fontId="19"/>
  </si>
  <si>
    <t>7001-K</t>
    <phoneticPr fontId="19"/>
  </si>
  <si>
    <t>50*15㎜</t>
    <phoneticPr fontId="19"/>
  </si>
  <si>
    <t>100枚*25本</t>
    <rPh sb="3" eb="4">
      <t>マイ</t>
    </rPh>
    <rPh sb="7" eb="8">
      <t>ホン</t>
    </rPh>
    <phoneticPr fontId="19"/>
  </si>
  <si>
    <t>5601-K</t>
    <phoneticPr fontId="19"/>
  </si>
  <si>
    <t>ハーフ</t>
    <phoneticPr fontId="19"/>
  </si>
  <si>
    <t>75*12.5㎜</t>
    <phoneticPr fontId="19"/>
  </si>
  <si>
    <t>100枚×20本</t>
    <rPh sb="3" eb="4">
      <t>マイ</t>
    </rPh>
    <rPh sb="7" eb="8">
      <t>ホン</t>
    </rPh>
    <phoneticPr fontId="19"/>
  </si>
  <si>
    <t>5001-K</t>
    <phoneticPr fontId="19"/>
  </si>
  <si>
    <t>レギュラー</t>
    <phoneticPr fontId="19"/>
  </si>
  <si>
    <t>75*25㎜</t>
    <phoneticPr fontId="19"/>
  </si>
  <si>
    <t>6561-Y</t>
    <phoneticPr fontId="19"/>
  </si>
  <si>
    <t>長方形</t>
    <rPh sb="0" eb="3">
      <t>チョウホウケイ</t>
    </rPh>
    <phoneticPr fontId="19"/>
  </si>
  <si>
    <t>75*50㎜</t>
    <phoneticPr fontId="19"/>
  </si>
  <si>
    <t>100枚×10冊</t>
    <rPh sb="3" eb="4">
      <t>マイ</t>
    </rPh>
    <rPh sb="7" eb="8">
      <t>サツ</t>
    </rPh>
    <phoneticPr fontId="19"/>
  </si>
  <si>
    <t>6561-B</t>
    <phoneticPr fontId="19"/>
  </si>
  <si>
    <t>6541-Y</t>
    <phoneticPr fontId="19"/>
  </si>
  <si>
    <t>正方形</t>
    <rPh sb="0" eb="3">
      <t>セイホウケイ</t>
    </rPh>
    <phoneticPr fontId="19"/>
  </si>
  <si>
    <t>75*75㎜</t>
    <phoneticPr fontId="19"/>
  </si>
  <si>
    <t>6541-B</t>
    <phoneticPr fontId="19"/>
  </si>
  <si>
    <t>18*25mm</t>
    <phoneticPr fontId="19"/>
  </si>
  <si>
    <t>16片☓11シート</t>
    <rPh sb="2" eb="3">
      <t>カタ</t>
    </rPh>
    <phoneticPr fontId="19"/>
  </si>
  <si>
    <t>176片</t>
    <rPh sb="3" eb="4">
      <t>ヘン</t>
    </rPh>
    <phoneticPr fontId="19"/>
  </si>
  <si>
    <t>23*29mm</t>
    <phoneticPr fontId="19"/>
  </si>
  <si>
    <t>12片☓10シート</t>
    <rPh sb="2" eb="3">
      <t>カタ</t>
    </rPh>
    <phoneticPr fontId="19"/>
  </si>
  <si>
    <t>120片</t>
    <rPh sb="3" eb="4">
      <t>ヘン</t>
    </rPh>
    <phoneticPr fontId="19"/>
  </si>
  <si>
    <t>大　</t>
    <rPh sb="0" eb="1">
      <t>ダイ</t>
    </rPh>
    <phoneticPr fontId="19"/>
  </si>
  <si>
    <t>9片☓10シート</t>
    <rPh sb="1" eb="2">
      <t>カタ</t>
    </rPh>
    <phoneticPr fontId="19"/>
  </si>
  <si>
    <t>90片</t>
    <rPh sb="2" eb="3">
      <t>ヘン</t>
    </rPh>
    <phoneticPr fontId="19"/>
  </si>
  <si>
    <t>27*34mm</t>
    <phoneticPr fontId="19"/>
  </si>
  <si>
    <t>9片×10ｼｰﾄ
ﾊﾟｿｺﾝ用ｲﾝﾃﾞｯｸｽﾗﾍﾞﾙ</t>
    <rPh sb="1" eb="2">
      <t>カタ</t>
    </rPh>
    <rPh sb="14" eb="15">
      <t>ヨウ</t>
    </rPh>
    <phoneticPr fontId="19"/>
  </si>
  <si>
    <t>12面×11枚</t>
    <rPh sb="2" eb="3">
      <t>メン</t>
    </rPh>
    <rPh sb="6" eb="7">
      <t>マイ</t>
    </rPh>
    <phoneticPr fontId="19"/>
  </si>
  <si>
    <t>ビニールパッチ</t>
    <phoneticPr fontId="19"/>
  </si>
  <si>
    <t>ﾀ-2</t>
    <phoneticPr fontId="19"/>
  </si>
  <si>
    <t>穴径6㎜</t>
    <rPh sb="0" eb="1">
      <t>アナ</t>
    </rPh>
    <rPh sb="1" eb="2">
      <t>ケイ</t>
    </rPh>
    <phoneticPr fontId="19"/>
  </si>
  <si>
    <t>外径12.5㎝</t>
    <rPh sb="0" eb="1">
      <t>ガイ</t>
    </rPh>
    <rPh sb="1" eb="2">
      <t>ケイ</t>
    </rPh>
    <phoneticPr fontId="19"/>
  </si>
  <si>
    <t>270片</t>
    <rPh sb="3" eb="4">
      <t>ヘン</t>
    </rPh>
    <phoneticPr fontId="19"/>
  </si>
  <si>
    <t>100本</t>
    <rPh sb="3" eb="4">
      <t>ホン</t>
    </rPh>
    <phoneticPr fontId="19"/>
  </si>
  <si>
    <t>特大</t>
    <rPh sb="0" eb="2">
      <t>トクダイ</t>
    </rPh>
    <phoneticPr fontId="19"/>
  </si>
  <si>
    <t>豆</t>
    <rPh sb="0" eb="1">
      <t>マメ</t>
    </rPh>
    <phoneticPr fontId="19"/>
  </si>
  <si>
    <t>とじ枚数20枚以上</t>
    <phoneticPr fontId="19"/>
  </si>
  <si>
    <t>10個</t>
    <phoneticPr fontId="19"/>
  </si>
  <si>
    <t>とじ枚数30枚以上</t>
    <phoneticPr fontId="19"/>
  </si>
  <si>
    <t>とじ枚数40枚以上</t>
    <phoneticPr fontId="19"/>
  </si>
  <si>
    <t>とじ枚数60枚以上</t>
    <phoneticPr fontId="19"/>
  </si>
  <si>
    <t>とじ枚数30枚　</t>
    <rPh sb="2" eb="4">
      <t>マイスウ</t>
    </rPh>
    <rPh sb="6" eb="7">
      <t>マイ</t>
    </rPh>
    <phoneticPr fontId="19"/>
  </si>
  <si>
    <t>100個</t>
    <rPh sb="3" eb="4">
      <t>コ</t>
    </rPh>
    <phoneticPr fontId="19"/>
  </si>
  <si>
    <t>とじ枚数60枚　</t>
    <rPh sb="2" eb="4">
      <t>マイスウ</t>
    </rPh>
    <rPh sb="6" eb="7">
      <t>マイ</t>
    </rPh>
    <phoneticPr fontId="19"/>
  </si>
  <si>
    <t>とじ枚数20枚　</t>
    <rPh sb="2" eb="4">
      <t>マイスウ</t>
    </rPh>
    <rPh sb="6" eb="7">
      <t>マイ</t>
    </rPh>
    <phoneticPr fontId="19"/>
  </si>
  <si>
    <t>ホッチキス針</t>
    <rPh sb="5" eb="6">
      <t>シン</t>
    </rPh>
    <phoneticPr fontId="19"/>
  </si>
  <si>
    <t>1連接着本数50本</t>
    <rPh sb="1" eb="2">
      <t>レン</t>
    </rPh>
    <rPh sb="2" eb="4">
      <t>セッチャク</t>
    </rPh>
    <rPh sb="4" eb="6">
      <t>ホンスウ</t>
    </rPh>
    <rPh sb="8" eb="9">
      <t>ホン</t>
    </rPh>
    <phoneticPr fontId="19"/>
  </si>
  <si>
    <t>2400本</t>
    <rPh sb="4" eb="5">
      <t>ホン</t>
    </rPh>
    <phoneticPr fontId="19"/>
  </si>
  <si>
    <t>10号</t>
    <rPh sb="2" eb="3">
      <t>ゴウ</t>
    </rPh>
    <phoneticPr fontId="19"/>
  </si>
  <si>
    <t>1000本</t>
    <rPh sb="4" eb="5">
      <t>ホン</t>
    </rPh>
    <phoneticPr fontId="19"/>
  </si>
  <si>
    <t>2000本</t>
    <rPh sb="4" eb="5">
      <t>ホン</t>
    </rPh>
    <phoneticPr fontId="19"/>
  </si>
  <si>
    <t>10号針用</t>
    <rPh sb="2" eb="3">
      <t>ゴウ</t>
    </rPh>
    <rPh sb="3" eb="4">
      <t>ハリ</t>
    </rPh>
    <rPh sb="4" eb="5">
      <t>ヨウ</t>
    </rPh>
    <phoneticPr fontId="19"/>
  </si>
  <si>
    <t>電動ホッチキス針</t>
    <rPh sb="0" eb="2">
      <t>デンドウ</t>
    </rPh>
    <rPh sb="7" eb="8">
      <t>ハリ</t>
    </rPh>
    <phoneticPr fontId="19"/>
  </si>
  <si>
    <t>50FE</t>
    <phoneticPr fontId="19"/>
  </si>
  <si>
    <t>安定課・沖縄所</t>
    <rPh sb="0" eb="2">
      <t>アンテイ</t>
    </rPh>
    <rPh sb="2" eb="3">
      <t>カ</t>
    </rPh>
    <rPh sb="4" eb="6">
      <t>オキナワ</t>
    </rPh>
    <rPh sb="6" eb="7">
      <t>ショ</t>
    </rPh>
    <phoneticPr fontId="19"/>
  </si>
  <si>
    <t>EH-50FR・40FR専用</t>
    <rPh sb="12" eb="14">
      <t>センヨウ</t>
    </rPh>
    <phoneticPr fontId="19"/>
  </si>
  <si>
    <t>5000本</t>
    <rPh sb="4" eb="5">
      <t>ホン</t>
    </rPh>
    <phoneticPr fontId="19"/>
  </si>
  <si>
    <t>2穴パンチ</t>
    <rPh sb="1" eb="2">
      <t>アナ</t>
    </rPh>
    <phoneticPr fontId="19"/>
  </si>
  <si>
    <t>台</t>
    <rPh sb="0" eb="1">
      <t>ダイ</t>
    </rPh>
    <phoneticPr fontId="19"/>
  </si>
  <si>
    <t>1台</t>
    <rPh sb="1" eb="2">
      <t>ダイ</t>
    </rPh>
    <phoneticPr fontId="19"/>
  </si>
  <si>
    <t>34枚程度穴あけ可能・ゲージ付</t>
    <rPh sb="2" eb="3">
      <t>マイ</t>
    </rPh>
    <rPh sb="3" eb="5">
      <t>テイド</t>
    </rPh>
    <rPh sb="5" eb="6">
      <t>アナ</t>
    </rPh>
    <rPh sb="8" eb="10">
      <t>カノウ</t>
    </rPh>
    <rPh sb="14" eb="15">
      <t>ツキ</t>
    </rPh>
    <phoneticPr fontId="19"/>
  </si>
  <si>
    <t>強力パンチ用替刃</t>
    <rPh sb="0" eb="2">
      <t>キョウリョク</t>
    </rPh>
    <rPh sb="5" eb="6">
      <t>ヨウ</t>
    </rPh>
    <rPh sb="6" eb="7">
      <t>カ</t>
    </rPh>
    <rPh sb="7" eb="8">
      <t>ハ</t>
    </rPh>
    <phoneticPr fontId="19"/>
  </si>
  <si>
    <t>K-160</t>
    <phoneticPr fontId="19"/>
  </si>
  <si>
    <t>総務･監督課・賃金室・均等室</t>
    <rPh sb="0" eb="2">
      <t>ソウム</t>
    </rPh>
    <rPh sb="3" eb="5">
      <t>カントク</t>
    </rPh>
    <rPh sb="5" eb="6">
      <t>カ</t>
    </rPh>
    <rPh sb="7" eb="9">
      <t>チンギン</t>
    </rPh>
    <rPh sb="9" eb="10">
      <t>シツ</t>
    </rPh>
    <rPh sb="11" eb="13">
      <t>キントウ</t>
    </rPh>
    <rPh sb="13" eb="14">
      <t>シツ</t>
    </rPh>
    <phoneticPr fontId="19"/>
  </si>
  <si>
    <t>強力パンチＮo.160用</t>
    <phoneticPr fontId="19"/>
  </si>
  <si>
    <t>K－122/124</t>
    <phoneticPr fontId="19"/>
  </si>
  <si>
    <t>那覇所・沖縄所</t>
    <phoneticPr fontId="19"/>
  </si>
  <si>
    <t>強力パンチＮo.122用</t>
    <phoneticPr fontId="19"/>
  </si>
  <si>
    <t>強力パンチ用ロットガード</t>
    <rPh sb="0" eb="2">
      <t>キョウリョク</t>
    </rPh>
    <rPh sb="5" eb="6">
      <t>ヨウ</t>
    </rPh>
    <phoneticPr fontId="19"/>
  </si>
  <si>
    <t>K-10</t>
    <phoneticPr fontId="19"/>
  </si>
  <si>
    <t>総務・監督課、賃金室・均等室・那覇所・沖縄所</t>
    <rPh sb="7" eb="9">
      <t>チンギン</t>
    </rPh>
    <rPh sb="9" eb="10">
      <t>シツ</t>
    </rPh>
    <rPh sb="11" eb="13">
      <t>キントウ</t>
    </rPh>
    <rPh sb="13" eb="14">
      <t>シツ</t>
    </rPh>
    <rPh sb="15" eb="17">
      <t>ナハ</t>
    </rPh>
    <rPh sb="17" eb="18">
      <t>ショ</t>
    </rPh>
    <phoneticPr fontId="19"/>
  </si>
  <si>
    <t>強力パンチＮo.122、160用</t>
    <phoneticPr fontId="19"/>
  </si>
  <si>
    <t>PN-31A</t>
    <phoneticPr fontId="19"/>
  </si>
  <si>
    <t>安定課・対策課・名護所</t>
    <rPh sb="0" eb="2">
      <t>アンテイ</t>
    </rPh>
    <rPh sb="2" eb="3">
      <t>カ</t>
    </rPh>
    <rPh sb="4" eb="6">
      <t>タイサク</t>
    </rPh>
    <rPh sb="6" eb="7">
      <t>カ</t>
    </rPh>
    <rPh sb="8" eb="10">
      <t>ナゴ</t>
    </rPh>
    <rPh sb="10" eb="11">
      <t>ショ</t>
    </rPh>
    <phoneticPr fontId="19"/>
  </si>
  <si>
    <t>PN-31用</t>
    <rPh sb="5" eb="6">
      <t>ヨウ</t>
    </rPh>
    <phoneticPr fontId="19"/>
  </si>
  <si>
    <t>2個</t>
    <rPh sb="1" eb="2">
      <t>コ</t>
    </rPh>
    <phoneticPr fontId="19"/>
  </si>
  <si>
    <t>強力パンチ用刃受</t>
    <rPh sb="0" eb="2">
      <t>キョウリョク</t>
    </rPh>
    <rPh sb="5" eb="6">
      <t>ヨウ</t>
    </rPh>
    <rPh sb="6" eb="7">
      <t>ハ</t>
    </rPh>
    <rPh sb="7" eb="8">
      <t>ウ</t>
    </rPh>
    <phoneticPr fontId="19"/>
  </si>
  <si>
    <t>PN-31B</t>
    <phoneticPr fontId="19"/>
  </si>
  <si>
    <t>PN-35A</t>
    <phoneticPr fontId="19"/>
  </si>
  <si>
    <t>徴収室・宮古所</t>
    <rPh sb="0" eb="1">
      <t>チョウ</t>
    </rPh>
    <rPh sb="1" eb="2">
      <t>シュウ</t>
    </rPh>
    <rPh sb="2" eb="3">
      <t>シツ</t>
    </rPh>
    <rPh sb="4" eb="6">
      <t>ミヤコ</t>
    </rPh>
    <rPh sb="6" eb="7">
      <t>ショ</t>
    </rPh>
    <phoneticPr fontId="19"/>
  </si>
  <si>
    <t>PN-35用</t>
    <rPh sb="5" eb="6">
      <t>ヨウ</t>
    </rPh>
    <phoneticPr fontId="19"/>
  </si>
  <si>
    <t>PN-35B</t>
    <phoneticPr fontId="19"/>
  </si>
  <si>
    <t>ライオン</t>
    <phoneticPr fontId="19"/>
  </si>
  <si>
    <t>200-86</t>
    <phoneticPr fontId="19"/>
  </si>
  <si>
    <t>No.300用</t>
    <rPh sb="6" eb="7">
      <t>ヨウ</t>
    </rPh>
    <phoneticPr fontId="19"/>
  </si>
  <si>
    <t>200-74</t>
    <phoneticPr fontId="19"/>
  </si>
  <si>
    <t>八重山所</t>
    <rPh sb="0" eb="2">
      <t>ヤエ</t>
    </rPh>
    <rPh sb="2" eb="3">
      <t>ヤマ</t>
    </rPh>
    <rPh sb="3" eb="4">
      <t>ショ</t>
    </rPh>
    <phoneticPr fontId="19"/>
  </si>
  <si>
    <t>No.200N用</t>
    <rPh sb="7" eb="8">
      <t>ヨウ</t>
    </rPh>
    <phoneticPr fontId="19"/>
  </si>
  <si>
    <t>強力パンチ用受板</t>
    <rPh sb="0" eb="2">
      <t>キョウリョク</t>
    </rPh>
    <rPh sb="5" eb="6">
      <t>ヨウ</t>
    </rPh>
    <rPh sb="6" eb="7">
      <t>ウ</t>
    </rPh>
    <rPh sb="7" eb="8">
      <t>イタ</t>
    </rPh>
    <phoneticPr fontId="19"/>
  </si>
  <si>
    <t>200-76</t>
    <phoneticPr fontId="19"/>
  </si>
  <si>
    <t>労災課・八重山所</t>
    <rPh sb="0" eb="2">
      <t>ロウサイ</t>
    </rPh>
    <rPh sb="2" eb="3">
      <t>カ</t>
    </rPh>
    <rPh sb="4" eb="6">
      <t>ヤエ</t>
    </rPh>
    <rPh sb="6" eb="7">
      <t>ヤマ</t>
    </rPh>
    <rPh sb="7" eb="8">
      <t>ショ</t>
    </rPh>
    <phoneticPr fontId="19"/>
  </si>
  <si>
    <t>No.200N、165、190、300用</t>
    <rPh sb="19" eb="20">
      <t>ヨウ</t>
    </rPh>
    <phoneticPr fontId="19"/>
  </si>
  <si>
    <t>電動パンチ用替刃</t>
    <rPh sb="0" eb="2">
      <t>デンドウ</t>
    </rPh>
    <rPh sb="5" eb="6">
      <t>ヨウ</t>
    </rPh>
    <rPh sb="6" eb="7">
      <t>カ</t>
    </rPh>
    <rPh sb="7" eb="8">
      <t>ハ</t>
    </rPh>
    <phoneticPr fontId="19"/>
  </si>
  <si>
    <t>201-91</t>
    <phoneticPr fontId="19"/>
  </si>
  <si>
    <t>健安課</t>
    <rPh sb="0" eb="1">
      <t>ケン</t>
    </rPh>
    <rPh sb="1" eb="3">
      <t>アンカ</t>
    </rPh>
    <phoneticPr fontId="19"/>
  </si>
  <si>
    <t>E-235用</t>
    <rPh sb="5" eb="6">
      <t>ヨウ</t>
    </rPh>
    <phoneticPr fontId="19"/>
  </si>
  <si>
    <t>2本</t>
    <rPh sb="1" eb="2">
      <t>ホン</t>
    </rPh>
    <phoneticPr fontId="19"/>
  </si>
  <si>
    <t>電動パンチ用受板</t>
    <rPh sb="0" eb="2">
      <t>デンドウ</t>
    </rPh>
    <rPh sb="5" eb="6">
      <t>ヨウ</t>
    </rPh>
    <rPh sb="6" eb="7">
      <t>ウ</t>
    </rPh>
    <rPh sb="7" eb="8">
      <t>イタ</t>
    </rPh>
    <phoneticPr fontId="19"/>
  </si>
  <si>
    <t>ペーパーカッター替刃</t>
    <rPh sb="8" eb="9">
      <t>カ</t>
    </rPh>
    <rPh sb="9" eb="10">
      <t>ハ</t>
    </rPh>
    <phoneticPr fontId="19"/>
  </si>
  <si>
    <t>DN-600A</t>
    <phoneticPr fontId="19"/>
  </si>
  <si>
    <t>丸刃</t>
    <rPh sb="0" eb="1">
      <t>マル</t>
    </rPh>
    <rPh sb="1" eb="2">
      <t>ハ</t>
    </rPh>
    <phoneticPr fontId="19"/>
  </si>
  <si>
    <t>那覇所・八重山所</t>
    <rPh sb="0" eb="2">
      <t>ナハ</t>
    </rPh>
    <rPh sb="2" eb="3">
      <t>ショ</t>
    </rPh>
    <rPh sb="4" eb="6">
      <t>ヤエ</t>
    </rPh>
    <rPh sb="6" eb="7">
      <t>ヤマ</t>
    </rPh>
    <rPh sb="7" eb="8">
      <t>ショ</t>
    </rPh>
    <phoneticPr fontId="19"/>
  </si>
  <si>
    <t>DN-61N,62N用</t>
    <rPh sb="10" eb="11">
      <t>ヨウ</t>
    </rPh>
    <phoneticPr fontId="19"/>
  </si>
  <si>
    <t>ペーパーカッター刃受</t>
    <rPh sb="8" eb="9">
      <t>ハ</t>
    </rPh>
    <rPh sb="9" eb="10">
      <t>ウ</t>
    </rPh>
    <phoneticPr fontId="19"/>
  </si>
  <si>
    <t>DN-600C</t>
    <phoneticPr fontId="19"/>
  </si>
  <si>
    <t>DN-61N用</t>
    <rPh sb="6" eb="7">
      <t>ヨウ</t>
    </rPh>
    <phoneticPr fontId="19"/>
  </si>
  <si>
    <t>5枚</t>
    <rPh sb="1" eb="2">
      <t>マイ</t>
    </rPh>
    <phoneticPr fontId="19"/>
  </si>
  <si>
    <t>ディスクカッター替刃</t>
    <rPh sb="8" eb="9">
      <t>カ</t>
    </rPh>
    <rPh sb="9" eb="10">
      <t>ハ</t>
    </rPh>
    <phoneticPr fontId="19"/>
  </si>
  <si>
    <t>K-28</t>
    <phoneticPr fontId="19"/>
  </si>
  <si>
    <t>安定課</t>
    <rPh sb="0" eb="2">
      <t>アンテイ</t>
    </rPh>
    <rPh sb="2" eb="3">
      <t>カ</t>
    </rPh>
    <phoneticPr fontId="19"/>
  </si>
  <si>
    <t xml:space="preserve">DC-200、210、220、230、300、330 </t>
    <phoneticPr fontId="19"/>
  </si>
  <si>
    <t>DC-230、DC-230N、DC-330、DC-330N用</t>
    <rPh sb="29" eb="30">
      <t>ヨウ</t>
    </rPh>
    <phoneticPr fontId="19"/>
  </si>
  <si>
    <t>5本</t>
    <rPh sb="1" eb="2">
      <t>ホン</t>
    </rPh>
    <phoneticPr fontId="19"/>
  </si>
  <si>
    <t>綴りひも</t>
    <rPh sb="0" eb="1">
      <t>ツヅ</t>
    </rPh>
    <phoneticPr fontId="19"/>
  </si>
  <si>
    <t>束</t>
    <rPh sb="0" eb="1">
      <t>タバ</t>
    </rPh>
    <phoneticPr fontId="19"/>
  </si>
  <si>
    <t>綴込表紙（黒表紙）</t>
    <rPh sb="0" eb="1">
      <t>ツヅ</t>
    </rPh>
    <rPh sb="1" eb="2">
      <t>コミ</t>
    </rPh>
    <rPh sb="2" eb="4">
      <t>ヒョウシ</t>
    </rPh>
    <rPh sb="5" eb="6">
      <t>クロ</t>
    </rPh>
    <rPh sb="6" eb="8">
      <t>ビョウシ</t>
    </rPh>
    <phoneticPr fontId="19"/>
  </si>
  <si>
    <t>THB-A4S4</t>
    <phoneticPr fontId="19"/>
  </si>
  <si>
    <t>4穴長辺とじ</t>
    <rPh sb="1" eb="2">
      <t>アナ</t>
    </rPh>
    <rPh sb="2" eb="4">
      <t>チョウヘン</t>
    </rPh>
    <phoneticPr fontId="19"/>
  </si>
  <si>
    <t>組</t>
    <rPh sb="0" eb="1">
      <t>クミ</t>
    </rPh>
    <phoneticPr fontId="19"/>
  </si>
  <si>
    <t>2枚</t>
    <rPh sb="1" eb="2">
      <t>マイ</t>
    </rPh>
    <phoneticPr fontId="19"/>
  </si>
  <si>
    <t>THB-A4S2</t>
    <phoneticPr fontId="19"/>
  </si>
  <si>
    <t>2穴長辺とじ</t>
    <rPh sb="1" eb="2">
      <t>アナ</t>
    </rPh>
    <rPh sb="2" eb="4">
      <t>チョウヘン</t>
    </rPh>
    <phoneticPr fontId="19"/>
  </si>
  <si>
    <t>THB-A4E2</t>
    <phoneticPr fontId="19"/>
  </si>
  <si>
    <t>2穴短辺とじ</t>
    <rPh sb="1" eb="2">
      <t>アナ</t>
    </rPh>
    <rPh sb="2" eb="4">
      <t>タンペン</t>
    </rPh>
    <phoneticPr fontId="19"/>
  </si>
  <si>
    <t>仕切りカード</t>
    <rPh sb="0" eb="2">
      <t>シキ</t>
    </rPh>
    <phoneticPr fontId="19"/>
  </si>
  <si>
    <t>2穴　5色5山</t>
    <rPh sb="1" eb="2">
      <t>アナ</t>
    </rPh>
    <rPh sb="4" eb="5">
      <t>ショク</t>
    </rPh>
    <rPh sb="6" eb="7">
      <t>ヤマ</t>
    </rPh>
    <phoneticPr fontId="19"/>
  </si>
  <si>
    <t>10組</t>
    <rPh sb="2" eb="3">
      <t>クミ</t>
    </rPh>
    <phoneticPr fontId="19"/>
  </si>
  <si>
    <t>2穴　12山</t>
    <rPh sb="1" eb="2">
      <t>アナ</t>
    </rPh>
    <rPh sb="5" eb="6">
      <t>ヤマ</t>
    </rPh>
    <phoneticPr fontId="19"/>
  </si>
  <si>
    <t>5組</t>
    <rPh sb="1" eb="2">
      <t>クミ</t>
    </rPh>
    <phoneticPr fontId="19"/>
  </si>
  <si>
    <t>内径25㎜</t>
    <rPh sb="0" eb="2">
      <t>ナイケイ</t>
    </rPh>
    <phoneticPr fontId="19"/>
  </si>
  <si>
    <t>黒文字</t>
    <rPh sb="0" eb="1">
      <t>クロ</t>
    </rPh>
    <rPh sb="1" eb="3">
      <t>モジ</t>
    </rPh>
    <phoneticPr fontId="19"/>
  </si>
  <si>
    <t>製本テープ</t>
    <rPh sb="0" eb="2">
      <t>セイホン</t>
    </rPh>
    <phoneticPr fontId="19"/>
  </si>
  <si>
    <t>BK35</t>
    <phoneticPr fontId="19"/>
  </si>
  <si>
    <t>35mm×10m</t>
    <phoneticPr fontId="19"/>
  </si>
  <si>
    <t>ペーパークロスタイプ</t>
    <phoneticPr fontId="19"/>
  </si>
  <si>
    <t>BK50</t>
    <phoneticPr fontId="19"/>
  </si>
  <si>
    <t>50mm×10m</t>
    <phoneticPr fontId="19"/>
  </si>
  <si>
    <t>ファーストバック</t>
    <phoneticPr fontId="19"/>
  </si>
  <si>
    <t>NARROW　A4</t>
    <phoneticPr fontId="19"/>
  </si>
  <si>
    <t>1～130枚とじ用</t>
    <rPh sb="5" eb="6">
      <t>マイ</t>
    </rPh>
    <rPh sb="8" eb="9">
      <t>ヨウ</t>
    </rPh>
    <phoneticPr fontId="19"/>
  </si>
  <si>
    <t>ホワイト</t>
    <phoneticPr fontId="19"/>
  </si>
  <si>
    <t>ファーストバック　15XS対応商品</t>
    <rPh sb="13" eb="15">
      <t>タイオウ</t>
    </rPh>
    <rPh sb="15" eb="17">
      <t>ショウヒン</t>
    </rPh>
    <phoneticPr fontId="19"/>
  </si>
  <si>
    <t>ダークブルー</t>
    <phoneticPr fontId="19"/>
  </si>
  <si>
    <t>ダークグレー</t>
    <phoneticPr fontId="19"/>
  </si>
  <si>
    <t>MEDIUM　A4</t>
    <phoneticPr fontId="19"/>
  </si>
  <si>
    <t>131～260枚とじ用</t>
    <rPh sb="7" eb="8">
      <t>マイ</t>
    </rPh>
    <rPh sb="10" eb="11">
      <t>ヨウ</t>
    </rPh>
    <phoneticPr fontId="19"/>
  </si>
  <si>
    <t>WIDE　A4</t>
    <phoneticPr fontId="19"/>
  </si>
  <si>
    <t>トジスター用チューブ</t>
    <rPh sb="5" eb="6">
      <t>ヨウ</t>
    </rPh>
    <phoneticPr fontId="19"/>
  </si>
  <si>
    <t>直径6㎜＊1m</t>
    <rPh sb="0" eb="2">
      <t>チョッケイ</t>
    </rPh>
    <phoneticPr fontId="19"/>
  </si>
  <si>
    <t>トジスター用ゴムコイン</t>
    <rPh sb="5" eb="6">
      <t>ヨウ</t>
    </rPh>
    <phoneticPr fontId="19"/>
  </si>
  <si>
    <t>トジスター用ドリル</t>
    <rPh sb="5" eb="6">
      <t>ヨウ</t>
    </rPh>
    <phoneticPr fontId="19"/>
  </si>
  <si>
    <t>直径7㎜</t>
    <rPh sb="0" eb="2">
      <t>チョッケイ</t>
    </rPh>
    <phoneticPr fontId="19"/>
  </si>
  <si>
    <t>NB－108・200・107用</t>
    <rPh sb="14" eb="15">
      <t>ヨウ</t>
    </rPh>
    <phoneticPr fontId="19"/>
  </si>
  <si>
    <t>直径7.5㎜＊70㎜</t>
    <rPh sb="0" eb="2">
      <t>チョッケイ</t>
    </rPh>
    <phoneticPr fontId="19"/>
  </si>
  <si>
    <t>NB-205用</t>
    <rPh sb="6" eb="7">
      <t>ヨウ</t>
    </rPh>
    <phoneticPr fontId="19"/>
  </si>
  <si>
    <t>タイトルブレーン用インクリボンカセット</t>
    <rPh sb="8" eb="9">
      <t>ヨウ</t>
    </rPh>
    <phoneticPr fontId="19"/>
  </si>
  <si>
    <t>紙用　黒文字</t>
    <rPh sb="0" eb="1">
      <t>カミ</t>
    </rPh>
    <rPh sb="1" eb="2">
      <t>ヨウ</t>
    </rPh>
    <rPh sb="3" eb="4">
      <t>クロ</t>
    </rPh>
    <rPh sb="4" eb="6">
      <t>モジ</t>
    </rPh>
    <phoneticPr fontId="19"/>
  </si>
  <si>
    <t>3個</t>
    <rPh sb="1" eb="2">
      <t>コ</t>
    </rPh>
    <phoneticPr fontId="19"/>
  </si>
  <si>
    <t>チェックライター用インク</t>
    <rPh sb="8" eb="9">
      <t>ヨウ</t>
    </rPh>
    <phoneticPr fontId="19"/>
  </si>
  <si>
    <t>総務課・八重山署</t>
    <rPh sb="0" eb="2">
      <t>ソウム</t>
    </rPh>
    <rPh sb="2" eb="3">
      <t>カ</t>
    </rPh>
    <rPh sb="4" eb="6">
      <t>ヤエ</t>
    </rPh>
    <rPh sb="6" eb="7">
      <t>ヤマ</t>
    </rPh>
    <rPh sb="7" eb="8">
      <t>ショ</t>
    </rPh>
    <phoneticPr fontId="19"/>
  </si>
  <si>
    <t xml:space="preserve">IS-E30用
</t>
    <rPh sb="6" eb="7">
      <t>ヨウ</t>
    </rPh>
    <phoneticPr fontId="19"/>
  </si>
  <si>
    <t>タイムスタンプ用インクパッド</t>
    <rPh sb="7" eb="8">
      <t>ヨウ</t>
    </rPh>
    <phoneticPr fontId="19"/>
  </si>
  <si>
    <t>NU-3000ｼﾘｰｽﾞ用</t>
    <rPh sb="12" eb="13">
      <t>ヨウ</t>
    </rPh>
    <phoneticPr fontId="19"/>
  </si>
  <si>
    <t>データ用</t>
    <rPh sb="3" eb="4">
      <t>ヨウ</t>
    </rPh>
    <phoneticPr fontId="19"/>
  </si>
  <si>
    <t>90分</t>
    <rPh sb="2" eb="3">
      <t>フン</t>
    </rPh>
    <phoneticPr fontId="19"/>
  </si>
  <si>
    <t>ノーマル</t>
    <phoneticPr fontId="19"/>
  </si>
  <si>
    <t>マルチカード（名刺ｶｰﾄﾞ使用可）</t>
    <rPh sb="7" eb="9">
      <t>メイシ</t>
    </rPh>
    <rPh sb="13" eb="15">
      <t>シヨウ</t>
    </rPh>
    <rPh sb="15" eb="16">
      <t>カ</t>
    </rPh>
    <phoneticPr fontId="19"/>
  </si>
  <si>
    <t>グリーン購入法適合</t>
    <rPh sb="4" eb="6">
      <t>コウニュウ</t>
    </rPh>
    <rPh sb="6" eb="7">
      <t>ホウ</t>
    </rPh>
    <rPh sb="7" eb="9">
      <t>テキゴウ</t>
    </rPh>
    <phoneticPr fontId="19"/>
  </si>
  <si>
    <t>10面*100枚（1000面入り）
余白等参考と同じｻｲｽﾞ指定</t>
    <rPh sb="2" eb="3">
      <t>メン</t>
    </rPh>
    <rPh sb="7" eb="8">
      <t>マイ</t>
    </rPh>
    <rPh sb="13" eb="14">
      <t>メン</t>
    </rPh>
    <rPh sb="14" eb="15">
      <t>イ</t>
    </rPh>
    <phoneticPr fontId="19"/>
  </si>
  <si>
    <t>宛名ラベル</t>
    <rPh sb="0" eb="2">
      <t>アテナ</t>
    </rPh>
    <phoneticPr fontId="19"/>
  </si>
  <si>
    <t>厚さ0.15㎜</t>
    <rPh sb="0" eb="1">
      <t>アツ</t>
    </rPh>
    <phoneticPr fontId="19"/>
  </si>
  <si>
    <t>ﾓﾉｸﾛﾚｰｻﾞｰ･ｺﾋﾟｰ用ﾜｰﾄﾞ･ｱｸｾｽ対応
粘着　63.5*46.6㎜（18面）余白等参考と同じｻｲｽﾞ指定</t>
    <rPh sb="14" eb="15">
      <t>ヨウ</t>
    </rPh>
    <rPh sb="24" eb="26">
      <t>タイオウ</t>
    </rPh>
    <rPh sb="27" eb="29">
      <t>ネンチャク</t>
    </rPh>
    <rPh sb="43" eb="44">
      <t>メン</t>
    </rPh>
    <rPh sb="45" eb="47">
      <t>ヨハク</t>
    </rPh>
    <rPh sb="47" eb="48">
      <t>トウ</t>
    </rPh>
    <rPh sb="48" eb="50">
      <t>サンコウ</t>
    </rPh>
    <rPh sb="51" eb="52">
      <t>オナ</t>
    </rPh>
    <rPh sb="57" eb="59">
      <t>シテイ</t>
    </rPh>
    <phoneticPr fontId="19"/>
  </si>
  <si>
    <t>厚さ0.13㎜</t>
    <rPh sb="0" eb="1">
      <t>アツ</t>
    </rPh>
    <phoneticPr fontId="19"/>
  </si>
  <si>
    <t>レーザー・コピー･ｲﾝｸｼﾞｪｯﾄ用
粘着　86.4*50.8㎜（10面）
余白等参考と同じｻｲｽﾞ指定</t>
    <rPh sb="17" eb="18">
      <t>ヨウ</t>
    </rPh>
    <rPh sb="19" eb="21">
      <t>ネンチャク</t>
    </rPh>
    <rPh sb="35" eb="36">
      <t>メン</t>
    </rPh>
    <phoneticPr fontId="19"/>
  </si>
  <si>
    <t>モノクロ共用タイプ
84*42㎜（12面）
余白等参考と同じｻｲｽﾞ指定</t>
    <rPh sb="4" eb="6">
      <t>キョウヨウ</t>
    </rPh>
    <rPh sb="19" eb="20">
      <t>メン</t>
    </rPh>
    <rPh sb="22" eb="24">
      <t>ヨハク</t>
    </rPh>
    <rPh sb="24" eb="25">
      <t>トウ</t>
    </rPh>
    <rPh sb="25" eb="27">
      <t>サンコウ</t>
    </rPh>
    <rPh sb="28" eb="29">
      <t>オナ</t>
    </rPh>
    <rPh sb="34" eb="36">
      <t>シテイ</t>
    </rPh>
    <phoneticPr fontId="19"/>
  </si>
  <si>
    <t>82.6×35.6mm14面(2列×7段)　統計調査用指定（賃金室）</t>
    <rPh sb="13" eb="14">
      <t>メン</t>
    </rPh>
    <rPh sb="16" eb="17">
      <t>レツ</t>
    </rPh>
    <rPh sb="19" eb="20">
      <t>ダン</t>
    </rPh>
    <rPh sb="22" eb="24">
      <t>トウケイ</t>
    </rPh>
    <rPh sb="24" eb="26">
      <t>チョウサ</t>
    </rPh>
    <rPh sb="26" eb="27">
      <t>ヨウ</t>
    </rPh>
    <rPh sb="27" eb="29">
      <t>シテイ</t>
    </rPh>
    <rPh sb="30" eb="32">
      <t>チンギン</t>
    </rPh>
    <rPh sb="32" eb="33">
      <t>シツ</t>
    </rPh>
    <phoneticPr fontId="19"/>
  </si>
  <si>
    <t>再生PETタイプ</t>
    <rPh sb="0" eb="2">
      <t>サイセイ</t>
    </rPh>
    <phoneticPr fontId="19"/>
  </si>
  <si>
    <t>70枚</t>
    <rPh sb="2" eb="3">
      <t>マイ</t>
    </rPh>
    <phoneticPr fontId="19"/>
  </si>
  <si>
    <t>缶</t>
    <rPh sb="0" eb="1">
      <t>カン</t>
    </rPh>
    <phoneticPr fontId="19"/>
  </si>
  <si>
    <t>ボイスコールNEXT用感熱紙</t>
    <rPh sb="11" eb="14">
      <t>カンネツシ</t>
    </rPh>
    <phoneticPr fontId="19"/>
  </si>
  <si>
    <t>UR-60L</t>
    <phoneticPr fontId="19"/>
  </si>
  <si>
    <t>60分</t>
    <rPh sb="2" eb="3">
      <t>フン</t>
    </rPh>
    <phoneticPr fontId="19"/>
  </si>
  <si>
    <t>見積単価</t>
  </si>
  <si>
    <t>金額</t>
  </si>
  <si>
    <t>（税抜）</t>
  </si>
  <si>
    <t>入札内訳書</t>
    <rPh sb="0" eb="2">
      <t>ニュウサツ</t>
    </rPh>
    <rPh sb="2" eb="4">
      <t>ウチワケ</t>
    </rPh>
    <rPh sb="4" eb="5">
      <t>ショ</t>
    </rPh>
    <phoneticPr fontId="19"/>
  </si>
  <si>
    <t>5巻</t>
    <rPh sb="1" eb="2">
      <t>マ</t>
    </rPh>
    <phoneticPr fontId="19"/>
  </si>
  <si>
    <t>タイムカード用紙</t>
    <rPh sb="6" eb="8">
      <t>ヨウシ</t>
    </rPh>
    <phoneticPr fontId="19"/>
  </si>
  <si>
    <t>カルコロ用</t>
    <rPh sb="4" eb="5">
      <t>ヨウ</t>
    </rPh>
    <phoneticPr fontId="19"/>
  </si>
  <si>
    <t>電池</t>
    <rPh sb="0" eb="2">
      <t>デンチ</t>
    </rPh>
    <phoneticPr fontId="19"/>
  </si>
  <si>
    <t>単１形</t>
    <rPh sb="0" eb="1">
      <t>タン</t>
    </rPh>
    <rPh sb="2" eb="3">
      <t>ケイ</t>
    </rPh>
    <phoneticPr fontId="19"/>
  </si>
  <si>
    <t>単２形</t>
    <rPh sb="0" eb="1">
      <t>タン</t>
    </rPh>
    <rPh sb="2" eb="3">
      <t>ケイ</t>
    </rPh>
    <phoneticPr fontId="19"/>
  </si>
  <si>
    <t>単３形</t>
    <rPh sb="0" eb="1">
      <t>タン</t>
    </rPh>
    <rPh sb="2" eb="3">
      <t>ケイ</t>
    </rPh>
    <phoneticPr fontId="19"/>
  </si>
  <si>
    <t>単４形</t>
    <rPh sb="0" eb="1">
      <t>タン</t>
    </rPh>
    <rPh sb="2" eb="3">
      <t>ケイ</t>
    </rPh>
    <phoneticPr fontId="19"/>
  </si>
  <si>
    <t>特大　150×205×230</t>
    <rPh sb="0" eb="2">
      <t>トクダイ</t>
    </rPh>
    <phoneticPr fontId="19"/>
  </si>
  <si>
    <t>2枚1組</t>
    <rPh sb="1" eb="2">
      <t>マイ</t>
    </rPh>
    <rPh sb="3" eb="4">
      <t>クミ</t>
    </rPh>
    <phoneticPr fontId="19"/>
  </si>
  <si>
    <t>380×110×510㎜、ビニールカバー付</t>
    <rPh sb="20" eb="21">
      <t>ツ</t>
    </rPh>
    <phoneticPr fontId="19"/>
  </si>
  <si>
    <t>330×110×320㎜、ビニールカバー付</t>
    <rPh sb="20" eb="21">
      <t>ツ</t>
    </rPh>
    <phoneticPr fontId="19"/>
  </si>
  <si>
    <t>シュレッダーポリ袋</t>
    <rPh sb="8" eb="9">
      <t>ブクロ</t>
    </rPh>
    <phoneticPr fontId="19"/>
  </si>
  <si>
    <t>破れにくい</t>
    <rPh sb="0" eb="1">
      <t>ヤブ</t>
    </rPh>
    <phoneticPr fontId="19"/>
  </si>
  <si>
    <t>ラミネーター専用フィルム</t>
    <rPh sb="6" eb="8">
      <t>センヨウ</t>
    </rPh>
    <phoneticPr fontId="19"/>
  </si>
  <si>
    <t>名刺(60×95）</t>
    <rPh sb="0" eb="2">
      <t>メイシ</t>
    </rPh>
    <phoneticPr fontId="19"/>
  </si>
  <si>
    <t>名札ケース</t>
    <rPh sb="0" eb="2">
      <t>ナフダ</t>
    </rPh>
    <phoneticPr fontId="19"/>
  </si>
  <si>
    <t>オープン工業</t>
    <rPh sb="4" eb="6">
      <t>コウギョウ</t>
    </rPh>
    <phoneticPr fontId="19"/>
  </si>
  <si>
    <t>名刺用
ヨコ型</t>
    <rPh sb="0" eb="2">
      <t>メイシ</t>
    </rPh>
    <rPh sb="2" eb="3">
      <t>ヨウ</t>
    </rPh>
    <rPh sb="6" eb="7">
      <t>ガタ</t>
    </rPh>
    <phoneticPr fontId="19"/>
  </si>
  <si>
    <t>中紙寸法　　　　W90×H55</t>
    <rPh sb="0" eb="1">
      <t>ナカ</t>
    </rPh>
    <rPh sb="1" eb="2">
      <t>カミ</t>
    </rPh>
    <rPh sb="2" eb="4">
      <t>スンポウ</t>
    </rPh>
    <phoneticPr fontId="19"/>
  </si>
  <si>
    <t>10個</t>
    <rPh sb="2" eb="3">
      <t>コ</t>
    </rPh>
    <phoneticPr fontId="19"/>
  </si>
  <si>
    <t>10本</t>
    <rPh sb="2" eb="3">
      <t>ホン</t>
    </rPh>
    <phoneticPr fontId="19"/>
  </si>
  <si>
    <t>まち付封筒</t>
    <rPh sb="2" eb="3">
      <t>ツ</t>
    </rPh>
    <rPh sb="3" eb="5">
      <t>フウトウ</t>
    </rPh>
    <phoneticPr fontId="19"/>
  </si>
  <si>
    <t>綴じ紐付</t>
    <rPh sb="0" eb="1">
      <t>ト</t>
    </rPh>
    <rPh sb="2" eb="3">
      <t>ヒモ</t>
    </rPh>
    <rPh sb="3" eb="4">
      <t>ツキ</t>
    </rPh>
    <phoneticPr fontId="19"/>
  </si>
  <si>
    <t>窓あき封筒</t>
    <rPh sb="0" eb="1">
      <t>マド</t>
    </rPh>
    <rPh sb="3" eb="5">
      <t>フウトウ</t>
    </rPh>
    <phoneticPr fontId="19"/>
  </si>
  <si>
    <t>郵便料金計器インクカートリッジ</t>
    <rPh sb="0" eb="2">
      <t>ユウビン</t>
    </rPh>
    <rPh sb="2" eb="4">
      <t>リョウキン</t>
    </rPh>
    <rPh sb="4" eb="6">
      <t>ケイキ</t>
    </rPh>
    <phoneticPr fontId="19"/>
  </si>
  <si>
    <t>ピツニーボウズ</t>
    <phoneticPr fontId="19"/>
  </si>
  <si>
    <t>那署・名署・宮署・八署・名所・宮所・八所</t>
    <rPh sb="0" eb="1">
      <t>トモ</t>
    </rPh>
    <rPh sb="1" eb="2">
      <t>ショ</t>
    </rPh>
    <rPh sb="3" eb="4">
      <t>ナ</t>
    </rPh>
    <rPh sb="4" eb="5">
      <t>ショ</t>
    </rPh>
    <rPh sb="6" eb="7">
      <t>ミヤ</t>
    </rPh>
    <rPh sb="7" eb="8">
      <t>ショ</t>
    </rPh>
    <rPh sb="9" eb="10">
      <t>ハチ</t>
    </rPh>
    <rPh sb="10" eb="11">
      <t>ショ</t>
    </rPh>
    <rPh sb="12" eb="13">
      <t>ナ</t>
    </rPh>
    <rPh sb="13" eb="14">
      <t>ショ</t>
    </rPh>
    <rPh sb="15" eb="16">
      <t>ミヤ</t>
    </rPh>
    <rPh sb="16" eb="17">
      <t>ショ</t>
    </rPh>
    <rPh sb="18" eb="19">
      <t>ハチ</t>
    </rPh>
    <rPh sb="19" eb="20">
      <t>ショ</t>
    </rPh>
    <phoneticPr fontId="19"/>
  </si>
  <si>
    <t>765-9</t>
    <phoneticPr fontId="19"/>
  </si>
  <si>
    <t>45ml</t>
    <phoneticPr fontId="19"/>
  </si>
  <si>
    <t>局・沖所</t>
    <rPh sb="0" eb="1">
      <t>キョク</t>
    </rPh>
    <rPh sb="2" eb="3">
      <t>オキ</t>
    </rPh>
    <rPh sb="3" eb="4">
      <t>ショ</t>
    </rPh>
    <phoneticPr fontId="19"/>
  </si>
  <si>
    <t>郵便料金計器プリントラベル</t>
    <rPh sb="0" eb="2">
      <t>ユウビン</t>
    </rPh>
    <rPh sb="2" eb="4">
      <t>リョウキン</t>
    </rPh>
    <rPh sb="4" eb="6">
      <t>ケイキ</t>
    </rPh>
    <phoneticPr fontId="19"/>
  </si>
  <si>
    <t>J-011N</t>
    <phoneticPr fontId="19"/>
  </si>
  <si>
    <t>3.7×8.5cm×4面</t>
    <rPh sb="11" eb="12">
      <t>メン</t>
    </rPh>
    <phoneticPr fontId="19"/>
  </si>
  <si>
    <t>100枚入</t>
    <rPh sb="3" eb="5">
      <t>マイイ</t>
    </rPh>
    <phoneticPr fontId="19"/>
  </si>
  <si>
    <t>625-0</t>
    <phoneticPr fontId="19"/>
  </si>
  <si>
    <t>4.0×7.5cm×2面</t>
    <rPh sb="11" eb="12">
      <t>メン</t>
    </rPh>
    <phoneticPr fontId="19"/>
  </si>
  <si>
    <t>300枚入</t>
    <rPh sb="3" eb="5">
      <t>マイイ</t>
    </rPh>
    <phoneticPr fontId="19"/>
  </si>
  <si>
    <t>ネオポスト</t>
    <phoneticPr fontId="19"/>
  </si>
  <si>
    <t>IJ35用</t>
    <rPh sb="4" eb="5">
      <t>ヨウ</t>
    </rPh>
    <phoneticPr fontId="19"/>
  </si>
  <si>
    <t>沖縄署・那覇所</t>
    <rPh sb="0" eb="2">
      <t>オキナワ</t>
    </rPh>
    <rPh sb="2" eb="3">
      <t>ショ</t>
    </rPh>
    <rPh sb="4" eb="6">
      <t>ナハ</t>
    </rPh>
    <rPh sb="6" eb="7">
      <t>ショ</t>
    </rPh>
    <phoneticPr fontId="19"/>
  </si>
  <si>
    <t>郵便料金計器ラベルシール</t>
    <rPh sb="0" eb="2">
      <t>ユウビン</t>
    </rPh>
    <rPh sb="2" eb="4">
      <t>リョウキン</t>
    </rPh>
    <rPh sb="4" eb="6">
      <t>ケイキ</t>
    </rPh>
    <phoneticPr fontId="19"/>
  </si>
  <si>
    <t>NA2</t>
    <phoneticPr fontId="19"/>
  </si>
  <si>
    <t>2面取り</t>
    <rPh sb="1" eb="2">
      <t>メン</t>
    </rPh>
    <rPh sb="2" eb="3">
      <t>ト</t>
    </rPh>
    <phoneticPr fontId="19"/>
  </si>
  <si>
    <t>1,000枚</t>
    <rPh sb="1" eb="6">
      <t>０００マイ</t>
    </rPh>
    <phoneticPr fontId="19"/>
  </si>
  <si>
    <t>トンボ</t>
  </si>
  <si>
    <t>三菱</t>
  </si>
  <si>
    <t>SA-7CN</t>
  </si>
  <si>
    <t>ゼブラ</t>
  </si>
  <si>
    <t>パイロット</t>
  </si>
  <si>
    <t>WMBM-18BM</t>
  </si>
  <si>
    <t>クラウン</t>
  </si>
  <si>
    <t>ニチバン</t>
  </si>
  <si>
    <t>ヤマト</t>
  </si>
  <si>
    <t>PN-MS8.4</t>
  </si>
  <si>
    <t>PR-MS8.4</t>
  </si>
  <si>
    <t>マンモス</t>
  </si>
  <si>
    <t>プラス</t>
  </si>
  <si>
    <t>HLS-S251</t>
  </si>
  <si>
    <t>シャチハタ</t>
  </si>
  <si>
    <t>OG-20</t>
  </si>
  <si>
    <t>40×63mm </t>
  </si>
  <si>
    <t>56×90mm </t>
  </si>
  <si>
    <t>67×106mm </t>
  </si>
  <si>
    <t>ぺんてる</t>
  </si>
  <si>
    <t>XZL6-W</t>
  </si>
  <si>
    <t>住友３Ｍ</t>
  </si>
  <si>
    <t>マグネットクリップ</t>
  </si>
  <si>
    <t>ＬＩＯＮ</t>
  </si>
  <si>
    <t>キング</t>
  </si>
  <si>
    <t>Ａ４縦</t>
  </si>
  <si>
    <t>コクヨ</t>
  </si>
  <si>
    <t>セキセイ</t>
  </si>
  <si>
    <t>リヒトラブ</t>
  </si>
  <si>
    <t>A4-CFN</t>
  </si>
  <si>
    <t>B4-CFN</t>
  </si>
  <si>
    <t>キングジム</t>
  </si>
  <si>
    <t>インデックス</t>
  </si>
  <si>
    <t>小</t>
  </si>
  <si>
    <t>18*25mm</t>
  </si>
  <si>
    <t>赤</t>
  </si>
  <si>
    <t>袋</t>
  </si>
  <si>
    <t>176片</t>
  </si>
  <si>
    <t>中</t>
  </si>
  <si>
    <t>23*29mm</t>
  </si>
  <si>
    <t>120片</t>
  </si>
  <si>
    <t>27*34mm</t>
  </si>
  <si>
    <t>大　</t>
  </si>
  <si>
    <t>90片</t>
  </si>
  <si>
    <t>10個</t>
  </si>
  <si>
    <t>とじ枚数80枚以上</t>
  </si>
  <si>
    <t>マックス</t>
  </si>
  <si>
    <t>No.10-1M</t>
  </si>
  <si>
    <t>SS-050A</t>
  </si>
  <si>
    <t>201-92</t>
  </si>
  <si>
    <t>SS6K</t>
  </si>
  <si>
    <t>SC6R</t>
  </si>
  <si>
    <t>SC6Y</t>
  </si>
  <si>
    <t>SC6B</t>
  </si>
  <si>
    <t>SS9K</t>
  </si>
  <si>
    <t>SC9R</t>
  </si>
  <si>
    <t>SC9Y</t>
  </si>
  <si>
    <t>SC9B</t>
  </si>
  <si>
    <t>SS12K</t>
  </si>
  <si>
    <t>SC12R</t>
  </si>
  <si>
    <t>SC12Y</t>
  </si>
  <si>
    <t>SC12B</t>
  </si>
  <si>
    <t>SS18K</t>
  </si>
  <si>
    <t>SC18R</t>
  </si>
  <si>
    <t>SC18Y</t>
  </si>
  <si>
    <t>SC18B</t>
  </si>
  <si>
    <t>SS24K</t>
  </si>
  <si>
    <t>SC24R</t>
  </si>
  <si>
    <t>SC24Y</t>
  </si>
  <si>
    <t>SC24B</t>
  </si>
  <si>
    <t>SS36K</t>
  </si>
  <si>
    <t>ナカバヤシ</t>
  </si>
  <si>
    <t>NS-TBR1D-3</t>
  </si>
  <si>
    <t>マクセル</t>
  </si>
  <si>
    <t>LBP-7161N</t>
  </si>
  <si>
    <t>サンワ</t>
  </si>
  <si>
    <t>管公工業</t>
  </si>
  <si>
    <t>印は、メーカー指定</t>
    <rPh sb="0" eb="1">
      <t>シルシ</t>
    </rPh>
    <rPh sb="7" eb="9">
      <t>シテイ</t>
    </rPh>
    <phoneticPr fontId="19"/>
  </si>
  <si>
    <t>番号</t>
    <rPh sb="0" eb="2">
      <t>バンゴウ</t>
    </rPh>
    <phoneticPr fontId="19"/>
  </si>
  <si>
    <t>品目</t>
    <rPh sb="0" eb="2">
      <t>ヒンモク</t>
    </rPh>
    <phoneticPr fontId="19"/>
  </si>
  <si>
    <t>仕様</t>
    <rPh sb="0" eb="2">
      <t>シヨウ</t>
    </rPh>
    <phoneticPr fontId="19"/>
  </si>
  <si>
    <t>単位</t>
    <rPh sb="0" eb="2">
      <t>タンイ</t>
    </rPh>
    <phoneticPr fontId="19"/>
  </si>
  <si>
    <t>入数</t>
    <rPh sb="0" eb="1">
      <t>イ</t>
    </rPh>
    <rPh sb="1" eb="2">
      <t>スウ</t>
    </rPh>
    <phoneticPr fontId="19"/>
  </si>
  <si>
    <t>賃金室</t>
    <rPh sb="0" eb="2">
      <t>チンギン</t>
    </rPh>
    <rPh sb="2" eb="3">
      <t>シツ</t>
    </rPh>
    <phoneticPr fontId="19"/>
  </si>
  <si>
    <t>労災課</t>
    <rPh sb="0" eb="2">
      <t>ロウサイ</t>
    </rPh>
    <rPh sb="2" eb="3">
      <t>カ</t>
    </rPh>
    <phoneticPr fontId="19"/>
  </si>
  <si>
    <t>那覇所</t>
    <rPh sb="0" eb="2">
      <t>ナハ</t>
    </rPh>
    <rPh sb="2" eb="3">
      <t>ショ</t>
    </rPh>
    <phoneticPr fontId="19"/>
  </si>
  <si>
    <t>メーカー</t>
    <phoneticPr fontId="19"/>
  </si>
  <si>
    <t>型番</t>
    <rPh sb="0" eb="2">
      <t>カタバン</t>
    </rPh>
    <phoneticPr fontId="19"/>
  </si>
  <si>
    <t>色</t>
    <rPh sb="0" eb="1">
      <t>イロ</t>
    </rPh>
    <phoneticPr fontId="19"/>
  </si>
  <si>
    <t>特徴</t>
    <rPh sb="0" eb="2">
      <t>トクチョウ</t>
    </rPh>
    <phoneticPr fontId="19"/>
  </si>
  <si>
    <t>鉛筆</t>
    <rPh sb="0" eb="2">
      <t>エンピツ</t>
    </rPh>
    <phoneticPr fontId="19"/>
  </si>
  <si>
    <t>黒</t>
    <rPh sb="0" eb="1">
      <t>クロ</t>
    </rPh>
    <phoneticPr fontId="19"/>
  </si>
  <si>
    <t>ダース</t>
    <phoneticPr fontId="19"/>
  </si>
  <si>
    <t>12本</t>
    <rPh sb="2" eb="3">
      <t>ホン</t>
    </rPh>
    <phoneticPr fontId="19"/>
  </si>
  <si>
    <t>色鉛筆</t>
    <rPh sb="0" eb="1">
      <t>イロ</t>
    </rPh>
    <rPh sb="1" eb="3">
      <t>エンピツ</t>
    </rPh>
    <phoneticPr fontId="19"/>
  </si>
  <si>
    <t>uni 308</t>
    <phoneticPr fontId="19"/>
  </si>
  <si>
    <t>サンオレンジ</t>
    <phoneticPr fontId="19"/>
  </si>
  <si>
    <t>消せる</t>
    <rPh sb="0" eb="1">
      <t>ケ</t>
    </rPh>
    <phoneticPr fontId="19"/>
  </si>
  <si>
    <t>小箱</t>
    <rPh sb="0" eb="2">
      <t>コバコ</t>
    </rPh>
    <phoneticPr fontId="19"/>
  </si>
  <si>
    <t>6本</t>
    <rPh sb="1" eb="2">
      <t>ホン</t>
    </rPh>
    <phoneticPr fontId="19"/>
  </si>
  <si>
    <t>補助軸</t>
    <rPh sb="0" eb="2">
      <t>ホジョ</t>
    </rPh>
    <rPh sb="2" eb="3">
      <t>ジク</t>
    </rPh>
    <phoneticPr fontId="19"/>
  </si>
  <si>
    <t>CR-HJ70-CR</t>
    <phoneticPr fontId="19"/>
  </si>
  <si>
    <t>本</t>
    <rPh sb="0" eb="1">
      <t>ホン</t>
    </rPh>
    <phoneticPr fontId="19"/>
  </si>
  <si>
    <t>1本</t>
    <rPh sb="1" eb="2">
      <t>ホン</t>
    </rPh>
    <phoneticPr fontId="19"/>
  </si>
  <si>
    <t>消しゴム</t>
    <rPh sb="0" eb="1">
      <t>ケ</t>
    </rPh>
    <phoneticPr fontId="19"/>
  </si>
  <si>
    <t>個</t>
    <rPh sb="0" eb="1">
      <t>コ</t>
    </rPh>
    <phoneticPr fontId="19"/>
  </si>
  <si>
    <t>1個</t>
    <rPh sb="1" eb="2">
      <t>コ</t>
    </rPh>
    <phoneticPr fontId="19"/>
  </si>
  <si>
    <t>ノック式</t>
    <rPh sb="3" eb="4">
      <t>シキ</t>
    </rPh>
    <phoneticPr fontId="19"/>
  </si>
  <si>
    <t>シャープペン替芯</t>
    <rPh sb="6" eb="7">
      <t>カ</t>
    </rPh>
    <rPh sb="7" eb="8">
      <t>シン</t>
    </rPh>
    <phoneticPr fontId="19"/>
  </si>
  <si>
    <t>1個40本入り</t>
    <rPh sb="1" eb="2">
      <t>コ</t>
    </rPh>
    <rPh sb="4" eb="5">
      <t>ホン</t>
    </rPh>
    <rPh sb="5" eb="6">
      <t>イ</t>
    </rPh>
    <phoneticPr fontId="19"/>
  </si>
  <si>
    <t>40本</t>
    <rPh sb="2" eb="3">
      <t>ホン</t>
    </rPh>
    <phoneticPr fontId="19"/>
  </si>
  <si>
    <t>２Ｂ</t>
    <phoneticPr fontId="19"/>
  </si>
  <si>
    <t>油性ボールペン</t>
    <rPh sb="0" eb="2">
      <t>ユセイ</t>
    </rPh>
    <phoneticPr fontId="19"/>
  </si>
  <si>
    <t>ノック式　替芯可</t>
    <rPh sb="3" eb="4">
      <t>シキ</t>
    </rPh>
    <rPh sb="5" eb="6">
      <t>カ</t>
    </rPh>
    <rPh sb="6" eb="7">
      <t>シン</t>
    </rPh>
    <rPh sb="7" eb="8">
      <t>カ</t>
    </rPh>
    <phoneticPr fontId="19"/>
  </si>
  <si>
    <t>赤</t>
    <rPh sb="0" eb="1">
      <t>アカ</t>
    </rPh>
    <phoneticPr fontId="19"/>
  </si>
  <si>
    <t>青</t>
    <rPh sb="0" eb="1">
      <t>アオ</t>
    </rPh>
    <phoneticPr fontId="19"/>
  </si>
  <si>
    <t>ボールペン替芯</t>
    <rPh sb="5" eb="6">
      <t>カ</t>
    </rPh>
    <rPh sb="6" eb="7">
      <t>シン</t>
    </rPh>
    <phoneticPr fontId="19"/>
  </si>
  <si>
    <t>三菱</t>
    <rPh sb="0" eb="2">
      <t>ミツビシ</t>
    </rPh>
    <phoneticPr fontId="19"/>
  </si>
  <si>
    <t>SN－100－05用</t>
    <rPh sb="9" eb="10">
      <t>ヨウ</t>
    </rPh>
    <phoneticPr fontId="19"/>
  </si>
  <si>
    <t>SN－100－07用</t>
    <rPh sb="9" eb="10">
      <t>ヨウ</t>
    </rPh>
    <phoneticPr fontId="19"/>
  </si>
  <si>
    <t>（黒・赤・青）</t>
    <rPh sb="1" eb="2">
      <t>クロ</t>
    </rPh>
    <rPh sb="3" eb="4">
      <t>アカ</t>
    </rPh>
    <rPh sb="5" eb="6">
      <t>アオ</t>
    </rPh>
    <phoneticPr fontId="19"/>
  </si>
  <si>
    <t>3色ボールペン替芯</t>
    <rPh sb="1" eb="2">
      <t>ショク</t>
    </rPh>
    <rPh sb="7" eb="8">
      <t>カ</t>
    </rPh>
    <rPh sb="8" eb="9">
      <t>シン</t>
    </rPh>
    <phoneticPr fontId="19"/>
  </si>
  <si>
    <t>SE3-304用</t>
    <rPh sb="7" eb="8">
      <t>ヨウ</t>
    </rPh>
    <phoneticPr fontId="19"/>
  </si>
  <si>
    <t>蛍光ペン</t>
    <rPh sb="0" eb="2">
      <t>ケイコウ</t>
    </rPh>
    <phoneticPr fontId="19"/>
  </si>
  <si>
    <t>WA-TC91</t>
    <phoneticPr fontId="19"/>
  </si>
  <si>
    <t>黄</t>
    <rPh sb="0" eb="1">
      <t>キ</t>
    </rPh>
    <phoneticPr fontId="19"/>
  </si>
  <si>
    <t>太・細ツインタイプ</t>
    <rPh sb="0" eb="1">
      <t>フト</t>
    </rPh>
    <rPh sb="2" eb="3">
      <t>ホソ</t>
    </rPh>
    <phoneticPr fontId="19"/>
  </si>
  <si>
    <t>WA-TC90</t>
    <phoneticPr fontId="19"/>
  </si>
  <si>
    <t>桃</t>
    <rPh sb="0" eb="1">
      <t>モモ</t>
    </rPh>
    <phoneticPr fontId="19"/>
  </si>
  <si>
    <t>WA-TC92</t>
    <phoneticPr fontId="19"/>
  </si>
  <si>
    <t>黄緑</t>
    <rPh sb="0" eb="1">
      <t>キ</t>
    </rPh>
    <rPh sb="1" eb="2">
      <t>ミドリ</t>
    </rPh>
    <phoneticPr fontId="19"/>
  </si>
  <si>
    <t>WA-TC93</t>
    <phoneticPr fontId="19"/>
  </si>
  <si>
    <t>橙</t>
    <rPh sb="0" eb="1">
      <t>ダイダイ</t>
    </rPh>
    <phoneticPr fontId="19"/>
  </si>
  <si>
    <t>紫</t>
    <rPh sb="0" eb="1">
      <t>ムラサキ</t>
    </rPh>
    <phoneticPr fontId="19"/>
  </si>
  <si>
    <t>WA-TC96</t>
    <phoneticPr fontId="19"/>
  </si>
  <si>
    <t>空色</t>
    <rPh sb="0" eb="1">
      <t>ソラ</t>
    </rPh>
    <rPh sb="1" eb="2">
      <t>イロ</t>
    </rPh>
    <phoneticPr fontId="19"/>
  </si>
  <si>
    <t>油性マーカー</t>
    <rPh sb="0" eb="2">
      <t>ユセイ</t>
    </rPh>
    <phoneticPr fontId="19"/>
  </si>
  <si>
    <t>太（1㎜）－細（0.5㎜）</t>
    <rPh sb="0" eb="1">
      <t>フトシ</t>
    </rPh>
    <rPh sb="6" eb="7">
      <t>ホソ</t>
    </rPh>
    <phoneticPr fontId="19"/>
  </si>
  <si>
    <t>太（6㎜）－細（2㎜）</t>
    <rPh sb="0" eb="1">
      <t>フトシ</t>
    </rPh>
    <rPh sb="6" eb="7">
      <t>ホソ</t>
    </rPh>
    <phoneticPr fontId="19"/>
  </si>
  <si>
    <t>水性顔料サインペン</t>
    <rPh sb="0" eb="2">
      <t>スイセイ</t>
    </rPh>
    <rPh sb="2" eb="4">
      <t>ガンリョウ</t>
    </rPh>
    <phoneticPr fontId="19"/>
  </si>
  <si>
    <t>細字丸芯</t>
    <rPh sb="0" eb="2">
      <t>ホソジ</t>
    </rPh>
    <rPh sb="2" eb="3">
      <t>マル</t>
    </rPh>
    <rPh sb="3" eb="4">
      <t>シン</t>
    </rPh>
    <phoneticPr fontId="19"/>
  </si>
  <si>
    <t>ＯＡウェットティッシュ（詰替）</t>
    <rPh sb="12" eb="13">
      <t>ツ</t>
    </rPh>
    <rPh sb="13" eb="14">
      <t>カ</t>
    </rPh>
    <phoneticPr fontId="19"/>
  </si>
  <si>
    <t>CD-WT１Ｐ</t>
    <phoneticPr fontId="19"/>
  </si>
  <si>
    <t>60枚</t>
    <rPh sb="2" eb="3">
      <t>マイ</t>
    </rPh>
    <phoneticPr fontId="19"/>
  </si>
  <si>
    <t>B</t>
    <phoneticPr fontId="19"/>
  </si>
  <si>
    <t>9800EW</t>
    <phoneticPr fontId="19"/>
  </si>
  <si>
    <t>朱</t>
    <rPh sb="0" eb="1">
      <t>シュ</t>
    </rPh>
    <phoneticPr fontId="19"/>
  </si>
  <si>
    <t>2351EW</t>
    <phoneticPr fontId="19"/>
  </si>
  <si>
    <t>パイロット</t>
    <phoneticPr fontId="19"/>
  </si>
  <si>
    <t>ER-F6</t>
    <phoneticPr fontId="19"/>
  </si>
  <si>
    <t>HEGP-10R</t>
    <phoneticPr fontId="19"/>
  </si>
  <si>
    <t>HRF5G-20</t>
    <phoneticPr fontId="19"/>
  </si>
  <si>
    <t>TM-10-20</t>
    <phoneticPr fontId="19"/>
  </si>
  <si>
    <t>TM-15-20</t>
    <phoneticPr fontId="19"/>
  </si>
  <si>
    <t>オカモト</t>
    <phoneticPr fontId="19"/>
  </si>
  <si>
    <t>NO224</t>
    <phoneticPr fontId="19"/>
  </si>
  <si>
    <t>ホリアキ</t>
    <phoneticPr fontId="19"/>
  </si>
  <si>
    <t>WIPET-450400YW</t>
    <phoneticPr fontId="19"/>
  </si>
  <si>
    <t>K-40</t>
    <phoneticPr fontId="19"/>
  </si>
  <si>
    <t>100ｇ</t>
    <phoneticPr fontId="19"/>
  </si>
  <si>
    <t>EP-35</t>
    <phoneticPr fontId="19"/>
  </si>
  <si>
    <t>オーダー</t>
    <phoneticPr fontId="19"/>
  </si>
  <si>
    <t>OD-CR３</t>
    <phoneticPr fontId="19"/>
  </si>
  <si>
    <t>サンワサプライ</t>
    <phoneticPr fontId="19"/>
  </si>
  <si>
    <t>UFD-A4G2BKK</t>
    <phoneticPr fontId="19"/>
  </si>
  <si>
    <t>スーパーバック</t>
    <phoneticPr fontId="19"/>
  </si>
  <si>
    <t>明光商会</t>
    <rPh sb="0" eb="1">
      <t>アカ</t>
    </rPh>
    <rPh sb="1" eb="2">
      <t>ヒカリ</t>
    </rPh>
    <rPh sb="2" eb="4">
      <t>ショウカイ</t>
    </rPh>
    <phoneticPr fontId="19"/>
  </si>
  <si>
    <t>MPF100-303426SP</t>
    <phoneticPr fontId="19"/>
  </si>
  <si>
    <t>MPF100-216303SP</t>
    <phoneticPr fontId="19"/>
  </si>
  <si>
    <t>A4（216×303）</t>
    <phoneticPr fontId="19"/>
  </si>
  <si>
    <t>A3（303×426）</t>
    <phoneticPr fontId="19"/>
  </si>
  <si>
    <t>MPF100-6095SP</t>
    <phoneticPr fontId="19"/>
  </si>
  <si>
    <t>NX-115</t>
    <phoneticPr fontId="19"/>
  </si>
  <si>
    <t>強粘着ロール（ディスペンサー付）</t>
    <rPh sb="0" eb="1">
      <t>キョウ</t>
    </rPh>
    <rPh sb="1" eb="3">
      <t>ネンチャク</t>
    </rPh>
    <rPh sb="14" eb="15">
      <t>ツキ</t>
    </rPh>
    <phoneticPr fontId="19"/>
  </si>
  <si>
    <t>強粘着ロール（詰替）</t>
    <rPh sb="0" eb="1">
      <t>キョウ</t>
    </rPh>
    <rPh sb="1" eb="3">
      <t>ネンチャク</t>
    </rPh>
    <rPh sb="7" eb="8">
      <t>ツ</t>
    </rPh>
    <rPh sb="8" eb="9">
      <t>カ</t>
    </rPh>
    <phoneticPr fontId="19"/>
  </si>
  <si>
    <t>SSR－12PG</t>
  </si>
  <si>
    <t>12㎜×10㎜</t>
  </si>
  <si>
    <t>SSR－R－12PG</t>
  </si>
  <si>
    <t>那覇所、プラザ那覇、沖縄所、名護所</t>
    <rPh sb="0" eb="2">
      <t>ナハ</t>
    </rPh>
    <rPh sb="2" eb="3">
      <t>ショ</t>
    </rPh>
    <rPh sb="7" eb="9">
      <t>ナハ</t>
    </rPh>
    <rPh sb="10" eb="12">
      <t>オキナワ</t>
    </rPh>
    <rPh sb="12" eb="13">
      <t>ショ</t>
    </rPh>
    <phoneticPr fontId="19"/>
  </si>
  <si>
    <t>紙ラベル</t>
    <rPh sb="0" eb="1">
      <t>カミ</t>
    </rPh>
    <phoneticPr fontId="19"/>
  </si>
  <si>
    <t>労災補償課等</t>
    <rPh sb="0" eb="2">
      <t>ロウサイ</t>
    </rPh>
    <rPh sb="2" eb="4">
      <t>ホショウ</t>
    </rPh>
    <rPh sb="4" eb="5">
      <t>カ</t>
    </rPh>
    <rPh sb="5" eb="6">
      <t>トウ</t>
    </rPh>
    <phoneticPr fontId="19"/>
  </si>
  <si>
    <t>A4-SFT</t>
    <phoneticPr fontId="19"/>
  </si>
  <si>
    <t>B4-SFT</t>
    <phoneticPr fontId="19"/>
  </si>
  <si>
    <t>クラフト</t>
    <phoneticPr fontId="19"/>
  </si>
  <si>
    <t>背幅75</t>
    <rPh sb="0" eb="1">
      <t>セ</t>
    </rPh>
    <rPh sb="1" eb="2">
      <t>ハバ</t>
    </rPh>
    <phoneticPr fontId="19"/>
  </si>
  <si>
    <t>B4</t>
    <phoneticPr fontId="19"/>
  </si>
  <si>
    <t xml:space="preserve">260×317×102 </t>
    <phoneticPr fontId="19"/>
  </si>
  <si>
    <t>260×317×75　</t>
    <phoneticPr fontId="19"/>
  </si>
  <si>
    <t>封筒・長3</t>
    <rPh sb="0" eb="2">
      <t>フウトウ</t>
    </rPh>
    <rPh sb="3" eb="4">
      <t>ナガ</t>
    </rPh>
    <phoneticPr fontId="19"/>
  </si>
  <si>
    <t>封筒・角2</t>
    <rPh sb="0" eb="2">
      <t>フウトウ</t>
    </rPh>
    <rPh sb="3" eb="4">
      <t>カク</t>
    </rPh>
    <phoneticPr fontId="19"/>
  </si>
  <si>
    <t>封筒・角1</t>
    <rPh sb="0" eb="2">
      <t>フウトウ</t>
    </rPh>
    <rPh sb="3" eb="4">
      <t>カク</t>
    </rPh>
    <phoneticPr fontId="19"/>
  </si>
  <si>
    <t>封筒・角0</t>
    <rPh sb="0" eb="2">
      <t>フウトウ</t>
    </rPh>
    <rPh sb="3" eb="4">
      <t>カク</t>
    </rPh>
    <phoneticPr fontId="19"/>
  </si>
  <si>
    <t>マルアイ</t>
    <phoneticPr fontId="19"/>
  </si>
  <si>
    <t>寿堂</t>
    <rPh sb="0" eb="1">
      <t>コトブキ</t>
    </rPh>
    <rPh sb="1" eb="2">
      <t>ドウ</t>
    </rPh>
    <phoneticPr fontId="19"/>
  </si>
  <si>
    <t>PN-137</t>
    <phoneticPr fontId="19"/>
  </si>
  <si>
    <t>PK-118</t>
    <phoneticPr fontId="19"/>
  </si>
  <si>
    <t>PK-108</t>
    <phoneticPr fontId="19"/>
  </si>
  <si>
    <t>00923</t>
    <phoneticPr fontId="19"/>
  </si>
  <si>
    <t>長3</t>
    <rPh sb="0" eb="1">
      <t>ナガ</t>
    </rPh>
    <phoneticPr fontId="19"/>
  </si>
  <si>
    <t>角2</t>
    <rPh sb="0" eb="1">
      <t>カク</t>
    </rPh>
    <phoneticPr fontId="19"/>
  </si>
  <si>
    <t>角1</t>
    <rPh sb="0" eb="1">
      <t>カク</t>
    </rPh>
    <phoneticPr fontId="19"/>
  </si>
  <si>
    <t>角0</t>
    <rPh sb="0" eb="1">
      <t>カク</t>
    </rPh>
    <phoneticPr fontId="19"/>
  </si>
  <si>
    <t>目隠し用テープ</t>
    <rPh sb="0" eb="2">
      <t>メカク</t>
    </rPh>
    <rPh sb="3" eb="4">
      <t>ヨウ</t>
    </rPh>
    <phoneticPr fontId="19"/>
  </si>
  <si>
    <t>３Ｍ</t>
  </si>
  <si>
    <t>３Ｍ</t>
    <phoneticPr fontId="19"/>
  </si>
  <si>
    <t>MK6-8</t>
    <phoneticPr fontId="19"/>
  </si>
  <si>
    <t>6巻</t>
    <rPh sb="1" eb="2">
      <t>マ</t>
    </rPh>
    <phoneticPr fontId="19"/>
  </si>
  <si>
    <t>マイナンバー用</t>
    <rPh sb="6" eb="7">
      <t>ヨウ</t>
    </rPh>
    <phoneticPr fontId="19"/>
  </si>
  <si>
    <t>雇均室</t>
    <rPh sb="0" eb="1">
      <t>コ</t>
    </rPh>
    <rPh sb="1" eb="2">
      <t>キン</t>
    </rPh>
    <rPh sb="2" eb="3">
      <t>シツ</t>
    </rPh>
    <phoneticPr fontId="19"/>
  </si>
  <si>
    <t>H29買替
機種対応</t>
    <rPh sb="3" eb="5">
      <t>カイカエ</t>
    </rPh>
    <rPh sb="6" eb="8">
      <t>キシュ</t>
    </rPh>
    <rPh sb="8" eb="10">
      <t>タイオウ</t>
    </rPh>
    <phoneticPr fontId="19"/>
  </si>
  <si>
    <t>LBP-F690N</t>
    <phoneticPr fontId="19"/>
  </si>
  <si>
    <t>A4-LFT</t>
    <phoneticPr fontId="19"/>
  </si>
  <si>
    <t>292×384×75</t>
    <phoneticPr fontId="19"/>
  </si>
  <si>
    <t>参考商品</t>
    <rPh sb="0" eb="2">
      <t>サンコウ</t>
    </rPh>
    <rPh sb="2" eb="4">
      <t>ショウヒン</t>
    </rPh>
    <phoneticPr fontId="19"/>
  </si>
  <si>
    <t>3色ボールペン</t>
    <rPh sb="1" eb="2">
      <t>ショク</t>
    </rPh>
    <phoneticPr fontId="19"/>
  </si>
  <si>
    <t>プラス</t>
    <phoneticPr fontId="19"/>
  </si>
  <si>
    <t>SC-175S</t>
    <phoneticPr fontId="19"/>
  </si>
  <si>
    <t>ﾍﾞﾙﾇ―ｲｶｰﾌﾞ刃</t>
    <rPh sb="10" eb="11">
      <t>ハ</t>
    </rPh>
    <phoneticPr fontId="19"/>
  </si>
  <si>
    <t>CU-004</t>
    <phoneticPr fontId="19"/>
  </si>
  <si>
    <t>CU-203</t>
    <phoneticPr fontId="19"/>
  </si>
  <si>
    <t>CU-004用</t>
    <rPh sb="6" eb="7">
      <t>ヨウ</t>
    </rPh>
    <phoneticPr fontId="19"/>
  </si>
  <si>
    <t>CU-005</t>
    <phoneticPr fontId="19"/>
  </si>
  <si>
    <t>CU-204</t>
    <phoneticPr fontId="19"/>
  </si>
  <si>
    <t>CU-005用</t>
    <rPh sb="6" eb="7">
      <t>ヨウ</t>
    </rPh>
    <phoneticPr fontId="19"/>
  </si>
  <si>
    <t>ｼﾞｮｲﾝﾃｯｸｽ</t>
    <phoneticPr fontId="19"/>
  </si>
  <si>
    <t>B331J</t>
    <phoneticPr fontId="19"/>
  </si>
  <si>
    <t>B333J</t>
    <phoneticPr fontId="19"/>
  </si>
  <si>
    <t>共和</t>
    <rPh sb="0" eb="2">
      <t>キョウワ</t>
    </rPh>
    <phoneticPr fontId="19"/>
  </si>
  <si>
    <t>GH-011</t>
    <phoneticPr fontId="19"/>
  </si>
  <si>
    <t>B038J</t>
    <phoneticPr fontId="19"/>
  </si>
  <si>
    <t>B039J</t>
  </si>
  <si>
    <t>B040J</t>
  </si>
  <si>
    <t>B161J</t>
    <phoneticPr fontId="19"/>
  </si>
  <si>
    <t>FL-001CP</t>
    <phoneticPr fontId="19"/>
  </si>
  <si>
    <t>021N</t>
    <phoneticPr fontId="19"/>
  </si>
  <si>
    <t>021NW</t>
    <phoneticPr fontId="19"/>
  </si>
  <si>
    <t>022N</t>
    <phoneticPr fontId="19"/>
  </si>
  <si>
    <t>ﾌ-SE770NT</t>
    <phoneticPr fontId="19"/>
  </si>
  <si>
    <t>ﾀｰE20NB</t>
    <phoneticPr fontId="19"/>
  </si>
  <si>
    <t>ﾀｰE21NB</t>
    <phoneticPr fontId="19"/>
  </si>
  <si>
    <t>B197J</t>
    <phoneticPr fontId="19"/>
  </si>
  <si>
    <t>B199J</t>
    <phoneticPr fontId="19"/>
  </si>
  <si>
    <t>A503J</t>
    <phoneticPr fontId="19"/>
  </si>
  <si>
    <t>CD-WT1K</t>
    <phoneticPr fontId="19"/>
  </si>
  <si>
    <t>N221J-2P</t>
    <phoneticPr fontId="19"/>
  </si>
  <si>
    <t>N222J-2D</t>
    <phoneticPr fontId="19"/>
  </si>
  <si>
    <t>N223J-4P</t>
    <phoneticPr fontId="19"/>
  </si>
  <si>
    <t>N224J-4P</t>
    <phoneticPr fontId="19"/>
  </si>
  <si>
    <t>NX-112</t>
    <phoneticPr fontId="19"/>
  </si>
  <si>
    <t>ｽｸｰﾊﾞDP-15T</t>
    <phoneticPr fontId="19"/>
  </si>
  <si>
    <t>640-PF-50</t>
    <phoneticPr fontId="19"/>
  </si>
  <si>
    <t>DM100s用</t>
    <rPh sb="6" eb="7">
      <t>ヨウ</t>
    </rPh>
    <phoneticPr fontId="19"/>
  </si>
  <si>
    <t>DM300c用</t>
    <rPh sb="6" eb="7">
      <t>ヨウ</t>
    </rPh>
    <phoneticPr fontId="19"/>
  </si>
  <si>
    <t>G3801</t>
  </si>
  <si>
    <t>G3801</t>
    <phoneticPr fontId="19"/>
  </si>
  <si>
    <t>15枚　　（幅25）</t>
    <rPh sb="2" eb="3">
      <t>マイ</t>
    </rPh>
    <rPh sb="6" eb="7">
      <t>ハバ</t>
    </rPh>
    <phoneticPr fontId="19"/>
  </si>
  <si>
    <t>別紙5-2</t>
    <rPh sb="0" eb="2">
      <t>ベッシ</t>
    </rPh>
    <phoneticPr fontId="19"/>
  </si>
  <si>
    <t>平成30年度 沖縄労働局消耗品供給単価契約</t>
    <rPh sb="0" eb="2">
      <t>ヘイセイ</t>
    </rPh>
    <rPh sb="4" eb="6">
      <t>ネンド</t>
    </rPh>
    <rPh sb="7" eb="9">
      <t>オキナワ</t>
    </rPh>
    <rPh sb="9" eb="11">
      <t>ロウドウ</t>
    </rPh>
    <rPh sb="11" eb="12">
      <t>キョク</t>
    </rPh>
    <rPh sb="12" eb="14">
      <t>ショウモウ</t>
    </rPh>
    <rPh sb="14" eb="15">
      <t>ヒン</t>
    </rPh>
    <rPh sb="15" eb="17">
      <t>キョウキュウ</t>
    </rPh>
    <rPh sb="17" eb="19">
      <t>タンカ</t>
    </rPh>
    <rPh sb="19" eb="21">
      <t>ケイヤク</t>
    </rPh>
    <phoneticPr fontId="19"/>
  </si>
  <si>
    <t>15枚程度穴あけ可能・ゲージ付</t>
    <rPh sb="2" eb="3">
      <t>マイ</t>
    </rPh>
    <rPh sb="3" eb="5">
      <t>テイド</t>
    </rPh>
    <rPh sb="5" eb="6">
      <t>アナ</t>
    </rPh>
    <rPh sb="8" eb="10">
      <t>カノウ</t>
    </rPh>
    <rPh sb="14" eb="15">
      <t>ツキ</t>
    </rPh>
    <phoneticPr fontId="19"/>
  </si>
  <si>
    <t>PN-31用、32用</t>
    <rPh sb="5" eb="6">
      <t>ヨウ</t>
    </rPh>
    <rPh sb="9" eb="10">
      <t>ヨウ</t>
    </rPh>
    <phoneticPr fontId="19"/>
  </si>
  <si>
    <t>ﾉｰE3AN</t>
    <phoneticPr fontId="19"/>
  </si>
  <si>
    <t>ﾉｰE201AN</t>
    <phoneticPr fontId="19"/>
  </si>
  <si>
    <t>ﾀｰE20NR</t>
    <phoneticPr fontId="19"/>
  </si>
  <si>
    <t>ﾀｰE22NR</t>
    <phoneticPr fontId="19"/>
  </si>
  <si>
    <t>ﾀｰE21NR</t>
    <phoneticPr fontId="19"/>
  </si>
  <si>
    <t>プラス</t>
    <phoneticPr fontId="19"/>
  </si>
  <si>
    <t>RM-101</t>
    <phoneticPr fontId="19"/>
  </si>
  <si>
    <t>B299J-S100</t>
    <phoneticPr fontId="19"/>
  </si>
  <si>
    <t>23㎜</t>
    <phoneticPr fontId="19"/>
  </si>
  <si>
    <t>B298J-L100</t>
    <phoneticPr fontId="19"/>
  </si>
  <si>
    <t>28㎜</t>
    <phoneticPr fontId="19"/>
  </si>
  <si>
    <t>B297J-LL100</t>
    <phoneticPr fontId="19"/>
  </si>
  <si>
    <t>B296J-3L100</t>
    <phoneticPr fontId="19"/>
  </si>
  <si>
    <t>ジャンボ</t>
    <phoneticPr fontId="19"/>
  </si>
  <si>
    <t>50㎜</t>
    <phoneticPr fontId="19"/>
  </si>
  <si>
    <t>CP-107</t>
    <phoneticPr fontId="19"/>
  </si>
  <si>
    <t>極豆</t>
    <rPh sb="0" eb="1">
      <t>ゴク</t>
    </rPh>
    <rPh sb="1" eb="2">
      <t>マメ</t>
    </rPh>
    <phoneticPr fontId="19"/>
  </si>
  <si>
    <t>13㎜</t>
    <phoneticPr fontId="19"/>
  </si>
  <si>
    <t>CP-106</t>
    <phoneticPr fontId="19"/>
  </si>
  <si>
    <t>15㎜</t>
    <phoneticPr fontId="19"/>
  </si>
  <si>
    <t>CP-105</t>
    <phoneticPr fontId="19"/>
  </si>
  <si>
    <t>19㎜</t>
    <phoneticPr fontId="19"/>
  </si>
  <si>
    <t>CP-104</t>
    <phoneticPr fontId="19"/>
  </si>
  <si>
    <t>25㎜</t>
    <phoneticPr fontId="19"/>
  </si>
  <si>
    <t>CP-103</t>
    <phoneticPr fontId="19"/>
  </si>
  <si>
    <t>32㎜</t>
    <phoneticPr fontId="19"/>
  </si>
  <si>
    <t>CP-102</t>
    <phoneticPr fontId="19"/>
  </si>
  <si>
    <t>41㎜</t>
    <phoneticPr fontId="19"/>
  </si>
  <si>
    <t>B001J-100</t>
    <phoneticPr fontId="19"/>
  </si>
  <si>
    <t>W15</t>
    <phoneticPr fontId="19"/>
  </si>
  <si>
    <t>B002J-100</t>
    <phoneticPr fontId="19"/>
  </si>
  <si>
    <t>W20</t>
    <phoneticPr fontId="19"/>
  </si>
  <si>
    <t>ベージュ</t>
    <phoneticPr fontId="19"/>
  </si>
  <si>
    <t>ビニラベル付き</t>
    <rPh sb="5" eb="6">
      <t>ツ</t>
    </rPh>
    <phoneticPr fontId="19"/>
  </si>
  <si>
    <t>黄・青・緑・ピンク</t>
    <phoneticPr fontId="19"/>
  </si>
  <si>
    <t>4色ミックス</t>
    <rPh sb="1" eb="2">
      <t>ショク</t>
    </rPh>
    <phoneticPr fontId="19"/>
  </si>
  <si>
    <t>予定数量</t>
    <rPh sb="0" eb="2">
      <t>ヨテイ</t>
    </rPh>
    <rPh sb="2" eb="4">
      <t>スウリョウ</t>
    </rPh>
    <phoneticPr fontId="19"/>
  </si>
  <si>
    <t>数量内訳</t>
    <rPh sb="0" eb="2">
      <t>スウリョウ</t>
    </rPh>
    <rPh sb="2" eb="4">
      <t>ウチワケ</t>
    </rPh>
    <phoneticPr fontId="19"/>
  </si>
  <si>
    <t>合計(税抜金額）</t>
    <rPh sb="0" eb="2">
      <t>ゴウケイ</t>
    </rPh>
    <rPh sb="3" eb="5">
      <t>ゼイヌキ</t>
    </rPh>
    <rPh sb="5" eb="7">
      <t>キンガク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</si>
</sst>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_ 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darkGrid">
        <bgColor theme="0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151">
    <xf numFmtId="0" fontId="0" fillId="0" borderId="0" xfId="0"/>
    <xf numFmtId="0" fontId="22" fillId="24" borderId="17" xfId="44" applyFont="1" applyFill="1" applyBorder="1" applyAlignment="1" applyProtection="1">
      <alignment horizontal="center" vertical="center"/>
    </xf>
    <xf numFmtId="0" fontId="22" fillId="25" borderId="14" xfId="45" applyFont="1" applyFill="1" applyBorder="1" applyAlignment="1" applyProtection="1">
      <alignment horizontal="center" vertical="center"/>
    </xf>
    <xf numFmtId="0" fontId="20" fillId="24" borderId="13" xfId="45" applyFont="1" applyFill="1" applyBorder="1" applyAlignment="1" applyProtection="1">
      <alignment horizontal="left" vertical="center" wrapText="1" shrinkToFit="1"/>
    </xf>
    <xf numFmtId="0" fontId="22" fillId="24" borderId="17" xfId="45" applyFont="1" applyFill="1" applyBorder="1" applyAlignment="1" applyProtection="1">
      <alignment horizontal="left" vertical="center" wrapText="1" shrinkToFit="1"/>
    </xf>
    <xf numFmtId="0" fontId="20" fillId="24" borderId="13" xfId="44" applyFont="1" applyFill="1" applyBorder="1" applyProtection="1">
      <alignment vertical="center"/>
    </xf>
    <xf numFmtId="0" fontId="22" fillId="24" borderId="17" xfId="45" applyFont="1" applyFill="1" applyBorder="1" applyAlignment="1" applyProtection="1">
      <alignment horizontal="left" vertical="top" wrapText="1"/>
    </xf>
    <xf numFmtId="0" fontId="22" fillId="24" borderId="17" xfId="45" applyFont="1" applyFill="1" applyBorder="1" applyAlignment="1" applyProtection="1">
      <alignment vertical="center" shrinkToFit="1"/>
    </xf>
    <xf numFmtId="0" fontId="20" fillId="24" borderId="0" xfId="44" applyFont="1" applyFill="1" applyProtection="1">
      <alignment vertical="center"/>
    </xf>
    <xf numFmtId="0" fontId="22" fillId="24" borderId="14" xfId="45" applyFont="1" applyFill="1" applyBorder="1" applyAlignment="1" applyProtection="1">
      <alignment horizontal="center" vertical="center"/>
    </xf>
    <xf numFmtId="0" fontId="22" fillId="24" borderId="17" xfId="44" applyFont="1" applyFill="1" applyBorder="1" applyAlignment="1" applyProtection="1">
      <alignment vertical="center" wrapText="1"/>
    </xf>
    <xf numFmtId="0" fontId="22" fillId="24" borderId="13" xfId="44" applyFont="1" applyFill="1" applyBorder="1" applyAlignment="1" applyProtection="1">
      <alignment vertical="center" wrapText="1"/>
    </xf>
    <xf numFmtId="0" fontId="22" fillId="24" borderId="14" xfId="44" applyFont="1" applyFill="1" applyBorder="1" applyAlignment="1" applyProtection="1">
      <alignment vertical="center" wrapText="1"/>
    </xf>
    <xf numFmtId="0" fontId="22" fillId="24" borderId="13" xfId="45" applyFont="1" applyFill="1" applyBorder="1" applyAlignment="1" applyProtection="1">
      <alignment vertical="center" wrapText="1"/>
    </xf>
    <xf numFmtId="177" fontId="26" fillId="24" borderId="17" xfId="44" applyNumberFormat="1" applyFont="1" applyFill="1" applyBorder="1" applyProtection="1">
      <alignment vertical="center"/>
    </xf>
    <xf numFmtId="0" fontId="22" fillId="24" borderId="17" xfId="44" applyFont="1" applyFill="1" applyBorder="1" applyProtection="1">
      <alignment vertical="center"/>
    </xf>
    <xf numFmtId="49" fontId="22" fillId="24" borderId="17" xfId="44" applyNumberFormat="1" applyFont="1" applyFill="1" applyBorder="1" applyAlignment="1" applyProtection="1">
      <alignment vertical="center" wrapText="1"/>
    </xf>
    <xf numFmtId="0" fontId="22" fillId="24" borderId="0" xfId="44" applyFont="1" applyFill="1" applyBorder="1" applyAlignment="1" applyProtection="1">
      <alignment vertical="center"/>
    </xf>
    <xf numFmtId="0" fontId="22" fillId="24" borderId="14" xfId="45" applyFont="1" applyFill="1" applyBorder="1" applyAlignment="1" applyProtection="1">
      <alignment horizontal="left" vertical="center" wrapText="1" shrinkToFit="1"/>
    </xf>
    <xf numFmtId="0" fontId="22" fillId="24" borderId="13" xfId="45" applyFont="1" applyFill="1" applyBorder="1" applyAlignment="1" applyProtection="1">
      <alignment horizontal="left" vertical="center" wrapText="1" shrinkToFit="1"/>
    </xf>
    <xf numFmtId="0" fontId="22" fillId="24" borderId="14" xfId="45" applyFont="1" applyFill="1" applyBorder="1" applyAlignment="1" applyProtection="1">
      <alignment vertical="center" wrapText="1" shrinkToFit="1"/>
    </xf>
    <xf numFmtId="0" fontId="22" fillId="24" borderId="13" xfId="45" applyFont="1" applyFill="1" applyBorder="1" applyAlignment="1" applyProtection="1">
      <alignment horizontal="right" vertical="center" wrapText="1" shrinkToFit="1"/>
    </xf>
    <xf numFmtId="0" fontId="22" fillId="24" borderId="13" xfId="45" applyFont="1" applyFill="1" applyBorder="1" applyAlignment="1" applyProtection="1">
      <alignment vertical="top" wrapText="1"/>
    </xf>
    <xf numFmtId="0" fontId="22" fillId="24" borderId="13" xfId="45" applyFont="1" applyFill="1" applyBorder="1" applyAlignment="1" applyProtection="1">
      <alignment vertical="center"/>
    </xf>
    <xf numFmtId="0" fontId="24" fillId="24" borderId="14" xfId="0" applyFont="1" applyFill="1" applyBorder="1" applyAlignment="1" applyProtection="1">
      <alignment shrinkToFit="1"/>
    </xf>
    <xf numFmtId="0" fontId="24" fillId="24" borderId="14" xfId="0" applyFont="1" applyFill="1" applyBorder="1" applyAlignment="1"/>
    <xf numFmtId="0" fontId="22" fillId="24" borderId="14" xfId="45" applyFont="1" applyFill="1" applyBorder="1" applyAlignment="1" applyProtection="1">
      <alignment horizontal="center" vertical="center" wrapText="1" shrinkToFit="1"/>
    </xf>
    <xf numFmtId="0" fontId="22" fillId="24" borderId="13" xfId="45" applyFont="1" applyFill="1" applyBorder="1" applyAlignment="1" applyProtection="1">
      <alignment horizontal="center" vertical="center" wrapText="1" shrinkToFit="1"/>
    </xf>
    <xf numFmtId="0" fontId="22" fillId="24" borderId="13" xfId="45" applyFont="1" applyFill="1" applyBorder="1" applyAlignment="1" applyProtection="1">
      <alignment vertical="center" wrapText="1" shrinkToFit="1"/>
    </xf>
    <xf numFmtId="0" fontId="24" fillId="24" borderId="14" xfId="0" applyFont="1" applyFill="1" applyBorder="1" applyAlignment="1" applyProtection="1"/>
    <xf numFmtId="0" fontId="22" fillId="24" borderId="13" xfId="45" applyFont="1" applyFill="1" applyBorder="1" applyAlignment="1" applyProtection="1">
      <alignment vertical="top" wrapText="1" shrinkToFit="1"/>
    </xf>
    <xf numFmtId="0" fontId="22" fillId="24" borderId="13" xfId="45" applyFont="1" applyFill="1" applyBorder="1" applyAlignment="1" applyProtection="1">
      <alignment horizontal="left" vertical="center" shrinkToFit="1"/>
    </xf>
    <xf numFmtId="0" fontId="22" fillId="24" borderId="14" xfId="45" applyFont="1" applyFill="1" applyBorder="1" applyAlignment="1" applyProtection="1">
      <alignment horizontal="left" vertical="center" shrinkToFit="1"/>
    </xf>
    <xf numFmtId="0" fontId="22" fillId="24" borderId="13" xfId="45" applyFont="1" applyFill="1" applyBorder="1" applyAlignment="1" applyProtection="1">
      <alignment horizontal="left" vertical="center"/>
    </xf>
    <xf numFmtId="0" fontId="22" fillId="24" borderId="14" xfId="45" applyFont="1" applyFill="1" applyBorder="1" applyAlignment="1" applyProtection="1">
      <alignment vertical="top" wrapText="1"/>
    </xf>
    <xf numFmtId="0" fontId="22" fillId="24" borderId="14" xfId="44" applyFont="1" applyFill="1" applyBorder="1" applyAlignment="1" applyProtection="1">
      <alignment vertical="center" wrapText="1" shrinkToFit="1"/>
    </xf>
    <xf numFmtId="0" fontId="27" fillId="24" borderId="17" xfId="0" applyFont="1" applyFill="1" applyBorder="1" applyAlignment="1">
      <alignment vertical="center"/>
    </xf>
    <xf numFmtId="0" fontId="22" fillId="24" borderId="17" xfId="45" applyFont="1" applyFill="1" applyBorder="1" applyAlignment="1" applyProtection="1">
      <alignment vertical="center" wrapText="1"/>
    </xf>
    <xf numFmtId="0" fontId="28" fillId="24" borderId="18" xfId="45" applyFont="1" applyFill="1" applyBorder="1" applyAlignment="1" applyProtection="1">
      <alignment horizontal="left" vertical="center" wrapText="1"/>
    </xf>
    <xf numFmtId="0" fontId="22" fillId="24" borderId="17" xfId="45" applyFont="1" applyFill="1" applyBorder="1" applyAlignment="1" applyProtection="1">
      <alignment horizontal="left" vertical="top"/>
    </xf>
    <xf numFmtId="0" fontId="22" fillId="24" borderId="14" xfId="44" applyFont="1" applyFill="1" applyBorder="1" applyAlignment="1" applyProtection="1">
      <alignment horizontal="left" vertical="center" wrapText="1"/>
    </xf>
    <xf numFmtId="0" fontId="22" fillId="24" borderId="17" xfId="45" applyFont="1" applyFill="1" applyBorder="1" applyAlignment="1" applyProtection="1">
      <alignment vertical="top" wrapText="1"/>
    </xf>
    <xf numFmtId="0" fontId="22" fillId="24" borderId="17" xfId="45" applyFont="1" applyFill="1" applyBorder="1" applyAlignment="1" applyProtection="1">
      <alignment vertical="top"/>
    </xf>
    <xf numFmtId="0" fontId="20" fillId="24" borderId="13" xfId="45" applyFont="1" applyFill="1" applyBorder="1" applyAlignment="1" applyProtection="1">
      <alignment vertical="center" wrapText="1"/>
    </xf>
    <xf numFmtId="0" fontId="22" fillId="24" borderId="17" xfId="45" applyFont="1" applyFill="1" applyBorder="1" applyAlignment="1" applyProtection="1">
      <alignment horizontal="left" vertical="center"/>
    </xf>
    <xf numFmtId="0" fontId="22" fillId="24" borderId="17" xfId="45" applyFont="1" applyFill="1" applyBorder="1" applyAlignment="1" applyProtection="1">
      <alignment horizontal="left" vertical="top" shrinkToFit="1"/>
    </xf>
    <xf numFmtId="0" fontId="20" fillId="24" borderId="17" xfId="45" applyFont="1" applyFill="1" applyBorder="1" applyAlignment="1" applyProtection="1">
      <alignment horizontal="left" vertical="center" wrapText="1" shrinkToFit="1"/>
    </xf>
    <xf numFmtId="0" fontId="22" fillId="24" borderId="18" xfId="45" applyFont="1" applyFill="1" applyBorder="1" applyAlignment="1" applyProtection="1">
      <alignment horizontal="left" vertical="center" wrapText="1" shrinkToFit="1"/>
    </xf>
    <xf numFmtId="0" fontId="29" fillId="24" borderId="13" xfId="45" applyFont="1" applyFill="1" applyBorder="1" applyAlignment="1" applyProtection="1">
      <alignment horizontal="left" vertical="center" wrapText="1" shrinkToFit="1"/>
    </xf>
    <xf numFmtId="0" fontId="22" fillId="24" borderId="13" xfId="44" applyFont="1" applyFill="1" applyBorder="1" applyAlignment="1" applyProtection="1">
      <alignment horizontal="left" vertical="center" wrapText="1" shrinkToFit="1"/>
    </xf>
    <xf numFmtId="0" fontId="22" fillId="24" borderId="14" xfId="44" applyFont="1" applyFill="1" applyBorder="1" applyAlignment="1" applyProtection="1">
      <alignment horizontal="left" vertical="top"/>
    </xf>
    <xf numFmtId="0" fontId="22" fillId="24" borderId="17" xfId="44" applyFont="1" applyFill="1" applyBorder="1" applyAlignment="1" applyProtection="1">
      <alignment vertical="center" shrinkToFit="1"/>
    </xf>
    <xf numFmtId="0" fontId="22" fillId="24" borderId="13" xfId="44" applyFont="1" applyFill="1" applyBorder="1" applyAlignment="1" applyProtection="1">
      <alignment vertical="center" wrapText="1" shrinkToFit="1"/>
    </xf>
    <xf numFmtId="0" fontId="22" fillId="24" borderId="14" xfId="44" applyFont="1" applyFill="1" applyBorder="1" applyAlignment="1" applyProtection="1">
      <alignment horizontal="left" vertical="center" wrapText="1" shrinkToFit="1"/>
    </xf>
    <xf numFmtId="0" fontId="22" fillId="24" borderId="14" xfId="44" applyFont="1" applyFill="1" applyBorder="1" applyAlignment="1" applyProtection="1">
      <alignment horizontal="center" vertical="center" wrapText="1" shrinkToFit="1"/>
    </xf>
    <xf numFmtId="0" fontId="22" fillId="24" borderId="14" xfId="45" applyFont="1" applyFill="1" applyBorder="1" applyAlignment="1" applyProtection="1">
      <alignment vertical="center" wrapText="1"/>
    </xf>
    <xf numFmtId="0" fontId="22" fillId="24" borderId="17" xfId="45" applyFont="1" applyFill="1" applyBorder="1" applyAlignment="1" applyProtection="1">
      <alignment vertical="center" wrapText="1" shrinkToFit="1"/>
    </xf>
    <xf numFmtId="0" fontId="24" fillId="24" borderId="17" xfId="43" applyFont="1" applyFill="1" applyBorder="1" applyAlignment="1"/>
    <xf numFmtId="0" fontId="22" fillId="24" borderId="16" xfId="0" applyFont="1" applyFill="1" applyBorder="1" applyAlignment="1">
      <alignment vertical="top"/>
    </xf>
    <xf numFmtId="0" fontId="20" fillId="24" borderId="17" xfId="44" applyFont="1" applyFill="1" applyBorder="1" applyProtection="1">
      <alignment vertical="center"/>
    </xf>
    <xf numFmtId="0" fontId="26" fillId="24" borderId="13" xfId="45" applyFont="1" applyFill="1" applyBorder="1" applyAlignment="1" applyProtection="1">
      <alignment horizontal="left" vertical="center" wrapText="1" shrinkToFit="1"/>
    </xf>
    <xf numFmtId="0" fontId="22" fillId="24" borderId="14" xfId="0" applyFont="1" applyFill="1" applyBorder="1" applyAlignment="1">
      <alignment wrapText="1"/>
    </xf>
    <xf numFmtId="0" fontId="22" fillId="24" borderId="14" xfId="0" applyFont="1" applyFill="1" applyBorder="1" applyAlignment="1"/>
    <xf numFmtId="0" fontId="22" fillId="24" borderId="13" xfId="44" applyFont="1" applyFill="1" applyBorder="1" applyAlignment="1" applyProtection="1">
      <alignment vertical="center"/>
    </xf>
    <xf numFmtId="0" fontId="22" fillId="24" borderId="14" xfId="44" applyFont="1" applyFill="1" applyBorder="1" applyAlignment="1" applyProtection="1">
      <alignment horizontal="center" vertical="center"/>
    </xf>
    <xf numFmtId="0" fontId="29" fillId="24" borderId="14" xfId="45" applyFont="1" applyFill="1" applyBorder="1" applyAlignment="1" applyProtection="1">
      <alignment horizontal="left" vertical="center" wrapText="1" shrinkToFit="1"/>
    </xf>
    <xf numFmtId="0" fontId="22" fillId="24" borderId="18" xfId="45" applyFont="1" applyFill="1" applyBorder="1" applyAlignment="1" applyProtection="1">
      <alignment horizontal="left" vertical="top" wrapText="1"/>
    </xf>
    <xf numFmtId="0" fontId="22" fillId="24" borderId="17" xfId="44" applyFont="1" applyFill="1" applyBorder="1" applyAlignment="1" applyProtection="1">
      <alignment vertical="center"/>
    </xf>
    <xf numFmtId="0" fontId="22" fillId="24" borderId="17" xfId="45" applyFont="1" applyFill="1" applyBorder="1" applyAlignment="1" applyProtection="1">
      <alignment horizontal="left" vertical="center" shrinkToFit="1"/>
    </xf>
    <xf numFmtId="0" fontId="29" fillId="24" borderId="13" xfId="45" applyFont="1" applyFill="1" applyBorder="1" applyAlignment="1" applyProtection="1">
      <alignment vertical="center" wrapText="1"/>
    </xf>
    <xf numFmtId="0" fontId="22" fillId="24" borderId="13" xfId="45" applyNumberFormat="1" applyFont="1" applyFill="1" applyBorder="1" applyAlignment="1" applyProtection="1">
      <alignment horizontal="left" vertical="center" wrapText="1" shrinkToFit="1"/>
    </xf>
    <xf numFmtId="0" fontId="20" fillId="24" borderId="14" xfId="45" applyFont="1" applyFill="1" applyBorder="1" applyAlignment="1" applyProtection="1">
      <alignment horizontal="left" vertical="center" wrapText="1"/>
    </xf>
    <xf numFmtId="0" fontId="30" fillId="24" borderId="14" xfId="44" applyFont="1" applyFill="1" applyBorder="1" applyAlignment="1" applyProtection="1">
      <alignment vertical="center" wrapText="1"/>
    </xf>
    <xf numFmtId="0" fontId="20" fillId="24" borderId="17" xfId="44" applyFont="1" applyFill="1" applyBorder="1" applyAlignment="1" applyProtection="1">
      <alignment vertical="center" wrapText="1"/>
    </xf>
    <xf numFmtId="177" fontId="25" fillId="24" borderId="13" xfId="44" applyNumberFormat="1" applyFont="1" applyFill="1" applyBorder="1" applyProtection="1">
      <alignment vertical="center"/>
      <protection locked="0"/>
    </xf>
    <xf numFmtId="0" fontId="22" fillId="24" borderId="11" xfId="45" applyFont="1" applyFill="1" applyBorder="1" applyAlignment="1" applyProtection="1">
      <alignment horizontal="center" vertical="center" wrapText="1"/>
    </xf>
    <xf numFmtId="0" fontId="26" fillId="24" borderId="0" xfId="44" applyFont="1" applyFill="1" applyProtection="1">
      <alignment vertical="center"/>
    </xf>
    <xf numFmtId="0" fontId="22" fillId="24" borderId="12" xfId="45" applyFont="1" applyFill="1" applyBorder="1" applyAlignment="1" applyProtection="1">
      <alignment horizontal="center" vertical="center" wrapText="1"/>
    </xf>
    <xf numFmtId="0" fontId="22" fillId="24" borderId="11" xfId="45" applyFont="1" applyFill="1" applyBorder="1" applyAlignment="1" applyProtection="1">
      <alignment vertical="center" wrapText="1"/>
    </xf>
    <xf numFmtId="0" fontId="22" fillId="24" borderId="15" xfId="45" applyFont="1" applyFill="1" applyBorder="1" applyAlignment="1" applyProtection="1">
      <alignment horizontal="center" vertical="center" wrapText="1"/>
    </xf>
    <xf numFmtId="0" fontId="22" fillId="24" borderId="14" xfId="45" applyNumberFormat="1" applyFont="1" applyFill="1" applyBorder="1" applyAlignment="1" applyProtection="1">
      <alignment horizontal="center" vertical="center"/>
    </xf>
    <xf numFmtId="0" fontId="20" fillId="24" borderId="14" xfId="44" applyFont="1" applyFill="1" applyBorder="1" applyProtection="1">
      <alignment vertical="center"/>
    </xf>
    <xf numFmtId="0" fontId="28" fillId="24" borderId="14" xfId="45" applyFont="1" applyFill="1" applyBorder="1" applyAlignment="1" applyProtection="1">
      <alignment horizontal="left" vertical="center"/>
    </xf>
    <xf numFmtId="0" fontId="21" fillId="24" borderId="13" xfId="45" applyFont="1" applyFill="1" applyBorder="1" applyAlignment="1" applyProtection="1">
      <alignment horizontal="left" vertical="center" wrapText="1" shrinkToFit="1"/>
    </xf>
    <xf numFmtId="0" fontId="23" fillId="24" borderId="0" xfId="44" applyFont="1" applyFill="1" applyProtection="1">
      <alignment vertical="center"/>
    </xf>
    <xf numFmtId="0" fontId="24" fillId="24" borderId="0" xfId="0" applyFont="1" applyFill="1" applyAlignment="1" applyProtection="1">
      <alignment vertical="center"/>
    </xf>
    <xf numFmtId="0" fontId="22" fillId="24" borderId="0" xfId="44" applyFont="1" applyFill="1" applyAlignment="1" applyProtection="1">
      <alignment horizontal="center" vertical="center"/>
    </xf>
    <xf numFmtId="0" fontId="23" fillId="25" borderId="0" xfId="44" applyFont="1" applyFill="1" applyAlignment="1" applyProtection="1">
      <alignment horizontal="center" vertical="center"/>
    </xf>
    <xf numFmtId="0" fontId="22" fillId="24" borderId="0" xfId="44" applyFont="1" applyFill="1" applyAlignment="1" applyProtection="1">
      <alignment horizontal="left" vertical="center"/>
    </xf>
    <xf numFmtId="0" fontId="22" fillId="24" borderId="10" xfId="44" applyFont="1" applyFill="1" applyBorder="1" applyAlignment="1" applyProtection="1">
      <alignment horizontal="center" vertical="center" wrapText="1"/>
    </xf>
    <xf numFmtId="0" fontId="22" fillId="24" borderId="0" xfId="44" applyFont="1" applyFill="1" applyAlignment="1" applyProtection="1">
      <alignment vertical="center" wrapText="1"/>
    </xf>
    <xf numFmtId="0" fontId="22" fillId="24" borderId="0" xfId="44" applyFont="1" applyFill="1" applyAlignment="1" applyProtection="1">
      <alignment vertical="center"/>
    </xf>
    <xf numFmtId="0" fontId="22" fillId="24" borderId="0" xfId="44" applyFont="1" applyFill="1" applyProtection="1">
      <alignment vertical="center"/>
    </xf>
    <xf numFmtId="177" fontId="20" fillId="24" borderId="0" xfId="44" applyNumberFormat="1" applyFont="1" applyFill="1" applyProtection="1">
      <alignment vertical="center"/>
    </xf>
    <xf numFmtId="0" fontId="22" fillId="24" borderId="0" xfId="44" applyFont="1" applyFill="1" applyBorder="1" applyAlignment="1" applyProtection="1">
      <alignment vertical="center" wrapText="1"/>
    </xf>
    <xf numFmtId="0" fontId="22" fillId="24" borderId="0" xfId="44" applyFont="1" applyFill="1" applyBorder="1" applyProtection="1">
      <alignment vertical="center"/>
    </xf>
    <xf numFmtId="177" fontId="26" fillId="24" borderId="0" xfId="44" applyNumberFormat="1" applyFont="1" applyFill="1" applyBorder="1" applyProtection="1">
      <alignment vertical="center"/>
    </xf>
    <xf numFmtId="0" fontId="31" fillId="24" borderId="13" xfId="45" applyFont="1" applyFill="1" applyBorder="1" applyAlignment="1" applyProtection="1">
      <alignment horizontal="left" vertical="center" wrapText="1" shrinkToFit="1"/>
    </xf>
    <xf numFmtId="0" fontId="32" fillId="24" borderId="13" xfId="45" applyFont="1" applyFill="1" applyBorder="1" applyAlignment="1" applyProtection="1">
      <alignment horizontal="left" vertical="center" wrapText="1" shrinkToFit="1"/>
    </xf>
    <xf numFmtId="0" fontId="20" fillId="24" borderId="15" xfId="44" applyFont="1" applyFill="1" applyBorder="1" applyAlignment="1" applyProtection="1">
      <alignment horizontal="center" vertical="center"/>
    </xf>
    <xf numFmtId="0" fontId="20" fillId="24" borderId="19" xfId="44" applyFont="1" applyFill="1" applyBorder="1" applyAlignment="1" applyProtection="1">
      <alignment horizontal="center" vertical="center"/>
    </xf>
    <xf numFmtId="0" fontId="33" fillId="24" borderId="13" xfId="44" applyFont="1" applyFill="1" applyBorder="1" applyAlignment="1" applyProtection="1">
      <alignment horizontal="center" vertical="center"/>
    </xf>
    <xf numFmtId="177" fontId="26" fillId="24" borderId="17" xfId="44" applyNumberFormat="1" applyFont="1" applyFill="1" applyBorder="1" applyAlignment="1" applyProtection="1">
      <alignment horizontal="right" vertical="center"/>
    </xf>
    <xf numFmtId="177" fontId="25" fillId="24" borderId="13" xfId="44" applyNumberFormat="1" applyFont="1" applyFill="1" applyBorder="1" applyAlignment="1" applyProtection="1">
      <alignment horizontal="right" vertical="center"/>
      <protection locked="0"/>
    </xf>
    <xf numFmtId="176" fontId="25" fillId="24" borderId="13" xfId="44" applyNumberFormat="1" applyFont="1" applyFill="1" applyBorder="1" applyAlignment="1" applyProtection="1">
      <alignment horizontal="right" vertical="center"/>
      <protection locked="0"/>
    </xf>
    <xf numFmtId="178" fontId="25" fillId="24" borderId="13" xfId="44" applyNumberFormat="1" applyFont="1" applyFill="1" applyBorder="1" applyAlignment="1" applyProtection="1">
      <alignment horizontal="right" vertical="center"/>
      <protection locked="0"/>
    </xf>
    <xf numFmtId="177" fontId="25" fillId="24" borderId="17" xfId="44" applyNumberFormat="1" applyFont="1" applyFill="1" applyBorder="1" applyAlignment="1" applyProtection="1">
      <alignment horizontal="right" vertical="center"/>
    </xf>
    <xf numFmtId="0" fontId="22" fillId="24" borderId="13" xfId="45" applyFont="1" applyFill="1" applyBorder="1" applyAlignment="1" applyProtection="1">
      <alignment horizontal="left" vertical="center" wrapText="1"/>
    </xf>
    <xf numFmtId="0" fontId="22" fillId="24" borderId="14" xfId="45" applyFont="1" applyFill="1" applyBorder="1" applyAlignment="1" applyProtection="1">
      <alignment horizontal="left" vertical="center" wrapText="1"/>
    </xf>
    <xf numFmtId="0" fontId="25" fillId="24" borderId="0" xfId="44" applyFont="1" applyFill="1" applyAlignment="1" applyProtection="1">
      <alignment horizontal="left" vertical="center"/>
    </xf>
    <xf numFmtId="0" fontId="22" fillId="24" borderId="14" xfId="44" applyFont="1" applyFill="1" applyBorder="1" applyAlignment="1" applyProtection="1">
      <alignment horizontal="center" vertical="center" wrapText="1"/>
    </xf>
    <xf numFmtId="0" fontId="26" fillId="24" borderId="0" xfId="44" applyFont="1" applyFill="1" applyAlignment="1" applyProtection="1">
      <alignment horizontal="right" vertical="center"/>
    </xf>
    <xf numFmtId="0" fontId="29" fillId="24" borderId="17" xfId="45" applyFont="1" applyFill="1" applyBorder="1" applyAlignment="1" applyProtection="1">
      <alignment horizontal="left" vertical="top" wrapText="1"/>
    </xf>
    <xf numFmtId="0" fontId="22" fillId="24" borderId="0" xfId="44" applyFont="1" applyFill="1" applyBorder="1" applyAlignment="1" applyProtection="1">
      <alignment horizontal="center" vertical="center"/>
    </xf>
    <xf numFmtId="0" fontId="22" fillId="24" borderId="0" xfId="45" applyFont="1" applyFill="1" applyBorder="1" applyAlignment="1" applyProtection="1">
      <alignment horizontal="center" vertical="center"/>
    </xf>
    <xf numFmtId="177" fontId="20" fillId="24" borderId="17" xfId="44" applyNumberFormat="1" applyFont="1" applyFill="1" applyBorder="1" applyProtection="1">
      <alignment vertical="center"/>
    </xf>
    <xf numFmtId="177" fontId="20" fillId="24" borderId="21" xfId="44" applyNumberFormat="1" applyFont="1" applyFill="1" applyBorder="1" applyProtection="1">
      <alignment vertical="center"/>
    </xf>
    <xf numFmtId="177" fontId="25" fillId="24" borderId="11" xfId="44" applyNumberFormat="1" applyFont="1" applyFill="1" applyBorder="1" applyAlignment="1" applyProtection="1">
      <alignment horizontal="center" vertical="center"/>
      <protection locked="0"/>
    </xf>
    <xf numFmtId="177" fontId="25" fillId="24" borderId="12" xfId="44" applyNumberFormat="1" applyFont="1" applyFill="1" applyBorder="1" applyAlignment="1" applyProtection="1">
      <alignment horizontal="center" vertical="center"/>
      <protection locked="0"/>
    </xf>
    <xf numFmtId="177" fontId="25" fillId="24" borderId="16" xfId="44" applyNumberFormat="1" applyFont="1" applyFill="1" applyBorder="1" applyAlignment="1" applyProtection="1">
      <alignment horizontal="center" vertical="center"/>
      <protection locked="0"/>
    </xf>
    <xf numFmtId="177" fontId="25" fillId="24" borderId="11" xfId="44" applyNumberFormat="1" applyFont="1" applyFill="1" applyBorder="1" applyAlignment="1" applyProtection="1">
      <alignment horizontal="right" vertical="center"/>
    </xf>
    <xf numFmtId="177" fontId="25" fillId="24" borderId="12" xfId="44" applyNumberFormat="1" applyFont="1" applyFill="1" applyBorder="1" applyAlignment="1" applyProtection="1">
      <alignment horizontal="right" vertical="center"/>
    </xf>
    <xf numFmtId="177" fontId="25" fillId="24" borderId="16" xfId="44" applyNumberFormat="1" applyFont="1" applyFill="1" applyBorder="1" applyAlignment="1" applyProtection="1">
      <alignment horizontal="right" vertical="center"/>
    </xf>
    <xf numFmtId="177" fontId="26" fillId="24" borderId="11" xfId="44" applyNumberFormat="1" applyFont="1" applyFill="1" applyBorder="1" applyAlignment="1" applyProtection="1">
      <alignment horizontal="right" vertical="center"/>
    </xf>
    <xf numFmtId="177" fontId="26" fillId="24" borderId="12" xfId="44" applyNumberFormat="1" applyFont="1" applyFill="1" applyBorder="1" applyAlignment="1" applyProtection="1">
      <alignment horizontal="right" vertical="center"/>
    </xf>
    <xf numFmtId="177" fontId="26" fillId="24" borderId="16" xfId="44" applyNumberFormat="1" applyFont="1" applyFill="1" applyBorder="1" applyAlignment="1" applyProtection="1">
      <alignment horizontal="right" vertical="center"/>
    </xf>
    <xf numFmtId="0" fontId="34" fillId="24" borderId="0" xfId="44" applyFont="1" applyFill="1" applyAlignment="1" applyProtection="1">
      <alignment horizontal="center" vertical="top"/>
    </xf>
    <xf numFmtId="0" fontId="25" fillId="24" borderId="0" xfId="44" applyFont="1" applyFill="1" applyAlignment="1" applyProtection="1">
      <alignment horizontal="left" vertical="center"/>
    </xf>
    <xf numFmtId="0" fontId="22" fillId="24" borderId="15" xfId="45" applyFont="1" applyFill="1" applyBorder="1" applyAlignment="1" applyProtection="1">
      <alignment horizontal="center" vertical="center" textRotation="255"/>
    </xf>
    <xf numFmtId="0" fontId="22" fillId="24" borderId="21" xfId="45" applyFont="1" applyFill="1" applyBorder="1" applyAlignment="1" applyProtection="1">
      <alignment horizontal="center" vertical="center" textRotation="255"/>
    </xf>
    <xf numFmtId="0" fontId="22" fillId="24" borderId="19" xfId="45" applyFont="1" applyFill="1" applyBorder="1" applyAlignment="1" applyProtection="1">
      <alignment horizontal="center" vertical="center" textRotation="255"/>
    </xf>
    <xf numFmtId="0" fontId="22" fillId="24" borderId="20" xfId="45" applyFont="1" applyFill="1" applyBorder="1" applyAlignment="1" applyProtection="1">
      <alignment horizontal="center" vertical="center" textRotation="255"/>
    </xf>
    <xf numFmtId="0" fontId="22" fillId="24" borderId="13" xfId="44" applyFont="1" applyFill="1" applyBorder="1" applyAlignment="1" applyProtection="1">
      <alignment horizontal="center" vertical="center" wrapText="1"/>
    </xf>
    <xf numFmtId="0" fontId="22" fillId="24" borderId="14" xfId="44" applyFont="1" applyFill="1" applyBorder="1" applyAlignment="1" applyProtection="1">
      <alignment horizontal="center" vertical="center" wrapText="1"/>
    </xf>
    <xf numFmtId="0" fontId="22" fillId="24" borderId="13" xfId="45" applyFont="1" applyFill="1" applyBorder="1" applyAlignment="1" applyProtection="1">
      <alignment horizontal="center" vertical="center" wrapText="1"/>
    </xf>
    <xf numFmtId="0" fontId="22" fillId="24" borderId="18" xfId="45" applyFont="1" applyFill="1" applyBorder="1" applyAlignment="1" applyProtection="1">
      <alignment horizontal="center" vertical="center" wrapText="1"/>
    </xf>
    <xf numFmtId="0" fontId="22" fillId="24" borderId="14" xfId="45" applyFont="1" applyFill="1" applyBorder="1" applyAlignment="1" applyProtection="1">
      <alignment horizontal="center" vertical="center" wrapText="1"/>
    </xf>
    <xf numFmtId="0" fontId="22" fillId="24" borderId="11" xfId="45" applyFont="1" applyFill="1" applyBorder="1" applyAlignment="1" applyProtection="1">
      <alignment horizontal="center" vertical="center" shrinkToFit="1"/>
    </xf>
    <xf numFmtId="0" fontId="22" fillId="24" borderId="16" xfId="45" applyFont="1" applyFill="1" applyBorder="1" applyAlignment="1" applyProtection="1">
      <alignment horizontal="center" vertical="center" shrinkToFit="1"/>
    </xf>
    <xf numFmtId="177" fontId="25" fillId="24" borderId="11" xfId="44" applyNumberFormat="1" applyFont="1" applyFill="1" applyBorder="1" applyAlignment="1" applyProtection="1">
      <alignment horizontal="right" vertical="center"/>
      <protection locked="0"/>
    </xf>
    <xf numFmtId="177" fontId="25" fillId="24" borderId="12" xfId="44" applyNumberFormat="1" applyFont="1" applyFill="1" applyBorder="1" applyAlignment="1" applyProtection="1">
      <alignment horizontal="right" vertical="center"/>
      <protection locked="0"/>
    </xf>
    <xf numFmtId="177" fontId="25" fillId="24" borderId="16" xfId="44" applyNumberFormat="1" applyFont="1" applyFill="1" applyBorder="1" applyAlignment="1" applyProtection="1">
      <alignment horizontal="right" vertical="center"/>
      <protection locked="0"/>
    </xf>
    <xf numFmtId="177" fontId="22" fillId="24" borderId="11" xfId="0" applyNumberFormat="1" applyFont="1" applyFill="1" applyBorder="1" applyAlignment="1" applyProtection="1">
      <alignment horizontal="center" vertical="center" wrapText="1"/>
    </xf>
    <xf numFmtId="177" fontId="22" fillId="24" borderId="16" xfId="0" applyNumberFormat="1" applyFont="1" applyFill="1" applyBorder="1" applyAlignment="1" applyProtection="1">
      <alignment horizontal="center" vertical="center" wrapText="1"/>
    </xf>
    <xf numFmtId="0" fontId="20" fillId="24" borderId="13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0" fontId="20" fillId="24" borderId="11" xfId="44" applyFont="1" applyFill="1" applyBorder="1" applyAlignment="1" applyProtection="1">
      <alignment horizontal="center" vertical="center"/>
    </xf>
    <xf numFmtId="0" fontId="20" fillId="24" borderId="16" xfId="44" applyFont="1" applyFill="1" applyBorder="1" applyAlignment="1" applyProtection="1">
      <alignment horizontal="center" vertical="center"/>
    </xf>
    <xf numFmtId="0" fontId="22" fillId="24" borderId="13" xfId="45" applyFont="1" applyFill="1" applyBorder="1" applyAlignment="1" applyProtection="1">
      <alignment horizontal="left" vertical="center" wrapText="1"/>
    </xf>
    <xf numFmtId="0" fontId="22" fillId="24" borderId="14" xfId="45" applyFont="1" applyFill="1" applyBorder="1" applyAlignment="1" applyProtection="1">
      <alignment horizontal="left" vertical="center" wrapText="1"/>
    </xf>
    <xf numFmtId="0" fontId="25" fillId="24" borderId="0" xfId="44" applyFont="1" applyFill="1" applyAlignment="1" applyProtection="1">
      <alignment horizontal="right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H20.消耗品リスト（名護安定所）" xfId="43"/>
    <cellStyle name="標準_集計（変更分）" xfId="44"/>
    <cellStyle name="標準_予定数量積算資料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55"/>
  <sheetViews>
    <sheetView tabSelected="1" view="pageBreakPreview" zoomScale="65" zoomScaleNormal="65" zoomScaleSheetLayoutView="65" workbookViewId="0">
      <pane xSplit="3" ySplit="7" topLeftCell="D344" activePane="bottomRight" state="frozen"/>
      <selection pane="topRight" activeCell="D1" sqref="D1"/>
      <selection pane="bottomLeft" activeCell="A6" sqref="A6"/>
      <selection pane="bottomRight" activeCell="N348" sqref="N348"/>
    </sheetView>
  </sheetViews>
  <sheetFormatPr defaultRowHeight="33.75" customHeight="1" x14ac:dyDescent="0.15"/>
  <cols>
    <col min="1" max="1" width="11.125" style="86" customWidth="1"/>
    <col min="2" max="2" width="3.75" style="91" customWidth="1"/>
    <col min="3" max="3" width="27.375" style="90" customWidth="1"/>
    <col min="4" max="4" width="11" style="90" customWidth="1"/>
    <col min="5" max="5" width="14" style="90" customWidth="1"/>
    <col min="6" max="6" width="14.25" style="90" customWidth="1"/>
    <col min="7" max="7" width="11.125" style="90" customWidth="1"/>
    <col min="8" max="8" width="9.375" style="90" customWidth="1"/>
    <col min="9" max="9" width="21.25" style="90" customWidth="1"/>
    <col min="10" max="10" width="7.125" style="91" customWidth="1"/>
    <col min="11" max="11" width="9.625" style="92" customWidth="1"/>
    <col min="12" max="12" width="10.875" style="93" bestFit="1" customWidth="1"/>
    <col min="13" max="14" width="14.625" style="8" customWidth="1"/>
    <col min="15" max="15" width="14.625" style="111" customWidth="1"/>
    <col min="16" max="16384" width="9" style="8"/>
  </cols>
  <sheetData>
    <row r="1" spans="1:16" ht="28.5" customHeight="1" x14ac:dyDescent="0.15">
      <c r="A1" s="150" t="s">
        <v>927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6" ht="40.5" customHeight="1" x14ac:dyDescent="0.15">
      <c r="A2" s="84"/>
      <c r="B2" s="85"/>
      <c r="C2" s="126" t="s">
        <v>625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6" ht="15" customHeight="1" x14ac:dyDescent="0.15">
      <c r="A3" s="127" t="s">
        <v>928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6" ht="15" customHeight="1" x14ac:dyDescent="0.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6" ht="18" customHeight="1" x14ac:dyDescent="0.15">
      <c r="B5" s="87"/>
      <c r="C5" s="88" t="s">
        <v>748</v>
      </c>
      <c r="D5" s="89"/>
      <c r="E5" s="89"/>
    </row>
    <row r="6" spans="1:16" ht="21" customHeight="1" x14ac:dyDescent="0.15">
      <c r="A6" s="128" t="s">
        <v>749</v>
      </c>
      <c r="B6" s="129"/>
      <c r="C6" s="75" t="s">
        <v>750</v>
      </c>
      <c r="D6" s="132" t="s">
        <v>884</v>
      </c>
      <c r="E6" s="133"/>
      <c r="F6" s="134" t="s">
        <v>751</v>
      </c>
      <c r="G6" s="135"/>
      <c r="H6" s="135"/>
      <c r="I6" s="136"/>
      <c r="J6" s="137" t="s">
        <v>752</v>
      </c>
      <c r="K6" s="137" t="s">
        <v>753</v>
      </c>
      <c r="L6" s="142" t="s">
        <v>968</v>
      </c>
      <c r="M6" s="142" t="s">
        <v>967</v>
      </c>
      <c r="N6" s="99" t="s">
        <v>622</v>
      </c>
      <c r="O6" s="146" t="s">
        <v>623</v>
      </c>
      <c r="P6" s="76"/>
    </row>
    <row r="7" spans="1:16" ht="20.25" customHeight="1" x14ac:dyDescent="0.15">
      <c r="A7" s="130"/>
      <c r="B7" s="131"/>
      <c r="C7" s="77"/>
      <c r="D7" s="78" t="s">
        <v>757</v>
      </c>
      <c r="E7" s="75" t="s">
        <v>758</v>
      </c>
      <c r="F7" s="13" t="s">
        <v>7</v>
      </c>
      <c r="G7" s="55"/>
      <c r="H7" s="75" t="s">
        <v>759</v>
      </c>
      <c r="I7" s="79" t="s">
        <v>760</v>
      </c>
      <c r="J7" s="138"/>
      <c r="K7" s="138"/>
      <c r="L7" s="143"/>
      <c r="M7" s="143"/>
      <c r="N7" s="100" t="s">
        <v>624</v>
      </c>
      <c r="O7" s="147"/>
      <c r="P7" s="76"/>
    </row>
    <row r="8" spans="1:16" ht="33.75" customHeight="1" x14ac:dyDescent="0.15">
      <c r="A8" s="1">
        <v>1</v>
      </c>
      <c r="B8" s="9"/>
      <c r="C8" s="18" t="s">
        <v>761</v>
      </c>
      <c r="D8" s="3" t="s">
        <v>788</v>
      </c>
      <c r="E8" s="19" t="s">
        <v>816</v>
      </c>
      <c r="F8" s="19" t="s">
        <v>815</v>
      </c>
      <c r="G8" s="18"/>
      <c r="H8" s="6" t="s">
        <v>762</v>
      </c>
      <c r="I8" s="13"/>
      <c r="J8" s="7" t="s">
        <v>763</v>
      </c>
      <c r="K8" s="7" t="s">
        <v>764</v>
      </c>
      <c r="L8" s="14">
        <v>111</v>
      </c>
      <c r="M8" s="102">
        <v>111</v>
      </c>
      <c r="N8" s="74"/>
      <c r="O8" s="106" t="str">
        <f>IF(ISBLANK(N8),"",M8*N8)</f>
        <v/>
      </c>
      <c r="P8" s="76"/>
    </row>
    <row r="9" spans="1:16" ht="33.75" customHeight="1" x14ac:dyDescent="0.15">
      <c r="A9" s="1">
        <v>2</v>
      </c>
      <c r="B9" s="9"/>
      <c r="C9" s="18" t="s">
        <v>765</v>
      </c>
      <c r="D9" s="3" t="s">
        <v>788</v>
      </c>
      <c r="E9" s="19" t="s">
        <v>818</v>
      </c>
      <c r="F9" s="19"/>
      <c r="G9" s="18"/>
      <c r="H9" s="6" t="s">
        <v>817</v>
      </c>
      <c r="I9" s="13"/>
      <c r="J9" s="7" t="s">
        <v>763</v>
      </c>
      <c r="K9" s="7" t="s">
        <v>764</v>
      </c>
      <c r="L9" s="14">
        <v>10</v>
      </c>
      <c r="M9" s="102">
        <v>10</v>
      </c>
      <c r="N9" s="74"/>
      <c r="O9" s="106" t="str">
        <f t="shared" ref="O9:O16" si="0">IF(ISBLANK(N9),"",M9*N9)</f>
        <v/>
      </c>
      <c r="P9" s="76"/>
    </row>
    <row r="10" spans="1:16" ht="33.75" customHeight="1" x14ac:dyDescent="0.15">
      <c r="A10" s="1">
        <v>3</v>
      </c>
      <c r="B10" s="9"/>
      <c r="C10" s="18" t="s">
        <v>765</v>
      </c>
      <c r="D10" s="3" t="s">
        <v>788</v>
      </c>
      <c r="E10" s="19">
        <v>2353</v>
      </c>
      <c r="F10" s="19"/>
      <c r="G10" s="18"/>
      <c r="H10" s="6" t="s">
        <v>320</v>
      </c>
      <c r="I10" s="13"/>
      <c r="J10" s="7" t="s">
        <v>763</v>
      </c>
      <c r="K10" s="7" t="s">
        <v>764</v>
      </c>
      <c r="L10" s="14">
        <v>7</v>
      </c>
      <c r="M10" s="102">
        <v>7</v>
      </c>
      <c r="N10" s="74"/>
      <c r="O10" s="106" t="str">
        <f t="shared" si="0"/>
        <v/>
      </c>
      <c r="P10" s="76"/>
    </row>
    <row r="11" spans="1:16" ht="33.75" customHeight="1" x14ac:dyDescent="0.15">
      <c r="A11" s="1">
        <v>4</v>
      </c>
      <c r="B11" s="9"/>
      <c r="C11" s="18" t="s">
        <v>765</v>
      </c>
      <c r="D11" s="3" t="s">
        <v>672</v>
      </c>
      <c r="E11" s="19" t="s">
        <v>766</v>
      </c>
      <c r="F11" s="19"/>
      <c r="G11" s="18"/>
      <c r="H11" s="6" t="s">
        <v>767</v>
      </c>
      <c r="I11" s="13" t="s">
        <v>768</v>
      </c>
      <c r="J11" s="7" t="s">
        <v>769</v>
      </c>
      <c r="K11" s="7" t="s">
        <v>770</v>
      </c>
      <c r="L11" s="14">
        <v>78</v>
      </c>
      <c r="M11" s="102">
        <v>78</v>
      </c>
      <c r="N11" s="74"/>
      <c r="O11" s="106" t="str">
        <f t="shared" si="0"/>
        <v/>
      </c>
      <c r="P11" s="76"/>
    </row>
    <row r="12" spans="1:16" ht="33.75" customHeight="1" x14ac:dyDescent="0.15">
      <c r="A12" s="1">
        <v>5</v>
      </c>
      <c r="B12" s="9"/>
      <c r="C12" s="108" t="s">
        <v>771</v>
      </c>
      <c r="D12" s="3" t="s">
        <v>113</v>
      </c>
      <c r="E12" s="19" t="s">
        <v>772</v>
      </c>
      <c r="F12" s="107"/>
      <c r="G12" s="108"/>
      <c r="H12" s="6"/>
      <c r="I12" s="13"/>
      <c r="J12" s="7" t="s">
        <v>773</v>
      </c>
      <c r="K12" s="7" t="s">
        <v>774</v>
      </c>
      <c r="L12" s="14">
        <v>38</v>
      </c>
      <c r="M12" s="102">
        <v>38</v>
      </c>
      <c r="N12" s="74"/>
      <c r="O12" s="106" t="str">
        <f t="shared" si="0"/>
        <v/>
      </c>
      <c r="P12" s="76"/>
    </row>
    <row r="13" spans="1:16" ht="33.75" customHeight="1" x14ac:dyDescent="0.15">
      <c r="A13" s="1">
        <v>6</v>
      </c>
      <c r="B13" s="9"/>
      <c r="C13" s="18" t="s">
        <v>775</v>
      </c>
      <c r="D13" s="3" t="s">
        <v>819</v>
      </c>
      <c r="E13" s="19" t="s">
        <v>820</v>
      </c>
      <c r="F13" s="19"/>
      <c r="G13" s="20" t="s">
        <v>9</v>
      </c>
      <c r="H13" s="6"/>
      <c r="I13" s="13"/>
      <c r="J13" s="7" t="s">
        <v>776</v>
      </c>
      <c r="K13" s="7" t="s">
        <v>777</v>
      </c>
      <c r="L13" s="14">
        <v>483</v>
      </c>
      <c r="M13" s="102">
        <v>483</v>
      </c>
      <c r="N13" s="74"/>
      <c r="O13" s="106" t="str">
        <f t="shared" si="0"/>
        <v/>
      </c>
      <c r="P13" s="76"/>
    </row>
    <row r="14" spans="1:16" ht="33.75" customHeight="1" x14ac:dyDescent="0.15">
      <c r="A14" s="1">
        <v>7</v>
      </c>
      <c r="B14" s="9"/>
      <c r="C14" s="18" t="s">
        <v>10</v>
      </c>
      <c r="D14" s="3" t="s">
        <v>819</v>
      </c>
      <c r="E14" s="19" t="s">
        <v>821</v>
      </c>
      <c r="F14" s="19"/>
      <c r="G14" s="18" t="s">
        <v>11</v>
      </c>
      <c r="H14" s="6"/>
      <c r="I14" s="13" t="s">
        <v>778</v>
      </c>
      <c r="J14" s="7" t="s">
        <v>773</v>
      </c>
      <c r="K14" s="7" t="s">
        <v>774</v>
      </c>
      <c r="L14" s="14">
        <v>63</v>
      </c>
      <c r="M14" s="102">
        <v>63</v>
      </c>
      <c r="N14" s="74"/>
      <c r="O14" s="106" t="str">
        <f t="shared" si="0"/>
        <v/>
      </c>
      <c r="P14" s="76"/>
    </row>
    <row r="15" spans="1:16" ht="33.75" customHeight="1" x14ac:dyDescent="0.15">
      <c r="A15" s="1">
        <v>8</v>
      </c>
      <c r="B15" s="9"/>
      <c r="C15" s="18" t="s">
        <v>779</v>
      </c>
      <c r="D15" s="3" t="s">
        <v>819</v>
      </c>
      <c r="E15" s="19" t="s">
        <v>822</v>
      </c>
      <c r="F15" s="19" t="s">
        <v>8</v>
      </c>
      <c r="G15" s="18" t="s">
        <v>11</v>
      </c>
      <c r="H15" s="6" t="s">
        <v>762</v>
      </c>
      <c r="I15" s="13" t="s">
        <v>780</v>
      </c>
      <c r="J15" s="7" t="s">
        <v>776</v>
      </c>
      <c r="K15" s="7" t="s">
        <v>781</v>
      </c>
      <c r="L15" s="14">
        <v>13</v>
      </c>
      <c r="M15" s="102">
        <v>13</v>
      </c>
      <c r="N15" s="74"/>
      <c r="O15" s="106" t="str">
        <f t="shared" si="0"/>
        <v/>
      </c>
      <c r="P15" s="76"/>
    </row>
    <row r="16" spans="1:16" ht="33.75" customHeight="1" x14ac:dyDescent="0.15">
      <c r="A16" s="1">
        <v>9</v>
      </c>
      <c r="B16" s="9"/>
      <c r="C16" s="18" t="s">
        <v>779</v>
      </c>
      <c r="D16" s="3" t="s">
        <v>819</v>
      </c>
      <c r="E16" s="19" t="s">
        <v>822</v>
      </c>
      <c r="F16" s="19" t="s">
        <v>782</v>
      </c>
      <c r="G16" s="18" t="s">
        <v>11</v>
      </c>
      <c r="H16" s="6" t="s">
        <v>762</v>
      </c>
      <c r="I16" s="13" t="s">
        <v>780</v>
      </c>
      <c r="J16" s="7" t="s">
        <v>776</v>
      </c>
      <c r="K16" s="7" t="s">
        <v>781</v>
      </c>
      <c r="L16" s="14">
        <v>25</v>
      </c>
      <c r="M16" s="102">
        <v>25</v>
      </c>
      <c r="N16" s="74"/>
      <c r="O16" s="106" t="str">
        <f t="shared" si="0"/>
        <v/>
      </c>
      <c r="P16" s="76"/>
    </row>
    <row r="17" spans="1:16" ht="33.75" customHeight="1" x14ac:dyDescent="0.15">
      <c r="A17" s="1">
        <v>10</v>
      </c>
      <c r="B17" s="2"/>
      <c r="C17" s="18" t="s">
        <v>783</v>
      </c>
      <c r="D17" s="3" t="s">
        <v>672</v>
      </c>
      <c r="E17" s="19" t="s">
        <v>12</v>
      </c>
      <c r="F17" s="21" t="s">
        <v>13</v>
      </c>
      <c r="G17" s="20" t="s">
        <v>14</v>
      </c>
      <c r="H17" s="22" t="s">
        <v>762</v>
      </c>
      <c r="I17" s="13" t="s">
        <v>784</v>
      </c>
      <c r="J17" s="7" t="s">
        <v>773</v>
      </c>
      <c r="K17" s="7" t="s">
        <v>774</v>
      </c>
      <c r="L17" s="14">
        <v>351</v>
      </c>
      <c r="M17" s="123">
        <f>SUM(L17:L19)</f>
        <v>835</v>
      </c>
      <c r="N17" s="139"/>
      <c r="O17" s="120" t="str">
        <f>IF(ISBLANK(N17),"",M17*N17)</f>
        <v/>
      </c>
      <c r="P17" s="76"/>
    </row>
    <row r="18" spans="1:16" ht="33.75" customHeight="1" x14ac:dyDescent="0.15">
      <c r="A18" s="1">
        <v>11</v>
      </c>
      <c r="B18" s="2"/>
      <c r="C18" s="18" t="s">
        <v>783</v>
      </c>
      <c r="D18" s="3" t="s">
        <v>672</v>
      </c>
      <c r="E18" s="19" t="s">
        <v>12</v>
      </c>
      <c r="F18" s="21" t="s">
        <v>13</v>
      </c>
      <c r="G18" s="20" t="s">
        <v>14</v>
      </c>
      <c r="H18" s="22" t="s">
        <v>785</v>
      </c>
      <c r="I18" s="13" t="s">
        <v>784</v>
      </c>
      <c r="J18" s="7" t="s">
        <v>773</v>
      </c>
      <c r="K18" s="7" t="s">
        <v>774</v>
      </c>
      <c r="L18" s="14">
        <v>344</v>
      </c>
      <c r="M18" s="124"/>
      <c r="N18" s="140"/>
      <c r="O18" s="121"/>
      <c r="P18" s="76"/>
    </row>
    <row r="19" spans="1:16" ht="33.75" customHeight="1" x14ac:dyDescent="0.15">
      <c r="A19" s="1">
        <v>12</v>
      </c>
      <c r="B19" s="2"/>
      <c r="C19" s="18" t="s">
        <v>783</v>
      </c>
      <c r="D19" s="3" t="s">
        <v>672</v>
      </c>
      <c r="E19" s="19" t="s">
        <v>12</v>
      </c>
      <c r="F19" s="21" t="s">
        <v>13</v>
      </c>
      <c r="G19" s="20" t="s">
        <v>14</v>
      </c>
      <c r="H19" s="22" t="s">
        <v>786</v>
      </c>
      <c r="I19" s="13" t="s">
        <v>784</v>
      </c>
      <c r="J19" s="7" t="s">
        <v>773</v>
      </c>
      <c r="K19" s="7" t="s">
        <v>774</v>
      </c>
      <c r="L19" s="14">
        <v>140</v>
      </c>
      <c r="M19" s="125"/>
      <c r="N19" s="141"/>
      <c r="O19" s="122"/>
      <c r="P19" s="76"/>
    </row>
    <row r="20" spans="1:16" ht="33.75" customHeight="1" x14ac:dyDescent="0.15">
      <c r="A20" s="1">
        <v>13</v>
      </c>
      <c r="B20" s="2"/>
      <c r="C20" s="18" t="s">
        <v>783</v>
      </c>
      <c r="D20" s="3" t="s">
        <v>672</v>
      </c>
      <c r="E20" s="19" t="s">
        <v>15</v>
      </c>
      <c r="F20" s="21" t="s">
        <v>13</v>
      </c>
      <c r="G20" s="20" t="s">
        <v>16</v>
      </c>
      <c r="H20" s="22" t="s">
        <v>762</v>
      </c>
      <c r="I20" s="13" t="s">
        <v>784</v>
      </c>
      <c r="J20" s="7" t="s">
        <v>773</v>
      </c>
      <c r="K20" s="7" t="s">
        <v>774</v>
      </c>
      <c r="L20" s="14">
        <v>89</v>
      </c>
      <c r="M20" s="123">
        <f>SUM(L20:L22)</f>
        <v>208</v>
      </c>
      <c r="N20" s="139"/>
      <c r="O20" s="120" t="str">
        <f>IF(ISBLANK(N20),"",M20*N20)</f>
        <v/>
      </c>
      <c r="P20" s="76"/>
    </row>
    <row r="21" spans="1:16" ht="33.75" customHeight="1" x14ac:dyDescent="0.15">
      <c r="A21" s="1">
        <v>14</v>
      </c>
      <c r="B21" s="2"/>
      <c r="C21" s="18" t="s">
        <v>783</v>
      </c>
      <c r="D21" s="3" t="s">
        <v>672</v>
      </c>
      <c r="E21" s="19" t="s">
        <v>15</v>
      </c>
      <c r="F21" s="21" t="s">
        <v>13</v>
      </c>
      <c r="G21" s="20" t="s">
        <v>16</v>
      </c>
      <c r="H21" s="22" t="s">
        <v>785</v>
      </c>
      <c r="I21" s="13" t="s">
        <v>784</v>
      </c>
      <c r="J21" s="7" t="s">
        <v>773</v>
      </c>
      <c r="K21" s="7" t="s">
        <v>774</v>
      </c>
      <c r="L21" s="14">
        <v>98</v>
      </c>
      <c r="M21" s="124"/>
      <c r="N21" s="140"/>
      <c r="O21" s="121"/>
      <c r="P21" s="76"/>
    </row>
    <row r="22" spans="1:16" ht="33.75" customHeight="1" x14ac:dyDescent="0.15">
      <c r="A22" s="1">
        <v>15</v>
      </c>
      <c r="B22" s="2"/>
      <c r="C22" s="18" t="s">
        <v>783</v>
      </c>
      <c r="D22" s="3" t="s">
        <v>672</v>
      </c>
      <c r="E22" s="19" t="s">
        <v>15</v>
      </c>
      <c r="F22" s="21" t="s">
        <v>13</v>
      </c>
      <c r="G22" s="20" t="s">
        <v>16</v>
      </c>
      <c r="H22" s="22" t="s">
        <v>786</v>
      </c>
      <c r="I22" s="13" t="s">
        <v>784</v>
      </c>
      <c r="J22" s="7" t="s">
        <v>773</v>
      </c>
      <c r="K22" s="7" t="s">
        <v>774</v>
      </c>
      <c r="L22" s="14">
        <v>21</v>
      </c>
      <c r="M22" s="125"/>
      <c r="N22" s="141"/>
      <c r="O22" s="122"/>
      <c r="P22" s="76"/>
    </row>
    <row r="23" spans="1:16" ht="33.75" customHeight="1" x14ac:dyDescent="0.15">
      <c r="A23" s="1">
        <v>16</v>
      </c>
      <c r="B23" s="2"/>
      <c r="C23" s="108" t="s">
        <v>787</v>
      </c>
      <c r="D23" s="3" t="s">
        <v>788</v>
      </c>
      <c r="E23" s="10" t="s">
        <v>17</v>
      </c>
      <c r="F23" s="21" t="s">
        <v>13</v>
      </c>
      <c r="G23" s="20" t="s">
        <v>14</v>
      </c>
      <c r="H23" s="6" t="s">
        <v>762</v>
      </c>
      <c r="I23" s="19" t="s">
        <v>789</v>
      </c>
      <c r="J23" s="7" t="s">
        <v>773</v>
      </c>
      <c r="K23" s="7" t="s">
        <v>774</v>
      </c>
      <c r="L23" s="14">
        <v>97</v>
      </c>
      <c r="M23" s="123">
        <f>SUM(L23:L25)</f>
        <v>320</v>
      </c>
      <c r="N23" s="139"/>
      <c r="O23" s="120" t="str">
        <f>IF(ISBLANK(N23),"",M23*N23)</f>
        <v/>
      </c>
      <c r="P23" s="76"/>
    </row>
    <row r="24" spans="1:16" ht="33.75" customHeight="1" x14ac:dyDescent="0.15">
      <c r="A24" s="1">
        <v>17</v>
      </c>
      <c r="B24" s="2"/>
      <c r="C24" s="108" t="s">
        <v>787</v>
      </c>
      <c r="D24" s="3" t="s">
        <v>788</v>
      </c>
      <c r="E24" s="10" t="s">
        <v>17</v>
      </c>
      <c r="F24" s="21" t="s">
        <v>13</v>
      </c>
      <c r="G24" s="20" t="s">
        <v>14</v>
      </c>
      <c r="H24" s="6" t="s">
        <v>785</v>
      </c>
      <c r="I24" s="19" t="s">
        <v>789</v>
      </c>
      <c r="J24" s="7" t="s">
        <v>773</v>
      </c>
      <c r="K24" s="7" t="s">
        <v>774</v>
      </c>
      <c r="L24" s="14">
        <v>164</v>
      </c>
      <c r="M24" s="124"/>
      <c r="N24" s="140"/>
      <c r="O24" s="121"/>
      <c r="P24" s="76"/>
    </row>
    <row r="25" spans="1:16" ht="33.75" customHeight="1" x14ac:dyDescent="0.15">
      <c r="A25" s="1">
        <v>18</v>
      </c>
      <c r="B25" s="2"/>
      <c r="C25" s="108" t="s">
        <v>787</v>
      </c>
      <c r="D25" s="3" t="s">
        <v>788</v>
      </c>
      <c r="E25" s="10" t="s">
        <v>17</v>
      </c>
      <c r="F25" s="21" t="s">
        <v>13</v>
      </c>
      <c r="G25" s="20" t="s">
        <v>14</v>
      </c>
      <c r="H25" s="22" t="s">
        <v>786</v>
      </c>
      <c r="I25" s="19" t="s">
        <v>789</v>
      </c>
      <c r="J25" s="7" t="s">
        <v>773</v>
      </c>
      <c r="K25" s="7" t="s">
        <v>774</v>
      </c>
      <c r="L25" s="14">
        <v>59</v>
      </c>
      <c r="M25" s="125"/>
      <c r="N25" s="141"/>
      <c r="O25" s="122"/>
      <c r="P25" s="76"/>
    </row>
    <row r="26" spans="1:16" ht="33.75" customHeight="1" x14ac:dyDescent="0.15">
      <c r="A26" s="1">
        <v>19</v>
      </c>
      <c r="B26" s="2"/>
      <c r="C26" s="108" t="s">
        <v>787</v>
      </c>
      <c r="D26" s="3" t="s">
        <v>788</v>
      </c>
      <c r="E26" s="10" t="s">
        <v>673</v>
      </c>
      <c r="F26" s="21" t="s">
        <v>13</v>
      </c>
      <c r="G26" s="20" t="s">
        <v>16</v>
      </c>
      <c r="H26" s="6" t="s">
        <v>762</v>
      </c>
      <c r="I26" s="19" t="s">
        <v>790</v>
      </c>
      <c r="J26" s="7" t="s">
        <v>773</v>
      </c>
      <c r="K26" s="7" t="s">
        <v>774</v>
      </c>
      <c r="L26" s="14">
        <v>50</v>
      </c>
      <c r="M26" s="123">
        <f>SUM(L26:L28)</f>
        <v>134</v>
      </c>
      <c r="N26" s="139"/>
      <c r="O26" s="120" t="str">
        <f>IF(ISBLANK(N26),"",M26*N26)</f>
        <v/>
      </c>
      <c r="P26" s="76"/>
    </row>
    <row r="27" spans="1:16" ht="33.75" customHeight="1" x14ac:dyDescent="0.15">
      <c r="A27" s="1">
        <v>20</v>
      </c>
      <c r="B27" s="2"/>
      <c r="C27" s="108" t="s">
        <v>787</v>
      </c>
      <c r="D27" s="3" t="s">
        <v>788</v>
      </c>
      <c r="E27" s="10" t="s">
        <v>673</v>
      </c>
      <c r="F27" s="21" t="s">
        <v>13</v>
      </c>
      <c r="G27" s="20" t="s">
        <v>16</v>
      </c>
      <c r="H27" s="6" t="s">
        <v>785</v>
      </c>
      <c r="I27" s="19" t="s">
        <v>790</v>
      </c>
      <c r="J27" s="7" t="s">
        <v>773</v>
      </c>
      <c r="K27" s="7" t="s">
        <v>774</v>
      </c>
      <c r="L27" s="14">
        <v>26</v>
      </c>
      <c r="M27" s="124"/>
      <c r="N27" s="140"/>
      <c r="O27" s="121"/>
      <c r="P27" s="76"/>
    </row>
    <row r="28" spans="1:16" ht="33.75" customHeight="1" x14ac:dyDescent="0.15">
      <c r="A28" s="1">
        <v>21</v>
      </c>
      <c r="B28" s="2"/>
      <c r="C28" s="108" t="s">
        <v>787</v>
      </c>
      <c r="D28" s="3" t="s">
        <v>788</v>
      </c>
      <c r="E28" s="10" t="s">
        <v>673</v>
      </c>
      <c r="F28" s="21" t="s">
        <v>13</v>
      </c>
      <c r="G28" s="20" t="s">
        <v>16</v>
      </c>
      <c r="H28" s="22" t="s">
        <v>786</v>
      </c>
      <c r="I28" s="19" t="s">
        <v>790</v>
      </c>
      <c r="J28" s="7" t="s">
        <v>773</v>
      </c>
      <c r="K28" s="7" t="s">
        <v>774</v>
      </c>
      <c r="L28" s="14">
        <v>58</v>
      </c>
      <c r="M28" s="125"/>
      <c r="N28" s="141"/>
      <c r="O28" s="122"/>
      <c r="P28" s="76"/>
    </row>
    <row r="29" spans="1:16" ht="33.75" customHeight="1" x14ac:dyDescent="0.15">
      <c r="A29" s="1">
        <v>22</v>
      </c>
      <c r="B29" s="2"/>
      <c r="C29" s="18" t="s">
        <v>885</v>
      </c>
      <c r="D29" s="3" t="s">
        <v>672</v>
      </c>
      <c r="E29" s="19" t="s">
        <v>18</v>
      </c>
      <c r="F29" s="21" t="s">
        <v>13</v>
      </c>
      <c r="G29" s="20" t="s">
        <v>16</v>
      </c>
      <c r="H29" s="6" t="s">
        <v>791</v>
      </c>
      <c r="I29" s="13" t="s">
        <v>778</v>
      </c>
      <c r="J29" s="7" t="s">
        <v>773</v>
      </c>
      <c r="K29" s="7" t="s">
        <v>774</v>
      </c>
      <c r="L29" s="14">
        <v>268</v>
      </c>
      <c r="M29" s="102">
        <v>268</v>
      </c>
      <c r="N29" s="103"/>
      <c r="O29" s="106" t="str">
        <f>IF(ISBLANK(N29),"",M29*N29)</f>
        <v/>
      </c>
      <c r="P29" s="76"/>
    </row>
    <row r="30" spans="1:16" ht="33.75" customHeight="1" x14ac:dyDescent="0.15">
      <c r="A30" s="1">
        <v>23</v>
      </c>
      <c r="B30" s="2"/>
      <c r="C30" s="108" t="s">
        <v>792</v>
      </c>
      <c r="D30" s="3" t="s">
        <v>788</v>
      </c>
      <c r="E30" s="10" t="s">
        <v>19</v>
      </c>
      <c r="F30" s="21" t="s">
        <v>13</v>
      </c>
      <c r="G30" s="20" t="s">
        <v>20</v>
      </c>
      <c r="H30" s="22" t="s">
        <v>762</v>
      </c>
      <c r="I30" s="19" t="s">
        <v>793</v>
      </c>
      <c r="J30" s="7" t="s">
        <v>773</v>
      </c>
      <c r="K30" s="7" t="s">
        <v>774</v>
      </c>
      <c r="L30" s="14">
        <v>123</v>
      </c>
      <c r="M30" s="123">
        <f>SUM(L30:L32)</f>
        <v>368</v>
      </c>
      <c r="N30" s="139"/>
      <c r="O30" s="120" t="str">
        <f>IF(ISBLANK(N30),"",M30*N30)</f>
        <v/>
      </c>
      <c r="P30" s="76"/>
    </row>
    <row r="31" spans="1:16" ht="33.75" customHeight="1" x14ac:dyDescent="0.15">
      <c r="A31" s="1">
        <v>24</v>
      </c>
      <c r="B31" s="2"/>
      <c r="C31" s="108" t="s">
        <v>792</v>
      </c>
      <c r="D31" s="3" t="s">
        <v>788</v>
      </c>
      <c r="E31" s="10" t="s">
        <v>21</v>
      </c>
      <c r="F31" s="21" t="s">
        <v>13</v>
      </c>
      <c r="G31" s="20" t="s">
        <v>20</v>
      </c>
      <c r="H31" s="22" t="s">
        <v>785</v>
      </c>
      <c r="I31" s="19" t="s">
        <v>793</v>
      </c>
      <c r="J31" s="7" t="s">
        <v>773</v>
      </c>
      <c r="K31" s="7" t="s">
        <v>774</v>
      </c>
      <c r="L31" s="14">
        <v>135</v>
      </c>
      <c r="M31" s="124"/>
      <c r="N31" s="140"/>
      <c r="O31" s="121"/>
      <c r="P31" s="76"/>
    </row>
    <row r="32" spans="1:16" ht="33.75" customHeight="1" x14ac:dyDescent="0.15">
      <c r="A32" s="1">
        <v>25</v>
      </c>
      <c r="B32" s="2"/>
      <c r="C32" s="108" t="s">
        <v>792</v>
      </c>
      <c r="D32" s="3" t="s">
        <v>788</v>
      </c>
      <c r="E32" s="10" t="s">
        <v>22</v>
      </c>
      <c r="F32" s="21" t="s">
        <v>13</v>
      </c>
      <c r="G32" s="20" t="s">
        <v>20</v>
      </c>
      <c r="H32" s="22" t="s">
        <v>786</v>
      </c>
      <c r="I32" s="19" t="s">
        <v>793</v>
      </c>
      <c r="J32" s="7" t="s">
        <v>773</v>
      </c>
      <c r="K32" s="7" t="s">
        <v>774</v>
      </c>
      <c r="L32" s="14">
        <v>110</v>
      </c>
      <c r="M32" s="125"/>
      <c r="N32" s="141"/>
      <c r="O32" s="122"/>
      <c r="P32" s="76"/>
    </row>
    <row r="33" spans="1:16" ht="30.75" customHeight="1" x14ac:dyDescent="0.15">
      <c r="A33" s="1">
        <v>26</v>
      </c>
      <c r="B33" s="80"/>
      <c r="C33" s="4" t="s">
        <v>794</v>
      </c>
      <c r="D33" s="3" t="s">
        <v>671</v>
      </c>
      <c r="E33" s="19" t="s">
        <v>795</v>
      </c>
      <c r="F33" s="19"/>
      <c r="G33" s="18"/>
      <c r="H33" s="22" t="s">
        <v>796</v>
      </c>
      <c r="I33" s="13" t="s">
        <v>797</v>
      </c>
      <c r="J33" s="7" t="s">
        <v>773</v>
      </c>
      <c r="K33" s="7" t="s">
        <v>774</v>
      </c>
      <c r="L33" s="14">
        <v>743</v>
      </c>
      <c r="M33" s="123">
        <f>SUM(L33:L37)</f>
        <v>1569</v>
      </c>
      <c r="N33" s="139"/>
      <c r="O33" s="120" t="str">
        <f>IF(ISBLANK(N33),"",M33*N33)</f>
        <v/>
      </c>
      <c r="P33" s="76"/>
    </row>
    <row r="34" spans="1:16" ht="30.75" customHeight="1" x14ac:dyDescent="0.15">
      <c r="A34" s="1">
        <v>27</v>
      </c>
      <c r="B34" s="80"/>
      <c r="C34" s="18" t="s">
        <v>794</v>
      </c>
      <c r="D34" s="3" t="s">
        <v>671</v>
      </c>
      <c r="E34" s="19" t="s">
        <v>798</v>
      </c>
      <c r="F34" s="19"/>
      <c r="G34" s="18"/>
      <c r="H34" s="22" t="s">
        <v>799</v>
      </c>
      <c r="I34" s="13" t="s">
        <v>797</v>
      </c>
      <c r="J34" s="7" t="s">
        <v>773</v>
      </c>
      <c r="K34" s="7" t="s">
        <v>774</v>
      </c>
      <c r="L34" s="14">
        <v>296</v>
      </c>
      <c r="M34" s="124"/>
      <c r="N34" s="140"/>
      <c r="O34" s="121"/>
      <c r="P34" s="76"/>
    </row>
    <row r="35" spans="1:16" ht="30.75" customHeight="1" x14ac:dyDescent="0.15">
      <c r="A35" s="1">
        <v>28</v>
      </c>
      <c r="B35" s="80"/>
      <c r="C35" s="18" t="s">
        <v>794</v>
      </c>
      <c r="D35" s="3" t="s">
        <v>671</v>
      </c>
      <c r="E35" s="19" t="s">
        <v>800</v>
      </c>
      <c r="F35" s="19"/>
      <c r="G35" s="18"/>
      <c r="H35" s="22" t="s">
        <v>801</v>
      </c>
      <c r="I35" s="13" t="s">
        <v>797</v>
      </c>
      <c r="J35" s="7" t="s">
        <v>773</v>
      </c>
      <c r="K35" s="7" t="s">
        <v>774</v>
      </c>
      <c r="L35" s="14">
        <v>191</v>
      </c>
      <c r="M35" s="124"/>
      <c r="N35" s="140"/>
      <c r="O35" s="121"/>
      <c r="P35" s="76"/>
    </row>
    <row r="36" spans="1:16" ht="30.75" customHeight="1" x14ac:dyDescent="0.15">
      <c r="A36" s="1">
        <v>29</v>
      </c>
      <c r="B36" s="80"/>
      <c r="C36" s="18" t="s">
        <v>794</v>
      </c>
      <c r="D36" s="3" t="s">
        <v>671</v>
      </c>
      <c r="E36" s="19" t="s">
        <v>802</v>
      </c>
      <c r="F36" s="19"/>
      <c r="G36" s="18"/>
      <c r="H36" s="22" t="s">
        <v>803</v>
      </c>
      <c r="I36" s="13" t="s">
        <v>797</v>
      </c>
      <c r="J36" s="7" t="s">
        <v>773</v>
      </c>
      <c r="K36" s="7" t="s">
        <v>774</v>
      </c>
      <c r="L36" s="14">
        <v>200</v>
      </c>
      <c r="M36" s="124"/>
      <c r="N36" s="140"/>
      <c r="O36" s="121"/>
      <c r="P36" s="76"/>
    </row>
    <row r="37" spans="1:16" ht="30.75" customHeight="1" x14ac:dyDescent="0.15">
      <c r="A37" s="1">
        <v>30</v>
      </c>
      <c r="B37" s="80"/>
      <c r="C37" s="18" t="s">
        <v>794</v>
      </c>
      <c r="D37" s="3" t="s">
        <v>671</v>
      </c>
      <c r="E37" s="19" t="s">
        <v>805</v>
      </c>
      <c r="F37" s="19"/>
      <c r="G37" s="18"/>
      <c r="H37" s="22" t="s">
        <v>806</v>
      </c>
      <c r="I37" s="13" t="s">
        <v>797</v>
      </c>
      <c r="J37" s="7" t="s">
        <v>773</v>
      </c>
      <c r="K37" s="7" t="s">
        <v>774</v>
      </c>
      <c r="L37" s="14">
        <v>139</v>
      </c>
      <c r="M37" s="125"/>
      <c r="N37" s="141"/>
      <c r="O37" s="122"/>
      <c r="P37" s="76"/>
    </row>
    <row r="38" spans="1:16" ht="30.75" customHeight="1" x14ac:dyDescent="0.15">
      <c r="A38" s="1">
        <v>31</v>
      </c>
      <c r="B38" s="9"/>
      <c r="C38" s="18" t="s">
        <v>807</v>
      </c>
      <c r="D38" s="3" t="s">
        <v>674</v>
      </c>
      <c r="E38" s="19" t="s">
        <v>23</v>
      </c>
      <c r="F38" s="23" t="s">
        <v>808</v>
      </c>
      <c r="G38" s="24"/>
      <c r="H38" s="22" t="s">
        <v>762</v>
      </c>
      <c r="I38" s="13" t="s">
        <v>797</v>
      </c>
      <c r="J38" s="7" t="s">
        <v>773</v>
      </c>
      <c r="K38" s="7" t="s">
        <v>774</v>
      </c>
      <c r="L38" s="14">
        <v>159</v>
      </c>
      <c r="M38" s="123">
        <f>SUM(L38:L40)</f>
        <v>278</v>
      </c>
      <c r="N38" s="139"/>
      <c r="O38" s="120" t="str">
        <f>IF(ISBLANK(N38),"",M38*N38)</f>
        <v/>
      </c>
      <c r="P38" s="76"/>
    </row>
    <row r="39" spans="1:16" ht="30.75" customHeight="1" x14ac:dyDescent="0.15">
      <c r="A39" s="1">
        <v>32</v>
      </c>
      <c r="B39" s="9"/>
      <c r="C39" s="18" t="s">
        <v>807</v>
      </c>
      <c r="D39" s="3" t="s">
        <v>674</v>
      </c>
      <c r="E39" s="19" t="s">
        <v>23</v>
      </c>
      <c r="F39" s="23" t="s">
        <v>808</v>
      </c>
      <c r="G39" s="24"/>
      <c r="H39" s="22" t="s">
        <v>786</v>
      </c>
      <c r="I39" s="13" t="s">
        <v>797</v>
      </c>
      <c r="J39" s="7" t="s">
        <v>773</v>
      </c>
      <c r="K39" s="7" t="s">
        <v>774</v>
      </c>
      <c r="L39" s="14">
        <v>14</v>
      </c>
      <c r="M39" s="124"/>
      <c r="N39" s="140"/>
      <c r="O39" s="121"/>
      <c r="P39" s="76"/>
    </row>
    <row r="40" spans="1:16" ht="30.75" customHeight="1" x14ac:dyDescent="0.15">
      <c r="A40" s="1">
        <v>33</v>
      </c>
      <c r="B40" s="9"/>
      <c r="C40" s="18" t="s">
        <v>807</v>
      </c>
      <c r="D40" s="3" t="s">
        <v>674</v>
      </c>
      <c r="E40" s="19" t="s">
        <v>23</v>
      </c>
      <c r="F40" s="23" t="s">
        <v>808</v>
      </c>
      <c r="G40" s="24"/>
      <c r="H40" s="22" t="s">
        <v>785</v>
      </c>
      <c r="I40" s="13" t="s">
        <v>797</v>
      </c>
      <c r="J40" s="7" t="s">
        <v>773</v>
      </c>
      <c r="K40" s="7" t="s">
        <v>774</v>
      </c>
      <c r="L40" s="14">
        <v>105</v>
      </c>
      <c r="M40" s="125"/>
      <c r="N40" s="141"/>
      <c r="O40" s="122"/>
      <c r="P40" s="76"/>
    </row>
    <row r="41" spans="1:16" ht="30.75" customHeight="1" x14ac:dyDescent="0.15">
      <c r="A41" s="1">
        <v>34</v>
      </c>
      <c r="B41" s="9"/>
      <c r="C41" s="18" t="s">
        <v>807</v>
      </c>
      <c r="D41" s="3" t="s">
        <v>674</v>
      </c>
      <c r="E41" s="19" t="s">
        <v>24</v>
      </c>
      <c r="F41" s="23" t="s">
        <v>809</v>
      </c>
      <c r="G41" s="25"/>
      <c r="H41" s="22" t="s">
        <v>762</v>
      </c>
      <c r="I41" s="13" t="s">
        <v>797</v>
      </c>
      <c r="J41" s="7" t="s">
        <v>773</v>
      </c>
      <c r="K41" s="7" t="s">
        <v>774</v>
      </c>
      <c r="L41" s="14">
        <v>47</v>
      </c>
      <c r="M41" s="123">
        <f>SUM(L41:L43)</f>
        <v>82</v>
      </c>
      <c r="N41" s="139"/>
      <c r="O41" s="120" t="str">
        <f>IF(ISBLANK(N41),"",M41*N41)</f>
        <v/>
      </c>
      <c r="P41" s="76"/>
    </row>
    <row r="42" spans="1:16" ht="30.75" customHeight="1" x14ac:dyDescent="0.15">
      <c r="A42" s="1">
        <v>35</v>
      </c>
      <c r="B42" s="9"/>
      <c r="C42" s="18" t="s">
        <v>807</v>
      </c>
      <c r="D42" s="3" t="s">
        <v>674</v>
      </c>
      <c r="E42" s="19" t="s">
        <v>24</v>
      </c>
      <c r="F42" s="23" t="s">
        <v>809</v>
      </c>
      <c r="G42" s="25"/>
      <c r="H42" s="22" t="s">
        <v>786</v>
      </c>
      <c r="I42" s="13" t="s">
        <v>797</v>
      </c>
      <c r="J42" s="7" t="s">
        <v>773</v>
      </c>
      <c r="K42" s="7" t="s">
        <v>774</v>
      </c>
      <c r="L42" s="14">
        <v>9</v>
      </c>
      <c r="M42" s="124"/>
      <c r="N42" s="140"/>
      <c r="O42" s="121"/>
      <c r="P42" s="76"/>
    </row>
    <row r="43" spans="1:16" ht="30.75" customHeight="1" x14ac:dyDescent="0.15">
      <c r="A43" s="1">
        <v>36</v>
      </c>
      <c r="B43" s="9"/>
      <c r="C43" s="18" t="s">
        <v>807</v>
      </c>
      <c r="D43" s="3" t="s">
        <v>674</v>
      </c>
      <c r="E43" s="19" t="s">
        <v>24</v>
      </c>
      <c r="F43" s="23" t="s">
        <v>809</v>
      </c>
      <c r="G43" s="25"/>
      <c r="H43" s="22" t="s">
        <v>785</v>
      </c>
      <c r="I43" s="13" t="s">
        <v>797</v>
      </c>
      <c r="J43" s="7" t="s">
        <v>773</v>
      </c>
      <c r="K43" s="7" t="s">
        <v>774</v>
      </c>
      <c r="L43" s="14">
        <v>26</v>
      </c>
      <c r="M43" s="125"/>
      <c r="N43" s="141"/>
      <c r="O43" s="122"/>
      <c r="P43" s="76"/>
    </row>
    <row r="44" spans="1:16" ht="30.75" customHeight="1" x14ac:dyDescent="0.15">
      <c r="A44" s="1">
        <v>37</v>
      </c>
      <c r="B44" s="64"/>
      <c r="C44" s="18" t="s">
        <v>810</v>
      </c>
      <c r="D44" s="3" t="s">
        <v>788</v>
      </c>
      <c r="E44" s="19" t="s">
        <v>25</v>
      </c>
      <c r="F44" s="23" t="s">
        <v>16</v>
      </c>
      <c r="G44" s="25"/>
      <c r="H44" s="22" t="s">
        <v>762</v>
      </c>
      <c r="I44" s="13" t="s">
        <v>811</v>
      </c>
      <c r="J44" s="7" t="s">
        <v>773</v>
      </c>
      <c r="K44" s="7" t="s">
        <v>774</v>
      </c>
      <c r="L44" s="14">
        <v>33</v>
      </c>
      <c r="M44" s="123">
        <f>SUM(L44:L46)</f>
        <v>91</v>
      </c>
      <c r="N44" s="139"/>
      <c r="O44" s="120" t="str">
        <f>IF(ISBLANK(N44),"",M44*N44)</f>
        <v/>
      </c>
      <c r="P44" s="76"/>
    </row>
    <row r="45" spans="1:16" ht="30.75" customHeight="1" x14ac:dyDescent="0.15">
      <c r="A45" s="1">
        <v>38</v>
      </c>
      <c r="B45" s="64"/>
      <c r="C45" s="18" t="s">
        <v>810</v>
      </c>
      <c r="D45" s="3" t="s">
        <v>788</v>
      </c>
      <c r="E45" s="19" t="s">
        <v>26</v>
      </c>
      <c r="F45" s="23" t="s">
        <v>16</v>
      </c>
      <c r="G45" s="26"/>
      <c r="H45" s="22" t="s">
        <v>785</v>
      </c>
      <c r="I45" s="13" t="s">
        <v>811</v>
      </c>
      <c r="J45" s="7" t="s">
        <v>773</v>
      </c>
      <c r="K45" s="7" t="s">
        <v>774</v>
      </c>
      <c r="L45" s="14">
        <v>52</v>
      </c>
      <c r="M45" s="124"/>
      <c r="N45" s="140"/>
      <c r="O45" s="121"/>
      <c r="P45" s="76"/>
    </row>
    <row r="46" spans="1:16" ht="30.75" customHeight="1" x14ac:dyDescent="0.15">
      <c r="A46" s="1">
        <v>39</v>
      </c>
      <c r="B46" s="64"/>
      <c r="C46" s="18" t="s">
        <v>810</v>
      </c>
      <c r="D46" s="3" t="s">
        <v>788</v>
      </c>
      <c r="E46" s="19" t="s">
        <v>0</v>
      </c>
      <c r="F46" s="23" t="s">
        <v>16</v>
      </c>
      <c r="G46" s="26"/>
      <c r="H46" s="22" t="s">
        <v>786</v>
      </c>
      <c r="I46" s="13" t="s">
        <v>811</v>
      </c>
      <c r="J46" s="7" t="s">
        <v>773</v>
      </c>
      <c r="K46" s="7" t="s">
        <v>774</v>
      </c>
      <c r="L46" s="14">
        <v>6</v>
      </c>
      <c r="M46" s="125"/>
      <c r="N46" s="141"/>
      <c r="O46" s="122"/>
      <c r="P46" s="76"/>
    </row>
    <row r="47" spans="1:16" ht="30.75" customHeight="1" x14ac:dyDescent="0.15">
      <c r="A47" s="1">
        <v>40</v>
      </c>
      <c r="B47" s="9"/>
      <c r="C47" s="18" t="s">
        <v>1</v>
      </c>
      <c r="D47" s="3" t="s">
        <v>675</v>
      </c>
      <c r="E47" s="19" t="s">
        <v>2</v>
      </c>
      <c r="F47" s="27" t="s">
        <v>3</v>
      </c>
      <c r="G47" s="18" t="s">
        <v>4</v>
      </c>
      <c r="H47" s="22" t="s">
        <v>762</v>
      </c>
      <c r="I47" s="13"/>
      <c r="J47" s="7" t="s">
        <v>773</v>
      </c>
      <c r="K47" s="7" t="s">
        <v>774</v>
      </c>
      <c r="L47" s="14">
        <v>23</v>
      </c>
      <c r="M47" s="123">
        <f>SUM(L47:L48)</f>
        <v>25</v>
      </c>
      <c r="N47" s="139"/>
      <c r="O47" s="120" t="str">
        <f>IF(ISBLANK(N47),"",M47*N47)</f>
        <v/>
      </c>
      <c r="P47" s="76"/>
    </row>
    <row r="48" spans="1:16" ht="30.75" customHeight="1" x14ac:dyDescent="0.15">
      <c r="A48" s="1">
        <v>41</v>
      </c>
      <c r="B48" s="9"/>
      <c r="C48" s="18" t="s">
        <v>1</v>
      </c>
      <c r="D48" s="3" t="s">
        <v>675</v>
      </c>
      <c r="E48" s="19" t="s">
        <v>2</v>
      </c>
      <c r="F48" s="27" t="s">
        <v>3</v>
      </c>
      <c r="G48" s="18" t="s">
        <v>4</v>
      </c>
      <c r="H48" s="22" t="s">
        <v>785</v>
      </c>
      <c r="I48" s="13"/>
      <c r="J48" s="7" t="s">
        <v>773</v>
      </c>
      <c r="K48" s="7" t="s">
        <v>774</v>
      </c>
      <c r="L48" s="14">
        <v>2</v>
      </c>
      <c r="M48" s="125"/>
      <c r="N48" s="141"/>
      <c r="O48" s="122"/>
      <c r="P48" s="76"/>
    </row>
    <row r="49" spans="1:16" ht="30.75" customHeight="1" x14ac:dyDescent="0.15">
      <c r="A49" s="1">
        <v>42</v>
      </c>
      <c r="B49" s="9"/>
      <c r="C49" s="18" t="s">
        <v>1</v>
      </c>
      <c r="D49" s="3" t="s">
        <v>675</v>
      </c>
      <c r="E49" s="19" t="s">
        <v>5</v>
      </c>
      <c r="F49" s="27" t="s">
        <v>6</v>
      </c>
      <c r="G49" s="18" t="s">
        <v>219</v>
      </c>
      <c r="H49" s="22" t="s">
        <v>762</v>
      </c>
      <c r="I49" s="13"/>
      <c r="J49" s="7" t="s">
        <v>773</v>
      </c>
      <c r="K49" s="7" t="s">
        <v>774</v>
      </c>
      <c r="L49" s="14">
        <v>26</v>
      </c>
      <c r="M49" s="123">
        <f>SUM(L49:L50)</f>
        <v>37</v>
      </c>
      <c r="N49" s="139"/>
      <c r="O49" s="120" t="str">
        <f>IF(ISBLANK(N49),"",M49*N49)</f>
        <v/>
      </c>
      <c r="P49" s="76"/>
    </row>
    <row r="50" spans="1:16" ht="30.75" customHeight="1" x14ac:dyDescent="0.15">
      <c r="A50" s="1">
        <v>43</v>
      </c>
      <c r="B50" s="9"/>
      <c r="C50" s="18" t="s">
        <v>1</v>
      </c>
      <c r="D50" s="3" t="s">
        <v>675</v>
      </c>
      <c r="E50" s="19" t="s">
        <v>5</v>
      </c>
      <c r="F50" s="27" t="s">
        <v>6</v>
      </c>
      <c r="G50" s="18" t="s">
        <v>219</v>
      </c>
      <c r="H50" s="22" t="s">
        <v>785</v>
      </c>
      <c r="I50" s="13"/>
      <c r="J50" s="7" t="s">
        <v>773</v>
      </c>
      <c r="K50" s="7" t="s">
        <v>774</v>
      </c>
      <c r="L50" s="14">
        <v>11</v>
      </c>
      <c r="M50" s="125"/>
      <c r="N50" s="141"/>
      <c r="O50" s="122"/>
      <c r="P50" s="76"/>
    </row>
    <row r="51" spans="1:16" ht="30.75" customHeight="1" x14ac:dyDescent="0.15">
      <c r="A51" s="1">
        <v>44</v>
      </c>
      <c r="B51" s="9"/>
      <c r="C51" s="18" t="s">
        <v>1</v>
      </c>
      <c r="D51" s="3" t="s">
        <v>675</v>
      </c>
      <c r="E51" s="19" t="s">
        <v>676</v>
      </c>
      <c r="F51" s="27" t="s">
        <v>220</v>
      </c>
      <c r="G51" s="18" t="s">
        <v>221</v>
      </c>
      <c r="H51" s="22" t="s">
        <v>762</v>
      </c>
      <c r="I51" s="13"/>
      <c r="J51" s="7" t="s">
        <v>773</v>
      </c>
      <c r="K51" s="7" t="s">
        <v>774</v>
      </c>
      <c r="L51" s="14">
        <v>14</v>
      </c>
      <c r="M51" s="123">
        <f>SUM(L51:L53)</f>
        <v>30</v>
      </c>
      <c r="N51" s="139"/>
      <c r="O51" s="120" t="str">
        <f>IF(ISBLANK(N51),"",M51*N51)</f>
        <v/>
      </c>
      <c r="P51" s="76"/>
    </row>
    <row r="52" spans="1:16" ht="30.75" customHeight="1" x14ac:dyDescent="0.15">
      <c r="A52" s="1">
        <v>45</v>
      </c>
      <c r="B52" s="9"/>
      <c r="C52" s="18" t="s">
        <v>1</v>
      </c>
      <c r="D52" s="3" t="s">
        <v>675</v>
      </c>
      <c r="E52" s="19" t="s">
        <v>676</v>
      </c>
      <c r="F52" s="27" t="s">
        <v>220</v>
      </c>
      <c r="G52" s="18" t="s">
        <v>221</v>
      </c>
      <c r="H52" s="22" t="s">
        <v>785</v>
      </c>
      <c r="I52" s="13"/>
      <c r="J52" s="7" t="s">
        <v>773</v>
      </c>
      <c r="K52" s="7" t="s">
        <v>774</v>
      </c>
      <c r="L52" s="14">
        <v>7</v>
      </c>
      <c r="M52" s="124"/>
      <c r="N52" s="140"/>
      <c r="O52" s="121"/>
      <c r="P52" s="76"/>
    </row>
    <row r="53" spans="1:16" ht="30.75" customHeight="1" x14ac:dyDescent="0.15">
      <c r="A53" s="1">
        <v>46</v>
      </c>
      <c r="B53" s="9"/>
      <c r="C53" s="18" t="s">
        <v>1</v>
      </c>
      <c r="D53" s="3" t="s">
        <v>675</v>
      </c>
      <c r="E53" s="19" t="s">
        <v>676</v>
      </c>
      <c r="F53" s="27" t="s">
        <v>220</v>
      </c>
      <c r="G53" s="18" t="s">
        <v>221</v>
      </c>
      <c r="H53" s="22" t="s">
        <v>786</v>
      </c>
      <c r="I53" s="13"/>
      <c r="J53" s="7" t="s">
        <v>773</v>
      </c>
      <c r="K53" s="7" t="s">
        <v>774</v>
      </c>
      <c r="L53" s="14">
        <v>9</v>
      </c>
      <c r="M53" s="125"/>
      <c r="N53" s="141"/>
      <c r="O53" s="122"/>
      <c r="P53" s="76"/>
    </row>
    <row r="54" spans="1:16" ht="33.75" customHeight="1" x14ac:dyDescent="0.15">
      <c r="A54" s="1">
        <v>47</v>
      </c>
      <c r="B54" s="9"/>
      <c r="C54" s="18" t="s">
        <v>222</v>
      </c>
      <c r="D54" s="3" t="s">
        <v>677</v>
      </c>
      <c r="E54" s="19" t="s">
        <v>27</v>
      </c>
      <c r="F54" s="28" t="s">
        <v>28</v>
      </c>
      <c r="G54" s="29"/>
      <c r="H54" s="6"/>
      <c r="I54" s="13" t="s">
        <v>223</v>
      </c>
      <c r="J54" s="7" t="s">
        <v>776</v>
      </c>
      <c r="K54" s="7" t="s">
        <v>777</v>
      </c>
      <c r="L54" s="14">
        <v>2</v>
      </c>
      <c r="M54" s="102">
        <v>2</v>
      </c>
      <c r="N54" s="103"/>
      <c r="O54" s="106" t="str">
        <f t="shared" ref="O54:O68" si="1">IF(ISBLANK(N54),"",M54*N54)</f>
        <v/>
      </c>
      <c r="P54" s="76"/>
    </row>
    <row r="55" spans="1:16" ht="33.75" customHeight="1" x14ac:dyDescent="0.15">
      <c r="A55" s="1">
        <v>48</v>
      </c>
      <c r="B55" s="9"/>
      <c r="C55" s="18" t="s">
        <v>29</v>
      </c>
      <c r="D55" s="3" t="s">
        <v>678</v>
      </c>
      <c r="E55" s="19" t="s">
        <v>30</v>
      </c>
      <c r="F55" s="19"/>
      <c r="G55" s="18" t="s">
        <v>31</v>
      </c>
      <c r="H55" s="6"/>
      <c r="I55" s="13"/>
      <c r="J55" s="7" t="s">
        <v>224</v>
      </c>
      <c r="K55" s="7" t="s">
        <v>225</v>
      </c>
      <c r="L55" s="14">
        <v>42</v>
      </c>
      <c r="M55" s="102">
        <v>42</v>
      </c>
      <c r="N55" s="103"/>
      <c r="O55" s="106" t="str">
        <f t="shared" si="1"/>
        <v/>
      </c>
      <c r="P55" s="76"/>
    </row>
    <row r="56" spans="1:16" ht="33.75" customHeight="1" x14ac:dyDescent="0.15">
      <c r="A56" s="1">
        <v>49</v>
      </c>
      <c r="B56" s="9"/>
      <c r="C56" s="18" t="s">
        <v>32</v>
      </c>
      <c r="D56" s="3" t="s">
        <v>678</v>
      </c>
      <c r="E56" s="19" t="s">
        <v>33</v>
      </c>
      <c r="F56" s="19"/>
      <c r="G56" s="18" t="s">
        <v>34</v>
      </c>
      <c r="H56" s="6"/>
      <c r="I56" s="13"/>
      <c r="J56" s="7" t="s">
        <v>226</v>
      </c>
      <c r="K56" s="7" t="s">
        <v>227</v>
      </c>
      <c r="L56" s="14">
        <v>22</v>
      </c>
      <c r="M56" s="102">
        <v>22</v>
      </c>
      <c r="N56" s="103"/>
      <c r="O56" s="106" t="str">
        <f t="shared" si="1"/>
        <v/>
      </c>
      <c r="P56" s="76"/>
    </row>
    <row r="57" spans="1:16" ht="33.75" customHeight="1" x14ac:dyDescent="0.15">
      <c r="A57" s="1">
        <v>50</v>
      </c>
      <c r="B57" s="9"/>
      <c r="C57" s="18" t="s">
        <v>228</v>
      </c>
      <c r="D57" s="3" t="s">
        <v>268</v>
      </c>
      <c r="E57" s="19" t="s">
        <v>823</v>
      </c>
      <c r="F57" s="19"/>
      <c r="G57" s="18" t="s">
        <v>229</v>
      </c>
      <c r="H57" s="6"/>
      <c r="I57" s="13" t="s">
        <v>230</v>
      </c>
      <c r="J57" s="7" t="s">
        <v>226</v>
      </c>
      <c r="K57" s="7" t="s">
        <v>227</v>
      </c>
      <c r="L57" s="14">
        <v>42</v>
      </c>
      <c r="M57" s="102">
        <v>42</v>
      </c>
      <c r="N57" s="103"/>
      <c r="O57" s="106" t="str">
        <f t="shared" si="1"/>
        <v/>
      </c>
      <c r="P57" s="76"/>
    </row>
    <row r="58" spans="1:16" ht="33.75" customHeight="1" x14ac:dyDescent="0.15">
      <c r="A58" s="1">
        <v>51</v>
      </c>
      <c r="B58" s="9"/>
      <c r="C58" s="18" t="s">
        <v>228</v>
      </c>
      <c r="D58" s="3" t="s">
        <v>268</v>
      </c>
      <c r="E58" s="19" t="s">
        <v>824</v>
      </c>
      <c r="F58" s="19"/>
      <c r="G58" s="18" t="s">
        <v>231</v>
      </c>
      <c r="H58" s="6"/>
      <c r="I58" s="13" t="s">
        <v>230</v>
      </c>
      <c r="J58" s="7" t="s">
        <v>226</v>
      </c>
      <c r="K58" s="7" t="s">
        <v>227</v>
      </c>
      <c r="L58" s="14">
        <v>56</v>
      </c>
      <c r="M58" s="102">
        <v>56</v>
      </c>
      <c r="N58" s="103"/>
      <c r="O58" s="106" t="str">
        <f t="shared" si="1"/>
        <v/>
      </c>
      <c r="P58" s="76"/>
    </row>
    <row r="59" spans="1:16" ht="33.75" customHeight="1" x14ac:dyDescent="0.15">
      <c r="A59" s="1">
        <v>52</v>
      </c>
      <c r="B59" s="64"/>
      <c r="C59" s="18" t="s">
        <v>228</v>
      </c>
      <c r="D59" s="3" t="s">
        <v>232</v>
      </c>
      <c r="E59" s="19" t="s">
        <v>233</v>
      </c>
      <c r="F59" s="19"/>
      <c r="G59" s="18" t="s">
        <v>234</v>
      </c>
      <c r="H59" s="6"/>
      <c r="I59" s="13" t="s">
        <v>235</v>
      </c>
      <c r="J59" s="7" t="s">
        <v>226</v>
      </c>
      <c r="K59" s="7" t="s">
        <v>227</v>
      </c>
      <c r="L59" s="14">
        <v>13</v>
      </c>
      <c r="M59" s="102">
        <v>13</v>
      </c>
      <c r="N59" s="103"/>
      <c r="O59" s="106" t="str">
        <f t="shared" si="1"/>
        <v/>
      </c>
      <c r="P59" s="76"/>
    </row>
    <row r="60" spans="1:16" ht="33.75" customHeight="1" x14ac:dyDescent="0.15">
      <c r="A60" s="1">
        <v>53</v>
      </c>
      <c r="B60" s="9"/>
      <c r="C60" s="18" t="s">
        <v>236</v>
      </c>
      <c r="D60" s="3" t="s">
        <v>678</v>
      </c>
      <c r="E60" s="19" t="s">
        <v>35</v>
      </c>
      <c r="F60" s="30"/>
      <c r="G60" s="20" t="s">
        <v>36</v>
      </c>
      <c r="H60" s="6"/>
      <c r="I60" s="13"/>
      <c r="J60" s="7" t="s">
        <v>226</v>
      </c>
      <c r="K60" s="7" t="s">
        <v>227</v>
      </c>
      <c r="L60" s="14">
        <v>104</v>
      </c>
      <c r="M60" s="102">
        <v>104</v>
      </c>
      <c r="N60" s="104"/>
      <c r="O60" s="106" t="str">
        <f t="shared" si="1"/>
        <v/>
      </c>
      <c r="P60" s="76"/>
    </row>
    <row r="61" spans="1:16" ht="33.75" customHeight="1" x14ac:dyDescent="0.15">
      <c r="A61" s="1">
        <v>54</v>
      </c>
      <c r="B61" s="9"/>
      <c r="C61" s="18" t="s">
        <v>37</v>
      </c>
      <c r="D61" s="3" t="s">
        <v>825</v>
      </c>
      <c r="E61" s="19" t="s">
        <v>826</v>
      </c>
      <c r="F61" s="30"/>
      <c r="G61" s="20" t="s">
        <v>38</v>
      </c>
      <c r="H61" s="6"/>
      <c r="I61" s="13"/>
      <c r="J61" s="7" t="s">
        <v>226</v>
      </c>
      <c r="K61" s="7" t="s">
        <v>227</v>
      </c>
      <c r="L61" s="14">
        <v>64</v>
      </c>
      <c r="M61" s="102">
        <v>64</v>
      </c>
      <c r="N61" s="104"/>
      <c r="O61" s="106" t="str">
        <f t="shared" si="1"/>
        <v/>
      </c>
      <c r="P61" s="76"/>
    </row>
    <row r="62" spans="1:16" ht="33.75" customHeight="1" x14ac:dyDescent="0.15">
      <c r="A62" s="1">
        <v>55</v>
      </c>
      <c r="B62" s="9"/>
      <c r="C62" s="18" t="s">
        <v>237</v>
      </c>
      <c r="D62" s="3" t="s">
        <v>678</v>
      </c>
      <c r="E62" s="19" t="s">
        <v>921</v>
      </c>
      <c r="F62" s="30"/>
      <c r="G62" s="20" t="s">
        <v>38</v>
      </c>
      <c r="H62" s="6" t="s">
        <v>238</v>
      </c>
      <c r="I62" s="13"/>
      <c r="J62" s="7" t="s">
        <v>226</v>
      </c>
      <c r="K62" s="7" t="s">
        <v>227</v>
      </c>
      <c r="L62" s="14">
        <v>49</v>
      </c>
      <c r="M62" s="102">
        <v>49</v>
      </c>
      <c r="N62" s="104"/>
      <c r="O62" s="106" t="str">
        <f t="shared" si="1"/>
        <v/>
      </c>
      <c r="P62" s="76"/>
    </row>
    <row r="63" spans="1:16" ht="33.75" customHeight="1" x14ac:dyDescent="0.15">
      <c r="A63" s="1">
        <v>56</v>
      </c>
      <c r="B63" s="9"/>
      <c r="C63" s="18" t="s">
        <v>239</v>
      </c>
      <c r="D63" s="3" t="s">
        <v>827</v>
      </c>
      <c r="E63" s="19" t="s">
        <v>828</v>
      </c>
      <c r="F63" s="19"/>
      <c r="G63" s="20" t="s">
        <v>240</v>
      </c>
      <c r="H63" s="6" t="s">
        <v>796</v>
      </c>
      <c r="I63" s="13" t="s">
        <v>241</v>
      </c>
      <c r="J63" s="7" t="s">
        <v>242</v>
      </c>
      <c r="K63" s="7" t="s">
        <v>227</v>
      </c>
      <c r="L63" s="14">
        <v>13</v>
      </c>
      <c r="M63" s="102">
        <v>13</v>
      </c>
      <c r="N63" s="103"/>
      <c r="O63" s="106" t="str">
        <f t="shared" si="1"/>
        <v/>
      </c>
      <c r="P63" s="76"/>
    </row>
    <row r="64" spans="1:16" ht="33.75" customHeight="1" x14ac:dyDescent="0.15">
      <c r="A64" s="1">
        <v>57</v>
      </c>
      <c r="B64" s="9"/>
      <c r="C64" s="18" t="s">
        <v>239</v>
      </c>
      <c r="D64" s="3" t="s">
        <v>827</v>
      </c>
      <c r="E64" s="19" t="s">
        <v>829</v>
      </c>
      <c r="F64" s="19"/>
      <c r="G64" s="20" t="s">
        <v>243</v>
      </c>
      <c r="H64" s="6" t="s">
        <v>244</v>
      </c>
      <c r="I64" s="13" t="s">
        <v>245</v>
      </c>
      <c r="J64" s="7" t="s">
        <v>242</v>
      </c>
      <c r="K64" s="7" t="s">
        <v>227</v>
      </c>
      <c r="L64" s="14">
        <v>8</v>
      </c>
      <c r="M64" s="102">
        <v>8</v>
      </c>
      <c r="N64" s="103"/>
      <c r="O64" s="106" t="str">
        <f t="shared" si="1"/>
        <v/>
      </c>
      <c r="P64" s="76"/>
    </row>
    <row r="65" spans="1:16" ht="33.75" customHeight="1" x14ac:dyDescent="0.15">
      <c r="A65" s="1">
        <v>58</v>
      </c>
      <c r="B65" s="9"/>
      <c r="C65" s="18" t="s">
        <v>246</v>
      </c>
      <c r="D65" s="3" t="s">
        <v>679</v>
      </c>
      <c r="E65" s="19" t="s">
        <v>247</v>
      </c>
      <c r="F65" s="19"/>
      <c r="G65" s="20" t="s">
        <v>248</v>
      </c>
      <c r="H65" s="6"/>
      <c r="I65" s="13"/>
      <c r="J65" s="7" t="s">
        <v>776</v>
      </c>
      <c r="K65" s="7" t="s">
        <v>777</v>
      </c>
      <c r="L65" s="14">
        <v>77</v>
      </c>
      <c r="M65" s="102">
        <v>77</v>
      </c>
      <c r="N65" s="103"/>
      <c r="O65" s="106" t="str">
        <f t="shared" si="1"/>
        <v/>
      </c>
      <c r="P65" s="76"/>
    </row>
    <row r="66" spans="1:16" ht="33.75" customHeight="1" x14ac:dyDescent="0.15">
      <c r="A66" s="1">
        <v>59</v>
      </c>
      <c r="B66" s="9"/>
      <c r="C66" s="18" t="s">
        <v>249</v>
      </c>
      <c r="D66" s="3" t="s">
        <v>679</v>
      </c>
      <c r="E66" s="19" t="s">
        <v>250</v>
      </c>
      <c r="F66" s="19"/>
      <c r="G66" s="18" t="s">
        <v>251</v>
      </c>
      <c r="H66" s="6"/>
      <c r="I66" s="13"/>
      <c r="J66" s="7" t="s">
        <v>776</v>
      </c>
      <c r="K66" s="7" t="s">
        <v>777</v>
      </c>
      <c r="L66" s="14">
        <v>24</v>
      </c>
      <c r="M66" s="102">
        <v>24</v>
      </c>
      <c r="N66" s="103"/>
      <c r="O66" s="106" t="str">
        <f t="shared" si="1"/>
        <v/>
      </c>
      <c r="P66" s="76"/>
    </row>
    <row r="67" spans="1:16" ht="33.75" customHeight="1" x14ac:dyDescent="0.15">
      <c r="A67" s="1">
        <v>60</v>
      </c>
      <c r="B67" s="2"/>
      <c r="C67" s="18" t="s">
        <v>39</v>
      </c>
      <c r="D67" s="3" t="s">
        <v>40</v>
      </c>
      <c r="E67" s="19" t="s">
        <v>41</v>
      </c>
      <c r="F67" s="31" t="s">
        <v>42</v>
      </c>
      <c r="G67" s="32" t="s">
        <v>43</v>
      </c>
      <c r="H67" s="6"/>
      <c r="I67" s="13" t="s">
        <v>252</v>
      </c>
      <c r="J67" s="7" t="s">
        <v>776</v>
      </c>
      <c r="K67" s="7" t="s">
        <v>777</v>
      </c>
      <c r="L67" s="14">
        <v>214</v>
      </c>
      <c r="M67" s="102">
        <v>214</v>
      </c>
      <c r="N67" s="103"/>
      <c r="O67" s="106" t="str">
        <f t="shared" si="1"/>
        <v/>
      </c>
      <c r="P67" s="76"/>
    </row>
    <row r="68" spans="1:16" ht="33.75" customHeight="1" x14ac:dyDescent="0.15">
      <c r="A68" s="1">
        <v>61</v>
      </c>
      <c r="B68" s="2"/>
      <c r="C68" s="18" t="s">
        <v>39</v>
      </c>
      <c r="D68" s="3" t="s">
        <v>40</v>
      </c>
      <c r="E68" s="19" t="s">
        <v>44</v>
      </c>
      <c r="F68" s="31" t="s">
        <v>45</v>
      </c>
      <c r="G68" s="32" t="s">
        <v>46</v>
      </c>
      <c r="H68" s="6"/>
      <c r="I68" s="13" t="s">
        <v>253</v>
      </c>
      <c r="J68" s="7" t="s">
        <v>776</v>
      </c>
      <c r="K68" s="7" t="s">
        <v>777</v>
      </c>
      <c r="L68" s="14">
        <v>162</v>
      </c>
      <c r="M68" s="102">
        <v>162</v>
      </c>
      <c r="N68" s="103"/>
      <c r="O68" s="106" t="str">
        <f t="shared" si="1"/>
        <v/>
      </c>
      <c r="P68" s="76"/>
    </row>
    <row r="69" spans="1:16" ht="33.75" customHeight="1" x14ac:dyDescent="0.15">
      <c r="A69" s="1">
        <v>62</v>
      </c>
      <c r="B69" s="9"/>
      <c r="C69" s="18" t="s">
        <v>47</v>
      </c>
      <c r="D69" s="3" t="s">
        <v>671</v>
      </c>
      <c r="E69" s="19" t="s">
        <v>680</v>
      </c>
      <c r="F69" s="19"/>
      <c r="G69" s="18" t="s">
        <v>48</v>
      </c>
      <c r="H69" s="6"/>
      <c r="I69" s="13"/>
      <c r="J69" s="7" t="s">
        <v>776</v>
      </c>
      <c r="K69" s="7" t="s">
        <v>777</v>
      </c>
      <c r="L69" s="14">
        <v>83</v>
      </c>
      <c r="M69" s="102">
        <v>83</v>
      </c>
      <c r="N69" s="103"/>
      <c r="O69" s="106" t="str">
        <f t="shared" ref="O69:O72" si="2">IF(ISBLANK(N69),"",M69*N69)</f>
        <v/>
      </c>
      <c r="P69" s="76"/>
    </row>
    <row r="70" spans="1:16" ht="33.75" customHeight="1" x14ac:dyDescent="0.15">
      <c r="A70" s="1">
        <v>63</v>
      </c>
      <c r="B70" s="9"/>
      <c r="C70" s="18" t="s">
        <v>254</v>
      </c>
      <c r="D70" s="3" t="s">
        <v>671</v>
      </c>
      <c r="E70" s="19" t="s">
        <v>681</v>
      </c>
      <c r="F70" s="19"/>
      <c r="G70" s="18" t="s">
        <v>48</v>
      </c>
      <c r="H70" s="6"/>
      <c r="I70" s="13" t="s">
        <v>255</v>
      </c>
      <c r="J70" s="7" t="s">
        <v>776</v>
      </c>
      <c r="K70" s="7" t="s">
        <v>777</v>
      </c>
      <c r="L70" s="14">
        <v>222</v>
      </c>
      <c r="M70" s="102">
        <v>222</v>
      </c>
      <c r="N70" s="103"/>
      <c r="O70" s="106" t="str">
        <f t="shared" si="2"/>
        <v/>
      </c>
      <c r="P70" s="76"/>
    </row>
    <row r="71" spans="1:16" ht="33.75" customHeight="1" x14ac:dyDescent="0.15">
      <c r="A71" s="1">
        <v>64</v>
      </c>
      <c r="B71" s="9"/>
      <c r="C71" s="108" t="s">
        <v>49</v>
      </c>
      <c r="D71" s="3" t="s">
        <v>50</v>
      </c>
      <c r="E71" s="19" t="s">
        <v>51</v>
      </c>
      <c r="F71" s="107" t="s">
        <v>52</v>
      </c>
      <c r="G71" s="108"/>
      <c r="H71" s="6"/>
      <c r="I71" s="13" t="s">
        <v>256</v>
      </c>
      <c r="J71" s="7" t="s">
        <v>776</v>
      </c>
      <c r="K71" s="7" t="s">
        <v>777</v>
      </c>
      <c r="L71" s="14">
        <v>9</v>
      </c>
      <c r="M71" s="102">
        <v>9</v>
      </c>
      <c r="N71" s="103"/>
      <c r="O71" s="106" t="str">
        <f t="shared" si="2"/>
        <v/>
      </c>
      <c r="P71" s="76"/>
    </row>
    <row r="72" spans="1:16" ht="33.75" customHeight="1" x14ac:dyDescent="0.15">
      <c r="A72" s="1">
        <v>65</v>
      </c>
      <c r="B72" s="64"/>
      <c r="C72" s="18" t="s">
        <v>53</v>
      </c>
      <c r="D72" s="3" t="s">
        <v>886</v>
      </c>
      <c r="E72" s="19" t="s">
        <v>887</v>
      </c>
      <c r="F72" s="33" t="s">
        <v>257</v>
      </c>
      <c r="G72" s="18"/>
      <c r="H72" s="34"/>
      <c r="I72" s="13" t="s">
        <v>888</v>
      </c>
      <c r="J72" s="7" t="s">
        <v>773</v>
      </c>
      <c r="K72" s="7" t="s">
        <v>777</v>
      </c>
      <c r="L72" s="14">
        <v>15</v>
      </c>
      <c r="M72" s="102">
        <v>15</v>
      </c>
      <c r="N72" s="103"/>
      <c r="O72" s="106" t="str">
        <f t="shared" si="2"/>
        <v/>
      </c>
      <c r="P72" s="76"/>
    </row>
    <row r="73" spans="1:16" ht="33.75" customHeight="1" x14ac:dyDescent="0.15">
      <c r="A73" s="1">
        <v>66</v>
      </c>
      <c r="B73" s="81"/>
      <c r="C73" s="18" t="s">
        <v>54</v>
      </c>
      <c r="D73" s="3" t="s">
        <v>886</v>
      </c>
      <c r="E73" s="19" t="s">
        <v>889</v>
      </c>
      <c r="F73" s="33" t="s">
        <v>55</v>
      </c>
      <c r="G73" s="29"/>
      <c r="H73" s="6" t="s">
        <v>258</v>
      </c>
      <c r="I73" s="13" t="s">
        <v>259</v>
      </c>
      <c r="J73" s="7" t="s">
        <v>773</v>
      </c>
      <c r="K73" s="7" t="s">
        <v>774</v>
      </c>
      <c r="L73" s="14">
        <v>20</v>
      </c>
      <c r="M73" s="102">
        <v>20</v>
      </c>
      <c r="N73" s="103"/>
      <c r="O73" s="106" t="str">
        <f t="shared" ref="O73:O83" si="3">IF(ISBLANK(N73),"",M73*N73)</f>
        <v/>
      </c>
      <c r="P73" s="76"/>
    </row>
    <row r="74" spans="1:16" ht="33.75" customHeight="1" x14ac:dyDescent="0.15">
      <c r="A74" s="1">
        <v>67</v>
      </c>
      <c r="B74" s="81"/>
      <c r="C74" s="18" t="s">
        <v>260</v>
      </c>
      <c r="D74" s="3" t="s">
        <v>886</v>
      </c>
      <c r="E74" s="19" t="s">
        <v>890</v>
      </c>
      <c r="F74" s="33"/>
      <c r="G74" s="29"/>
      <c r="H74" s="6"/>
      <c r="I74" s="13" t="s">
        <v>891</v>
      </c>
      <c r="J74" s="7" t="s">
        <v>776</v>
      </c>
      <c r="K74" s="7" t="s">
        <v>261</v>
      </c>
      <c r="L74" s="14">
        <v>4</v>
      </c>
      <c r="M74" s="102">
        <v>4</v>
      </c>
      <c r="N74" s="103"/>
      <c r="O74" s="106" t="str">
        <f t="shared" si="3"/>
        <v/>
      </c>
      <c r="P74" s="76"/>
    </row>
    <row r="75" spans="1:16" ht="33.75" customHeight="1" x14ac:dyDescent="0.15">
      <c r="A75" s="1">
        <v>68</v>
      </c>
      <c r="B75" s="64"/>
      <c r="C75" s="18" t="s">
        <v>54</v>
      </c>
      <c r="D75" s="3" t="s">
        <v>886</v>
      </c>
      <c r="E75" s="19" t="s">
        <v>892</v>
      </c>
      <c r="F75" s="33" t="s">
        <v>56</v>
      </c>
      <c r="G75" s="29"/>
      <c r="H75" s="6" t="s">
        <v>262</v>
      </c>
      <c r="I75" s="13" t="s">
        <v>263</v>
      </c>
      <c r="J75" s="7" t="s">
        <v>773</v>
      </c>
      <c r="K75" s="7" t="s">
        <v>774</v>
      </c>
      <c r="L75" s="14">
        <v>3</v>
      </c>
      <c r="M75" s="102">
        <v>3</v>
      </c>
      <c r="N75" s="103"/>
      <c r="O75" s="106" t="str">
        <f t="shared" si="3"/>
        <v/>
      </c>
      <c r="P75" s="76"/>
    </row>
    <row r="76" spans="1:16" ht="33.75" customHeight="1" x14ac:dyDescent="0.15">
      <c r="A76" s="1">
        <v>69</v>
      </c>
      <c r="B76" s="64"/>
      <c r="C76" s="18" t="s">
        <v>260</v>
      </c>
      <c r="D76" s="3" t="s">
        <v>886</v>
      </c>
      <c r="E76" s="19" t="s">
        <v>893</v>
      </c>
      <c r="F76" s="33"/>
      <c r="G76" s="29"/>
      <c r="H76" s="6"/>
      <c r="I76" s="13" t="s">
        <v>894</v>
      </c>
      <c r="J76" s="7" t="s">
        <v>776</v>
      </c>
      <c r="K76" s="7" t="s">
        <v>261</v>
      </c>
      <c r="L76" s="14">
        <v>2</v>
      </c>
      <c r="M76" s="102">
        <v>2</v>
      </c>
      <c r="N76" s="103"/>
      <c r="O76" s="106" t="str">
        <f t="shared" si="3"/>
        <v/>
      </c>
      <c r="P76" s="76"/>
    </row>
    <row r="77" spans="1:16" ht="33.75" customHeight="1" x14ac:dyDescent="0.15">
      <c r="A77" s="1">
        <v>70</v>
      </c>
      <c r="B77" s="9"/>
      <c r="C77" s="18" t="s">
        <v>264</v>
      </c>
      <c r="D77" s="3" t="s">
        <v>895</v>
      </c>
      <c r="E77" s="19" t="s">
        <v>896</v>
      </c>
      <c r="F77" s="19"/>
      <c r="G77" s="18" t="s">
        <v>57</v>
      </c>
      <c r="H77" s="6"/>
      <c r="I77" s="13"/>
      <c r="J77" s="7" t="s">
        <v>265</v>
      </c>
      <c r="K77" s="7" t="s">
        <v>266</v>
      </c>
      <c r="L77" s="14">
        <v>27</v>
      </c>
      <c r="M77" s="102">
        <v>27</v>
      </c>
      <c r="N77" s="103"/>
      <c r="O77" s="106" t="str">
        <f t="shared" si="3"/>
        <v/>
      </c>
      <c r="P77" s="76"/>
    </row>
    <row r="78" spans="1:16" ht="33.75" customHeight="1" x14ac:dyDescent="0.15">
      <c r="A78" s="1">
        <v>71</v>
      </c>
      <c r="B78" s="9"/>
      <c r="C78" s="18" t="s">
        <v>264</v>
      </c>
      <c r="D78" s="3" t="s">
        <v>895</v>
      </c>
      <c r="E78" s="19" t="s">
        <v>897</v>
      </c>
      <c r="F78" s="19"/>
      <c r="G78" s="18" t="s">
        <v>58</v>
      </c>
      <c r="H78" s="6"/>
      <c r="I78" s="13"/>
      <c r="J78" s="7" t="s">
        <v>265</v>
      </c>
      <c r="K78" s="7" t="s">
        <v>266</v>
      </c>
      <c r="L78" s="14">
        <v>3</v>
      </c>
      <c r="M78" s="102">
        <v>3</v>
      </c>
      <c r="N78" s="103"/>
      <c r="O78" s="106" t="str">
        <f t="shared" si="3"/>
        <v/>
      </c>
      <c r="P78" s="76"/>
    </row>
    <row r="79" spans="1:16" ht="33.75" customHeight="1" x14ac:dyDescent="0.15">
      <c r="A79" s="1">
        <v>72</v>
      </c>
      <c r="B79" s="9"/>
      <c r="C79" s="18" t="s">
        <v>267</v>
      </c>
      <c r="D79" s="3" t="s">
        <v>268</v>
      </c>
      <c r="E79" s="19" t="s">
        <v>269</v>
      </c>
      <c r="F79" s="19"/>
      <c r="G79" s="18" t="s">
        <v>270</v>
      </c>
      <c r="H79" s="6"/>
      <c r="I79" s="13" t="s">
        <v>271</v>
      </c>
      <c r="J79" s="7" t="s">
        <v>776</v>
      </c>
      <c r="K79" s="7" t="s">
        <v>777</v>
      </c>
      <c r="L79" s="14">
        <v>72</v>
      </c>
      <c r="M79" s="102">
        <v>72</v>
      </c>
      <c r="N79" s="103"/>
      <c r="O79" s="106" t="str">
        <f t="shared" si="3"/>
        <v/>
      </c>
      <c r="P79" s="76"/>
    </row>
    <row r="80" spans="1:16" ht="33.75" customHeight="1" x14ac:dyDescent="0.15">
      <c r="A80" s="1">
        <v>73</v>
      </c>
      <c r="B80" s="9"/>
      <c r="C80" s="18" t="s">
        <v>272</v>
      </c>
      <c r="D80" s="3" t="s">
        <v>683</v>
      </c>
      <c r="E80" s="19" t="s">
        <v>59</v>
      </c>
      <c r="F80" s="19" t="s">
        <v>60</v>
      </c>
      <c r="G80" s="18"/>
      <c r="H80" s="6"/>
      <c r="I80" s="13"/>
      <c r="J80" s="7" t="s">
        <v>273</v>
      </c>
      <c r="K80" s="7" t="s">
        <v>274</v>
      </c>
      <c r="L80" s="14">
        <v>35</v>
      </c>
      <c r="M80" s="102">
        <v>35</v>
      </c>
      <c r="N80" s="103"/>
      <c r="O80" s="106" t="str">
        <f t="shared" si="3"/>
        <v/>
      </c>
      <c r="P80" s="76"/>
    </row>
    <row r="81" spans="1:16" ht="33.75" customHeight="1" x14ac:dyDescent="0.15">
      <c r="A81" s="1">
        <v>74</v>
      </c>
      <c r="B81" s="9"/>
      <c r="C81" s="18" t="s">
        <v>272</v>
      </c>
      <c r="D81" s="3" t="s">
        <v>683</v>
      </c>
      <c r="E81" s="19" t="s">
        <v>61</v>
      </c>
      <c r="F81" s="19" t="s">
        <v>62</v>
      </c>
      <c r="G81" s="18"/>
      <c r="H81" s="6"/>
      <c r="I81" s="13"/>
      <c r="J81" s="7" t="s">
        <v>273</v>
      </c>
      <c r="K81" s="7" t="s">
        <v>274</v>
      </c>
      <c r="L81" s="14">
        <v>240</v>
      </c>
      <c r="M81" s="102">
        <v>240</v>
      </c>
      <c r="N81" s="103"/>
      <c r="O81" s="106" t="str">
        <f t="shared" si="3"/>
        <v/>
      </c>
      <c r="P81" s="76"/>
    </row>
    <row r="82" spans="1:16" ht="33.75" customHeight="1" x14ac:dyDescent="0.15">
      <c r="A82" s="1">
        <v>75</v>
      </c>
      <c r="B82" s="9"/>
      <c r="C82" s="18" t="s">
        <v>272</v>
      </c>
      <c r="D82" s="3" t="s">
        <v>683</v>
      </c>
      <c r="E82" s="19" t="s">
        <v>63</v>
      </c>
      <c r="F82" s="19" t="s">
        <v>64</v>
      </c>
      <c r="G82" s="18"/>
      <c r="H82" s="6"/>
      <c r="I82" s="13"/>
      <c r="J82" s="7" t="s">
        <v>273</v>
      </c>
      <c r="K82" s="7" t="s">
        <v>274</v>
      </c>
      <c r="L82" s="14">
        <v>146</v>
      </c>
      <c r="M82" s="102">
        <v>146</v>
      </c>
      <c r="N82" s="103"/>
      <c r="O82" s="106" t="str">
        <f t="shared" si="3"/>
        <v/>
      </c>
      <c r="P82" s="76"/>
    </row>
    <row r="83" spans="1:16" ht="33.75" customHeight="1" x14ac:dyDescent="0.15">
      <c r="A83" s="1">
        <v>76</v>
      </c>
      <c r="B83" s="9"/>
      <c r="C83" s="18" t="s">
        <v>272</v>
      </c>
      <c r="D83" s="3" t="s">
        <v>683</v>
      </c>
      <c r="E83" s="19" t="s">
        <v>65</v>
      </c>
      <c r="F83" s="19" t="s">
        <v>66</v>
      </c>
      <c r="G83" s="18"/>
      <c r="H83" s="6"/>
      <c r="I83" s="13"/>
      <c r="J83" s="7" t="s">
        <v>273</v>
      </c>
      <c r="K83" s="7" t="s">
        <v>275</v>
      </c>
      <c r="L83" s="14">
        <v>32</v>
      </c>
      <c r="M83" s="102">
        <v>32</v>
      </c>
      <c r="N83" s="103"/>
      <c r="O83" s="106" t="str">
        <f t="shared" si="3"/>
        <v/>
      </c>
      <c r="P83" s="76"/>
    </row>
    <row r="84" spans="1:16" ht="30.75" customHeight="1" x14ac:dyDescent="0.15">
      <c r="A84" s="1">
        <v>77</v>
      </c>
      <c r="B84" s="2"/>
      <c r="C84" s="18" t="s">
        <v>276</v>
      </c>
      <c r="D84" s="3" t="s">
        <v>672</v>
      </c>
      <c r="E84" s="19" t="s">
        <v>277</v>
      </c>
      <c r="F84" s="19"/>
      <c r="G84" s="18"/>
      <c r="H84" s="6" t="s">
        <v>762</v>
      </c>
      <c r="I84" s="13" t="s">
        <v>278</v>
      </c>
      <c r="J84" s="7" t="s">
        <v>776</v>
      </c>
      <c r="K84" s="7" t="s">
        <v>777</v>
      </c>
      <c r="L84" s="14">
        <v>41</v>
      </c>
      <c r="M84" s="123">
        <f>SUM(L84:L87)</f>
        <v>160</v>
      </c>
      <c r="N84" s="139"/>
      <c r="O84" s="120" t="str">
        <f>IF(ISBLANK(N84),"",M84*N84)</f>
        <v/>
      </c>
      <c r="P84" s="76"/>
    </row>
    <row r="85" spans="1:16" ht="30.75" customHeight="1" x14ac:dyDescent="0.15">
      <c r="A85" s="1">
        <v>78</v>
      </c>
      <c r="B85" s="2"/>
      <c r="C85" s="18" t="s">
        <v>276</v>
      </c>
      <c r="D85" s="3" t="s">
        <v>672</v>
      </c>
      <c r="E85" s="19" t="s">
        <v>279</v>
      </c>
      <c r="F85" s="19"/>
      <c r="G85" s="18"/>
      <c r="H85" s="6" t="s">
        <v>280</v>
      </c>
      <c r="I85" s="13" t="s">
        <v>278</v>
      </c>
      <c r="J85" s="7" t="s">
        <v>776</v>
      </c>
      <c r="K85" s="7" t="s">
        <v>777</v>
      </c>
      <c r="L85" s="14">
        <v>34</v>
      </c>
      <c r="M85" s="124"/>
      <c r="N85" s="140"/>
      <c r="O85" s="121"/>
      <c r="P85" s="76"/>
    </row>
    <row r="86" spans="1:16" ht="30.75" customHeight="1" x14ac:dyDescent="0.15">
      <c r="A86" s="1">
        <v>79</v>
      </c>
      <c r="B86" s="2"/>
      <c r="C86" s="18" t="s">
        <v>276</v>
      </c>
      <c r="D86" s="3" t="s">
        <v>672</v>
      </c>
      <c r="E86" s="19" t="s">
        <v>281</v>
      </c>
      <c r="F86" s="19"/>
      <c r="G86" s="18"/>
      <c r="H86" s="6" t="s">
        <v>282</v>
      </c>
      <c r="I86" s="13" t="s">
        <v>278</v>
      </c>
      <c r="J86" s="7" t="s">
        <v>776</v>
      </c>
      <c r="K86" s="7" t="s">
        <v>777</v>
      </c>
      <c r="L86" s="14">
        <v>44</v>
      </c>
      <c r="M86" s="124"/>
      <c r="N86" s="140"/>
      <c r="O86" s="121"/>
      <c r="P86" s="76"/>
    </row>
    <row r="87" spans="1:16" ht="30.75" customHeight="1" x14ac:dyDescent="0.15">
      <c r="A87" s="1">
        <v>80</v>
      </c>
      <c r="B87" s="2"/>
      <c r="C87" s="18" t="s">
        <v>276</v>
      </c>
      <c r="D87" s="3" t="s">
        <v>672</v>
      </c>
      <c r="E87" s="19" t="s">
        <v>283</v>
      </c>
      <c r="F87" s="19"/>
      <c r="G87" s="18"/>
      <c r="H87" s="6" t="s">
        <v>284</v>
      </c>
      <c r="I87" s="13" t="s">
        <v>278</v>
      </c>
      <c r="J87" s="7" t="s">
        <v>776</v>
      </c>
      <c r="K87" s="7" t="s">
        <v>777</v>
      </c>
      <c r="L87" s="14">
        <v>41</v>
      </c>
      <c r="M87" s="125"/>
      <c r="N87" s="141"/>
      <c r="O87" s="122"/>
      <c r="P87" s="76"/>
    </row>
    <row r="88" spans="1:16" ht="33.75" customHeight="1" x14ac:dyDescent="0.15">
      <c r="A88" s="1">
        <v>81</v>
      </c>
      <c r="B88" s="2"/>
      <c r="C88" s="18" t="s">
        <v>285</v>
      </c>
      <c r="D88" s="3" t="s">
        <v>672</v>
      </c>
      <c r="E88" s="19" t="s">
        <v>684</v>
      </c>
      <c r="F88" s="19"/>
      <c r="G88" s="18"/>
      <c r="H88" s="6"/>
      <c r="I88" s="13" t="s">
        <v>255</v>
      </c>
      <c r="J88" s="7" t="s">
        <v>776</v>
      </c>
      <c r="K88" s="7" t="s">
        <v>777</v>
      </c>
      <c r="L88" s="14">
        <v>795</v>
      </c>
      <c r="M88" s="102">
        <v>795</v>
      </c>
      <c r="N88" s="103"/>
      <c r="O88" s="106" t="str">
        <f>IF(ISBLANK(N88),"",M88*N88)</f>
        <v/>
      </c>
      <c r="P88" s="76"/>
    </row>
    <row r="89" spans="1:16" ht="33.75" customHeight="1" x14ac:dyDescent="0.15">
      <c r="A89" s="1">
        <v>82</v>
      </c>
      <c r="B89" s="9"/>
      <c r="C89" s="18" t="s">
        <v>286</v>
      </c>
      <c r="D89" s="3" t="s">
        <v>685</v>
      </c>
      <c r="E89" s="19" t="s">
        <v>67</v>
      </c>
      <c r="F89" s="19" t="s">
        <v>287</v>
      </c>
      <c r="G89" s="35" t="s">
        <v>288</v>
      </c>
      <c r="H89" s="6"/>
      <c r="I89" s="13"/>
      <c r="J89" s="7" t="s">
        <v>776</v>
      </c>
      <c r="K89" s="7" t="s">
        <v>777</v>
      </c>
      <c r="L89" s="14">
        <v>19</v>
      </c>
      <c r="M89" s="102">
        <v>19</v>
      </c>
      <c r="N89" s="103"/>
      <c r="O89" s="106" t="str">
        <f t="shared" ref="O89:O95" si="4">IF(ISBLANK(N89),"",M89*N89)</f>
        <v/>
      </c>
      <c r="P89" s="76"/>
    </row>
    <row r="90" spans="1:16" ht="33.75" customHeight="1" x14ac:dyDescent="0.15">
      <c r="A90" s="1">
        <v>83</v>
      </c>
      <c r="B90" s="9"/>
      <c r="C90" s="18" t="s">
        <v>286</v>
      </c>
      <c r="D90" s="3" t="s">
        <v>685</v>
      </c>
      <c r="E90" s="19" t="s">
        <v>68</v>
      </c>
      <c r="F90" s="19" t="s">
        <v>289</v>
      </c>
      <c r="G90" s="35" t="s">
        <v>290</v>
      </c>
      <c r="H90" s="6"/>
      <c r="I90" s="13"/>
      <c r="J90" s="7" t="s">
        <v>776</v>
      </c>
      <c r="K90" s="7" t="s">
        <v>777</v>
      </c>
      <c r="L90" s="14">
        <v>13</v>
      </c>
      <c r="M90" s="102">
        <v>13</v>
      </c>
      <c r="N90" s="103"/>
      <c r="O90" s="106" t="str">
        <f t="shared" si="4"/>
        <v/>
      </c>
      <c r="P90" s="76"/>
    </row>
    <row r="91" spans="1:16" ht="33.75" customHeight="1" x14ac:dyDescent="0.15">
      <c r="A91" s="1">
        <v>84</v>
      </c>
      <c r="B91" s="9"/>
      <c r="C91" s="18" t="s">
        <v>291</v>
      </c>
      <c r="D91" s="3" t="s">
        <v>685</v>
      </c>
      <c r="E91" s="19" t="s">
        <v>686</v>
      </c>
      <c r="F91" s="19"/>
      <c r="G91" s="18" t="s">
        <v>292</v>
      </c>
      <c r="H91" s="6"/>
      <c r="I91" s="13" t="s">
        <v>255</v>
      </c>
      <c r="J91" s="7" t="s">
        <v>776</v>
      </c>
      <c r="K91" s="7" t="s">
        <v>777</v>
      </c>
      <c r="L91" s="14">
        <v>4</v>
      </c>
      <c r="M91" s="102">
        <v>4</v>
      </c>
      <c r="N91" s="103"/>
      <c r="O91" s="106" t="str">
        <f t="shared" si="4"/>
        <v/>
      </c>
      <c r="P91" s="76"/>
    </row>
    <row r="92" spans="1:16" ht="33.75" customHeight="1" x14ac:dyDescent="0.15">
      <c r="A92" s="1">
        <v>85</v>
      </c>
      <c r="B92" s="9"/>
      <c r="C92" s="18" t="s">
        <v>293</v>
      </c>
      <c r="D92" s="3" t="s">
        <v>78</v>
      </c>
      <c r="E92" s="19" t="s">
        <v>294</v>
      </c>
      <c r="F92" s="19"/>
      <c r="G92" s="18"/>
      <c r="H92" s="6"/>
      <c r="I92" s="13"/>
      <c r="J92" s="7" t="s">
        <v>776</v>
      </c>
      <c r="K92" s="7" t="s">
        <v>777</v>
      </c>
      <c r="L92" s="14">
        <v>5</v>
      </c>
      <c r="M92" s="102">
        <v>5</v>
      </c>
      <c r="N92" s="103"/>
      <c r="O92" s="106" t="str">
        <f t="shared" si="4"/>
        <v/>
      </c>
      <c r="P92" s="76"/>
    </row>
    <row r="93" spans="1:16" ht="31.5" customHeight="1" x14ac:dyDescent="0.15">
      <c r="A93" s="1">
        <v>86</v>
      </c>
      <c r="B93" s="64"/>
      <c r="C93" s="108" t="s">
        <v>295</v>
      </c>
      <c r="D93" s="4" t="s">
        <v>113</v>
      </c>
      <c r="E93" s="36" t="s">
        <v>296</v>
      </c>
      <c r="F93" s="19" t="s">
        <v>297</v>
      </c>
      <c r="G93" s="18"/>
      <c r="H93" s="4"/>
      <c r="I93" s="37"/>
      <c r="J93" s="7" t="s">
        <v>273</v>
      </c>
      <c r="K93" s="7" t="s">
        <v>311</v>
      </c>
      <c r="L93" s="14">
        <v>4</v>
      </c>
      <c r="M93" s="102">
        <v>4</v>
      </c>
      <c r="N93" s="103"/>
      <c r="O93" s="106" t="str">
        <f t="shared" si="4"/>
        <v/>
      </c>
      <c r="P93" s="76"/>
    </row>
    <row r="94" spans="1:16" ht="33.75" customHeight="1" x14ac:dyDescent="0.15">
      <c r="A94" s="1">
        <v>87</v>
      </c>
      <c r="B94" s="9"/>
      <c r="C94" s="18" t="s">
        <v>312</v>
      </c>
      <c r="D94" s="3" t="s">
        <v>685</v>
      </c>
      <c r="E94" s="19" t="s">
        <v>69</v>
      </c>
      <c r="F94" s="19" t="s">
        <v>313</v>
      </c>
      <c r="G94" s="18" t="s">
        <v>314</v>
      </c>
      <c r="H94" s="6" t="s">
        <v>315</v>
      </c>
      <c r="I94" s="13"/>
      <c r="J94" s="7" t="s">
        <v>265</v>
      </c>
      <c r="K94" s="7" t="s">
        <v>266</v>
      </c>
      <c r="L94" s="14">
        <v>10</v>
      </c>
      <c r="M94" s="102">
        <v>10</v>
      </c>
      <c r="N94" s="103"/>
      <c r="O94" s="106" t="str">
        <f t="shared" si="4"/>
        <v/>
      </c>
      <c r="P94" s="76"/>
    </row>
    <row r="95" spans="1:16" ht="33.75" customHeight="1" x14ac:dyDescent="0.15">
      <c r="A95" s="1">
        <v>88</v>
      </c>
      <c r="B95" s="9"/>
      <c r="C95" s="18" t="s">
        <v>312</v>
      </c>
      <c r="D95" s="3" t="s">
        <v>685</v>
      </c>
      <c r="E95" s="19" t="s">
        <v>70</v>
      </c>
      <c r="F95" s="19" t="s">
        <v>316</v>
      </c>
      <c r="G95" s="18" t="s">
        <v>317</v>
      </c>
      <c r="H95" s="6" t="s">
        <v>315</v>
      </c>
      <c r="I95" s="13"/>
      <c r="J95" s="7" t="s">
        <v>265</v>
      </c>
      <c r="K95" s="7" t="s">
        <v>266</v>
      </c>
      <c r="L95" s="14">
        <v>1</v>
      </c>
      <c r="M95" s="102">
        <v>1</v>
      </c>
      <c r="N95" s="103"/>
      <c r="O95" s="106" t="str">
        <f t="shared" si="4"/>
        <v/>
      </c>
      <c r="P95" s="76"/>
    </row>
    <row r="96" spans="1:16" ht="30.75" customHeight="1" x14ac:dyDescent="0.15">
      <c r="A96" s="1">
        <v>89</v>
      </c>
      <c r="B96" s="9"/>
      <c r="C96" s="18" t="s">
        <v>318</v>
      </c>
      <c r="D96" s="3" t="s">
        <v>685</v>
      </c>
      <c r="E96" s="19" t="s">
        <v>71</v>
      </c>
      <c r="F96" s="19" t="s">
        <v>319</v>
      </c>
      <c r="G96" s="35" t="s">
        <v>687</v>
      </c>
      <c r="H96" s="22" t="s">
        <v>762</v>
      </c>
      <c r="I96" s="13"/>
      <c r="J96" s="7" t="s">
        <v>776</v>
      </c>
      <c r="K96" s="7" t="s">
        <v>777</v>
      </c>
      <c r="L96" s="14">
        <v>14</v>
      </c>
      <c r="M96" s="123">
        <f>SUM(L96:L98)</f>
        <v>40</v>
      </c>
      <c r="N96" s="139"/>
      <c r="O96" s="120" t="str">
        <f t="shared" ref="O96:O103" si="5">IF(ISBLANK(N96),"",M96*N96)</f>
        <v/>
      </c>
      <c r="P96" s="76"/>
    </row>
    <row r="97" spans="1:18" ht="30.75" customHeight="1" x14ac:dyDescent="0.15">
      <c r="A97" s="1">
        <v>90</v>
      </c>
      <c r="B97" s="9"/>
      <c r="C97" s="18" t="s">
        <v>318</v>
      </c>
      <c r="D97" s="3" t="s">
        <v>685</v>
      </c>
      <c r="E97" s="19" t="s">
        <v>72</v>
      </c>
      <c r="F97" s="19" t="s">
        <v>319</v>
      </c>
      <c r="G97" s="35" t="s">
        <v>687</v>
      </c>
      <c r="H97" s="22" t="s">
        <v>785</v>
      </c>
      <c r="I97" s="13"/>
      <c r="J97" s="7" t="s">
        <v>776</v>
      </c>
      <c r="K97" s="7" t="s">
        <v>777</v>
      </c>
      <c r="L97" s="14">
        <v>19</v>
      </c>
      <c r="M97" s="124"/>
      <c r="N97" s="140"/>
      <c r="O97" s="121"/>
      <c r="P97" s="76"/>
    </row>
    <row r="98" spans="1:18" s="76" customFormat="1" ht="30.75" customHeight="1" x14ac:dyDescent="0.15">
      <c r="A98" s="1">
        <v>91</v>
      </c>
      <c r="B98" s="9"/>
      <c r="C98" s="18" t="s">
        <v>318</v>
      </c>
      <c r="D98" s="3" t="s">
        <v>685</v>
      </c>
      <c r="E98" s="19" t="s">
        <v>73</v>
      </c>
      <c r="F98" s="19" t="s">
        <v>319</v>
      </c>
      <c r="G98" s="35" t="s">
        <v>687</v>
      </c>
      <c r="H98" s="22" t="s">
        <v>320</v>
      </c>
      <c r="I98" s="13"/>
      <c r="J98" s="7" t="s">
        <v>776</v>
      </c>
      <c r="K98" s="7" t="s">
        <v>777</v>
      </c>
      <c r="L98" s="14">
        <v>7</v>
      </c>
      <c r="M98" s="125"/>
      <c r="N98" s="141"/>
      <c r="O98" s="122"/>
      <c r="Q98" s="8"/>
      <c r="R98" s="8"/>
    </row>
    <row r="99" spans="1:18" s="76" customFormat="1" ht="30.75" customHeight="1" x14ac:dyDescent="0.15">
      <c r="A99" s="1">
        <v>92</v>
      </c>
      <c r="B99" s="9"/>
      <c r="C99" s="18" t="s">
        <v>318</v>
      </c>
      <c r="D99" s="3" t="s">
        <v>685</v>
      </c>
      <c r="E99" s="19" t="s">
        <v>74</v>
      </c>
      <c r="F99" s="19" t="s">
        <v>321</v>
      </c>
      <c r="G99" s="35" t="s">
        <v>688</v>
      </c>
      <c r="H99" s="22" t="s">
        <v>762</v>
      </c>
      <c r="I99" s="13"/>
      <c r="J99" s="7" t="s">
        <v>776</v>
      </c>
      <c r="K99" s="7" t="s">
        <v>777</v>
      </c>
      <c r="L99" s="14">
        <v>14</v>
      </c>
      <c r="M99" s="123">
        <f>SUM(L99:L100)</f>
        <v>45</v>
      </c>
      <c r="N99" s="139"/>
      <c r="O99" s="120" t="str">
        <f>IF(ISBLANK(N99),"",M99*N99)</f>
        <v/>
      </c>
      <c r="Q99" s="8"/>
      <c r="R99" s="8"/>
    </row>
    <row r="100" spans="1:18" s="76" customFormat="1" ht="30.75" customHeight="1" x14ac:dyDescent="0.15">
      <c r="A100" s="1">
        <v>93</v>
      </c>
      <c r="B100" s="9"/>
      <c r="C100" s="18" t="s">
        <v>318</v>
      </c>
      <c r="D100" s="3" t="s">
        <v>685</v>
      </c>
      <c r="E100" s="19" t="s">
        <v>75</v>
      </c>
      <c r="F100" s="19" t="s">
        <v>321</v>
      </c>
      <c r="G100" s="35" t="s">
        <v>688</v>
      </c>
      <c r="H100" s="22" t="s">
        <v>785</v>
      </c>
      <c r="I100" s="13"/>
      <c r="J100" s="7" t="s">
        <v>776</v>
      </c>
      <c r="K100" s="7" t="s">
        <v>777</v>
      </c>
      <c r="L100" s="14">
        <v>31</v>
      </c>
      <c r="M100" s="125"/>
      <c r="N100" s="141"/>
      <c r="O100" s="122"/>
      <c r="Q100" s="8"/>
      <c r="R100" s="8"/>
    </row>
    <row r="101" spans="1:18" s="76" customFormat="1" ht="30.75" customHeight="1" x14ac:dyDescent="0.15">
      <c r="A101" s="1">
        <v>94</v>
      </c>
      <c r="B101" s="9"/>
      <c r="C101" s="18" t="s">
        <v>318</v>
      </c>
      <c r="D101" s="3" t="s">
        <v>685</v>
      </c>
      <c r="E101" s="19" t="s">
        <v>76</v>
      </c>
      <c r="F101" s="19" t="s">
        <v>322</v>
      </c>
      <c r="G101" s="35" t="s">
        <v>689</v>
      </c>
      <c r="H101" s="22" t="s">
        <v>762</v>
      </c>
      <c r="I101" s="13"/>
      <c r="J101" s="7" t="s">
        <v>776</v>
      </c>
      <c r="K101" s="7" t="s">
        <v>777</v>
      </c>
      <c r="L101" s="14">
        <v>9</v>
      </c>
      <c r="M101" s="123">
        <f>SUM(L101:L102)</f>
        <v>26</v>
      </c>
      <c r="N101" s="139"/>
      <c r="O101" s="120" t="str">
        <f>IF(ISBLANK(N101),"",M101*N101)</f>
        <v/>
      </c>
      <c r="Q101" s="8"/>
      <c r="R101" s="8"/>
    </row>
    <row r="102" spans="1:18" s="76" customFormat="1" ht="30.75" customHeight="1" x14ac:dyDescent="0.15">
      <c r="A102" s="1">
        <v>95</v>
      </c>
      <c r="B102" s="9"/>
      <c r="C102" s="18" t="s">
        <v>318</v>
      </c>
      <c r="D102" s="3" t="s">
        <v>685</v>
      </c>
      <c r="E102" s="19" t="s">
        <v>77</v>
      </c>
      <c r="F102" s="19" t="s">
        <v>322</v>
      </c>
      <c r="G102" s="35" t="s">
        <v>689</v>
      </c>
      <c r="H102" s="22" t="s">
        <v>785</v>
      </c>
      <c r="I102" s="13"/>
      <c r="J102" s="7" t="s">
        <v>776</v>
      </c>
      <c r="K102" s="7" t="s">
        <v>777</v>
      </c>
      <c r="L102" s="14">
        <v>17</v>
      </c>
      <c r="M102" s="125"/>
      <c r="N102" s="141"/>
      <c r="O102" s="122"/>
      <c r="Q102" s="8"/>
      <c r="R102" s="8"/>
    </row>
    <row r="103" spans="1:18" s="76" customFormat="1" ht="30.75" customHeight="1" x14ac:dyDescent="0.15">
      <c r="A103" s="1">
        <v>96</v>
      </c>
      <c r="B103" s="9"/>
      <c r="C103" s="18" t="s">
        <v>323</v>
      </c>
      <c r="D103" s="3" t="s">
        <v>685</v>
      </c>
      <c r="E103" s="19" t="s">
        <v>324</v>
      </c>
      <c r="F103" s="19" t="s">
        <v>325</v>
      </c>
      <c r="G103" s="18" t="s">
        <v>326</v>
      </c>
      <c r="H103" s="22" t="s">
        <v>762</v>
      </c>
      <c r="I103" s="13" t="s">
        <v>255</v>
      </c>
      <c r="J103" s="7" t="s">
        <v>773</v>
      </c>
      <c r="K103" s="7" t="s">
        <v>774</v>
      </c>
      <c r="L103" s="14">
        <v>1</v>
      </c>
      <c r="M103" s="123">
        <f>SUM(L103:L105)</f>
        <v>6</v>
      </c>
      <c r="N103" s="139"/>
      <c r="O103" s="120" t="str">
        <f t="shared" si="5"/>
        <v/>
      </c>
      <c r="Q103" s="8"/>
      <c r="R103" s="8"/>
    </row>
    <row r="104" spans="1:18" s="76" customFormat="1" ht="30.75" customHeight="1" x14ac:dyDescent="0.15">
      <c r="A104" s="1">
        <v>97</v>
      </c>
      <c r="B104" s="9"/>
      <c r="C104" s="18" t="s">
        <v>323</v>
      </c>
      <c r="D104" s="3" t="s">
        <v>685</v>
      </c>
      <c r="E104" s="19" t="s">
        <v>327</v>
      </c>
      <c r="F104" s="19" t="s">
        <v>325</v>
      </c>
      <c r="G104" s="18" t="s">
        <v>326</v>
      </c>
      <c r="H104" s="22" t="s">
        <v>785</v>
      </c>
      <c r="I104" s="13" t="s">
        <v>255</v>
      </c>
      <c r="J104" s="7" t="s">
        <v>773</v>
      </c>
      <c r="K104" s="7" t="s">
        <v>774</v>
      </c>
      <c r="L104" s="14">
        <v>4</v>
      </c>
      <c r="M104" s="124"/>
      <c r="N104" s="140"/>
      <c r="O104" s="121"/>
      <c r="Q104" s="8"/>
      <c r="R104" s="8"/>
    </row>
    <row r="105" spans="1:18" s="76" customFormat="1" ht="30.75" customHeight="1" x14ac:dyDescent="0.15">
      <c r="A105" s="1">
        <v>98</v>
      </c>
      <c r="B105" s="9"/>
      <c r="C105" s="18" t="s">
        <v>323</v>
      </c>
      <c r="D105" s="3" t="s">
        <v>685</v>
      </c>
      <c r="E105" s="19" t="s">
        <v>328</v>
      </c>
      <c r="F105" s="19" t="s">
        <v>325</v>
      </c>
      <c r="G105" s="18" t="s">
        <v>326</v>
      </c>
      <c r="H105" s="22" t="s">
        <v>320</v>
      </c>
      <c r="I105" s="13" t="s">
        <v>255</v>
      </c>
      <c r="J105" s="7" t="s">
        <v>773</v>
      </c>
      <c r="K105" s="7" t="s">
        <v>774</v>
      </c>
      <c r="L105" s="14">
        <v>1</v>
      </c>
      <c r="M105" s="125"/>
      <c r="N105" s="141"/>
      <c r="O105" s="122"/>
      <c r="Q105" s="8"/>
      <c r="R105" s="8"/>
    </row>
    <row r="106" spans="1:18" s="76" customFormat="1" ht="33.75" customHeight="1" x14ac:dyDescent="0.15">
      <c r="A106" s="1">
        <v>99</v>
      </c>
      <c r="B106" s="9"/>
      <c r="C106" s="108" t="s">
        <v>329</v>
      </c>
      <c r="D106" s="3" t="s">
        <v>78</v>
      </c>
      <c r="E106" s="19" t="s">
        <v>79</v>
      </c>
      <c r="F106" s="107" t="s">
        <v>330</v>
      </c>
      <c r="G106" s="108"/>
      <c r="H106" s="6"/>
      <c r="I106" s="13" t="s">
        <v>331</v>
      </c>
      <c r="J106" s="7" t="s">
        <v>776</v>
      </c>
      <c r="K106" s="7" t="s">
        <v>777</v>
      </c>
      <c r="L106" s="14">
        <v>10</v>
      </c>
      <c r="M106" s="102">
        <v>10</v>
      </c>
      <c r="N106" s="103"/>
      <c r="O106" s="106" t="str">
        <f>IF(ISBLANK(N106),"",M106*N106)</f>
        <v/>
      </c>
      <c r="Q106" s="8"/>
      <c r="R106" s="8"/>
    </row>
    <row r="107" spans="1:18" s="76" customFormat="1" ht="33.75" customHeight="1" x14ac:dyDescent="0.15">
      <c r="A107" s="1">
        <v>100</v>
      </c>
      <c r="B107" s="9"/>
      <c r="C107" s="108" t="s">
        <v>329</v>
      </c>
      <c r="D107" s="3" t="s">
        <v>78</v>
      </c>
      <c r="E107" s="19" t="s">
        <v>80</v>
      </c>
      <c r="F107" s="107" t="s">
        <v>332</v>
      </c>
      <c r="G107" s="108"/>
      <c r="H107" s="6"/>
      <c r="I107" s="13" t="s">
        <v>331</v>
      </c>
      <c r="J107" s="7" t="s">
        <v>776</v>
      </c>
      <c r="K107" s="7" t="s">
        <v>777</v>
      </c>
      <c r="L107" s="14">
        <v>3</v>
      </c>
      <c r="M107" s="102">
        <v>3</v>
      </c>
      <c r="N107" s="103"/>
      <c r="O107" s="106" t="str">
        <f t="shared" ref="O107:O130" si="6">IF(ISBLANK(N107),"",M107*N107)</f>
        <v/>
      </c>
      <c r="Q107" s="8"/>
      <c r="R107" s="8"/>
    </row>
    <row r="108" spans="1:18" s="76" customFormat="1" ht="33.75" customHeight="1" x14ac:dyDescent="0.15">
      <c r="A108" s="1">
        <v>101</v>
      </c>
      <c r="B108" s="9"/>
      <c r="C108" s="108" t="s">
        <v>329</v>
      </c>
      <c r="D108" s="3" t="s">
        <v>78</v>
      </c>
      <c r="E108" s="19" t="s">
        <v>81</v>
      </c>
      <c r="F108" s="107" t="s">
        <v>333</v>
      </c>
      <c r="G108" s="108"/>
      <c r="H108" s="6"/>
      <c r="I108" s="13" t="s">
        <v>331</v>
      </c>
      <c r="J108" s="7" t="s">
        <v>776</v>
      </c>
      <c r="K108" s="7" t="s">
        <v>777</v>
      </c>
      <c r="L108" s="14">
        <v>9</v>
      </c>
      <c r="M108" s="102">
        <v>9</v>
      </c>
      <c r="N108" s="103"/>
      <c r="O108" s="106" t="str">
        <f t="shared" si="6"/>
        <v/>
      </c>
      <c r="Q108" s="8"/>
      <c r="R108" s="8"/>
    </row>
    <row r="109" spans="1:18" s="76" customFormat="1" ht="33.75" customHeight="1" x14ac:dyDescent="0.15">
      <c r="A109" s="1">
        <v>102</v>
      </c>
      <c r="B109" s="9"/>
      <c r="C109" s="18" t="s">
        <v>336</v>
      </c>
      <c r="D109" s="3" t="s">
        <v>690</v>
      </c>
      <c r="E109" s="19" t="s">
        <v>691</v>
      </c>
      <c r="F109" s="19" t="s">
        <v>334</v>
      </c>
      <c r="G109" s="18" t="s">
        <v>82</v>
      </c>
      <c r="H109" s="6"/>
      <c r="I109" s="13" t="s">
        <v>335</v>
      </c>
      <c r="J109" s="7" t="s">
        <v>773</v>
      </c>
      <c r="K109" s="7" t="s">
        <v>774</v>
      </c>
      <c r="L109" s="14">
        <v>2</v>
      </c>
      <c r="M109" s="102">
        <v>2</v>
      </c>
      <c r="N109" s="103"/>
      <c r="O109" s="106" t="str">
        <f t="shared" si="6"/>
        <v/>
      </c>
      <c r="Q109" s="8"/>
      <c r="R109" s="8"/>
    </row>
    <row r="110" spans="1:18" s="76" customFormat="1" ht="33.75" customHeight="1" x14ac:dyDescent="0.15">
      <c r="A110" s="1">
        <v>103</v>
      </c>
      <c r="B110" s="9"/>
      <c r="C110" s="18" t="s">
        <v>337</v>
      </c>
      <c r="D110" s="3" t="s">
        <v>671</v>
      </c>
      <c r="E110" s="19" t="s">
        <v>338</v>
      </c>
      <c r="F110" s="19"/>
      <c r="G110" s="18" t="s">
        <v>339</v>
      </c>
      <c r="H110" s="6"/>
      <c r="I110" s="13"/>
      <c r="J110" s="7" t="s">
        <v>776</v>
      </c>
      <c r="K110" s="7" t="s">
        <v>777</v>
      </c>
      <c r="L110" s="14">
        <v>58</v>
      </c>
      <c r="M110" s="102">
        <v>58</v>
      </c>
      <c r="N110" s="103"/>
      <c r="O110" s="106" t="str">
        <f t="shared" si="6"/>
        <v/>
      </c>
      <c r="Q110" s="8"/>
      <c r="R110" s="8"/>
    </row>
    <row r="111" spans="1:18" s="76" customFormat="1" ht="33.75" customHeight="1" x14ac:dyDescent="0.15">
      <c r="A111" s="1">
        <v>104</v>
      </c>
      <c r="B111" s="9"/>
      <c r="C111" s="18" t="s">
        <v>340</v>
      </c>
      <c r="D111" s="3" t="s">
        <v>671</v>
      </c>
      <c r="E111" s="19" t="s">
        <v>341</v>
      </c>
      <c r="F111" s="19"/>
      <c r="G111" s="18" t="s">
        <v>339</v>
      </c>
      <c r="H111" s="6"/>
      <c r="I111" s="13" t="s">
        <v>255</v>
      </c>
      <c r="J111" s="7" t="s">
        <v>776</v>
      </c>
      <c r="K111" s="7" t="s">
        <v>777</v>
      </c>
      <c r="L111" s="14">
        <v>280</v>
      </c>
      <c r="M111" s="102">
        <v>280</v>
      </c>
      <c r="N111" s="103"/>
      <c r="O111" s="106" t="str">
        <f t="shared" si="6"/>
        <v/>
      </c>
      <c r="Q111" s="8"/>
      <c r="R111" s="8"/>
    </row>
    <row r="112" spans="1:18" s="76" customFormat="1" ht="33.75" customHeight="1" x14ac:dyDescent="0.15">
      <c r="A112" s="1">
        <v>105</v>
      </c>
      <c r="B112" s="9"/>
      <c r="C112" s="18" t="s">
        <v>844</v>
      </c>
      <c r="D112" s="3" t="s">
        <v>692</v>
      </c>
      <c r="E112" s="19" t="s">
        <v>846</v>
      </c>
      <c r="F112" s="19" t="s">
        <v>847</v>
      </c>
      <c r="G112" s="18"/>
      <c r="H112" s="6"/>
      <c r="I112" s="13"/>
      <c r="J112" s="7" t="s">
        <v>776</v>
      </c>
      <c r="K112" s="7" t="s">
        <v>777</v>
      </c>
      <c r="L112" s="14">
        <v>4</v>
      </c>
      <c r="M112" s="102">
        <v>4</v>
      </c>
      <c r="N112" s="103"/>
      <c r="O112" s="106" t="str">
        <f t="shared" si="6"/>
        <v/>
      </c>
      <c r="Q112" s="8"/>
      <c r="R112" s="8"/>
    </row>
    <row r="113" spans="1:18" s="76" customFormat="1" ht="33.75" customHeight="1" x14ac:dyDescent="0.15">
      <c r="A113" s="1">
        <v>106</v>
      </c>
      <c r="B113" s="9"/>
      <c r="C113" s="18" t="s">
        <v>845</v>
      </c>
      <c r="D113" s="3" t="s">
        <v>692</v>
      </c>
      <c r="E113" s="19" t="s">
        <v>848</v>
      </c>
      <c r="F113" s="19" t="s">
        <v>847</v>
      </c>
      <c r="G113" s="18"/>
      <c r="H113" s="6"/>
      <c r="I113" s="13"/>
      <c r="J113" s="7" t="s">
        <v>776</v>
      </c>
      <c r="K113" s="7" t="s">
        <v>777</v>
      </c>
      <c r="L113" s="14">
        <v>2</v>
      </c>
      <c r="M113" s="102">
        <v>2</v>
      </c>
      <c r="N113" s="103"/>
      <c r="O113" s="106" t="str">
        <f t="shared" si="6"/>
        <v/>
      </c>
      <c r="Q113" s="8"/>
      <c r="R113" s="8"/>
    </row>
    <row r="114" spans="1:18" s="76" customFormat="1" ht="33.75" customHeight="1" x14ac:dyDescent="0.15">
      <c r="A114" s="1">
        <v>107</v>
      </c>
      <c r="B114" s="9"/>
      <c r="C114" s="18" t="s">
        <v>83</v>
      </c>
      <c r="D114" s="3" t="s">
        <v>692</v>
      </c>
      <c r="E114" s="19" t="s">
        <v>84</v>
      </c>
      <c r="F114" s="19"/>
      <c r="G114" s="35" t="s">
        <v>85</v>
      </c>
      <c r="H114" s="6" t="s">
        <v>244</v>
      </c>
      <c r="I114" s="13" t="s">
        <v>342</v>
      </c>
      <c r="J114" s="7" t="s">
        <v>776</v>
      </c>
      <c r="K114" s="7" t="s">
        <v>777</v>
      </c>
      <c r="L114" s="14">
        <v>13</v>
      </c>
      <c r="M114" s="102">
        <v>13</v>
      </c>
      <c r="N114" s="103"/>
      <c r="O114" s="106" t="str">
        <f t="shared" si="6"/>
        <v/>
      </c>
      <c r="Q114" s="8"/>
      <c r="R114" s="8"/>
    </row>
    <row r="115" spans="1:18" s="76" customFormat="1" ht="33.75" customHeight="1" x14ac:dyDescent="0.15">
      <c r="A115" s="1">
        <v>108</v>
      </c>
      <c r="B115" s="9"/>
      <c r="C115" s="18" t="s">
        <v>343</v>
      </c>
      <c r="D115" s="3" t="s">
        <v>898</v>
      </c>
      <c r="E115" s="19" t="s">
        <v>899</v>
      </c>
      <c r="F115" s="19"/>
      <c r="G115" s="18" t="s">
        <v>830</v>
      </c>
      <c r="H115" s="6"/>
      <c r="I115" s="13"/>
      <c r="J115" s="7" t="s">
        <v>224</v>
      </c>
      <c r="K115" s="7" t="s">
        <v>344</v>
      </c>
      <c r="L115" s="14">
        <v>23</v>
      </c>
      <c r="M115" s="102">
        <v>23</v>
      </c>
      <c r="N115" s="103"/>
      <c r="O115" s="106" t="str">
        <f t="shared" si="6"/>
        <v/>
      </c>
      <c r="Q115" s="8"/>
      <c r="R115" s="8"/>
    </row>
    <row r="116" spans="1:18" s="76" customFormat="1" ht="33.75" customHeight="1" x14ac:dyDescent="0.15">
      <c r="A116" s="1">
        <v>109</v>
      </c>
      <c r="B116" s="9"/>
      <c r="C116" s="18" t="s">
        <v>86</v>
      </c>
      <c r="D116" s="3" t="s">
        <v>895</v>
      </c>
      <c r="E116" s="19" t="s">
        <v>900</v>
      </c>
      <c r="F116" s="19" t="s">
        <v>316</v>
      </c>
      <c r="G116" s="18" t="s">
        <v>345</v>
      </c>
      <c r="H116" s="6" t="s">
        <v>762</v>
      </c>
      <c r="I116" s="13" t="s">
        <v>346</v>
      </c>
      <c r="J116" s="7" t="s">
        <v>776</v>
      </c>
      <c r="K116" s="7" t="s">
        <v>777</v>
      </c>
      <c r="L116" s="14">
        <v>30</v>
      </c>
      <c r="M116" s="102">
        <v>30</v>
      </c>
      <c r="N116" s="103"/>
      <c r="O116" s="106" t="str">
        <f t="shared" si="6"/>
        <v/>
      </c>
      <c r="Q116" s="8"/>
      <c r="R116" s="8"/>
    </row>
    <row r="117" spans="1:18" s="76" customFormat="1" ht="33.75" customHeight="1" x14ac:dyDescent="0.15">
      <c r="A117" s="1">
        <v>110</v>
      </c>
      <c r="B117" s="9"/>
      <c r="C117" s="18" t="s">
        <v>86</v>
      </c>
      <c r="D117" s="3" t="s">
        <v>895</v>
      </c>
      <c r="E117" s="19" t="s">
        <v>901</v>
      </c>
      <c r="F117" s="19" t="s">
        <v>347</v>
      </c>
      <c r="G117" s="18" t="s">
        <v>348</v>
      </c>
      <c r="H117" s="6" t="s">
        <v>762</v>
      </c>
      <c r="I117" s="13" t="s">
        <v>349</v>
      </c>
      <c r="J117" s="7" t="s">
        <v>776</v>
      </c>
      <c r="K117" s="7" t="s">
        <v>777</v>
      </c>
      <c r="L117" s="14">
        <v>30</v>
      </c>
      <c r="M117" s="102">
        <v>30</v>
      </c>
      <c r="N117" s="103"/>
      <c r="O117" s="106" t="str">
        <f t="shared" si="6"/>
        <v/>
      </c>
      <c r="Q117" s="8"/>
      <c r="R117" s="8"/>
    </row>
    <row r="118" spans="1:18" s="76" customFormat="1" ht="33.75" customHeight="1" x14ac:dyDescent="0.15">
      <c r="A118" s="1">
        <v>111</v>
      </c>
      <c r="B118" s="9"/>
      <c r="C118" s="18" t="s">
        <v>693</v>
      </c>
      <c r="D118" s="3" t="s">
        <v>895</v>
      </c>
      <c r="E118" s="19" t="s">
        <v>902</v>
      </c>
      <c r="F118" s="19" t="s">
        <v>350</v>
      </c>
      <c r="G118" s="18" t="s">
        <v>351</v>
      </c>
      <c r="H118" s="6" t="s">
        <v>762</v>
      </c>
      <c r="I118" s="13" t="s">
        <v>352</v>
      </c>
      <c r="J118" s="7" t="s">
        <v>776</v>
      </c>
      <c r="K118" s="7" t="s">
        <v>777</v>
      </c>
      <c r="L118" s="14">
        <v>33</v>
      </c>
      <c r="M118" s="102">
        <v>33</v>
      </c>
      <c r="N118" s="103"/>
      <c r="O118" s="106" t="str">
        <f t="shared" si="6"/>
        <v/>
      </c>
      <c r="Q118" s="8"/>
      <c r="R118" s="8"/>
    </row>
    <row r="119" spans="1:18" s="76" customFormat="1" ht="33.75" customHeight="1" x14ac:dyDescent="0.15">
      <c r="A119" s="1">
        <v>112</v>
      </c>
      <c r="B119" s="9"/>
      <c r="C119" s="18" t="s">
        <v>87</v>
      </c>
      <c r="D119" s="3" t="s">
        <v>895</v>
      </c>
      <c r="E119" s="19" t="s">
        <v>903</v>
      </c>
      <c r="F119" s="19" t="s">
        <v>353</v>
      </c>
      <c r="G119" s="18" t="s">
        <v>88</v>
      </c>
      <c r="H119" s="6" t="s">
        <v>786</v>
      </c>
      <c r="I119" s="13"/>
      <c r="J119" s="7" t="s">
        <v>109</v>
      </c>
      <c r="K119" s="7" t="s">
        <v>354</v>
      </c>
      <c r="L119" s="14">
        <v>14</v>
      </c>
      <c r="M119" s="102">
        <v>14</v>
      </c>
      <c r="N119" s="103"/>
      <c r="O119" s="106" t="str">
        <f t="shared" si="6"/>
        <v/>
      </c>
      <c r="Q119" s="8"/>
      <c r="R119" s="8"/>
    </row>
    <row r="120" spans="1:18" s="76" customFormat="1" ht="33.75" customHeight="1" x14ac:dyDescent="0.15">
      <c r="A120" s="1">
        <v>113</v>
      </c>
      <c r="B120" s="9"/>
      <c r="C120" s="108" t="s">
        <v>89</v>
      </c>
      <c r="D120" s="3" t="s">
        <v>694</v>
      </c>
      <c r="E120" s="19" t="s">
        <v>90</v>
      </c>
      <c r="F120" s="107" t="s">
        <v>355</v>
      </c>
      <c r="G120" s="108"/>
      <c r="H120" s="6" t="s">
        <v>238</v>
      </c>
      <c r="I120" s="38"/>
      <c r="J120" s="7" t="s">
        <v>776</v>
      </c>
      <c r="K120" s="7" t="s">
        <v>777</v>
      </c>
      <c r="L120" s="14">
        <v>46</v>
      </c>
      <c r="M120" s="102">
        <v>46</v>
      </c>
      <c r="N120" s="103"/>
      <c r="O120" s="106" t="str">
        <f t="shared" si="6"/>
        <v/>
      </c>
      <c r="Q120" s="8"/>
      <c r="R120" s="8"/>
    </row>
    <row r="121" spans="1:18" s="76" customFormat="1" ht="33.75" customHeight="1" x14ac:dyDescent="0.15">
      <c r="A121" s="1">
        <v>114</v>
      </c>
      <c r="B121" s="9"/>
      <c r="C121" s="18" t="s">
        <v>356</v>
      </c>
      <c r="D121" s="3" t="s">
        <v>40</v>
      </c>
      <c r="E121" s="19" t="s">
        <v>357</v>
      </c>
      <c r="F121" s="19"/>
      <c r="G121" s="18"/>
      <c r="H121" s="6" t="s">
        <v>238</v>
      </c>
      <c r="I121" s="13" t="s">
        <v>91</v>
      </c>
      <c r="J121" s="7" t="s">
        <v>224</v>
      </c>
      <c r="K121" s="7" t="s">
        <v>358</v>
      </c>
      <c r="L121" s="14">
        <v>3</v>
      </c>
      <c r="M121" s="102">
        <v>3</v>
      </c>
      <c r="N121" s="103"/>
      <c r="O121" s="106" t="str">
        <f t="shared" si="6"/>
        <v/>
      </c>
      <c r="Q121" s="8"/>
      <c r="R121" s="8"/>
    </row>
    <row r="122" spans="1:18" s="76" customFormat="1" ht="33.75" customHeight="1" x14ac:dyDescent="0.15">
      <c r="A122" s="1">
        <v>115</v>
      </c>
      <c r="B122" s="9"/>
      <c r="C122" s="18" t="s">
        <v>359</v>
      </c>
      <c r="D122" s="3" t="s">
        <v>886</v>
      </c>
      <c r="E122" s="19" t="s">
        <v>904</v>
      </c>
      <c r="F122" s="19" t="s">
        <v>125</v>
      </c>
      <c r="G122" s="18"/>
      <c r="H122" s="6"/>
      <c r="I122" s="13" t="s">
        <v>360</v>
      </c>
      <c r="J122" s="7" t="s">
        <v>265</v>
      </c>
      <c r="K122" s="7" t="s">
        <v>266</v>
      </c>
      <c r="L122" s="14">
        <v>90</v>
      </c>
      <c r="M122" s="102">
        <v>90</v>
      </c>
      <c r="N122" s="103"/>
      <c r="O122" s="106" t="str">
        <f t="shared" si="6"/>
        <v/>
      </c>
      <c r="Q122" s="8"/>
      <c r="R122" s="8"/>
    </row>
    <row r="123" spans="1:18" s="76" customFormat="1" ht="33.75" customHeight="1" x14ac:dyDescent="0.15">
      <c r="A123" s="1">
        <v>116</v>
      </c>
      <c r="B123" s="82"/>
      <c r="C123" s="108" t="s">
        <v>361</v>
      </c>
      <c r="D123" s="3" t="s">
        <v>695</v>
      </c>
      <c r="E123" s="19">
        <v>1472</v>
      </c>
      <c r="F123" s="28" t="s">
        <v>696</v>
      </c>
      <c r="G123" s="20" t="s">
        <v>362</v>
      </c>
      <c r="H123" s="39" t="s">
        <v>786</v>
      </c>
      <c r="I123" s="13"/>
      <c r="J123" s="7" t="s">
        <v>363</v>
      </c>
      <c r="K123" s="7" t="s">
        <v>364</v>
      </c>
      <c r="L123" s="14">
        <v>22</v>
      </c>
      <c r="M123" s="102">
        <v>22</v>
      </c>
      <c r="N123" s="103"/>
      <c r="O123" s="106" t="str">
        <f t="shared" si="6"/>
        <v/>
      </c>
      <c r="Q123" s="8"/>
      <c r="R123" s="8"/>
    </row>
    <row r="124" spans="1:18" s="76" customFormat="1" ht="33.75" customHeight="1" x14ac:dyDescent="0.15">
      <c r="A124" s="1">
        <v>117</v>
      </c>
      <c r="B124" s="82"/>
      <c r="C124" s="108" t="s">
        <v>361</v>
      </c>
      <c r="D124" s="3" t="s">
        <v>695</v>
      </c>
      <c r="E124" s="19">
        <v>1473</v>
      </c>
      <c r="F124" s="28" t="s">
        <v>696</v>
      </c>
      <c r="G124" s="20" t="s">
        <v>365</v>
      </c>
      <c r="H124" s="39" t="s">
        <v>786</v>
      </c>
      <c r="I124" s="13"/>
      <c r="J124" s="7" t="s">
        <v>363</v>
      </c>
      <c r="K124" s="7" t="s">
        <v>364</v>
      </c>
      <c r="L124" s="14">
        <v>19</v>
      </c>
      <c r="M124" s="102">
        <v>19</v>
      </c>
      <c r="N124" s="103"/>
      <c r="O124" s="106" t="str">
        <f t="shared" si="6"/>
        <v/>
      </c>
      <c r="Q124" s="8"/>
      <c r="R124" s="8"/>
    </row>
    <row r="125" spans="1:18" s="76" customFormat="1" ht="33.75" customHeight="1" x14ac:dyDescent="0.15">
      <c r="A125" s="1">
        <v>118</v>
      </c>
      <c r="B125" s="9"/>
      <c r="C125" s="108" t="s">
        <v>361</v>
      </c>
      <c r="D125" s="3" t="s">
        <v>695</v>
      </c>
      <c r="E125" s="19">
        <v>1474</v>
      </c>
      <c r="F125" s="28" t="s">
        <v>696</v>
      </c>
      <c r="G125" s="20" t="s">
        <v>366</v>
      </c>
      <c r="H125" s="39" t="s">
        <v>786</v>
      </c>
      <c r="I125" s="13"/>
      <c r="J125" s="7" t="s">
        <v>363</v>
      </c>
      <c r="K125" s="7" t="s">
        <v>364</v>
      </c>
      <c r="L125" s="14">
        <v>37</v>
      </c>
      <c r="M125" s="102">
        <v>37</v>
      </c>
      <c r="N125" s="103"/>
      <c r="O125" s="106" t="str">
        <f t="shared" si="6"/>
        <v/>
      </c>
      <c r="Q125" s="8"/>
      <c r="R125" s="8"/>
    </row>
    <row r="126" spans="1:18" s="76" customFormat="1" ht="33.75" customHeight="1" x14ac:dyDescent="0.15">
      <c r="A126" s="1">
        <v>119</v>
      </c>
      <c r="B126" s="9"/>
      <c r="C126" s="108" t="s">
        <v>361</v>
      </c>
      <c r="D126" s="3" t="s">
        <v>695</v>
      </c>
      <c r="E126" s="19">
        <v>1475</v>
      </c>
      <c r="F126" s="28" t="s">
        <v>696</v>
      </c>
      <c r="G126" s="20" t="s">
        <v>367</v>
      </c>
      <c r="H126" s="39" t="s">
        <v>786</v>
      </c>
      <c r="I126" s="13"/>
      <c r="J126" s="7" t="s">
        <v>363</v>
      </c>
      <c r="K126" s="7" t="s">
        <v>364</v>
      </c>
      <c r="L126" s="14">
        <v>55</v>
      </c>
      <c r="M126" s="102">
        <v>55</v>
      </c>
      <c r="N126" s="103"/>
      <c r="O126" s="106" t="str">
        <f t="shared" si="6"/>
        <v/>
      </c>
      <c r="Q126" s="8"/>
      <c r="R126" s="8"/>
    </row>
    <row r="127" spans="1:18" s="76" customFormat="1" ht="33.75" customHeight="1" x14ac:dyDescent="0.15">
      <c r="A127" s="1">
        <v>120</v>
      </c>
      <c r="B127" s="9"/>
      <c r="C127" s="108" t="s">
        <v>361</v>
      </c>
      <c r="D127" s="3" t="s">
        <v>695</v>
      </c>
      <c r="E127" s="19">
        <v>1476</v>
      </c>
      <c r="F127" s="28" t="s">
        <v>696</v>
      </c>
      <c r="G127" s="20" t="s">
        <v>368</v>
      </c>
      <c r="H127" s="39" t="s">
        <v>786</v>
      </c>
      <c r="I127" s="13"/>
      <c r="J127" s="7" t="s">
        <v>363</v>
      </c>
      <c r="K127" s="7" t="s">
        <v>364</v>
      </c>
      <c r="L127" s="14">
        <v>62</v>
      </c>
      <c r="M127" s="102">
        <v>62</v>
      </c>
      <c r="N127" s="103"/>
      <c r="O127" s="106" t="str">
        <f t="shared" si="6"/>
        <v/>
      </c>
      <c r="Q127" s="8"/>
      <c r="R127" s="8"/>
    </row>
    <row r="128" spans="1:18" s="76" customFormat="1" ht="33.75" customHeight="1" x14ac:dyDescent="0.15">
      <c r="A128" s="1">
        <v>121</v>
      </c>
      <c r="B128" s="9"/>
      <c r="C128" s="108" t="s">
        <v>361</v>
      </c>
      <c r="D128" s="3" t="s">
        <v>695</v>
      </c>
      <c r="E128" s="19">
        <v>1477</v>
      </c>
      <c r="F128" s="28" t="s">
        <v>696</v>
      </c>
      <c r="G128" s="20" t="s">
        <v>369</v>
      </c>
      <c r="H128" s="39" t="s">
        <v>786</v>
      </c>
      <c r="I128" s="13"/>
      <c r="J128" s="7" t="s">
        <v>363</v>
      </c>
      <c r="K128" s="7" t="s">
        <v>364</v>
      </c>
      <c r="L128" s="14">
        <v>68</v>
      </c>
      <c r="M128" s="102">
        <v>68</v>
      </c>
      <c r="N128" s="103"/>
      <c r="O128" s="106" t="str">
        <f t="shared" si="6"/>
        <v/>
      </c>
      <c r="Q128" s="8"/>
      <c r="R128" s="8"/>
    </row>
    <row r="129" spans="1:18" s="76" customFormat="1" ht="33.75" customHeight="1" x14ac:dyDescent="0.15">
      <c r="A129" s="1">
        <v>122</v>
      </c>
      <c r="B129" s="9"/>
      <c r="C129" s="108" t="s">
        <v>361</v>
      </c>
      <c r="D129" s="3" t="s">
        <v>695</v>
      </c>
      <c r="E129" s="19">
        <v>1478</v>
      </c>
      <c r="F129" s="28" t="s">
        <v>696</v>
      </c>
      <c r="G129" s="20" t="s">
        <v>370</v>
      </c>
      <c r="H129" s="39" t="s">
        <v>786</v>
      </c>
      <c r="I129" s="13"/>
      <c r="J129" s="7" t="s">
        <v>363</v>
      </c>
      <c r="K129" s="7" t="s">
        <v>364</v>
      </c>
      <c r="L129" s="14">
        <v>45</v>
      </c>
      <c r="M129" s="102">
        <v>45</v>
      </c>
      <c r="N129" s="103"/>
      <c r="O129" s="106" t="str">
        <f t="shared" si="6"/>
        <v/>
      </c>
      <c r="Q129" s="8"/>
      <c r="R129" s="8"/>
    </row>
    <row r="130" spans="1:18" s="76" customFormat="1" ht="30.75" customHeight="1" x14ac:dyDescent="0.15">
      <c r="A130" s="1">
        <v>123</v>
      </c>
      <c r="B130" s="9"/>
      <c r="C130" s="108" t="s">
        <v>361</v>
      </c>
      <c r="D130" s="3" t="s">
        <v>695</v>
      </c>
      <c r="E130" s="19">
        <v>1470</v>
      </c>
      <c r="F130" s="28" t="s">
        <v>696</v>
      </c>
      <c r="G130" s="20" t="s">
        <v>371</v>
      </c>
      <c r="H130" s="39" t="s">
        <v>786</v>
      </c>
      <c r="I130" s="13"/>
      <c r="J130" s="7" t="s">
        <v>363</v>
      </c>
      <c r="K130" s="7" t="s">
        <v>364</v>
      </c>
      <c r="L130" s="14">
        <v>299</v>
      </c>
      <c r="M130" s="102">
        <v>299</v>
      </c>
      <c r="N130" s="103"/>
      <c r="O130" s="106" t="str">
        <f t="shared" si="6"/>
        <v/>
      </c>
      <c r="Q130" s="8"/>
      <c r="R130" s="8"/>
    </row>
    <row r="131" spans="1:18" s="76" customFormat="1" ht="30.75" customHeight="1" x14ac:dyDescent="0.15">
      <c r="A131" s="1">
        <v>124</v>
      </c>
      <c r="B131" s="9"/>
      <c r="C131" s="108" t="s">
        <v>92</v>
      </c>
      <c r="D131" s="3" t="s">
        <v>93</v>
      </c>
      <c r="E131" s="19">
        <v>697</v>
      </c>
      <c r="F131" s="28" t="s">
        <v>696</v>
      </c>
      <c r="G131" s="40" t="s">
        <v>94</v>
      </c>
      <c r="H131" s="41" t="s">
        <v>786</v>
      </c>
      <c r="I131" s="13" t="s">
        <v>372</v>
      </c>
      <c r="J131" s="7" t="s">
        <v>363</v>
      </c>
      <c r="K131" s="7" t="s">
        <v>364</v>
      </c>
      <c r="L131" s="14">
        <v>28</v>
      </c>
      <c r="M131" s="123">
        <f>SUM(L131:L135)</f>
        <v>66</v>
      </c>
      <c r="N131" s="139"/>
      <c r="O131" s="120" t="str">
        <f>IF(ISBLANK(N131),"",M131*N131)</f>
        <v/>
      </c>
      <c r="Q131" s="8"/>
      <c r="R131" s="8"/>
    </row>
    <row r="132" spans="1:18" s="76" customFormat="1" ht="30.75" customHeight="1" x14ac:dyDescent="0.15">
      <c r="A132" s="1">
        <v>125</v>
      </c>
      <c r="B132" s="9"/>
      <c r="C132" s="108" t="s">
        <v>92</v>
      </c>
      <c r="D132" s="3" t="s">
        <v>93</v>
      </c>
      <c r="E132" s="19">
        <v>697</v>
      </c>
      <c r="F132" s="28" t="s">
        <v>696</v>
      </c>
      <c r="G132" s="40" t="s">
        <v>94</v>
      </c>
      <c r="H132" s="41" t="s">
        <v>373</v>
      </c>
      <c r="I132" s="13" t="s">
        <v>372</v>
      </c>
      <c r="J132" s="7" t="s">
        <v>363</v>
      </c>
      <c r="K132" s="7" t="s">
        <v>364</v>
      </c>
      <c r="L132" s="14">
        <v>5</v>
      </c>
      <c r="M132" s="124"/>
      <c r="N132" s="140"/>
      <c r="O132" s="121"/>
      <c r="Q132" s="8"/>
      <c r="R132" s="8"/>
    </row>
    <row r="133" spans="1:18" s="76" customFormat="1" ht="30.75" customHeight="1" x14ac:dyDescent="0.15">
      <c r="A133" s="1">
        <v>126</v>
      </c>
      <c r="B133" s="9"/>
      <c r="C133" s="108" t="s">
        <v>92</v>
      </c>
      <c r="D133" s="3" t="s">
        <v>93</v>
      </c>
      <c r="E133" s="19">
        <v>697</v>
      </c>
      <c r="F133" s="28" t="s">
        <v>696</v>
      </c>
      <c r="G133" s="40" t="s">
        <v>94</v>
      </c>
      <c r="H133" s="41" t="s">
        <v>762</v>
      </c>
      <c r="I133" s="13" t="s">
        <v>372</v>
      </c>
      <c r="J133" s="7" t="s">
        <v>363</v>
      </c>
      <c r="K133" s="7" t="s">
        <v>364</v>
      </c>
      <c r="L133" s="14">
        <v>3</v>
      </c>
      <c r="M133" s="124"/>
      <c r="N133" s="140"/>
      <c r="O133" s="121"/>
      <c r="Q133" s="8"/>
      <c r="R133" s="8"/>
    </row>
    <row r="134" spans="1:18" s="76" customFormat="1" ht="30.75" customHeight="1" x14ac:dyDescent="0.15">
      <c r="A134" s="1">
        <v>127</v>
      </c>
      <c r="B134" s="9"/>
      <c r="C134" s="108" t="s">
        <v>92</v>
      </c>
      <c r="D134" s="3" t="s">
        <v>93</v>
      </c>
      <c r="E134" s="19">
        <v>697</v>
      </c>
      <c r="F134" s="28" t="s">
        <v>696</v>
      </c>
      <c r="G134" s="40" t="s">
        <v>94</v>
      </c>
      <c r="H134" s="41" t="s">
        <v>785</v>
      </c>
      <c r="I134" s="13" t="s">
        <v>372</v>
      </c>
      <c r="J134" s="7" t="s">
        <v>363</v>
      </c>
      <c r="K134" s="7" t="s">
        <v>364</v>
      </c>
      <c r="L134" s="14">
        <v>16</v>
      </c>
      <c r="M134" s="124"/>
      <c r="N134" s="140"/>
      <c r="O134" s="121"/>
      <c r="Q134" s="8"/>
      <c r="R134" s="8"/>
    </row>
    <row r="135" spans="1:18" s="76" customFormat="1" ht="30.75" customHeight="1" x14ac:dyDescent="0.15">
      <c r="A135" s="1">
        <v>128</v>
      </c>
      <c r="B135" s="9"/>
      <c r="C135" s="108" t="s">
        <v>92</v>
      </c>
      <c r="D135" s="3" t="s">
        <v>93</v>
      </c>
      <c r="E135" s="19">
        <v>697</v>
      </c>
      <c r="F135" s="28" t="s">
        <v>696</v>
      </c>
      <c r="G135" s="40" t="s">
        <v>94</v>
      </c>
      <c r="H135" s="41" t="s">
        <v>796</v>
      </c>
      <c r="I135" s="13" t="s">
        <v>372</v>
      </c>
      <c r="J135" s="7" t="s">
        <v>363</v>
      </c>
      <c r="K135" s="7" t="s">
        <v>364</v>
      </c>
      <c r="L135" s="14">
        <v>14</v>
      </c>
      <c r="M135" s="125"/>
      <c r="N135" s="141"/>
      <c r="O135" s="122"/>
      <c r="Q135" s="8"/>
      <c r="R135" s="8"/>
    </row>
    <row r="136" spans="1:18" s="76" customFormat="1" ht="30.75" customHeight="1" x14ac:dyDescent="0.15">
      <c r="A136" s="1">
        <v>129</v>
      </c>
      <c r="B136" s="9"/>
      <c r="C136" s="108" t="s">
        <v>95</v>
      </c>
      <c r="D136" s="3" t="s">
        <v>886</v>
      </c>
      <c r="E136" s="19" t="s">
        <v>905</v>
      </c>
      <c r="F136" s="28" t="s">
        <v>97</v>
      </c>
      <c r="G136" s="20" t="s">
        <v>374</v>
      </c>
      <c r="H136" s="41" t="s">
        <v>786</v>
      </c>
      <c r="I136" s="13" t="s">
        <v>375</v>
      </c>
      <c r="J136" s="7" t="s">
        <v>363</v>
      </c>
      <c r="K136" s="7" t="s">
        <v>364</v>
      </c>
      <c r="L136" s="14">
        <v>655</v>
      </c>
      <c r="M136" s="123">
        <f>SUM(L136:L142)</f>
        <v>5259</v>
      </c>
      <c r="N136" s="139"/>
      <c r="O136" s="120" t="str">
        <f>IF(ISBLANK(N136),"",M136*N136)</f>
        <v/>
      </c>
      <c r="Q136" s="8"/>
      <c r="R136" s="8"/>
    </row>
    <row r="137" spans="1:18" s="76" customFormat="1" ht="30.75" customHeight="1" x14ac:dyDescent="0.15">
      <c r="A137" s="1">
        <v>130</v>
      </c>
      <c r="B137" s="9"/>
      <c r="C137" s="108" t="s">
        <v>95</v>
      </c>
      <c r="D137" s="3" t="s">
        <v>886</v>
      </c>
      <c r="E137" s="19" t="s">
        <v>905</v>
      </c>
      <c r="F137" s="28" t="s">
        <v>97</v>
      </c>
      <c r="G137" s="20" t="s">
        <v>374</v>
      </c>
      <c r="H137" s="41" t="s">
        <v>373</v>
      </c>
      <c r="I137" s="13" t="s">
        <v>375</v>
      </c>
      <c r="J137" s="7" t="s">
        <v>363</v>
      </c>
      <c r="K137" s="7" t="s">
        <v>364</v>
      </c>
      <c r="L137" s="14">
        <v>3018</v>
      </c>
      <c r="M137" s="124"/>
      <c r="N137" s="140"/>
      <c r="O137" s="121"/>
      <c r="Q137" s="8"/>
      <c r="R137" s="8"/>
    </row>
    <row r="138" spans="1:18" s="76" customFormat="1" ht="30.75" customHeight="1" x14ac:dyDescent="0.15">
      <c r="A138" s="1">
        <v>131</v>
      </c>
      <c r="B138" s="9"/>
      <c r="C138" s="108" t="s">
        <v>95</v>
      </c>
      <c r="D138" s="3" t="s">
        <v>886</v>
      </c>
      <c r="E138" s="19" t="s">
        <v>905</v>
      </c>
      <c r="F138" s="28" t="s">
        <v>97</v>
      </c>
      <c r="G138" s="20" t="s">
        <v>374</v>
      </c>
      <c r="H138" s="41" t="s">
        <v>98</v>
      </c>
      <c r="I138" s="13" t="s">
        <v>375</v>
      </c>
      <c r="J138" s="7" t="s">
        <v>363</v>
      </c>
      <c r="K138" s="7" t="s">
        <v>364</v>
      </c>
      <c r="L138" s="14">
        <v>489</v>
      </c>
      <c r="M138" s="124"/>
      <c r="N138" s="140"/>
      <c r="O138" s="121"/>
      <c r="Q138" s="8"/>
      <c r="R138" s="8"/>
    </row>
    <row r="139" spans="1:18" s="76" customFormat="1" ht="30.75" customHeight="1" x14ac:dyDescent="0.15">
      <c r="A139" s="1">
        <v>132</v>
      </c>
      <c r="B139" s="9"/>
      <c r="C139" s="108" t="s">
        <v>95</v>
      </c>
      <c r="D139" s="3" t="s">
        <v>886</v>
      </c>
      <c r="E139" s="19" t="s">
        <v>905</v>
      </c>
      <c r="F139" s="28" t="s">
        <v>97</v>
      </c>
      <c r="G139" s="20" t="s">
        <v>374</v>
      </c>
      <c r="H139" s="41" t="s">
        <v>376</v>
      </c>
      <c r="I139" s="13" t="s">
        <v>375</v>
      </c>
      <c r="J139" s="7" t="s">
        <v>363</v>
      </c>
      <c r="K139" s="7" t="s">
        <v>364</v>
      </c>
      <c r="L139" s="14">
        <v>124</v>
      </c>
      <c r="M139" s="124"/>
      <c r="N139" s="140"/>
      <c r="O139" s="121"/>
      <c r="Q139" s="8"/>
      <c r="R139" s="8"/>
    </row>
    <row r="140" spans="1:18" s="76" customFormat="1" ht="30.75" customHeight="1" x14ac:dyDescent="0.15">
      <c r="A140" s="1">
        <v>133</v>
      </c>
      <c r="B140" s="9"/>
      <c r="C140" s="108" t="s">
        <v>95</v>
      </c>
      <c r="D140" s="3" t="s">
        <v>886</v>
      </c>
      <c r="E140" s="19" t="s">
        <v>905</v>
      </c>
      <c r="F140" s="28" t="s">
        <v>97</v>
      </c>
      <c r="G140" s="20" t="s">
        <v>374</v>
      </c>
      <c r="H140" s="41" t="s">
        <v>796</v>
      </c>
      <c r="I140" s="13" t="s">
        <v>375</v>
      </c>
      <c r="J140" s="7" t="s">
        <v>363</v>
      </c>
      <c r="K140" s="7" t="s">
        <v>364</v>
      </c>
      <c r="L140" s="14">
        <v>395</v>
      </c>
      <c r="M140" s="124"/>
      <c r="N140" s="140"/>
      <c r="O140" s="121"/>
      <c r="Q140" s="8"/>
      <c r="R140" s="8"/>
    </row>
    <row r="141" spans="1:18" s="76" customFormat="1" ht="30.75" customHeight="1" x14ac:dyDescent="0.15">
      <c r="A141" s="1">
        <v>134</v>
      </c>
      <c r="B141" s="9"/>
      <c r="C141" s="108" t="s">
        <v>95</v>
      </c>
      <c r="D141" s="3" t="s">
        <v>886</v>
      </c>
      <c r="E141" s="19" t="s">
        <v>905</v>
      </c>
      <c r="F141" s="28" t="s">
        <v>97</v>
      </c>
      <c r="G141" s="20" t="s">
        <v>374</v>
      </c>
      <c r="H141" s="41" t="s">
        <v>99</v>
      </c>
      <c r="I141" s="13" t="s">
        <v>375</v>
      </c>
      <c r="J141" s="7" t="s">
        <v>363</v>
      </c>
      <c r="K141" s="7" t="s">
        <v>364</v>
      </c>
      <c r="L141" s="14">
        <v>402</v>
      </c>
      <c r="M141" s="124"/>
      <c r="N141" s="140"/>
      <c r="O141" s="121"/>
      <c r="Q141" s="8"/>
      <c r="R141" s="8"/>
    </row>
    <row r="142" spans="1:18" s="76" customFormat="1" ht="30.75" customHeight="1" x14ac:dyDescent="0.15">
      <c r="A142" s="1">
        <v>135</v>
      </c>
      <c r="B142" s="9"/>
      <c r="C142" s="108" t="s">
        <v>95</v>
      </c>
      <c r="D142" s="3" t="s">
        <v>886</v>
      </c>
      <c r="E142" s="19" t="s">
        <v>905</v>
      </c>
      <c r="F142" s="28" t="s">
        <v>97</v>
      </c>
      <c r="G142" s="20" t="s">
        <v>374</v>
      </c>
      <c r="H142" s="41" t="s">
        <v>804</v>
      </c>
      <c r="I142" s="13" t="s">
        <v>375</v>
      </c>
      <c r="J142" s="7" t="s">
        <v>363</v>
      </c>
      <c r="K142" s="7" t="s">
        <v>364</v>
      </c>
      <c r="L142" s="14">
        <v>176</v>
      </c>
      <c r="M142" s="125"/>
      <c r="N142" s="141"/>
      <c r="O142" s="122"/>
      <c r="Q142" s="8"/>
      <c r="R142" s="8"/>
    </row>
    <row r="143" spans="1:18" s="76" customFormat="1" ht="30.75" customHeight="1" x14ac:dyDescent="0.15">
      <c r="A143" s="1">
        <v>136</v>
      </c>
      <c r="B143" s="9"/>
      <c r="C143" s="108" t="s">
        <v>95</v>
      </c>
      <c r="D143" s="3" t="s">
        <v>886</v>
      </c>
      <c r="E143" s="19" t="s">
        <v>906</v>
      </c>
      <c r="F143" s="28" t="s">
        <v>97</v>
      </c>
      <c r="G143" s="20" t="s">
        <v>377</v>
      </c>
      <c r="H143" s="22" t="s">
        <v>786</v>
      </c>
      <c r="I143" s="13" t="s">
        <v>375</v>
      </c>
      <c r="J143" s="7" t="s">
        <v>363</v>
      </c>
      <c r="K143" s="7" t="s">
        <v>364</v>
      </c>
      <c r="L143" s="14">
        <v>241</v>
      </c>
      <c r="M143" s="123">
        <f>SUM(L143:L146)</f>
        <v>737</v>
      </c>
      <c r="N143" s="139"/>
      <c r="O143" s="120" t="str">
        <f>IF(ISBLANK(N143),"",M143*N143)</f>
        <v/>
      </c>
      <c r="Q143" s="8"/>
      <c r="R143" s="8"/>
    </row>
    <row r="144" spans="1:18" s="76" customFormat="1" ht="30.75" customHeight="1" x14ac:dyDescent="0.15">
      <c r="A144" s="1">
        <v>137</v>
      </c>
      <c r="B144" s="9"/>
      <c r="C144" s="108" t="s">
        <v>95</v>
      </c>
      <c r="D144" s="3" t="s">
        <v>886</v>
      </c>
      <c r="E144" s="19" t="s">
        <v>906</v>
      </c>
      <c r="F144" s="28" t="s">
        <v>97</v>
      </c>
      <c r="G144" s="20" t="s">
        <v>377</v>
      </c>
      <c r="H144" s="41" t="s">
        <v>373</v>
      </c>
      <c r="I144" s="13" t="s">
        <v>375</v>
      </c>
      <c r="J144" s="7" t="s">
        <v>363</v>
      </c>
      <c r="K144" s="7" t="s">
        <v>364</v>
      </c>
      <c r="L144" s="14">
        <v>227</v>
      </c>
      <c r="M144" s="124"/>
      <c r="N144" s="140"/>
      <c r="O144" s="121"/>
      <c r="Q144" s="8"/>
      <c r="R144" s="8"/>
    </row>
    <row r="145" spans="1:18" s="76" customFormat="1" ht="30.75" customHeight="1" x14ac:dyDescent="0.15">
      <c r="A145" s="1">
        <v>138</v>
      </c>
      <c r="B145" s="9"/>
      <c r="C145" s="108" t="s">
        <v>95</v>
      </c>
      <c r="D145" s="3" t="s">
        <v>886</v>
      </c>
      <c r="E145" s="19" t="s">
        <v>906</v>
      </c>
      <c r="F145" s="28" t="s">
        <v>97</v>
      </c>
      <c r="G145" s="20" t="s">
        <v>377</v>
      </c>
      <c r="H145" s="41" t="s">
        <v>98</v>
      </c>
      <c r="I145" s="13" t="s">
        <v>375</v>
      </c>
      <c r="J145" s="7" t="s">
        <v>363</v>
      </c>
      <c r="K145" s="7" t="s">
        <v>364</v>
      </c>
      <c r="L145" s="14">
        <v>164</v>
      </c>
      <c r="M145" s="124"/>
      <c r="N145" s="140"/>
      <c r="O145" s="121"/>
      <c r="Q145" s="8"/>
      <c r="R145" s="8"/>
    </row>
    <row r="146" spans="1:18" s="76" customFormat="1" ht="30.75" customHeight="1" x14ac:dyDescent="0.15">
      <c r="A146" s="1">
        <v>139</v>
      </c>
      <c r="B146" s="9"/>
      <c r="C146" s="108" t="s">
        <v>95</v>
      </c>
      <c r="D146" s="3" t="s">
        <v>886</v>
      </c>
      <c r="E146" s="19" t="s">
        <v>906</v>
      </c>
      <c r="F146" s="28" t="s">
        <v>97</v>
      </c>
      <c r="G146" s="20" t="s">
        <v>377</v>
      </c>
      <c r="H146" s="41" t="s">
        <v>796</v>
      </c>
      <c r="I146" s="13" t="s">
        <v>375</v>
      </c>
      <c r="J146" s="7" t="s">
        <v>363</v>
      </c>
      <c r="K146" s="7" t="s">
        <v>364</v>
      </c>
      <c r="L146" s="14">
        <v>105</v>
      </c>
      <c r="M146" s="125"/>
      <c r="N146" s="141"/>
      <c r="O146" s="122"/>
      <c r="Q146" s="8"/>
      <c r="R146" s="8"/>
    </row>
    <row r="147" spans="1:18" s="76" customFormat="1" ht="30.75" customHeight="1" x14ac:dyDescent="0.15">
      <c r="A147" s="1">
        <v>140</v>
      </c>
      <c r="B147" s="9"/>
      <c r="C147" s="108" t="s">
        <v>95</v>
      </c>
      <c r="D147" s="3" t="s">
        <v>886</v>
      </c>
      <c r="E147" s="19" t="s">
        <v>907</v>
      </c>
      <c r="F147" s="28" t="s">
        <v>378</v>
      </c>
      <c r="G147" s="20" t="s">
        <v>374</v>
      </c>
      <c r="H147" s="41" t="s">
        <v>786</v>
      </c>
      <c r="I147" s="13" t="s">
        <v>379</v>
      </c>
      <c r="J147" s="7" t="s">
        <v>363</v>
      </c>
      <c r="K147" s="7" t="s">
        <v>364</v>
      </c>
      <c r="L147" s="14">
        <v>20</v>
      </c>
      <c r="M147" s="123">
        <f>SUM(L147:L149)</f>
        <v>40</v>
      </c>
      <c r="N147" s="139"/>
      <c r="O147" s="120" t="str">
        <f>IF(ISBLANK(N147),"",M147*N147)</f>
        <v/>
      </c>
      <c r="Q147" s="8"/>
      <c r="R147" s="8"/>
    </row>
    <row r="148" spans="1:18" s="76" customFormat="1" ht="30.75" customHeight="1" x14ac:dyDescent="0.15">
      <c r="A148" s="1">
        <v>141</v>
      </c>
      <c r="B148" s="9"/>
      <c r="C148" s="108" t="s">
        <v>95</v>
      </c>
      <c r="D148" s="3" t="s">
        <v>886</v>
      </c>
      <c r="E148" s="19" t="s">
        <v>907</v>
      </c>
      <c r="F148" s="28" t="s">
        <v>378</v>
      </c>
      <c r="G148" s="20" t="s">
        <v>374</v>
      </c>
      <c r="H148" s="41" t="s">
        <v>373</v>
      </c>
      <c r="I148" s="13" t="s">
        <v>379</v>
      </c>
      <c r="J148" s="7" t="s">
        <v>363</v>
      </c>
      <c r="K148" s="7" t="s">
        <v>364</v>
      </c>
      <c r="L148" s="14">
        <v>5</v>
      </c>
      <c r="M148" s="124"/>
      <c r="N148" s="140"/>
      <c r="O148" s="121"/>
      <c r="Q148" s="8"/>
      <c r="R148" s="8"/>
    </row>
    <row r="149" spans="1:18" s="76" customFormat="1" ht="30.75" customHeight="1" x14ac:dyDescent="0.15">
      <c r="A149" s="1">
        <v>142</v>
      </c>
      <c r="B149" s="9"/>
      <c r="C149" s="108" t="s">
        <v>95</v>
      </c>
      <c r="D149" s="3" t="s">
        <v>886</v>
      </c>
      <c r="E149" s="19" t="s">
        <v>907</v>
      </c>
      <c r="F149" s="28" t="s">
        <v>378</v>
      </c>
      <c r="G149" s="20" t="s">
        <v>374</v>
      </c>
      <c r="H149" s="41" t="s">
        <v>796</v>
      </c>
      <c r="I149" s="13" t="s">
        <v>379</v>
      </c>
      <c r="J149" s="7" t="s">
        <v>363</v>
      </c>
      <c r="K149" s="7" t="s">
        <v>364</v>
      </c>
      <c r="L149" s="14">
        <v>15</v>
      </c>
      <c r="M149" s="125"/>
      <c r="N149" s="141"/>
      <c r="O149" s="122"/>
      <c r="Q149" s="8"/>
      <c r="R149" s="8"/>
    </row>
    <row r="150" spans="1:18" s="76" customFormat="1" ht="30.75" customHeight="1" x14ac:dyDescent="0.15">
      <c r="A150" s="1">
        <v>143</v>
      </c>
      <c r="B150" s="9"/>
      <c r="C150" s="108" t="s">
        <v>100</v>
      </c>
      <c r="D150" s="3" t="s">
        <v>698</v>
      </c>
      <c r="E150" s="19" t="s">
        <v>101</v>
      </c>
      <c r="F150" s="28" t="s">
        <v>97</v>
      </c>
      <c r="G150" s="20" t="s">
        <v>380</v>
      </c>
      <c r="H150" s="41" t="s">
        <v>786</v>
      </c>
      <c r="I150" s="13" t="s">
        <v>103</v>
      </c>
      <c r="J150" s="7" t="s">
        <v>363</v>
      </c>
      <c r="K150" s="7" t="s">
        <v>364</v>
      </c>
      <c r="L150" s="14">
        <v>202</v>
      </c>
      <c r="M150" s="123">
        <f>SUM(L150:L152)</f>
        <v>737</v>
      </c>
      <c r="N150" s="139"/>
      <c r="O150" s="120" t="str">
        <f>IF(ISBLANK(N150),"",M150*N150)</f>
        <v/>
      </c>
      <c r="Q150" s="8"/>
      <c r="R150" s="8"/>
    </row>
    <row r="151" spans="1:18" s="76" customFormat="1" ht="30.75" customHeight="1" x14ac:dyDescent="0.15">
      <c r="A151" s="1">
        <v>144</v>
      </c>
      <c r="B151" s="9"/>
      <c r="C151" s="108" t="s">
        <v>100</v>
      </c>
      <c r="D151" s="3" t="s">
        <v>698</v>
      </c>
      <c r="E151" s="19" t="s">
        <v>102</v>
      </c>
      <c r="F151" s="28" t="s">
        <v>97</v>
      </c>
      <c r="G151" s="20" t="s">
        <v>380</v>
      </c>
      <c r="H151" s="41" t="s">
        <v>98</v>
      </c>
      <c r="I151" s="13" t="s">
        <v>103</v>
      </c>
      <c r="J151" s="7" t="s">
        <v>363</v>
      </c>
      <c r="K151" s="7" t="s">
        <v>364</v>
      </c>
      <c r="L151" s="14">
        <v>292</v>
      </c>
      <c r="M151" s="124"/>
      <c r="N151" s="140"/>
      <c r="O151" s="121"/>
      <c r="Q151" s="8"/>
      <c r="R151" s="8"/>
    </row>
    <row r="152" spans="1:18" s="76" customFormat="1" ht="30.75" customHeight="1" x14ac:dyDescent="0.15">
      <c r="A152" s="1">
        <v>145</v>
      </c>
      <c r="B152" s="9"/>
      <c r="C152" s="108" t="s">
        <v>100</v>
      </c>
      <c r="D152" s="3" t="s">
        <v>698</v>
      </c>
      <c r="E152" s="19" t="s">
        <v>104</v>
      </c>
      <c r="F152" s="28" t="s">
        <v>97</v>
      </c>
      <c r="G152" s="20" t="s">
        <v>380</v>
      </c>
      <c r="H152" s="41" t="s">
        <v>376</v>
      </c>
      <c r="I152" s="13" t="s">
        <v>103</v>
      </c>
      <c r="J152" s="7" t="s">
        <v>363</v>
      </c>
      <c r="K152" s="7" t="s">
        <v>364</v>
      </c>
      <c r="L152" s="14">
        <v>243</v>
      </c>
      <c r="M152" s="125"/>
      <c r="N152" s="141"/>
      <c r="O152" s="122"/>
      <c r="Q152" s="8"/>
      <c r="R152" s="8"/>
    </row>
    <row r="153" spans="1:18" s="76" customFormat="1" ht="30.75" customHeight="1" x14ac:dyDescent="0.15">
      <c r="A153" s="1">
        <v>146</v>
      </c>
      <c r="B153" s="9"/>
      <c r="C153" s="108" t="s">
        <v>105</v>
      </c>
      <c r="D153" s="3" t="s">
        <v>695</v>
      </c>
      <c r="E153" s="19">
        <v>572</v>
      </c>
      <c r="F153" s="28" t="s">
        <v>97</v>
      </c>
      <c r="G153" s="20" t="s">
        <v>381</v>
      </c>
      <c r="H153" s="41" t="s">
        <v>786</v>
      </c>
      <c r="I153" s="13"/>
      <c r="J153" s="7" t="s">
        <v>363</v>
      </c>
      <c r="K153" s="7" t="s">
        <v>364</v>
      </c>
      <c r="L153" s="14">
        <v>62</v>
      </c>
      <c r="M153" s="123">
        <f>SUM(L153:L155)</f>
        <v>127</v>
      </c>
      <c r="N153" s="139"/>
      <c r="O153" s="120" t="str">
        <f>IF(ISBLANK(N153),"",M153*N153)</f>
        <v/>
      </c>
      <c r="Q153" s="8"/>
      <c r="R153" s="8"/>
    </row>
    <row r="154" spans="1:18" s="76" customFormat="1" ht="30.75" customHeight="1" x14ac:dyDescent="0.15">
      <c r="A154" s="1">
        <v>147</v>
      </c>
      <c r="B154" s="9"/>
      <c r="C154" s="108" t="s">
        <v>105</v>
      </c>
      <c r="D154" s="3" t="s">
        <v>695</v>
      </c>
      <c r="E154" s="19">
        <v>572</v>
      </c>
      <c r="F154" s="28" t="s">
        <v>97</v>
      </c>
      <c r="G154" s="20" t="s">
        <v>381</v>
      </c>
      <c r="H154" s="41" t="s">
        <v>373</v>
      </c>
      <c r="I154" s="13"/>
      <c r="J154" s="7" t="s">
        <v>363</v>
      </c>
      <c r="K154" s="7" t="s">
        <v>364</v>
      </c>
      <c r="L154" s="14">
        <v>42</v>
      </c>
      <c r="M154" s="124"/>
      <c r="N154" s="140"/>
      <c r="O154" s="121"/>
      <c r="Q154" s="8"/>
      <c r="R154" s="8"/>
    </row>
    <row r="155" spans="1:18" s="76" customFormat="1" ht="30.75" customHeight="1" x14ac:dyDescent="0.15">
      <c r="A155" s="1">
        <v>148</v>
      </c>
      <c r="B155" s="9"/>
      <c r="C155" s="108" t="s">
        <v>105</v>
      </c>
      <c r="D155" s="3" t="s">
        <v>695</v>
      </c>
      <c r="E155" s="19">
        <v>572</v>
      </c>
      <c r="F155" s="28" t="s">
        <v>97</v>
      </c>
      <c r="G155" s="20" t="s">
        <v>381</v>
      </c>
      <c r="H155" s="41" t="s">
        <v>762</v>
      </c>
      <c r="I155" s="13"/>
      <c r="J155" s="7" t="s">
        <v>363</v>
      </c>
      <c r="K155" s="7" t="s">
        <v>364</v>
      </c>
      <c r="L155" s="14">
        <v>23</v>
      </c>
      <c r="M155" s="125"/>
      <c r="N155" s="141"/>
      <c r="O155" s="122"/>
      <c r="Q155" s="8"/>
      <c r="R155" s="8"/>
    </row>
    <row r="156" spans="1:18" s="76" customFormat="1" ht="30.75" customHeight="1" x14ac:dyDescent="0.15">
      <c r="A156" s="1">
        <v>149</v>
      </c>
      <c r="B156" s="9"/>
      <c r="C156" s="108" t="s">
        <v>106</v>
      </c>
      <c r="D156" s="3" t="s">
        <v>695</v>
      </c>
      <c r="E156" s="19" t="s">
        <v>107</v>
      </c>
      <c r="F156" s="28" t="s">
        <v>97</v>
      </c>
      <c r="G156" s="20" t="s">
        <v>382</v>
      </c>
      <c r="H156" s="41" t="s">
        <v>98</v>
      </c>
      <c r="I156" s="13" t="s">
        <v>383</v>
      </c>
      <c r="J156" s="7" t="s">
        <v>363</v>
      </c>
      <c r="K156" s="7" t="s">
        <v>364</v>
      </c>
      <c r="L156" s="14">
        <v>4</v>
      </c>
      <c r="M156" s="123">
        <f>SUM(L156:L158)</f>
        <v>20</v>
      </c>
      <c r="N156" s="139"/>
      <c r="O156" s="120" t="str">
        <f>IF(ISBLANK(N156),"",M156*N156)</f>
        <v/>
      </c>
      <c r="Q156" s="8"/>
      <c r="R156" s="8"/>
    </row>
    <row r="157" spans="1:18" s="76" customFormat="1" ht="30.75" customHeight="1" x14ac:dyDescent="0.15">
      <c r="A157" s="1">
        <v>150</v>
      </c>
      <c r="B157" s="9"/>
      <c r="C157" s="108" t="s">
        <v>106</v>
      </c>
      <c r="D157" s="3" t="s">
        <v>695</v>
      </c>
      <c r="E157" s="19" t="s">
        <v>107</v>
      </c>
      <c r="F157" s="28" t="s">
        <v>97</v>
      </c>
      <c r="G157" s="20" t="s">
        <v>382</v>
      </c>
      <c r="H157" s="41" t="s">
        <v>384</v>
      </c>
      <c r="I157" s="13" t="s">
        <v>383</v>
      </c>
      <c r="J157" s="7" t="s">
        <v>363</v>
      </c>
      <c r="K157" s="7" t="s">
        <v>364</v>
      </c>
      <c r="L157" s="14">
        <v>11</v>
      </c>
      <c r="M157" s="124"/>
      <c r="N157" s="140"/>
      <c r="O157" s="121"/>
      <c r="Q157" s="8"/>
      <c r="R157" s="8"/>
    </row>
    <row r="158" spans="1:18" s="76" customFormat="1" ht="30.75" customHeight="1" x14ac:dyDescent="0.15">
      <c r="A158" s="1">
        <v>151</v>
      </c>
      <c r="B158" s="9"/>
      <c r="C158" s="108" t="s">
        <v>106</v>
      </c>
      <c r="D158" s="3" t="s">
        <v>695</v>
      </c>
      <c r="E158" s="19" t="s">
        <v>107</v>
      </c>
      <c r="F158" s="28" t="s">
        <v>97</v>
      </c>
      <c r="G158" s="20" t="s">
        <v>382</v>
      </c>
      <c r="H158" s="41" t="s">
        <v>786</v>
      </c>
      <c r="I158" s="13" t="s">
        <v>383</v>
      </c>
      <c r="J158" s="7" t="s">
        <v>363</v>
      </c>
      <c r="K158" s="7" t="s">
        <v>364</v>
      </c>
      <c r="L158" s="14">
        <v>5</v>
      </c>
      <c r="M158" s="125"/>
      <c r="N158" s="141"/>
      <c r="O158" s="122"/>
      <c r="Q158" s="8"/>
      <c r="R158" s="8"/>
    </row>
    <row r="159" spans="1:18" s="76" customFormat="1" ht="30.75" customHeight="1" x14ac:dyDescent="0.15">
      <c r="A159" s="1">
        <v>152</v>
      </c>
      <c r="B159" s="9"/>
      <c r="C159" s="108" t="s">
        <v>106</v>
      </c>
      <c r="D159" s="3" t="s">
        <v>699</v>
      </c>
      <c r="E159" s="19" t="s">
        <v>925</v>
      </c>
      <c r="F159" s="28" t="s">
        <v>97</v>
      </c>
      <c r="G159" s="20" t="s">
        <v>926</v>
      </c>
      <c r="H159" s="39" t="s">
        <v>785</v>
      </c>
      <c r="I159" s="13" t="s">
        <v>386</v>
      </c>
      <c r="J159" s="7" t="s">
        <v>363</v>
      </c>
      <c r="K159" s="7" t="s">
        <v>364</v>
      </c>
      <c r="L159" s="14">
        <v>9</v>
      </c>
      <c r="M159" s="123">
        <f>SUM(L159:L161)</f>
        <v>21</v>
      </c>
      <c r="N159" s="139"/>
      <c r="O159" s="120" t="str">
        <f>IF(ISBLANK(N159),"",M159*N159)</f>
        <v/>
      </c>
      <c r="Q159" s="8"/>
      <c r="R159" s="8"/>
    </row>
    <row r="160" spans="1:18" s="76" customFormat="1" ht="30.75" customHeight="1" x14ac:dyDescent="0.15">
      <c r="A160" s="1">
        <v>153</v>
      </c>
      <c r="B160" s="9"/>
      <c r="C160" s="108" t="s">
        <v>106</v>
      </c>
      <c r="D160" s="3" t="s">
        <v>699</v>
      </c>
      <c r="E160" s="19" t="s">
        <v>925</v>
      </c>
      <c r="F160" s="28" t="s">
        <v>97</v>
      </c>
      <c r="G160" s="20" t="s">
        <v>926</v>
      </c>
      <c r="H160" s="41" t="s">
        <v>796</v>
      </c>
      <c r="I160" s="13" t="s">
        <v>386</v>
      </c>
      <c r="J160" s="7" t="s">
        <v>363</v>
      </c>
      <c r="K160" s="7" t="s">
        <v>364</v>
      </c>
      <c r="L160" s="14">
        <v>6</v>
      </c>
      <c r="M160" s="124"/>
      <c r="N160" s="140"/>
      <c r="O160" s="121"/>
      <c r="Q160" s="8"/>
      <c r="R160" s="8"/>
    </row>
    <row r="161" spans="1:18" s="76" customFormat="1" ht="30.75" customHeight="1" x14ac:dyDescent="0.15">
      <c r="A161" s="1">
        <v>154</v>
      </c>
      <c r="B161" s="9"/>
      <c r="C161" s="108" t="s">
        <v>106</v>
      </c>
      <c r="D161" s="3" t="s">
        <v>699</v>
      </c>
      <c r="E161" s="19" t="s">
        <v>924</v>
      </c>
      <c r="F161" s="28" t="s">
        <v>97</v>
      </c>
      <c r="G161" s="20" t="s">
        <v>926</v>
      </c>
      <c r="H161" s="41" t="s">
        <v>786</v>
      </c>
      <c r="I161" s="13" t="s">
        <v>386</v>
      </c>
      <c r="J161" s="7" t="s">
        <v>363</v>
      </c>
      <c r="K161" s="7" t="s">
        <v>364</v>
      </c>
      <c r="L161" s="14">
        <v>6</v>
      </c>
      <c r="M161" s="125"/>
      <c r="N161" s="141"/>
      <c r="O161" s="122"/>
      <c r="Q161" s="8"/>
      <c r="R161" s="8"/>
    </row>
    <row r="162" spans="1:18" s="76" customFormat="1" ht="30.75" customHeight="1" collapsed="1" x14ac:dyDescent="0.15">
      <c r="A162" s="1">
        <v>155</v>
      </c>
      <c r="B162" s="9"/>
      <c r="C162" s="108" t="s">
        <v>387</v>
      </c>
      <c r="D162" s="3" t="s">
        <v>699</v>
      </c>
      <c r="E162" s="19" t="s">
        <v>388</v>
      </c>
      <c r="F162" s="28" t="s">
        <v>125</v>
      </c>
      <c r="G162" s="110"/>
      <c r="H162" s="41" t="s">
        <v>376</v>
      </c>
      <c r="I162" s="13" t="s">
        <v>389</v>
      </c>
      <c r="J162" s="7" t="s">
        <v>273</v>
      </c>
      <c r="K162" s="7" t="s">
        <v>261</v>
      </c>
      <c r="L162" s="14">
        <v>89</v>
      </c>
      <c r="M162" s="102">
        <v>89</v>
      </c>
      <c r="N162" s="103"/>
      <c r="O162" s="106" t="str">
        <f>IF(ISBLANK(N162),"",M162*N162)</f>
        <v/>
      </c>
      <c r="Q162" s="8"/>
      <c r="R162" s="8"/>
    </row>
    <row r="163" spans="1:18" s="76" customFormat="1" ht="30.75" customHeight="1" x14ac:dyDescent="0.15">
      <c r="A163" s="1">
        <v>156</v>
      </c>
      <c r="B163" s="9"/>
      <c r="C163" s="108" t="s">
        <v>108</v>
      </c>
      <c r="D163" s="3" t="s">
        <v>695</v>
      </c>
      <c r="E163" s="19">
        <v>734</v>
      </c>
      <c r="F163" s="28" t="s">
        <v>97</v>
      </c>
      <c r="G163" s="18"/>
      <c r="H163" s="42" t="s">
        <v>390</v>
      </c>
      <c r="I163" s="13" t="s">
        <v>391</v>
      </c>
      <c r="J163" s="7" t="s">
        <v>109</v>
      </c>
      <c r="K163" s="7" t="s">
        <v>261</v>
      </c>
      <c r="L163" s="14">
        <v>20</v>
      </c>
      <c r="M163" s="123">
        <f>SUM(L163:L166)</f>
        <v>56</v>
      </c>
      <c r="N163" s="139"/>
      <c r="O163" s="120" t="str">
        <f>IF(ISBLANK(N163),"",M163*N163)</f>
        <v/>
      </c>
      <c r="Q163" s="8"/>
      <c r="R163" s="8"/>
    </row>
    <row r="164" spans="1:18" s="76" customFormat="1" ht="30.75" customHeight="1" x14ac:dyDescent="0.15">
      <c r="A164" s="1">
        <v>157</v>
      </c>
      <c r="B164" s="9"/>
      <c r="C164" s="108" t="s">
        <v>108</v>
      </c>
      <c r="D164" s="3" t="s">
        <v>695</v>
      </c>
      <c r="E164" s="19">
        <v>734</v>
      </c>
      <c r="F164" s="28" t="s">
        <v>97</v>
      </c>
      <c r="G164" s="18"/>
      <c r="H164" s="42" t="s">
        <v>785</v>
      </c>
      <c r="I164" s="13" t="s">
        <v>391</v>
      </c>
      <c r="J164" s="7" t="s">
        <v>109</v>
      </c>
      <c r="K164" s="7" t="s">
        <v>261</v>
      </c>
      <c r="L164" s="14">
        <v>1</v>
      </c>
      <c r="M164" s="124"/>
      <c r="N164" s="140"/>
      <c r="O164" s="121"/>
      <c r="Q164" s="8"/>
      <c r="R164" s="8"/>
    </row>
    <row r="165" spans="1:18" s="76" customFormat="1" ht="30.75" customHeight="1" x14ac:dyDescent="0.15">
      <c r="A165" s="1">
        <v>158</v>
      </c>
      <c r="B165" s="9"/>
      <c r="C165" s="108" t="s">
        <v>108</v>
      </c>
      <c r="D165" s="3" t="s">
        <v>695</v>
      </c>
      <c r="E165" s="19">
        <v>734</v>
      </c>
      <c r="F165" s="28" t="s">
        <v>97</v>
      </c>
      <c r="G165" s="18"/>
      <c r="H165" s="42" t="s">
        <v>796</v>
      </c>
      <c r="I165" s="13" t="s">
        <v>391</v>
      </c>
      <c r="J165" s="7" t="s">
        <v>109</v>
      </c>
      <c r="K165" s="7" t="s">
        <v>261</v>
      </c>
      <c r="L165" s="14">
        <v>34</v>
      </c>
      <c r="M165" s="124"/>
      <c r="N165" s="140"/>
      <c r="O165" s="121"/>
      <c r="Q165" s="8"/>
      <c r="R165" s="8"/>
    </row>
    <row r="166" spans="1:18" s="76" customFormat="1" ht="30.75" customHeight="1" x14ac:dyDescent="0.15">
      <c r="A166" s="1">
        <v>159</v>
      </c>
      <c r="B166" s="9"/>
      <c r="C166" s="108" t="s">
        <v>108</v>
      </c>
      <c r="D166" s="3" t="s">
        <v>695</v>
      </c>
      <c r="E166" s="19">
        <v>734</v>
      </c>
      <c r="F166" s="28" t="s">
        <v>97</v>
      </c>
      <c r="G166" s="18"/>
      <c r="H166" s="42" t="s">
        <v>786</v>
      </c>
      <c r="I166" s="13" t="s">
        <v>391</v>
      </c>
      <c r="J166" s="7" t="s">
        <v>109</v>
      </c>
      <c r="K166" s="7" t="s">
        <v>261</v>
      </c>
      <c r="L166" s="14">
        <v>1</v>
      </c>
      <c r="M166" s="125"/>
      <c r="N166" s="141"/>
      <c r="O166" s="122"/>
      <c r="Q166" s="8"/>
      <c r="R166" s="8"/>
    </row>
    <row r="167" spans="1:18" s="76" customFormat="1" ht="30.75" customHeight="1" x14ac:dyDescent="0.15">
      <c r="A167" s="1">
        <v>160</v>
      </c>
      <c r="B167" s="9"/>
      <c r="C167" s="108" t="s">
        <v>108</v>
      </c>
      <c r="D167" s="3" t="s">
        <v>695</v>
      </c>
      <c r="E167" s="19" t="s">
        <v>110</v>
      </c>
      <c r="F167" s="28" t="s">
        <v>97</v>
      </c>
      <c r="G167" s="18"/>
      <c r="H167" s="41" t="s">
        <v>392</v>
      </c>
      <c r="I167" s="13" t="s">
        <v>393</v>
      </c>
      <c r="J167" s="7" t="s">
        <v>109</v>
      </c>
      <c r="K167" s="7" t="s">
        <v>261</v>
      </c>
      <c r="L167" s="14">
        <v>16</v>
      </c>
      <c r="M167" s="102">
        <v>16</v>
      </c>
      <c r="N167" s="103"/>
      <c r="O167" s="106" t="str">
        <f>IF(ISBLANK(N167),"",M167*N167)</f>
        <v/>
      </c>
      <c r="Q167" s="8"/>
      <c r="R167" s="8"/>
    </row>
    <row r="168" spans="1:18" s="76" customFormat="1" ht="30.75" customHeight="1" x14ac:dyDescent="0.15">
      <c r="A168" s="1">
        <v>161</v>
      </c>
      <c r="B168" s="9"/>
      <c r="C168" s="108" t="s">
        <v>108</v>
      </c>
      <c r="D168" s="3" t="s">
        <v>695</v>
      </c>
      <c r="E168" s="19" t="s">
        <v>111</v>
      </c>
      <c r="F168" s="28" t="s">
        <v>97</v>
      </c>
      <c r="G168" s="18"/>
      <c r="H168" s="41" t="s">
        <v>392</v>
      </c>
      <c r="I168" s="13" t="s">
        <v>394</v>
      </c>
      <c r="J168" s="7" t="s">
        <v>109</v>
      </c>
      <c r="K168" s="7" t="s">
        <v>395</v>
      </c>
      <c r="L168" s="14">
        <v>68</v>
      </c>
      <c r="M168" s="102">
        <v>68</v>
      </c>
      <c r="N168" s="103"/>
      <c r="O168" s="106" t="str">
        <f t="shared" ref="O168:O173" si="7">IF(ISBLANK(N168),"",M168*N168)</f>
        <v/>
      </c>
      <c r="Q168" s="8"/>
      <c r="R168" s="8"/>
    </row>
    <row r="169" spans="1:18" s="76" customFormat="1" ht="30.75" customHeight="1" x14ac:dyDescent="0.15">
      <c r="A169" s="1">
        <v>162</v>
      </c>
      <c r="B169" s="9"/>
      <c r="C169" s="108" t="s">
        <v>108</v>
      </c>
      <c r="D169" s="3" t="s">
        <v>895</v>
      </c>
      <c r="E169" s="83" t="s">
        <v>908</v>
      </c>
      <c r="F169" s="28" t="s">
        <v>378</v>
      </c>
      <c r="G169" s="18"/>
      <c r="H169" s="42" t="s">
        <v>238</v>
      </c>
      <c r="I169" s="13"/>
      <c r="J169" s="7" t="s">
        <v>265</v>
      </c>
      <c r="K169" s="7" t="s">
        <v>266</v>
      </c>
      <c r="L169" s="14">
        <v>20</v>
      </c>
      <c r="M169" s="102">
        <v>20</v>
      </c>
      <c r="N169" s="103"/>
      <c r="O169" s="106" t="str">
        <f t="shared" si="7"/>
        <v/>
      </c>
      <c r="Q169" s="8"/>
      <c r="R169" s="8"/>
    </row>
    <row r="170" spans="1:18" s="76" customFormat="1" ht="32.25" customHeight="1" x14ac:dyDescent="0.15">
      <c r="A170" s="1">
        <v>163</v>
      </c>
      <c r="B170" s="9"/>
      <c r="C170" s="108" t="s">
        <v>112</v>
      </c>
      <c r="D170" s="3" t="s">
        <v>113</v>
      </c>
      <c r="E170" s="19" t="s">
        <v>114</v>
      </c>
      <c r="F170" s="28" t="s">
        <v>115</v>
      </c>
      <c r="G170" s="18"/>
      <c r="H170" s="6"/>
      <c r="I170" s="43"/>
      <c r="J170" s="7" t="s">
        <v>265</v>
      </c>
      <c r="K170" s="7" t="s">
        <v>396</v>
      </c>
      <c r="L170" s="14">
        <v>27</v>
      </c>
      <c r="M170" s="102">
        <v>27</v>
      </c>
      <c r="N170" s="103"/>
      <c r="O170" s="106" t="str">
        <f t="shared" si="7"/>
        <v/>
      </c>
      <c r="Q170" s="8"/>
      <c r="R170" s="8"/>
    </row>
    <row r="171" spans="1:18" s="76" customFormat="1" ht="33.75" customHeight="1" x14ac:dyDescent="0.15">
      <c r="A171" s="1">
        <v>164</v>
      </c>
      <c r="B171" s="9"/>
      <c r="C171" s="108" t="s">
        <v>397</v>
      </c>
      <c r="D171" s="3" t="s">
        <v>40</v>
      </c>
      <c r="E171" s="19" t="s">
        <v>398</v>
      </c>
      <c r="F171" s="28" t="s">
        <v>115</v>
      </c>
      <c r="G171" s="18"/>
      <c r="H171" s="44"/>
      <c r="I171" s="13"/>
      <c r="J171" s="7" t="s">
        <v>265</v>
      </c>
      <c r="K171" s="7" t="s">
        <v>266</v>
      </c>
      <c r="L171" s="14">
        <v>23</v>
      </c>
      <c r="M171" s="102">
        <v>23</v>
      </c>
      <c r="N171" s="103"/>
      <c r="O171" s="106" t="str">
        <f t="shared" si="7"/>
        <v/>
      </c>
      <c r="Q171" s="8"/>
      <c r="R171" s="8"/>
    </row>
    <row r="172" spans="1:18" s="76" customFormat="1" ht="33.75" customHeight="1" x14ac:dyDescent="0.15">
      <c r="A172" s="1">
        <v>165</v>
      </c>
      <c r="B172" s="9"/>
      <c r="C172" s="108" t="s">
        <v>399</v>
      </c>
      <c r="D172" s="10" t="s">
        <v>40</v>
      </c>
      <c r="E172" s="10" t="s">
        <v>400</v>
      </c>
      <c r="F172" s="28" t="s">
        <v>115</v>
      </c>
      <c r="G172" s="18"/>
      <c r="H172" s="39"/>
      <c r="I172" s="13" t="s">
        <v>401</v>
      </c>
      <c r="J172" s="7" t="s">
        <v>273</v>
      </c>
      <c r="K172" s="15" t="s">
        <v>261</v>
      </c>
      <c r="L172" s="14">
        <v>5</v>
      </c>
      <c r="M172" s="102">
        <v>5</v>
      </c>
      <c r="N172" s="103"/>
      <c r="O172" s="106" t="str">
        <f t="shared" si="7"/>
        <v/>
      </c>
      <c r="Q172" s="8"/>
      <c r="R172" s="8"/>
    </row>
    <row r="173" spans="1:18" s="76" customFormat="1" ht="33.75" customHeight="1" x14ac:dyDescent="0.15">
      <c r="A173" s="1">
        <v>166</v>
      </c>
      <c r="B173" s="9"/>
      <c r="C173" s="108" t="s">
        <v>402</v>
      </c>
      <c r="D173" s="3" t="s">
        <v>697</v>
      </c>
      <c r="E173" s="19" t="s">
        <v>116</v>
      </c>
      <c r="F173" s="28" t="s">
        <v>115</v>
      </c>
      <c r="G173" s="18"/>
      <c r="H173" s="45" t="s">
        <v>403</v>
      </c>
      <c r="I173" s="13"/>
      <c r="J173" s="7" t="s">
        <v>363</v>
      </c>
      <c r="K173" s="7" t="s">
        <v>364</v>
      </c>
      <c r="L173" s="14">
        <v>175</v>
      </c>
      <c r="M173" s="102">
        <v>175</v>
      </c>
      <c r="N173" s="103"/>
      <c r="O173" s="106" t="str">
        <f t="shared" si="7"/>
        <v/>
      </c>
      <c r="Q173" s="8"/>
      <c r="R173" s="8"/>
    </row>
    <row r="174" spans="1:18" s="76" customFormat="1" ht="33.75" customHeight="1" x14ac:dyDescent="0.15">
      <c r="A174" s="1">
        <v>167</v>
      </c>
      <c r="B174" s="9"/>
      <c r="C174" s="108" t="s">
        <v>402</v>
      </c>
      <c r="D174" s="3" t="s">
        <v>697</v>
      </c>
      <c r="E174" s="19" t="s">
        <v>117</v>
      </c>
      <c r="F174" s="28" t="s">
        <v>115</v>
      </c>
      <c r="G174" s="18"/>
      <c r="H174" s="6" t="s">
        <v>786</v>
      </c>
      <c r="I174" s="13"/>
      <c r="J174" s="7" t="s">
        <v>363</v>
      </c>
      <c r="K174" s="7" t="s">
        <v>364</v>
      </c>
      <c r="L174" s="14">
        <v>145</v>
      </c>
      <c r="M174" s="123">
        <f>SUM(L174:L177)</f>
        <v>290</v>
      </c>
      <c r="N174" s="139"/>
      <c r="O174" s="120" t="str">
        <f>IF(ISBLANK(N174),"",M174*N174)</f>
        <v/>
      </c>
      <c r="Q174" s="8"/>
      <c r="R174" s="8"/>
    </row>
    <row r="175" spans="1:18" s="76" customFormat="1" ht="33.75" customHeight="1" x14ac:dyDescent="0.15">
      <c r="A175" s="1">
        <v>168</v>
      </c>
      <c r="B175" s="9"/>
      <c r="C175" s="108" t="s">
        <v>402</v>
      </c>
      <c r="D175" s="3" t="s">
        <v>697</v>
      </c>
      <c r="E175" s="19" t="s">
        <v>118</v>
      </c>
      <c r="F175" s="28" t="s">
        <v>115</v>
      </c>
      <c r="G175" s="18"/>
      <c r="H175" s="6" t="s">
        <v>373</v>
      </c>
      <c r="I175" s="13"/>
      <c r="J175" s="7" t="s">
        <v>363</v>
      </c>
      <c r="K175" s="7" t="s">
        <v>364</v>
      </c>
      <c r="L175" s="14">
        <v>50</v>
      </c>
      <c r="M175" s="124"/>
      <c r="N175" s="140"/>
      <c r="O175" s="121"/>
      <c r="Q175" s="8"/>
      <c r="R175" s="8"/>
    </row>
    <row r="176" spans="1:18" s="76" customFormat="1" ht="30.75" customHeight="1" x14ac:dyDescent="0.15">
      <c r="A176" s="1">
        <v>169</v>
      </c>
      <c r="B176" s="9"/>
      <c r="C176" s="108" t="s">
        <v>402</v>
      </c>
      <c r="D176" s="3" t="s">
        <v>697</v>
      </c>
      <c r="E176" s="19" t="s">
        <v>119</v>
      </c>
      <c r="F176" s="28" t="s">
        <v>115</v>
      </c>
      <c r="G176" s="18"/>
      <c r="H176" s="6" t="s">
        <v>98</v>
      </c>
      <c r="I176" s="13"/>
      <c r="J176" s="7" t="s">
        <v>363</v>
      </c>
      <c r="K176" s="7" t="s">
        <v>364</v>
      </c>
      <c r="L176" s="14">
        <v>50</v>
      </c>
      <c r="M176" s="124"/>
      <c r="N176" s="140"/>
      <c r="O176" s="121"/>
      <c r="Q176" s="8"/>
      <c r="R176" s="8"/>
    </row>
    <row r="177" spans="1:18" s="76" customFormat="1" ht="30.75" customHeight="1" x14ac:dyDescent="0.15">
      <c r="A177" s="1">
        <v>170</v>
      </c>
      <c r="B177" s="9"/>
      <c r="C177" s="108" t="s">
        <v>402</v>
      </c>
      <c r="D177" s="3" t="s">
        <v>697</v>
      </c>
      <c r="E177" s="19" t="s">
        <v>120</v>
      </c>
      <c r="F177" s="28" t="s">
        <v>115</v>
      </c>
      <c r="G177" s="18"/>
      <c r="H177" s="6" t="s">
        <v>796</v>
      </c>
      <c r="I177" s="13"/>
      <c r="J177" s="7" t="s">
        <v>363</v>
      </c>
      <c r="K177" s="7" t="s">
        <v>364</v>
      </c>
      <c r="L177" s="14">
        <v>45</v>
      </c>
      <c r="M177" s="125"/>
      <c r="N177" s="141"/>
      <c r="O177" s="122"/>
      <c r="Q177" s="8"/>
      <c r="R177" s="8"/>
    </row>
    <row r="178" spans="1:18" s="76" customFormat="1" ht="30.75" customHeight="1" x14ac:dyDescent="0.15">
      <c r="A178" s="1">
        <v>171</v>
      </c>
      <c r="B178" s="9"/>
      <c r="C178" s="108" t="s">
        <v>121</v>
      </c>
      <c r="D178" s="3" t="s">
        <v>697</v>
      </c>
      <c r="E178" s="19" t="s">
        <v>122</v>
      </c>
      <c r="F178" s="19"/>
      <c r="G178" s="18" t="s">
        <v>404</v>
      </c>
      <c r="H178" s="44"/>
      <c r="I178" s="13" t="s">
        <v>405</v>
      </c>
      <c r="J178" s="7" t="s">
        <v>224</v>
      </c>
      <c r="K178" s="7" t="s">
        <v>358</v>
      </c>
      <c r="L178" s="14">
        <v>6</v>
      </c>
      <c r="M178" s="102">
        <v>6</v>
      </c>
      <c r="N178" s="103"/>
      <c r="O178" s="106" t="str">
        <f>IF(ISBLANK(N178),"",M178*N178)</f>
        <v/>
      </c>
      <c r="Q178" s="8"/>
      <c r="R178" s="8"/>
    </row>
    <row r="179" spans="1:18" s="76" customFormat="1" ht="33.75" customHeight="1" x14ac:dyDescent="0.15">
      <c r="A179" s="1">
        <v>172</v>
      </c>
      <c r="B179" s="9"/>
      <c r="C179" s="108" t="s">
        <v>406</v>
      </c>
      <c r="D179" s="3" t="s">
        <v>697</v>
      </c>
      <c r="E179" s="19" t="s">
        <v>700</v>
      </c>
      <c r="F179" s="28" t="s">
        <v>115</v>
      </c>
      <c r="G179" s="18" t="s">
        <v>964</v>
      </c>
      <c r="H179" s="39" t="s">
        <v>963</v>
      </c>
      <c r="I179" s="13" t="s">
        <v>407</v>
      </c>
      <c r="J179" s="7" t="s">
        <v>363</v>
      </c>
      <c r="K179" s="7" t="s">
        <v>364</v>
      </c>
      <c r="L179" s="14">
        <v>20</v>
      </c>
      <c r="M179" s="102">
        <v>20</v>
      </c>
      <c r="N179" s="103"/>
      <c r="O179" s="106" t="str">
        <f>IF(ISBLANK(N179),"",M179*N179)</f>
        <v/>
      </c>
      <c r="Q179" s="8"/>
      <c r="R179" s="8"/>
    </row>
    <row r="180" spans="1:18" s="76" customFormat="1" ht="33.75" customHeight="1" x14ac:dyDescent="0.15">
      <c r="A180" s="1">
        <v>173</v>
      </c>
      <c r="B180" s="9"/>
      <c r="C180" s="108" t="s">
        <v>406</v>
      </c>
      <c r="D180" s="3" t="s">
        <v>697</v>
      </c>
      <c r="E180" s="19" t="s">
        <v>408</v>
      </c>
      <c r="F180" s="28" t="s">
        <v>115</v>
      </c>
      <c r="G180" s="18"/>
      <c r="H180" s="6" t="s">
        <v>786</v>
      </c>
      <c r="I180" s="13" t="s">
        <v>409</v>
      </c>
      <c r="J180" s="7" t="s">
        <v>363</v>
      </c>
      <c r="K180" s="7" t="s">
        <v>364</v>
      </c>
      <c r="L180" s="14">
        <v>14</v>
      </c>
      <c r="M180" s="123">
        <f>SUM(L180:L184)</f>
        <v>114</v>
      </c>
      <c r="N180" s="139"/>
      <c r="O180" s="120" t="str">
        <f>IF(ISBLANK(N180),"",M180*N180)</f>
        <v/>
      </c>
      <c r="Q180" s="8"/>
      <c r="R180" s="8"/>
    </row>
    <row r="181" spans="1:18" s="76" customFormat="1" ht="33.75" customHeight="1" x14ac:dyDescent="0.15">
      <c r="A181" s="1">
        <v>174</v>
      </c>
      <c r="B181" s="9"/>
      <c r="C181" s="108" t="s">
        <v>406</v>
      </c>
      <c r="D181" s="3" t="s">
        <v>697</v>
      </c>
      <c r="E181" s="19" t="s">
        <v>410</v>
      </c>
      <c r="F181" s="28" t="s">
        <v>115</v>
      </c>
      <c r="G181" s="110"/>
      <c r="H181" s="6" t="s">
        <v>373</v>
      </c>
      <c r="I181" s="13" t="s">
        <v>409</v>
      </c>
      <c r="J181" s="7" t="s">
        <v>363</v>
      </c>
      <c r="K181" s="7" t="s">
        <v>364</v>
      </c>
      <c r="L181" s="14">
        <v>13</v>
      </c>
      <c r="M181" s="124"/>
      <c r="N181" s="140"/>
      <c r="O181" s="121"/>
      <c r="Q181" s="8"/>
      <c r="R181" s="8"/>
    </row>
    <row r="182" spans="1:18" s="76" customFormat="1" ht="30.75" customHeight="1" x14ac:dyDescent="0.15">
      <c r="A182" s="1">
        <v>175</v>
      </c>
      <c r="B182" s="9"/>
      <c r="C182" s="108" t="s">
        <v>406</v>
      </c>
      <c r="D182" s="3" t="s">
        <v>697</v>
      </c>
      <c r="E182" s="19" t="s">
        <v>411</v>
      </c>
      <c r="F182" s="28" t="s">
        <v>115</v>
      </c>
      <c r="G182" s="110"/>
      <c r="H182" s="6" t="s">
        <v>412</v>
      </c>
      <c r="I182" s="13" t="s">
        <v>409</v>
      </c>
      <c r="J182" s="7" t="s">
        <v>363</v>
      </c>
      <c r="K182" s="7" t="s">
        <v>364</v>
      </c>
      <c r="L182" s="14">
        <v>4</v>
      </c>
      <c r="M182" s="124"/>
      <c r="N182" s="140"/>
      <c r="O182" s="121"/>
      <c r="Q182" s="8"/>
      <c r="R182" s="8"/>
    </row>
    <row r="183" spans="1:18" s="76" customFormat="1" ht="30.75" customHeight="1" x14ac:dyDescent="0.15">
      <c r="A183" s="1">
        <v>176</v>
      </c>
      <c r="B183" s="9"/>
      <c r="C183" s="108" t="s">
        <v>406</v>
      </c>
      <c r="D183" s="3" t="s">
        <v>697</v>
      </c>
      <c r="E183" s="19" t="s">
        <v>413</v>
      </c>
      <c r="F183" s="28" t="s">
        <v>115</v>
      </c>
      <c r="G183" s="110"/>
      <c r="H183" s="6" t="s">
        <v>98</v>
      </c>
      <c r="I183" s="13" t="s">
        <v>409</v>
      </c>
      <c r="J183" s="7" t="s">
        <v>363</v>
      </c>
      <c r="K183" s="7" t="s">
        <v>364</v>
      </c>
      <c r="L183" s="14">
        <v>33</v>
      </c>
      <c r="M183" s="124"/>
      <c r="N183" s="140"/>
      <c r="O183" s="121"/>
      <c r="Q183" s="8"/>
      <c r="R183" s="8"/>
    </row>
    <row r="184" spans="1:18" s="76" customFormat="1" ht="30.75" customHeight="1" x14ac:dyDescent="0.15">
      <c r="A184" s="1">
        <v>177</v>
      </c>
      <c r="B184" s="9"/>
      <c r="C184" s="108" t="s">
        <v>406</v>
      </c>
      <c r="D184" s="3" t="s">
        <v>697</v>
      </c>
      <c r="E184" s="19" t="s">
        <v>414</v>
      </c>
      <c r="F184" s="28" t="s">
        <v>115</v>
      </c>
      <c r="G184" s="110"/>
      <c r="H184" s="6" t="s">
        <v>796</v>
      </c>
      <c r="I184" s="13" t="s">
        <v>409</v>
      </c>
      <c r="J184" s="7" t="s">
        <v>363</v>
      </c>
      <c r="K184" s="7" t="s">
        <v>364</v>
      </c>
      <c r="L184" s="14">
        <v>50</v>
      </c>
      <c r="M184" s="125"/>
      <c r="N184" s="141"/>
      <c r="O184" s="122"/>
      <c r="Q184" s="8"/>
      <c r="R184" s="8"/>
    </row>
    <row r="185" spans="1:18" s="76" customFormat="1" ht="30.75" customHeight="1" x14ac:dyDescent="0.15">
      <c r="A185" s="1">
        <v>178</v>
      </c>
      <c r="B185" s="9"/>
      <c r="C185" s="108" t="s">
        <v>406</v>
      </c>
      <c r="D185" s="3" t="s">
        <v>697</v>
      </c>
      <c r="E185" s="19" t="s">
        <v>701</v>
      </c>
      <c r="F185" s="28" t="s">
        <v>415</v>
      </c>
      <c r="G185" s="18"/>
      <c r="H185" s="39"/>
      <c r="I185" s="13" t="s">
        <v>407</v>
      </c>
      <c r="J185" s="7" t="s">
        <v>363</v>
      </c>
      <c r="K185" s="7" t="s">
        <v>364</v>
      </c>
      <c r="L185" s="14">
        <v>163</v>
      </c>
      <c r="M185" s="102">
        <v>163</v>
      </c>
      <c r="N185" s="103"/>
      <c r="O185" s="106" t="str">
        <f>IF(ISBLANK(N185),"",M185*N185)</f>
        <v/>
      </c>
      <c r="Q185" s="8"/>
      <c r="R185" s="8"/>
    </row>
    <row r="186" spans="1:18" s="76" customFormat="1" ht="30.75" customHeight="1" x14ac:dyDescent="0.15">
      <c r="A186" s="1">
        <v>179</v>
      </c>
      <c r="B186" s="9"/>
      <c r="C186" s="108" t="s">
        <v>406</v>
      </c>
      <c r="D186" s="46" t="s">
        <v>416</v>
      </c>
      <c r="E186" s="4" t="s">
        <v>417</v>
      </c>
      <c r="F186" s="47" t="s">
        <v>418</v>
      </c>
      <c r="G186" s="18"/>
      <c r="H186" s="6"/>
      <c r="I186" s="43"/>
      <c r="J186" s="7" t="s">
        <v>363</v>
      </c>
      <c r="K186" s="7" t="s">
        <v>364</v>
      </c>
      <c r="L186" s="14">
        <v>662</v>
      </c>
      <c r="M186" s="102">
        <v>662</v>
      </c>
      <c r="N186" s="103"/>
      <c r="O186" s="106" t="str">
        <f>IF(ISBLANK(N186),"",M186*N186)</f>
        <v/>
      </c>
      <c r="Q186" s="8"/>
      <c r="R186" s="8"/>
    </row>
    <row r="187" spans="1:18" s="76" customFormat="1" ht="33.75" customHeight="1" x14ac:dyDescent="0.15">
      <c r="A187" s="1">
        <v>180</v>
      </c>
      <c r="B187" s="9"/>
      <c r="C187" s="108" t="s">
        <v>123</v>
      </c>
      <c r="D187" s="3" t="s">
        <v>697</v>
      </c>
      <c r="E187" s="19" t="s">
        <v>124</v>
      </c>
      <c r="F187" s="107" t="s">
        <v>125</v>
      </c>
      <c r="G187" s="108"/>
      <c r="H187" s="6"/>
      <c r="I187" s="43" t="s">
        <v>126</v>
      </c>
      <c r="J187" s="7" t="s">
        <v>363</v>
      </c>
      <c r="K187" s="7" t="s">
        <v>364</v>
      </c>
      <c r="L187" s="14">
        <v>50</v>
      </c>
      <c r="M187" s="102">
        <v>50</v>
      </c>
      <c r="N187" s="103"/>
      <c r="O187" s="106" t="str">
        <f>IF(ISBLANK(N187),"",M187*N187)</f>
        <v/>
      </c>
      <c r="Q187" s="8"/>
      <c r="R187" s="8"/>
    </row>
    <row r="188" spans="1:18" s="76" customFormat="1" ht="33.75" customHeight="1" x14ac:dyDescent="0.15">
      <c r="A188" s="1">
        <v>181</v>
      </c>
      <c r="B188" s="9"/>
      <c r="C188" s="108" t="s">
        <v>127</v>
      </c>
      <c r="D188" s="3" t="s">
        <v>697</v>
      </c>
      <c r="E188" s="19" t="s">
        <v>128</v>
      </c>
      <c r="F188" s="28" t="s">
        <v>378</v>
      </c>
      <c r="G188" s="20" t="s">
        <v>419</v>
      </c>
      <c r="H188" s="41" t="s">
        <v>129</v>
      </c>
      <c r="I188" s="13" t="s">
        <v>420</v>
      </c>
      <c r="J188" s="7" t="s">
        <v>363</v>
      </c>
      <c r="K188" s="7" t="s">
        <v>364</v>
      </c>
      <c r="L188" s="14">
        <v>46</v>
      </c>
      <c r="M188" s="123">
        <f>SUM(L188:L192)</f>
        <v>350</v>
      </c>
      <c r="N188" s="139"/>
      <c r="O188" s="120" t="str">
        <f>IF(ISBLANK(N188),"",M188*N188)</f>
        <v/>
      </c>
      <c r="Q188" s="8"/>
      <c r="R188" s="8"/>
    </row>
    <row r="189" spans="1:18" s="76" customFormat="1" ht="33.75" customHeight="1" x14ac:dyDescent="0.15">
      <c r="A189" s="1">
        <v>182</v>
      </c>
      <c r="B189" s="9"/>
      <c r="C189" s="108" t="s">
        <v>127</v>
      </c>
      <c r="D189" s="3" t="s">
        <v>697</v>
      </c>
      <c r="E189" s="19" t="s">
        <v>130</v>
      </c>
      <c r="F189" s="28" t="s">
        <v>378</v>
      </c>
      <c r="G189" s="20" t="s">
        <v>419</v>
      </c>
      <c r="H189" s="39" t="s">
        <v>373</v>
      </c>
      <c r="I189" s="13" t="s">
        <v>420</v>
      </c>
      <c r="J189" s="7" t="s">
        <v>363</v>
      </c>
      <c r="K189" s="7" t="s">
        <v>364</v>
      </c>
      <c r="L189" s="14">
        <v>72</v>
      </c>
      <c r="M189" s="124"/>
      <c r="N189" s="140"/>
      <c r="O189" s="121"/>
      <c r="Q189" s="8"/>
      <c r="R189" s="8"/>
    </row>
    <row r="190" spans="1:18" s="76" customFormat="1" ht="30.75" customHeight="1" x14ac:dyDescent="0.15">
      <c r="A190" s="1">
        <v>183</v>
      </c>
      <c r="B190" s="9"/>
      <c r="C190" s="108" t="s">
        <v>127</v>
      </c>
      <c r="D190" s="3" t="s">
        <v>697</v>
      </c>
      <c r="E190" s="19" t="s">
        <v>131</v>
      </c>
      <c r="F190" s="28" t="s">
        <v>378</v>
      </c>
      <c r="G190" s="20" t="s">
        <v>419</v>
      </c>
      <c r="H190" s="41" t="s">
        <v>376</v>
      </c>
      <c r="I190" s="13" t="s">
        <v>420</v>
      </c>
      <c r="J190" s="7" t="s">
        <v>363</v>
      </c>
      <c r="K190" s="7" t="s">
        <v>364</v>
      </c>
      <c r="L190" s="14">
        <v>14</v>
      </c>
      <c r="M190" s="124"/>
      <c r="N190" s="140"/>
      <c r="O190" s="121"/>
      <c r="Q190" s="8"/>
      <c r="R190" s="8"/>
    </row>
    <row r="191" spans="1:18" s="76" customFormat="1" ht="30.75" customHeight="1" x14ac:dyDescent="0.15">
      <c r="A191" s="1">
        <v>184</v>
      </c>
      <c r="B191" s="9"/>
      <c r="C191" s="108" t="s">
        <v>127</v>
      </c>
      <c r="D191" s="3" t="s">
        <v>697</v>
      </c>
      <c r="E191" s="19" t="s">
        <v>132</v>
      </c>
      <c r="F191" s="28" t="s">
        <v>378</v>
      </c>
      <c r="G191" s="20" t="s">
        <v>419</v>
      </c>
      <c r="H191" s="41" t="s">
        <v>98</v>
      </c>
      <c r="I191" s="13" t="s">
        <v>420</v>
      </c>
      <c r="J191" s="7" t="s">
        <v>363</v>
      </c>
      <c r="K191" s="7" t="s">
        <v>364</v>
      </c>
      <c r="L191" s="14">
        <v>75</v>
      </c>
      <c r="M191" s="124"/>
      <c r="N191" s="140"/>
      <c r="O191" s="121"/>
      <c r="Q191" s="8"/>
      <c r="R191" s="8"/>
    </row>
    <row r="192" spans="1:18" s="76" customFormat="1" ht="30.75" customHeight="1" x14ac:dyDescent="0.15">
      <c r="A192" s="1">
        <v>185</v>
      </c>
      <c r="B192" s="9"/>
      <c r="C192" s="108" t="s">
        <v>127</v>
      </c>
      <c r="D192" s="3" t="s">
        <v>697</v>
      </c>
      <c r="E192" s="19" t="s">
        <v>133</v>
      </c>
      <c r="F192" s="28" t="s">
        <v>378</v>
      </c>
      <c r="G192" s="20" t="s">
        <v>419</v>
      </c>
      <c r="H192" s="41" t="s">
        <v>796</v>
      </c>
      <c r="I192" s="13" t="s">
        <v>420</v>
      </c>
      <c r="J192" s="7" t="s">
        <v>363</v>
      </c>
      <c r="K192" s="7" t="s">
        <v>364</v>
      </c>
      <c r="L192" s="14">
        <v>143</v>
      </c>
      <c r="M192" s="125"/>
      <c r="N192" s="141"/>
      <c r="O192" s="122"/>
      <c r="Q192" s="8"/>
      <c r="R192" s="8"/>
    </row>
    <row r="193" spans="1:16" ht="30.75" customHeight="1" x14ac:dyDescent="0.15">
      <c r="A193" s="1">
        <v>186</v>
      </c>
      <c r="B193" s="9"/>
      <c r="C193" s="108" t="s">
        <v>127</v>
      </c>
      <c r="D193" s="3" t="s">
        <v>697</v>
      </c>
      <c r="E193" s="19" t="s">
        <v>134</v>
      </c>
      <c r="F193" s="28" t="s">
        <v>421</v>
      </c>
      <c r="G193" s="20" t="s">
        <v>419</v>
      </c>
      <c r="H193" s="41" t="s">
        <v>129</v>
      </c>
      <c r="I193" s="13" t="s">
        <v>422</v>
      </c>
      <c r="J193" s="7" t="s">
        <v>363</v>
      </c>
      <c r="K193" s="7" t="s">
        <v>364</v>
      </c>
      <c r="L193" s="14">
        <v>8</v>
      </c>
      <c r="M193" s="123">
        <f>SUM(L193:L196)</f>
        <v>22</v>
      </c>
      <c r="N193" s="139"/>
      <c r="O193" s="120" t="str">
        <f>IF(ISBLANK(N193),"",M193*N193)</f>
        <v/>
      </c>
      <c r="P193" s="76"/>
    </row>
    <row r="194" spans="1:16" ht="30.75" customHeight="1" x14ac:dyDescent="0.15">
      <c r="A194" s="1">
        <v>187</v>
      </c>
      <c r="B194" s="9"/>
      <c r="C194" s="108" t="s">
        <v>127</v>
      </c>
      <c r="D194" s="3" t="s">
        <v>697</v>
      </c>
      <c r="E194" s="19" t="s">
        <v>135</v>
      </c>
      <c r="F194" s="28" t="s">
        <v>421</v>
      </c>
      <c r="G194" s="20" t="s">
        <v>419</v>
      </c>
      <c r="H194" s="39" t="s">
        <v>373</v>
      </c>
      <c r="I194" s="13" t="s">
        <v>422</v>
      </c>
      <c r="J194" s="7" t="s">
        <v>363</v>
      </c>
      <c r="K194" s="7" t="s">
        <v>364</v>
      </c>
      <c r="L194" s="14">
        <v>3</v>
      </c>
      <c r="M194" s="124"/>
      <c r="N194" s="140"/>
      <c r="O194" s="121"/>
      <c r="P194" s="76"/>
    </row>
    <row r="195" spans="1:16" ht="30.75" customHeight="1" x14ac:dyDescent="0.15">
      <c r="A195" s="1">
        <v>188</v>
      </c>
      <c r="B195" s="9"/>
      <c r="C195" s="108" t="s">
        <v>127</v>
      </c>
      <c r="D195" s="3" t="s">
        <v>697</v>
      </c>
      <c r="E195" s="19" t="s">
        <v>136</v>
      </c>
      <c r="F195" s="28" t="s">
        <v>421</v>
      </c>
      <c r="G195" s="20" t="s">
        <v>419</v>
      </c>
      <c r="H195" s="41" t="s">
        <v>98</v>
      </c>
      <c r="I195" s="13" t="s">
        <v>422</v>
      </c>
      <c r="J195" s="7" t="s">
        <v>363</v>
      </c>
      <c r="K195" s="7" t="s">
        <v>364</v>
      </c>
      <c r="L195" s="14">
        <v>6</v>
      </c>
      <c r="M195" s="124"/>
      <c r="N195" s="140"/>
      <c r="O195" s="121"/>
      <c r="P195" s="76"/>
    </row>
    <row r="196" spans="1:16" ht="30.75" customHeight="1" x14ac:dyDescent="0.15">
      <c r="A196" s="1">
        <v>189</v>
      </c>
      <c r="B196" s="9"/>
      <c r="C196" s="108" t="s">
        <v>127</v>
      </c>
      <c r="D196" s="3" t="s">
        <v>697</v>
      </c>
      <c r="E196" s="19" t="s">
        <v>137</v>
      </c>
      <c r="F196" s="28" t="s">
        <v>421</v>
      </c>
      <c r="G196" s="20" t="s">
        <v>419</v>
      </c>
      <c r="H196" s="41" t="s">
        <v>796</v>
      </c>
      <c r="I196" s="13" t="s">
        <v>422</v>
      </c>
      <c r="J196" s="7" t="s">
        <v>363</v>
      </c>
      <c r="K196" s="7" t="s">
        <v>364</v>
      </c>
      <c r="L196" s="14">
        <v>5</v>
      </c>
      <c r="M196" s="125"/>
      <c r="N196" s="141"/>
      <c r="O196" s="122"/>
      <c r="P196" s="76"/>
    </row>
    <row r="197" spans="1:16" ht="30.75" customHeight="1" x14ac:dyDescent="0.15">
      <c r="A197" s="1">
        <v>190</v>
      </c>
      <c r="B197" s="9"/>
      <c r="C197" s="108" t="s">
        <v>127</v>
      </c>
      <c r="D197" s="3" t="s">
        <v>697</v>
      </c>
      <c r="E197" s="19" t="s">
        <v>138</v>
      </c>
      <c r="F197" s="28" t="s">
        <v>423</v>
      </c>
      <c r="G197" s="20"/>
      <c r="H197" s="41" t="s">
        <v>376</v>
      </c>
      <c r="I197" s="13" t="s">
        <v>424</v>
      </c>
      <c r="J197" s="7" t="s">
        <v>363</v>
      </c>
      <c r="K197" s="7" t="s">
        <v>364</v>
      </c>
      <c r="L197" s="14">
        <v>165</v>
      </c>
      <c r="M197" s="102">
        <v>165</v>
      </c>
      <c r="N197" s="103"/>
      <c r="O197" s="106" t="str">
        <f>IF(ISBLANK(N197),"",M197*N197)</f>
        <v/>
      </c>
      <c r="P197" s="76"/>
    </row>
    <row r="198" spans="1:16" ht="30.75" customHeight="1" x14ac:dyDescent="0.15">
      <c r="A198" s="1">
        <v>191</v>
      </c>
      <c r="B198" s="9"/>
      <c r="C198" s="108" t="s">
        <v>127</v>
      </c>
      <c r="D198" s="3" t="s">
        <v>697</v>
      </c>
      <c r="E198" s="19" t="s">
        <v>139</v>
      </c>
      <c r="F198" s="28" t="s">
        <v>140</v>
      </c>
      <c r="G198" s="20"/>
      <c r="H198" s="41" t="s">
        <v>786</v>
      </c>
      <c r="I198" s="13" t="s">
        <v>143</v>
      </c>
      <c r="J198" s="7" t="s">
        <v>363</v>
      </c>
      <c r="K198" s="7" t="s">
        <v>364</v>
      </c>
      <c r="L198" s="14">
        <v>37</v>
      </c>
      <c r="M198" s="123">
        <f>SUM(L198:L201)</f>
        <v>113</v>
      </c>
      <c r="N198" s="139"/>
      <c r="O198" s="120" t="str">
        <f>IF(ISBLANK(N198),"",M198*N198)</f>
        <v/>
      </c>
      <c r="P198" s="76"/>
    </row>
    <row r="199" spans="1:16" ht="33.75" customHeight="1" x14ac:dyDescent="0.15">
      <c r="A199" s="1">
        <v>192</v>
      </c>
      <c r="B199" s="9"/>
      <c r="C199" s="108" t="s">
        <v>127</v>
      </c>
      <c r="D199" s="3" t="s">
        <v>697</v>
      </c>
      <c r="E199" s="19" t="s">
        <v>141</v>
      </c>
      <c r="F199" s="28" t="s">
        <v>140</v>
      </c>
      <c r="G199" s="20"/>
      <c r="H199" s="41" t="s">
        <v>373</v>
      </c>
      <c r="I199" s="13" t="s">
        <v>143</v>
      </c>
      <c r="J199" s="7" t="s">
        <v>363</v>
      </c>
      <c r="K199" s="7" t="s">
        <v>364</v>
      </c>
      <c r="L199" s="14">
        <v>47</v>
      </c>
      <c r="M199" s="124"/>
      <c r="N199" s="140"/>
      <c r="O199" s="121"/>
      <c r="P199" s="76"/>
    </row>
    <row r="200" spans="1:16" ht="30.75" customHeight="1" x14ac:dyDescent="0.15">
      <c r="A200" s="1">
        <v>193</v>
      </c>
      <c r="B200" s="9"/>
      <c r="C200" s="108" t="s">
        <v>127</v>
      </c>
      <c r="D200" s="3" t="s">
        <v>697</v>
      </c>
      <c r="E200" s="19" t="s">
        <v>142</v>
      </c>
      <c r="F200" s="28" t="s">
        <v>140</v>
      </c>
      <c r="G200" s="20"/>
      <c r="H200" s="41" t="s">
        <v>98</v>
      </c>
      <c r="I200" s="13" t="s">
        <v>143</v>
      </c>
      <c r="J200" s="7" t="s">
        <v>363</v>
      </c>
      <c r="K200" s="7" t="s">
        <v>364</v>
      </c>
      <c r="L200" s="14">
        <v>16</v>
      </c>
      <c r="M200" s="124"/>
      <c r="N200" s="140"/>
      <c r="O200" s="121"/>
      <c r="P200" s="76"/>
    </row>
    <row r="201" spans="1:16" ht="30.75" customHeight="1" x14ac:dyDescent="0.15">
      <c r="A201" s="1">
        <v>194</v>
      </c>
      <c r="B201" s="9"/>
      <c r="C201" s="108" t="s">
        <v>127</v>
      </c>
      <c r="D201" s="3" t="s">
        <v>697</v>
      </c>
      <c r="E201" s="19" t="s">
        <v>144</v>
      </c>
      <c r="F201" s="28" t="s">
        <v>140</v>
      </c>
      <c r="G201" s="20"/>
      <c r="H201" s="41" t="s">
        <v>796</v>
      </c>
      <c r="I201" s="13" t="s">
        <v>143</v>
      </c>
      <c r="J201" s="7" t="s">
        <v>363</v>
      </c>
      <c r="K201" s="7" t="s">
        <v>364</v>
      </c>
      <c r="L201" s="14">
        <v>13</v>
      </c>
      <c r="M201" s="125"/>
      <c r="N201" s="141"/>
      <c r="O201" s="122"/>
      <c r="P201" s="76"/>
    </row>
    <row r="202" spans="1:16" ht="33.75" customHeight="1" x14ac:dyDescent="0.15">
      <c r="A202" s="1">
        <v>195</v>
      </c>
      <c r="B202" s="9"/>
      <c r="C202" s="108" t="s">
        <v>127</v>
      </c>
      <c r="D202" s="3" t="s">
        <v>697</v>
      </c>
      <c r="E202" s="10" t="s">
        <v>852</v>
      </c>
      <c r="F202" s="11" t="s">
        <v>140</v>
      </c>
      <c r="G202" s="12" t="s">
        <v>855</v>
      </c>
      <c r="H202" s="10" t="s">
        <v>854</v>
      </c>
      <c r="I202" s="13" t="s">
        <v>858</v>
      </c>
      <c r="J202" s="7" t="s">
        <v>363</v>
      </c>
      <c r="K202" s="7" t="s">
        <v>364</v>
      </c>
      <c r="L202" s="14">
        <v>50</v>
      </c>
      <c r="M202" s="102">
        <v>50</v>
      </c>
      <c r="N202" s="105"/>
      <c r="O202" s="106" t="str">
        <f>IF(ISBLANK(N202),"",M202*N202)</f>
        <v/>
      </c>
      <c r="P202" s="76"/>
    </row>
    <row r="203" spans="1:16" ht="33.75" customHeight="1" x14ac:dyDescent="0.15">
      <c r="A203" s="1">
        <v>196</v>
      </c>
      <c r="B203" s="9"/>
      <c r="C203" s="108" t="s">
        <v>127</v>
      </c>
      <c r="D203" s="3" t="s">
        <v>697</v>
      </c>
      <c r="E203" s="10" t="s">
        <v>882</v>
      </c>
      <c r="F203" s="11" t="s">
        <v>140</v>
      </c>
      <c r="G203" s="12"/>
      <c r="H203" s="10" t="s">
        <v>854</v>
      </c>
      <c r="I203" s="13" t="s">
        <v>857</v>
      </c>
      <c r="J203" s="7" t="s">
        <v>363</v>
      </c>
      <c r="K203" s="7" t="s">
        <v>364</v>
      </c>
      <c r="L203" s="14">
        <v>220</v>
      </c>
      <c r="M203" s="102">
        <v>220</v>
      </c>
      <c r="N203" s="105"/>
      <c r="O203" s="106" t="str">
        <f t="shared" ref="O203:O212" si="8">IF(ISBLANK(N203),"",M203*N203)</f>
        <v/>
      </c>
      <c r="P203" s="76"/>
    </row>
    <row r="204" spans="1:16" ht="33.75" customHeight="1" x14ac:dyDescent="0.15">
      <c r="A204" s="1">
        <v>197</v>
      </c>
      <c r="B204" s="9"/>
      <c r="C204" s="108" t="s">
        <v>127</v>
      </c>
      <c r="D204" s="3" t="s">
        <v>697</v>
      </c>
      <c r="E204" s="10" t="s">
        <v>853</v>
      </c>
      <c r="F204" s="11" t="s">
        <v>856</v>
      </c>
      <c r="G204" s="12"/>
      <c r="H204" s="10" t="s">
        <v>854</v>
      </c>
      <c r="I204" s="13" t="s">
        <v>883</v>
      </c>
      <c r="J204" s="7" t="s">
        <v>363</v>
      </c>
      <c r="K204" s="7" t="s">
        <v>364</v>
      </c>
      <c r="L204" s="14">
        <v>5</v>
      </c>
      <c r="M204" s="102">
        <v>5</v>
      </c>
      <c r="N204" s="105"/>
      <c r="O204" s="106" t="str">
        <f t="shared" si="8"/>
        <v/>
      </c>
      <c r="P204" s="76"/>
    </row>
    <row r="205" spans="1:16" ht="30.75" customHeight="1" x14ac:dyDescent="0.15">
      <c r="A205" s="1">
        <v>198</v>
      </c>
      <c r="B205" s="9"/>
      <c r="C205" s="108" t="s">
        <v>425</v>
      </c>
      <c r="D205" s="3" t="s">
        <v>702</v>
      </c>
      <c r="E205" s="19">
        <v>4370</v>
      </c>
      <c r="F205" s="28" t="s">
        <v>115</v>
      </c>
      <c r="G205" s="18"/>
      <c r="H205" s="44"/>
      <c r="I205" s="13" t="s">
        <v>426</v>
      </c>
      <c r="J205" s="7" t="s">
        <v>265</v>
      </c>
      <c r="K205" s="7" t="s">
        <v>266</v>
      </c>
      <c r="L205" s="14">
        <v>220</v>
      </c>
      <c r="M205" s="102">
        <v>220</v>
      </c>
      <c r="N205" s="103"/>
      <c r="O205" s="106" t="str">
        <f t="shared" si="8"/>
        <v/>
      </c>
      <c r="P205" s="76"/>
    </row>
    <row r="206" spans="1:16" ht="30.75" customHeight="1" x14ac:dyDescent="0.15">
      <c r="A206" s="1">
        <v>199</v>
      </c>
      <c r="B206" s="64"/>
      <c r="C206" s="108" t="s">
        <v>427</v>
      </c>
      <c r="D206" s="3" t="s">
        <v>205</v>
      </c>
      <c r="E206" s="19" t="s">
        <v>428</v>
      </c>
      <c r="F206" s="28" t="s">
        <v>125</v>
      </c>
      <c r="G206" s="18"/>
      <c r="H206" s="44"/>
      <c r="I206" s="13" t="s">
        <v>429</v>
      </c>
      <c r="J206" s="7" t="s">
        <v>265</v>
      </c>
      <c r="K206" s="7" t="s">
        <v>266</v>
      </c>
      <c r="L206" s="14">
        <v>5</v>
      </c>
      <c r="M206" s="102">
        <v>5</v>
      </c>
      <c r="N206" s="103"/>
      <c r="O206" s="106" t="str">
        <f t="shared" si="8"/>
        <v/>
      </c>
      <c r="P206" s="76"/>
    </row>
    <row r="207" spans="1:16" ht="33.75" customHeight="1" x14ac:dyDescent="0.15">
      <c r="A207" s="1">
        <v>200</v>
      </c>
      <c r="B207" s="9"/>
      <c r="C207" s="108" t="s">
        <v>145</v>
      </c>
      <c r="D207" s="3" t="s">
        <v>697</v>
      </c>
      <c r="E207" s="19" t="s">
        <v>931</v>
      </c>
      <c r="F207" s="28" t="s">
        <v>146</v>
      </c>
      <c r="G207" s="20" t="s">
        <v>431</v>
      </c>
      <c r="H207" s="44"/>
      <c r="I207" s="13" t="s">
        <v>430</v>
      </c>
      <c r="J207" s="7" t="s">
        <v>363</v>
      </c>
      <c r="K207" s="7" t="s">
        <v>364</v>
      </c>
      <c r="L207" s="14">
        <v>147</v>
      </c>
      <c r="M207" s="102">
        <v>147</v>
      </c>
      <c r="N207" s="103"/>
      <c r="O207" s="106" t="str">
        <f t="shared" si="8"/>
        <v/>
      </c>
      <c r="P207" s="76"/>
    </row>
    <row r="208" spans="1:16" ht="33.75" customHeight="1" x14ac:dyDescent="0.15">
      <c r="A208" s="1">
        <v>201</v>
      </c>
      <c r="B208" s="9"/>
      <c r="C208" s="108" t="s">
        <v>145</v>
      </c>
      <c r="D208" s="3" t="s">
        <v>697</v>
      </c>
      <c r="E208" s="19" t="s">
        <v>932</v>
      </c>
      <c r="F208" s="28" t="s">
        <v>115</v>
      </c>
      <c r="G208" s="20" t="s">
        <v>382</v>
      </c>
      <c r="H208" s="44"/>
      <c r="I208" s="13" t="s">
        <v>430</v>
      </c>
      <c r="J208" s="7" t="s">
        <v>363</v>
      </c>
      <c r="K208" s="7" t="s">
        <v>364</v>
      </c>
      <c r="L208" s="14">
        <v>89</v>
      </c>
      <c r="M208" s="102">
        <v>89</v>
      </c>
      <c r="N208" s="103"/>
      <c r="O208" s="106" t="str">
        <f t="shared" si="8"/>
        <v/>
      </c>
      <c r="P208" s="76"/>
    </row>
    <row r="209" spans="1:16" ht="33.75" customHeight="1" x14ac:dyDescent="0.15">
      <c r="A209" s="1">
        <v>202</v>
      </c>
      <c r="B209" s="9"/>
      <c r="C209" s="108" t="s">
        <v>432</v>
      </c>
      <c r="D209" s="3" t="s">
        <v>697</v>
      </c>
      <c r="E209" s="19" t="s">
        <v>433</v>
      </c>
      <c r="F209" s="48" t="s">
        <v>434</v>
      </c>
      <c r="G209" s="18" t="s">
        <v>435</v>
      </c>
      <c r="H209" s="112" t="s">
        <v>966</v>
      </c>
      <c r="I209" s="13" t="s">
        <v>965</v>
      </c>
      <c r="J209" s="7" t="s">
        <v>224</v>
      </c>
      <c r="K209" s="37" t="s">
        <v>436</v>
      </c>
      <c r="L209" s="14">
        <v>23</v>
      </c>
      <c r="M209" s="102">
        <v>23</v>
      </c>
      <c r="N209" s="103"/>
      <c r="O209" s="106" t="str">
        <f t="shared" si="8"/>
        <v/>
      </c>
      <c r="P209" s="76"/>
    </row>
    <row r="210" spans="1:16" ht="33.75" customHeight="1" x14ac:dyDescent="0.15">
      <c r="A210" s="1">
        <v>203</v>
      </c>
      <c r="B210" s="9"/>
      <c r="C210" s="108" t="s">
        <v>432</v>
      </c>
      <c r="D210" s="3" t="s">
        <v>875</v>
      </c>
      <c r="E210" s="19" t="s">
        <v>437</v>
      </c>
      <c r="F210" s="19"/>
      <c r="G210" s="18" t="s">
        <v>438</v>
      </c>
      <c r="H210" s="112" t="s">
        <v>966</v>
      </c>
      <c r="I210" s="13" t="s">
        <v>965</v>
      </c>
      <c r="J210" s="7" t="s">
        <v>224</v>
      </c>
      <c r="K210" s="37" t="s">
        <v>439</v>
      </c>
      <c r="L210" s="14">
        <v>114</v>
      </c>
      <c r="M210" s="102">
        <v>114</v>
      </c>
      <c r="N210" s="103"/>
      <c r="O210" s="106" t="str">
        <f t="shared" si="8"/>
        <v/>
      </c>
      <c r="P210" s="76"/>
    </row>
    <row r="211" spans="1:16" ht="33.75" customHeight="1" x14ac:dyDescent="0.15">
      <c r="A211" s="1">
        <v>204</v>
      </c>
      <c r="B211" s="9"/>
      <c r="C211" s="108" t="s">
        <v>432</v>
      </c>
      <c r="D211" s="3" t="s">
        <v>875</v>
      </c>
      <c r="E211" s="19" t="s">
        <v>440</v>
      </c>
      <c r="F211" s="19" t="s">
        <v>441</v>
      </c>
      <c r="G211" s="20" t="s">
        <v>442</v>
      </c>
      <c r="H211" s="112" t="s">
        <v>966</v>
      </c>
      <c r="I211" s="13" t="s">
        <v>965</v>
      </c>
      <c r="J211" s="7" t="s">
        <v>224</v>
      </c>
      <c r="K211" s="37" t="s">
        <v>443</v>
      </c>
      <c r="L211" s="14">
        <v>40</v>
      </c>
      <c r="M211" s="102">
        <v>40</v>
      </c>
      <c r="N211" s="103"/>
      <c r="O211" s="106" t="str">
        <f t="shared" si="8"/>
        <v/>
      </c>
      <c r="P211" s="76"/>
    </row>
    <row r="212" spans="1:16" ht="33.75" customHeight="1" x14ac:dyDescent="0.15">
      <c r="A212" s="1">
        <v>205</v>
      </c>
      <c r="B212" s="9"/>
      <c r="C212" s="108" t="s">
        <v>432</v>
      </c>
      <c r="D212" s="3" t="s">
        <v>874</v>
      </c>
      <c r="E212" s="19" t="s">
        <v>444</v>
      </c>
      <c r="F212" s="19" t="s">
        <v>445</v>
      </c>
      <c r="G212" s="20" t="s">
        <v>446</v>
      </c>
      <c r="H212" s="112" t="s">
        <v>966</v>
      </c>
      <c r="I212" s="13" t="s">
        <v>965</v>
      </c>
      <c r="J212" s="7" t="s">
        <v>224</v>
      </c>
      <c r="K212" s="37" t="s">
        <v>443</v>
      </c>
      <c r="L212" s="14">
        <v>112</v>
      </c>
      <c r="M212" s="102">
        <v>112</v>
      </c>
      <c r="N212" s="103"/>
      <c r="O212" s="106" t="str">
        <f t="shared" si="8"/>
        <v/>
      </c>
      <c r="P212" s="76"/>
    </row>
    <row r="213" spans="1:16" ht="30.75" customHeight="1" x14ac:dyDescent="0.15">
      <c r="A213" s="1">
        <v>206</v>
      </c>
      <c r="B213" s="9"/>
      <c r="C213" s="108" t="s">
        <v>432</v>
      </c>
      <c r="D213" s="3" t="s">
        <v>874</v>
      </c>
      <c r="E213" s="19" t="s">
        <v>447</v>
      </c>
      <c r="F213" s="28" t="s">
        <v>448</v>
      </c>
      <c r="G213" s="20" t="s">
        <v>449</v>
      </c>
      <c r="H213" s="39" t="s">
        <v>796</v>
      </c>
      <c r="I213" s="13"/>
      <c r="J213" s="7" t="s">
        <v>224</v>
      </c>
      <c r="K213" s="37" t="s">
        <v>450</v>
      </c>
      <c r="L213" s="14">
        <v>83</v>
      </c>
      <c r="M213" s="123">
        <f>SUM(L213:L214)</f>
        <v>153</v>
      </c>
      <c r="N213" s="139"/>
      <c r="O213" s="120" t="str">
        <f>IF(ISBLANK(N213),"",M213*N213)</f>
        <v/>
      </c>
      <c r="P213" s="76"/>
    </row>
    <row r="214" spans="1:16" ht="33.75" customHeight="1" x14ac:dyDescent="0.15">
      <c r="A214" s="1">
        <v>207</v>
      </c>
      <c r="B214" s="9"/>
      <c r="C214" s="108" t="s">
        <v>432</v>
      </c>
      <c r="D214" s="3" t="s">
        <v>874</v>
      </c>
      <c r="E214" s="19" t="s">
        <v>451</v>
      </c>
      <c r="F214" s="28" t="s">
        <v>448</v>
      </c>
      <c r="G214" s="20" t="s">
        <v>449</v>
      </c>
      <c r="H214" s="39" t="s">
        <v>786</v>
      </c>
      <c r="I214" s="13"/>
      <c r="J214" s="7" t="s">
        <v>224</v>
      </c>
      <c r="K214" s="37" t="s">
        <v>450</v>
      </c>
      <c r="L214" s="14">
        <v>70</v>
      </c>
      <c r="M214" s="125"/>
      <c r="N214" s="141"/>
      <c r="O214" s="122"/>
      <c r="P214" s="76"/>
    </row>
    <row r="215" spans="1:16" ht="33.75" customHeight="1" x14ac:dyDescent="0.15">
      <c r="A215" s="1">
        <v>208</v>
      </c>
      <c r="B215" s="9"/>
      <c r="C215" s="108" t="s">
        <v>432</v>
      </c>
      <c r="D215" s="3" t="s">
        <v>874</v>
      </c>
      <c r="E215" s="19" t="s">
        <v>452</v>
      </c>
      <c r="F215" s="28" t="s">
        <v>453</v>
      </c>
      <c r="G215" s="20" t="s">
        <v>454</v>
      </c>
      <c r="H215" s="39" t="s">
        <v>796</v>
      </c>
      <c r="I215" s="13"/>
      <c r="J215" s="7" t="s">
        <v>224</v>
      </c>
      <c r="K215" s="37" t="s">
        <v>450</v>
      </c>
      <c r="L215" s="14">
        <v>70</v>
      </c>
      <c r="M215" s="123">
        <f>SUM(L215:L216)</f>
        <v>127</v>
      </c>
      <c r="N215" s="139"/>
      <c r="O215" s="120" t="str">
        <f>IF(ISBLANK(N215),"",M215*N215)</f>
        <v/>
      </c>
      <c r="P215" s="76"/>
    </row>
    <row r="216" spans="1:16" ht="33.75" customHeight="1" x14ac:dyDescent="0.15">
      <c r="A216" s="1">
        <v>209</v>
      </c>
      <c r="B216" s="9"/>
      <c r="C216" s="108" t="s">
        <v>432</v>
      </c>
      <c r="D216" s="3" t="s">
        <v>874</v>
      </c>
      <c r="E216" s="19" t="s">
        <v>455</v>
      </c>
      <c r="F216" s="28" t="s">
        <v>453</v>
      </c>
      <c r="G216" s="20" t="s">
        <v>454</v>
      </c>
      <c r="H216" s="39" t="s">
        <v>786</v>
      </c>
      <c r="I216" s="13"/>
      <c r="J216" s="7" t="s">
        <v>224</v>
      </c>
      <c r="K216" s="37" t="s">
        <v>450</v>
      </c>
      <c r="L216" s="14">
        <v>57</v>
      </c>
      <c r="M216" s="125"/>
      <c r="N216" s="141"/>
      <c r="O216" s="122"/>
      <c r="P216" s="76"/>
    </row>
    <row r="217" spans="1:16" ht="33.75" customHeight="1" x14ac:dyDescent="0.15">
      <c r="A217" s="1">
        <v>210</v>
      </c>
      <c r="B217" s="9"/>
      <c r="C217" s="10" t="s">
        <v>873</v>
      </c>
      <c r="D217" s="10" t="s">
        <v>875</v>
      </c>
      <c r="E217" s="10" t="s">
        <v>876</v>
      </c>
      <c r="F217" s="11"/>
      <c r="G217" s="12"/>
      <c r="H217" s="10" t="s">
        <v>762</v>
      </c>
      <c r="I217" s="10" t="s">
        <v>878</v>
      </c>
      <c r="J217" s="7" t="s">
        <v>224</v>
      </c>
      <c r="K217" s="15" t="s">
        <v>877</v>
      </c>
      <c r="L217" s="14">
        <v>180</v>
      </c>
      <c r="M217" s="102">
        <v>180</v>
      </c>
      <c r="N217" s="104"/>
      <c r="O217" s="106" t="str">
        <f>IF(ISBLANK(N217),"",M217*N217)</f>
        <v/>
      </c>
      <c r="P217" s="76"/>
    </row>
    <row r="218" spans="1:16" ht="30.75" customHeight="1" x14ac:dyDescent="0.15">
      <c r="A218" s="1">
        <v>211</v>
      </c>
      <c r="B218" s="2"/>
      <c r="C218" s="108" t="s">
        <v>147</v>
      </c>
      <c r="D218" s="3" t="s">
        <v>697</v>
      </c>
      <c r="E218" s="97" t="s">
        <v>909</v>
      </c>
      <c r="F218" s="19" t="s">
        <v>316</v>
      </c>
      <c r="G218" s="20" t="s">
        <v>456</v>
      </c>
      <c r="H218" s="39" t="s">
        <v>786</v>
      </c>
      <c r="I218" s="13" t="s">
        <v>457</v>
      </c>
      <c r="J218" s="7" t="s">
        <v>273</v>
      </c>
      <c r="K218" s="7" t="s">
        <v>458</v>
      </c>
      <c r="L218" s="14">
        <v>291</v>
      </c>
      <c r="M218" s="123">
        <f>SUM(L218:L219)</f>
        <v>402</v>
      </c>
      <c r="N218" s="139"/>
      <c r="O218" s="120" t="str">
        <f>IF(ISBLANK(N218),"",M218*N218)</f>
        <v/>
      </c>
      <c r="P218" s="76"/>
    </row>
    <row r="219" spans="1:16" ht="30.75" customHeight="1" x14ac:dyDescent="0.15">
      <c r="A219" s="1">
        <v>212</v>
      </c>
      <c r="B219" s="2"/>
      <c r="C219" s="40" t="s">
        <v>703</v>
      </c>
      <c r="D219" s="3" t="s">
        <v>697</v>
      </c>
      <c r="E219" s="97" t="s">
        <v>933</v>
      </c>
      <c r="F219" s="49" t="s">
        <v>704</v>
      </c>
      <c r="G219" s="35" t="s">
        <v>705</v>
      </c>
      <c r="H219" s="50" t="s">
        <v>706</v>
      </c>
      <c r="I219" s="13" t="s">
        <v>457</v>
      </c>
      <c r="J219" s="51" t="s">
        <v>707</v>
      </c>
      <c r="K219" s="51" t="s">
        <v>708</v>
      </c>
      <c r="L219" s="14">
        <v>111</v>
      </c>
      <c r="M219" s="125"/>
      <c r="N219" s="141"/>
      <c r="O219" s="122"/>
      <c r="P219" s="76"/>
    </row>
    <row r="220" spans="1:16" ht="30.75" customHeight="1" x14ac:dyDescent="0.15">
      <c r="A220" s="1">
        <v>213</v>
      </c>
      <c r="B220" s="2"/>
      <c r="C220" s="108" t="s">
        <v>147</v>
      </c>
      <c r="D220" s="3" t="s">
        <v>697</v>
      </c>
      <c r="E220" s="97" t="s">
        <v>910</v>
      </c>
      <c r="F220" s="28" t="s">
        <v>347</v>
      </c>
      <c r="G220" s="20" t="s">
        <v>459</v>
      </c>
      <c r="H220" s="39" t="s">
        <v>786</v>
      </c>
      <c r="I220" s="13" t="s">
        <v>460</v>
      </c>
      <c r="J220" s="7" t="s">
        <v>273</v>
      </c>
      <c r="K220" s="7" t="s">
        <v>461</v>
      </c>
      <c r="L220" s="14">
        <v>88</v>
      </c>
      <c r="M220" s="123">
        <f>SUM(L220:L221)</f>
        <v>137</v>
      </c>
      <c r="N220" s="139"/>
      <c r="O220" s="120" t="str">
        <f>IF(ISBLANK(N220),"",M220*N220)</f>
        <v/>
      </c>
      <c r="P220" s="76"/>
    </row>
    <row r="221" spans="1:16" ht="30.75" customHeight="1" x14ac:dyDescent="0.15">
      <c r="A221" s="1">
        <v>214</v>
      </c>
      <c r="B221" s="2"/>
      <c r="C221" s="40" t="s">
        <v>703</v>
      </c>
      <c r="D221" s="3" t="s">
        <v>697</v>
      </c>
      <c r="E221" s="97" t="s">
        <v>935</v>
      </c>
      <c r="F221" s="52" t="s">
        <v>709</v>
      </c>
      <c r="G221" s="35" t="s">
        <v>710</v>
      </c>
      <c r="H221" s="50" t="s">
        <v>706</v>
      </c>
      <c r="I221" s="13" t="s">
        <v>460</v>
      </c>
      <c r="J221" s="51" t="s">
        <v>707</v>
      </c>
      <c r="K221" s="51" t="s">
        <v>711</v>
      </c>
      <c r="L221" s="14">
        <v>49</v>
      </c>
      <c r="M221" s="125"/>
      <c r="N221" s="141"/>
      <c r="O221" s="122"/>
      <c r="P221" s="76"/>
    </row>
    <row r="222" spans="1:16" ht="30.75" customHeight="1" x14ac:dyDescent="0.15">
      <c r="A222" s="1">
        <v>215</v>
      </c>
      <c r="B222" s="2"/>
      <c r="C222" s="108" t="s">
        <v>147</v>
      </c>
      <c r="D222" s="3" t="s">
        <v>697</v>
      </c>
      <c r="E222" s="98" t="s">
        <v>148</v>
      </c>
      <c r="F222" s="28" t="s">
        <v>462</v>
      </c>
      <c r="G222" s="18" t="s">
        <v>712</v>
      </c>
      <c r="H222" s="39" t="s">
        <v>786</v>
      </c>
      <c r="I222" s="13" t="s">
        <v>463</v>
      </c>
      <c r="J222" s="7" t="s">
        <v>273</v>
      </c>
      <c r="K222" s="7" t="s">
        <v>464</v>
      </c>
      <c r="L222" s="14">
        <v>119</v>
      </c>
      <c r="M222" s="123">
        <f>SUM(L222:L223)</f>
        <v>172</v>
      </c>
      <c r="N222" s="139"/>
      <c r="O222" s="120" t="str">
        <f>IF(ISBLANK(N222),"",M222*N222)</f>
        <v/>
      </c>
      <c r="P222" s="76"/>
    </row>
    <row r="223" spans="1:16" ht="30.75" customHeight="1" x14ac:dyDescent="0.15">
      <c r="A223" s="1">
        <v>216</v>
      </c>
      <c r="B223" s="2"/>
      <c r="C223" s="40" t="s">
        <v>703</v>
      </c>
      <c r="D223" s="3" t="s">
        <v>697</v>
      </c>
      <c r="E223" s="98" t="s">
        <v>934</v>
      </c>
      <c r="F223" s="52" t="s">
        <v>713</v>
      </c>
      <c r="G223" s="53" t="s">
        <v>712</v>
      </c>
      <c r="H223" s="50" t="s">
        <v>706</v>
      </c>
      <c r="I223" s="13" t="s">
        <v>463</v>
      </c>
      <c r="J223" s="51" t="s">
        <v>707</v>
      </c>
      <c r="K223" s="51" t="s">
        <v>714</v>
      </c>
      <c r="L223" s="14">
        <v>53</v>
      </c>
      <c r="M223" s="125"/>
      <c r="N223" s="141"/>
      <c r="O223" s="122"/>
      <c r="P223" s="76"/>
    </row>
    <row r="224" spans="1:16" ht="30.75" customHeight="1" x14ac:dyDescent="0.15">
      <c r="A224" s="1">
        <v>217</v>
      </c>
      <c r="B224" s="2"/>
      <c r="C224" s="108" t="s">
        <v>149</v>
      </c>
      <c r="D224" s="3" t="s">
        <v>697</v>
      </c>
      <c r="E224" s="19" t="s">
        <v>150</v>
      </c>
      <c r="F224" s="19" t="s">
        <v>350</v>
      </c>
      <c r="G224" s="54" t="s">
        <v>465</v>
      </c>
      <c r="H224" s="39" t="s">
        <v>244</v>
      </c>
      <c r="I224" s="13" t="s">
        <v>466</v>
      </c>
      <c r="J224" s="7" t="s">
        <v>273</v>
      </c>
      <c r="K224" s="10" t="s">
        <v>467</v>
      </c>
      <c r="L224" s="14">
        <v>1</v>
      </c>
      <c r="M224" s="102">
        <v>1</v>
      </c>
      <c r="N224" s="103"/>
      <c r="O224" s="106" t="str">
        <f>IF(ISBLANK(N224),"",M224*N224)</f>
        <v/>
      </c>
      <c r="P224" s="76"/>
    </row>
    <row r="225" spans="1:16" ht="30.75" customHeight="1" x14ac:dyDescent="0.15">
      <c r="A225" s="1">
        <v>218</v>
      </c>
      <c r="B225" s="2"/>
      <c r="C225" s="55" t="s">
        <v>468</v>
      </c>
      <c r="D225" s="3" t="s">
        <v>697</v>
      </c>
      <c r="E225" s="19" t="s">
        <v>469</v>
      </c>
      <c r="F225" s="19"/>
      <c r="G225" s="18" t="s">
        <v>470</v>
      </c>
      <c r="H225" s="39" t="s">
        <v>174</v>
      </c>
      <c r="I225" s="13" t="s">
        <v>471</v>
      </c>
      <c r="J225" s="7" t="s">
        <v>273</v>
      </c>
      <c r="K225" s="7" t="s">
        <v>472</v>
      </c>
      <c r="L225" s="14">
        <v>72</v>
      </c>
      <c r="M225" s="102">
        <v>72</v>
      </c>
      <c r="N225" s="103"/>
      <c r="O225" s="106" t="str">
        <f t="shared" ref="O225:O286" si="9">IF(ISBLANK(N225),"",M225*N225)</f>
        <v/>
      </c>
      <c r="P225" s="76"/>
    </row>
    <row r="226" spans="1:16" ht="30.75" customHeight="1" x14ac:dyDescent="0.15">
      <c r="A226" s="1">
        <v>219</v>
      </c>
      <c r="B226" s="9"/>
      <c r="C226" s="108" t="s">
        <v>151</v>
      </c>
      <c r="D226" s="3" t="s">
        <v>886</v>
      </c>
      <c r="E226" s="31" t="s">
        <v>938</v>
      </c>
      <c r="F226" s="28" t="s">
        <v>316</v>
      </c>
      <c r="G226" s="18" t="s">
        <v>939</v>
      </c>
      <c r="H226" s="44"/>
      <c r="I226" s="13"/>
      <c r="J226" s="7" t="s">
        <v>224</v>
      </c>
      <c r="K226" s="7" t="s">
        <v>473</v>
      </c>
      <c r="L226" s="14">
        <v>84</v>
      </c>
      <c r="M226" s="102">
        <v>84</v>
      </c>
      <c r="N226" s="103"/>
      <c r="O226" s="106" t="str">
        <f t="shared" si="9"/>
        <v/>
      </c>
      <c r="P226" s="76"/>
    </row>
    <row r="227" spans="1:16" ht="33.75" customHeight="1" x14ac:dyDescent="0.15">
      <c r="A227" s="1">
        <v>220</v>
      </c>
      <c r="B227" s="9"/>
      <c r="C227" s="108" t="s">
        <v>151</v>
      </c>
      <c r="D227" s="3" t="s">
        <v>886</v>
      </c>
      <c r="E227" s="31" t="s">
        <v>940</v>
      </c>
      <c r="F227" s="28" t="s">
        <v>350</v>
      </c>
      <c r="G227" s="18" t="s">
        <v>941</v>
      </c>
      <c r="H227" s="44"/>
      <c r="I227" s="13"/>
      <c r="J227" s="7" t="s">
        <v>224</v>
      </c>
      <c r="K227" s="7" t="s">
        <v>473</v>
      </c>
      <c r="L227" s="14">
        <v>75</v>
      </c>
      <c r="M227" s="102">
        <v>75</v>
      </c>
      <c r="N227" s="103"/>
      <c r="O227" s="106" t="str">
        <f t="shared" si="9"/>
        <v/>
      </c>
      <c r="P227" s="76"/>
    </row>
    <row r="228" spans="1:16" ht="33.75" customHeight="1" x14ac:dyDescent="0.15">
      <c r="A228" s="1">
        <v>221</v>
      </c>
      <c r="B228" s="9"/>
      <c r="C228" s="108" t="s">
        <v>151</v>
      </c>
      <c r="D228" s="3" t="s">
        <v>886</v>
      </c>
      <c r="E228" s="31" t="s">
        <v>942</v>
      </c>
      <c r="F228" s="19" t="s">
        <v>474</v>
      </c>
      <c r="G228" s="18"/>
      <c r="H228" s="44"/>
      <c r="I228" s="13"/>
      <c r="J228" s="7" t="s">
        <v>224</v>
      </c>
      <c r="K228" s="7" t="s">
        <v>473</v>
      </c>
      <c r="L228" s="14">
        <v>14</v>
      </c>
      <c r="M228" s="102">
        <v>14</v>
      </c>
      <c r="N228" s="103"/>
      <c r="O228" s="106" t="str">
        <f t="shared" si="9"/>
        <v/>
      </c>
      <c r="P228" s="76"/>
    </row>
    <row r="229" spans="1:16" ht="33.75" customHeight="1" x14ac:dyDescent="0.15">
      <c r="A229" s="1">
        <v>222</v>
      </c>
      <c r="B229" s="9"/>
      <c r="C229" s="108" t="s">
        <v>151</v>
      </c>
      <c r="D229" s="3" t="s">
        <v>886</v>
      </c>
      <c r="E229" s="31" t="s">
        <v>943</v>
      </c>
      <c r="F229" s="19" t="s">
        <v>944</v>
      </c>
      <c r="G229" s="18" t="s">
        <v>945</v>
      </c>
      <c r="H229" s="44"/>
      <c r="I229" s="13"/>
      <c r="J229" s="7" t="s">
        <v>224</v>
      </c>
      <c r="K229" s="7" t="s">
        <v>473</v>
      </c>
      <c r="L229" s="14">
        <v>97</v>
      </c>
      <c r="M229" s="102">
        <v>97</v>
      </c>
      <c r="N229" s="103"/>
      <c r="O229" s="106" t="str">
        <f t="shared" si="9"/>
        <v/>
      </c>
      <c r="P229" s="76"/>
    </row>
    <row r="230" spans="1:16" ht="33.75" customHeight="1" x14ac:dyDescent="0.15">
      <c r="A230" s="1">
        <v>223</v>
      </c>
      <c r="B230" s="9"/>
      <c r="C230" s="108" t="s">
        <v>152</v>
      </c>
      <c r="D230" s="3" t="s">
        <v>886</v>
      </c>
      <c r="E230" s="19" t="s">
        <v>946</v>
      </c>
      <c r="F230" s="28" t="s">
        <v>947</v>
      </c>
      <c r="G230" s="18" t="s">
        <v>948</v>
      </c>
      <c r="H230" s="44"/>
      <c r="I230" s="13" t="s">
        <v>476</v>
      </c>
      <c r="J230" s="7" t="s">
        <v>224</v>
      </c>
      <c r="K230" s="7" t="s">
        <v>477</v>
      </c>
      <c r="L230" s="14">
        <v>19</v>
      </c>
      <c r="M230" s="102">
        <v>19</v>
      </c>
      <c r="N230" s="103"/>
      <c r="O230" s="106" t="str">
        <f t="shared" si="9"/>
        <v/>
      </c>
      <c r="P230" s="76"/>
    </row>
    <row r="231" spans="1:16" ht="33.75" customHeight="1" x14ac:dyDescent="0.15">
      <c r="A231" s="1">
        <v>224</v>
      </c>
      <c r="B231" s="9"/>
      <c r="C231" s="108" t="s">
        <v>152</v>
      </c>
      <c r="D231" s="3" t="s">
        <v>886</v>
      </c>
      <c r="E231" s="19" t="s">
        <v>949</v>
      </c>
      <c r="F231" s="28" t="s">
        <v>475</v>
      </c>
      <c r="G231" s="18" t="s">
        <v>950</v>
      </c>
      <c r="H231" s="44"/>
      <c r="I231" s="13" t="s">
        <v>478</v>
      </c>
      <c r="J231" s="7" t="s">
        <v>224</v>
      </c>
      <c r="K231" s="7" t="s">
        <v>715</v>
      </c>
      <c r="L231" s="14">
        <v>45</v>
      </c>
      <c r="M231" s="102">
        <v>45</v>
      </c>
      <c r="N231" s="103"/>
      <c r="O231" s="106" t="str">
        <f t="shared" si="9"/>
        <v/>
      </c>
      <c r="P231" s="76"/>
    </row>
    <row r="232" spans="1:16" ht="33.75" customHeight="1" x14ac:dyDescent="0.15">
      <c r="A232" s="1">
        <v>225</v>
      </c>
      <c r="B232" s="9"/>
      <c r="C232" s="108" t="s">
        <v>152</v>
      </c>
      <c r="D232" s="3" t="s">
        <v>886</v>
      </c>
      <c r="E232" s="19" t="s">
        <v>951</v>
      </c>
      <c r="F232" s="28" t="s">
        <v>316</v>
      </c>
      <c r="G232" s="18" t="s">
        <v>952</v>
      </c>
      <c r="H232" s="44"/>
      <c r="I232" s="13" t="s">
        <v>479</v>
      </c>
      <c r="J232" s="7" t="s">
        <v>224</v>
      </c>
      <c r="K232" s="7" t="s">
        <v>715</v>
      </c>
      <c r="L232" s="14">
        <v>65</v>
      </c>
      <c r="M232" s="102">
        <v>65</v>
      </c>
      <c r="N232" s="103"/>
      <c r="O232" s="106" t="str">
        <f t="shared" si="9"/>
        <v/>
      </c>
      <c r="P232" s="76"/>
    </row>
    <row r="233" spans="1:16" ht="33.75" customHeight="1" x14ac:dyDescent="0.15">
      <c r="A233" s="1">
        <v>226</v>
      </c>
      <c r="B233" s="9"/>
      <c r="C233" s="108" t="s">
        <v>152</v>
      </c>
      <c r="D233" s="3" t="s">
        <v>886</v>
      </c>
      <c r="E233" s="19" t="s">
        <v>953</v>
      </c>
      <c r="F233" s="28" t="s">
        <v>347</v>
      </c>
      <c r="G233" s="18" t="s">
        <v>954</v>
      </c>
      <c r="H233" s="44"/>
      <c r="I233" s="13" t="s">
        <v>480</v>
      </c>
      <c r="J233" s="7" t="s">
        <v>224</v>
      </c>
      <c r="K233" s="7" t="s">
        <v>715</v>
      </c>
      <c r="L233" s="14">
        <v>36</v>
      </c>
      <c r="M233" s="102">
        <v>36</v>
      </c>
      <c r="N233" s="103"/>
      <c r="O233" s="106" t="str">
        <f t="shared" si="9"/>
        <v/>
      </c>
      <c r="P233" s="76"/>
    </row>
    <row r="234" spans="1:16" ht="33.75" customHeight="1" x14ac:dyDescent="0.15">
      <c r="A234" s="1">
        <v>227</v>
      </c>
      <c r="B234" s="9"/>
      <c r="C234" s="108" t="s">
        <v>152</v>
      </c>
      <c r="D234" s="3" t="s">
        <v>886</v>
      </c>
      <c r="E234" s="19" t="s">
        <v>955</v>
      </c>
      <c r="F234" s="28" t="s">
        <v>350</v>
      </c>
      <c r="G234" s="18" t="s">
        <v>956</v>
      </c>
      <c r="H234" s="44"/>
      <c r="I234" s="13" t="s">
        <v>716</v>
      </c>
      <c r="J234" s="7" t="s">
        <v>224</v>
      </c>
      <c r="K234" s="7" t="s">
        <v>715</v>
      </c>
      <c r="L234" s="14">
        <v>27</v>
      </c>
      <c r="M234" s="102">
        <v>27</v>
      </c>
      <c r="N234" s="103"/>
      <c r="O234" s="106" t="str">
        <f t="shared" si="9"/>
        <v/>
      </c>
      <c r="P234" s="76"/>
    </row>
    <row r="235" spans="1:16" ht="33.75" customHeight="1" x14ac:dyDescent="0.15">
      <c r="A235" s="1">
        <v>228</v>
      </c>
      <c r="B235" s="9"/>
      <c r="C235" s="108" t="s">
        <v>152</v>
      </c>
      <c r="D235" s="3" t="s">
        <v>886</v>
      </c>
      <c r="E235" s="19" t="s">
        <v>957</v>
      </c>
      <c r="F235" s="19" t="s">
        <v>474</v>
      </c>
      <c r="G235" s="18" t="s">
        <v>958</v>
      </c>
      <c r="H235" s="44"/>
      <c r="I235" s="13" t="s">
        <v>153</v>
      </c>
      <c r="J235" s="7" t="s">
        <v>224</v>
      </c>
      <c r="K235" s="7" t="s">
        <v>715</v>
      </c>
      <c r="L235" s="14">
        <v>1</v>
      </c>
      <c r="M235" s="102">
        <v>1</v>
      </c>
      <c r="N235" s="103"/>
      <c r="O235" s="106" t="str">
        <f t="shared" si="9"/>
        <v/>
      </c>
      <c r="P235" s="76"/>
    </row>
    <row r="236" spans="1:16" ht="33.75" customHeight="1" x14ac:dyDescent="0.15">
      <c r="A236" s="1">
        <v>229</v>
      </c>
      <c r="B236" s="9"/>
      <c r="C236" s="108" t="s">
        <v>154</v>
      </c>
      <c r="D236" s="3" t="s">
        <v>895</v>
      </c>
      <c r="E236" s="19" t="s">
        <v>959</v>
      </c>
      <c r="F236" s="28" t="s">
        <v>316</v>
      </c>
      <c r="G236" s="18" t="s">
        <v>960</v>
      </c>
      <c r="H236" s="44"/>
      <c r="I236" s="13" t="s">
        <v>481</v>
      </c>
      <c r="J236" s="7" t="s">
        <v>224</v>
      </c>
      <c r="K236" s="7" t="s">
        <v>482</v>
      </c>
      <c r="L236" s="14">
        <v>3</v>
      </c>
      <c r="M236" s="102">
        <v>3</v>
      </c>
      <c r="N236" s="103"/>
      <c r="O236" s="106" t="str">
        <f t="shared" si="9"/>
        <v/>
      </c>
      <c r="P236" s="76"/>
    </row>
    <row r="237" spans="1:16" ht="33.75" customHeight="1" x14ac:dyDescent="0.15">
      <c r="A237" s="1">
        <v>230</v>
      </c>
      <c r="B237" s="9"/>
      <c r="C237" s="108" t="s">
        <v>154</v>
      </c>
      <c r="D237" s="3" t="s">
        <v>895</v>
      </c>
      <c r="E237" s="19" t="s">
        <v>961</v>
      </c>
      <c r="F237" s="28" t="s">
        <v>350</v>
      </c>
      <c r="G237" s="18" t="s">
        <v>962</v>
      </c>
      <c r="H237" s="44"/>
      <c r="I237" s="13" t="s">
        <v>483</v>
      </c>
      <c r="J237" s="7" t="s">
        <v>224</v>
      </c>
      <c r="K237" s="7" t="s">
        <v>482</v>
      </c>
      <c r="L237" s="14">
        <v>1</v>
      </c>
      <c r="M237" s="102">
        <v>1</v>
      </c>
      <c r="N237" s="103"/>
      <c r="O237" s="106" t="str">
        <f t="shared" si="9"/>
        <v/>
      </c>
      <c r="P237" s="76"/>
    </row>
    <row r="238" spans="1:16" ht="33.75" customHeight="1" x14ac:dyDescent="0.15">
      <c r="A238" s="1">
        <v>231</v>
      </c>
      <c r="B238" s="9"/>
      <c r="C238" s="12" t="s">
        <v>155</v>
      </c>
      <c r="D238" s="10" t="s">
        <v>156</v>
      </c>
      <c r="E238" s="10" t="s">
        <v>157</v>
      </c>
      <c r="F238" s="19"/>
      <c r="G238" s="18"/>
      <c r="H238" s="44" t="s">
        <v>786</v>
      </c>
      <c r="I238" s="13" t="s">
        <v>484</v>
      </c>
      <c r="J238" s="7" t="s">
        <v>776</v>
      </c>
      <c r="K238" s="7" t="s">
        <v>777</v>
      </c>
      <c r="L238" s="14">
        <v>27</v>
      </c>
      <c r="M238" s="102">
        <v>27</v>
      </c>
      <c r="N238" s="103"/>
      <c r="O238" s="106" t="str">
        <f t="shared" si="9"/>
        <v/>
      </c>
      <c r="P238" s="76"/>
    </row>
    <row r="239" spans="1:16" ht="33.75" customHeight="1" x14ac:dyDescent="0.15">
      <c r="A239" s="1">
        <v>232</v>
      </c>
      <c r="B239" s="9"/>
      <c r="C239" s="108" t="s">
        <v>485</v>
      </c>
      <c r="D239" s="3" t="s">
        <v>717</v>
      </c>
      <c r="E239" s="19" t="s">
        <v>158</v>
      </c>
      <c r="F239" s="19" t="s">
        <v>330</v>
      </c>
      <c r="G239" s="18" t="s">
        <v>159</v>
      </c>
      <c r="H239" s="44"/>
      <c r="I239" s="13" t="s">
        <v>486</v>
      </c>
      <c r="J239" s="7" t="s">
        <v>224</v>
      </c>
      <c r="K239" s="7" t="s">
        <v>487</v>
      </c>
      <c r="L239" s="14">
        <v>1</v>
      </c>
      <c r="M239" s="102">
        <v>1</v>
      </c>
      <c r="N239" s="103"/>
      <c r="O239" s="106" t="str">
        <f t="shared" si="9"/>
        <v/>
      </c>
      <c r="P239" s="76"/>
    </row>
    <row r="240" spans="1:16" ht="33.75" customHeight="1" x14ac:dyDescent="0.15">
      <c r="A240" s="1">
        <v>233</v>
      </c>
      <c r="B240" s="9"/>
      <c r="C240" s="108" t="s">
        <v>485</v>
      </c>
      <c r="D240" s="3" t="s">
        <v>717</v>
      </c>
      <c r="E240" s="19" t="s">
        <v>718</v>
      </c>
      <c r="F240" s="19" t="s">
        <v>488</v>
      </c>
      <c r="G240" s="18" t="s">
        <v>160</v>
      </c>
      <c r="H240" s="44"/>
      <c r="I240" s="13" t="s">
        <v>486</v>
      </c>
      <c r="J240" s="7" t="s">
        <v>224</v>
      </c>
      <c r="K240" s="7" t="s">
        <v>489</v>
      </c>
      <c r="L240" s="14">
        <v>1160</v>
      </c>
      <c r="M240" s="102">
        <v>1160</v>
      </c>
      <c r="N240" s="103"/>
      <c r="O240" s="106" t="str">
        <f t="shared" si="9"/>
        <v/>
      </c>
      <c r="P240" s="76"/>
    </row>
    <row r="241" spans="1:16" ht="33.75" customHeight="1" x14ac:dyDescent="0.15">
      <c r="A241" s="1">
        <v>234</v>
      </c>
      <c r="B241" s="9"/>
      <c r="C241" s="108" t="s">
        <v>485</v>
      </c>
      <c r="D241" s="3" t="s">
        <v>683</v>
      </c>
      <c r="E241" s="19" t="s">
        <v>719</v>
      </c>
      <c r="F241" s="19" t="s">
        <v>287</v>
      </c>
      <c r="G241" s="18" t="s">
        <v>161</v>
      </c>
      <c r="H241" s="44"/>
      <c r="I241" s="13"/>
      <c r="J241" s="7" t="s">
        <v>224</v>
      </c>
      <c r="K241" s="7" t="s">
        <v>490</v>
      </c>
      <c r="L241" s="14">
        <v>1</v>
      </c>
      <c r="M241" s="102">
        <v>1</v>
      </c>
      <c r="N241" s="103"/>
      <c r="O241" s="106" t="str">
        <f t="shared" si="9"/>
        <v/>
      </c>
      <c r="P241" s="76"/>
    </row>
    <row r="242" spans="1:16" ht="33.75" customHeight="1" x14ac:dyDescent="0.15">
      <c r="A242" s="1">
        <v>235</v>
      </c>
      <c r="B242" s="9"/>
      <c r="C242" s="108" t="s">
        <v>162</v>
      </c>
      <c r="D242" s="3" t="s">
        <v>936</v>
      </c>
      <c r="E242" s="19" t="s">
        <v>937</v>
      </c>
      <c r="F242" s="19"/>
      <c r="G242" s="18"/>
      <c r="H242" s="44"/>
      <c r="I242" s="13" t="s">
        <v>491</v>
      </c>
      <c r="J242" s="7" t="s">
        <v>776</v>
      </c>
      <c r="K242" s="7" t="s">
        <v>777</v>
      </c>
      <c r="L242" s="14">
        <v>7</v>
      </c>
      <c r="M242" s="102">
        <v>7</v>
      </c>
      <c r="N242" s="103"/>
      <c r="O242" s="106" t="str">
        <f t="shared" si="9"/>
        <v/>
      </c>
      <c r="P242" s="76"/>
    </row>
    <row r="243" spans="1:16" ht="33.75" customHeight="1" x14ac:dyDescent="0.15">
      <c r="A243" s="1">
        <v>236</v>
      </c>
      <c r="B243" s="2"/>
      <c r="C243" s="108" t="s">
        <v>492</v>
      </c>
      <c r="D243" s="3" t="s">
        <v>156</v>
      </c>
      <c r="E243" s="19" t="s">
        <v>493</v>
      </c>
      <c r="F243" s="19"/>
      <c r="G243" s="18" t="s">
        <v>494</v>
      </c>
      <c r="H243" s="44"/>
      <c r="I243" s="13" t="s">
        <v>495</v>
      </c>
      <c r="J243" s="7" t="s">
        <v>224</v>
      </c>
      <c r="K243" s="7" t="s">
        <v>496</v>
      </c>
      <c r="L243" s="14">
        <v>1</v>
      </c>
      <c r="M243" s="102">
        <v>1</v>
      </c>
      <c r="N243" s="103"/>
      <c r="O243" s="106" t="str">
        <f t="shared" si="9"/>
        <v/>
      </c>
      <c r="P243" s="76"/>
    </row>
    <row r="244" spans="1:16" ht="33.75" customHeight="1" x14ac:dyDescent="0.15">
      <c r="A244" s="1">
        <v>237</v>
      </c>
      <c r="B244" s="64"/>
      <c r="C244" s="18" t="s">
        <v>497</v>
      </c>
      <c r="D244" s="3" t="s">
        <v>156</v>
      </c>
      <c r="E244" s="19" t="s">
        <v>920</v>
      </c>
      <c r="F244" s="28" t="s">
        <v>163</v>
      </c>
      <c r="G244" s="25"/>
      <c r="H244" s="56"/>
      <c r="I244" s="13" t="s">
        <v>929</v>
      </c>
      <c r="J244" s="7" t="s">
        <v>498</v>
      </c>
      <c r="K244" s="15" t="s">
        <v>499</v>
      </c>
      <c r="L244" s="14">
        <v>1</v>
      </c>
      <c r="M244" s="102">
        <v>1</v>
      </c>
      <c r="N244" s="103"/>
      <c r="O244" s="106" t="str">
        <f t="shared" si="9"/>
        <v/>
      </c>
      <c r="P244" s="76"/>
    </row>
    <row r="245" spans="1:16" ht="33.75" customHeight="1" x14ac:dyDescent="0.15">
      <c r="A245" s="1">
        <v>238</v>
      </c>
      <c r="B245" s="64"/>
      <c r="C245" s="18" t="s">
        <v>497</v>
      </c>
      <c r="D245" s="3" t="s">
        <v>522</v>
      </c>
      <c r="E245" s="19" t="s">
        <v>831</v>
      </c>
      <c r="F245" s="28" t="s">
        <v>164</v>
      </c>
      <c r="G245" s="25"/>
      <c r="H245" s="56"/>
      <c r="I245" s="13" t="s">
        <v>500</v>
      </c>
      <c r="J245" s="7" t="s">
        <v>498</v>
      </c>
      <c r="K245" s="15" t="s">
        <v>499</v>
      </c>
      <c r="L245" s="14">
        <v>7</v>
      </c>
      <c r="M245" s="102">
        <v>7</v>
      </c>
      <c r="N245" s="103"/>
      <c r="O245" s="106" t="str">
        <f t="shared" si="9"/>
        <v/>
      </c>
      <c r="P245" s="76"/>
    </row>
    <row r="246" spans="1:16" ht="33.75" customHeight="1" x14ac:dyDescent="0.15">
      <c r="A246" s="1">
        <v>239</v>
      </c>
      <c r="B246" s="2"/>
      <c r="C246" s="18" t="s">
        <v>501</v>
      </c>
      <c r="D246" s="3" t="s">
        <v>166</v>
      </c>
      <c r="E246" s="19" t="s">
        <v>502</v>
      </c>
      <c r="F246" s="148" t="s">
        <v>503</v>
      </c>
      <c r="G246" s="149"/>
      <c r="H246" s="57"/>
      <c r="I246" s="13" t="s">
        <v>504</v>
      </c>
      <c r="J246" s="7" t="s">
        <v>773</v>
      </c>
      <c r="K246" s="7" t="s">
        <v>774</v>
      </c>
      <c r="L246" s="14">
        <v>2</v>
      </c>
      <c r="M246" s="102">
        <v>2</v>
      </c>
      <c r="N246" s="103"/>
      <c r="O246" s="106" t="str">
        <f t="shared" si="9"/>
        <v/>
      </c>
      <c r="P246" s="76"/>
    </row>
    <row r="247" spans="1:16" ht="33.75" customHeight="1" x14ac:dyDescent="0.15">
      <c r="A247" s="1">
        <v>240</v>
      </c>
      <c r="B247" s="2"/>
      <c r="C247" s="18" t="s">
        <v>501</v>
      </c>
      <c r="D247" s="3" t="s">
        <v>166</v>
      </c>
      <c r="E247" s="19" t="s">
        <v>505</v>
      </c>
      <c r="F247" s="58" t="s">
        <v>506</v>
      </c>
      <c r="G247" s="59"/>
      <c r="H247" s="57"/>
      <c r="I247" s="13" t="s">
        <v>507</v>
      </c>
      <c r="J247" s="7" t="s">
        <v>773</v>
      </c>
      <c r="K247" s="7" t="s">
        <v>774</v>
      </c>
      <c r="L247" s="14">
        <v>3</v>
      </c>
      <c r="M247" s="102">
        <v>3</v>
      </c>
      <c r="N247" s="103"/>
      <c r="O247" s="106" t="str">
        <f t="shared" si="9"/>
        <v/>
      </c>
      <c r="P247" s="76"/>
    </row>
    <row r="248" spans="1:16" ht="33.75" customHeight="1" x14ac:dyDescent="0.15">
      <c r="A248" s="1">
        <v>241</v>
      </c>
      <c r="B248" s="2"/>
      <c r="C248" s="18" t="s">
        <v>508</v>
      </c>
      <c r="D248" s="3" t="s">
        <v>166</v>
      </c>
      <c r="E248" s="19" t="s">
        <v>509</v>
      </c>
      <c r="F248" s="144" t="s">
        <v>510</v>
      </c>
      <c r="G248" s="145"/>
      <c r="H248" s="56"/>
      <c r="I248" s="13" t="s">
        <v>511</v>
      </c>
      <c r="J248" s="7" t="s">
        <v>273</v>
      </c>
      <c r="K248" s="15" t="s">
        <v>261</v>
      </c>
      <c r="L248" s="14">
        <v>1</v>
      </c>
      <c r="M248" s="102">
        <v>1</v>
      </c>
      <c r="N248" s="103"/>
      <c r="O248" s="106" t="str">
        <f t="shared" si="9"/>
        <v/>
      </c>
      <c r="P248" s="76"/>
    </row>
    <row r="249" spans="1:16" ht="33.75" customHeight="1" x14ac:dyDescent="0.15">
      <c r="A249" s="1">
        <v>242</v>
      </c>
      <c r="B249" s="2"/>
      <c r="C249" s="18" t="s">
        <v>501</v>
      </c>
      <c r="D249" s="3" t="s">
        <v>40</v>
      </c>
      <c r="E249" s="60" t="s">
        <v>512</v>
      </c>
      <c r="F249" s="28"/>
      <c r="G249" s="61" t="s">
        <v>513</v>
      </c>
      <c r="H249" s="56"/>
      <c r="I249" s="13" t="s">
        <v>514</v>
      </c>
      <c r="J249" s="7" t="s">
        <v>273</v>
      </c>
      <c r="K249" s="15" t="s">
        <v>515</v>
      </c>
      <c r="L249" s="14">
        <v>2</v>
      </c>
      <c r="M249" s="102">
        <v>2</v>
      </c>
      <c r="N249" s="103"/>
      <c r="O249" s="106" t="str">
        <f t="shared" si="9"/>
        <v/>
      </c>
      <c r="P249" s="76"/>
    </row>
    <row r="250" spans="1:16" ht="33.75" customHeight="1" x14ac:dyDescent="0.15">
      <c r="A250" s="1">
        <v>243</v>
      </c>
      <c r="B250" s="2"/>
      <c r="C250" s="18" t="s">
        <v>516</v>
      </c>
      <c r="D250" s="3" t="s">
        <v>40</v>
      </c>
      <c r="E250" s="60" t="s">
        <v>517</v>
      </c>
      <c r="F250" s="28"/>
      <c r="G250" s="61" t="s">
        <v>513</v>
      </c>
      <c r="H250" s="56"/>
      <c r="I250" s="13" t="s">
        <v>930</v>
      </c>
      <c r="J250" s="7" t="s">
        <v>273</v>
      </c>
      <c r="K250" s="15" t="s">
        <v>261</v>
      </c>
      <c r="L250" s="14">
        <v>2</v>
      </c>
      <c r="M250" s="102">
        <v>2</v>
      </c>
      <c r="N250" s="103"/>
      <c r="O250" s="106" t="str">
        <f t="shared" si="9"/>
        <v/>
      </c>
      <c r="P250" s="76"/>
    </row>
    <row r="251" spans="1:16" ht="33.75" customHeight="1" x14ac:dyDescent="0.15">
      <c r="A251" s="1">
        <v>244</v>
      </c>
      <c r="B251" s="2"/>
      <c r="C251" s="18" t="s">
        <v>501</v>
      </c>
      <c r="D251" s="3" t="s">
        <v>40</v>
      </c>
      <c r="E251" s="60" t="s">
        <v>518</v>
      </c>
      <c r="F251" s="28"/>
      <c r="G251" s="61" t="s">
        <v>519</v>
      </c>
      <c r="H251" s="56"/>
      <c r="I251" s="13" t="s">
        <v>520</v>
      </c>
      <c r="J251" s="7" t="s">
        <v>273</v>
      </c>
      <c r="K251" s="15" t="s">
        <v>515</v>
      </c>
      <c r="L251" s="14">
        <v>1</v>
      </c>
      <c r="M251" s="102">
        <v>1</v>
      </c>
      <c r="N251" s="103"/>
      <c r="O251" s="106" t="str">
        <f t="shared" si="9"/>
        <v/>
      </c>
      <c r="P251" s="76"/>
    </row>
    <row r="252" spans="1:16" ht="33.75" customHeight="1" x14ac:dyDescent="0.15">
      <c r="A252" s="1">
        <v>245</v>
      </c>
      <c r="B252" s="2"/>
      <c r="C252" s="18" t="s">
        <v>516</v>
      </c>
      <c r="D252" s="3" t="s">
        <v>40</v>
      </c>
      <c r="E252" s="60" t="s">
        <v>521</v>
      </c>
      <c r="F252" s="28"/>
      <c r="G252" s="61" t="s">
        <v>519</v>
      </c>
      <c r="H252" s="56"/>
      <c r="I252" s="13" t="s">
        <v>520</v>
      </c>
      <c r="J252" s="7" t="s">
        <v>273</v>
      </c>
      <c r="K252" s="15" t="s">
        <v>261</v>
      </c>
      <c r="L252" s="14">
        <v>1</v>
      </c>
      <c r="M252" s="102">
        <v>1</v>
      </c>
      <c r="N252" s="103"/>
      <c r="O252" s="106" t="str">
        <f t="shared" si="9"/>
        <v/>
      </c>
      <c r="P252" s="76"/>
    </row>
    <row r="253" spans="1:16" ht="33.75" customHeight="1" x14ac:dyDescent="0.15">
      <c r="A253" s="1">
        <v>246</v>
      </c>
      <c r="B253" s="2"/>
      <c r="C253" s="18" t="s">
        <v>501</v>
      </c>
      <c r="D253" s="3" t="s">
        <v>522</v>
      </c>
      <c r="E253" s="60" t="s">
        <v>523</v>
      </c>
      <c r="F253" s="28"/>
      <c r="G253" s="61" t="s">
        <v>755</v>
      </c>
      <c r="H253" s="56"/>
      <c r="I253" s="13" t="s">
        <v>524</v>
      </c>
      <c r="J253" s="7" t="s">
        <v>773</v>
      </c>
      <c r="K253" s="15" t="s">
        <v>774</v>
      </c>
      <c r="L253" s="14">
        <v>1</v>
      </c>
      <c r="M253" s="102">
        <v>1</v>
      </c>
      <c r="N253" s="103"/>
      <c r="O253" s="106" t="str">
        <f t="shared" si="9"/>
        <v/>
      </c>
      <c r="P253" s="76"/>
    </row>
    <row r="254" spans="1:16" ht="33.75" customHeight="1" x14ac:dyDescent="0.15">
      <c r="A254" s="1">
        <v>247</v>
      </c>
      <c r="B254" s="2"/>
      <c r="C254" s="18" t="s">
        <v>501</v>
      </c>
      <c r="D254" s="3" t="s">
        <v>522</v>
      </c>
      <c r="E254" s="60" t="s">
        <v>525</v>
      </c>
      <c r="F254" s="28"/>
      <c r="G254" s="61" t="s">
        <v>526</v>
      </c>
      <c r="H254" s="56"/>
      <c r="I254" s="13" t="s">
        <v>527</v>
      </c>
      <c r="J254" s="7" t="s">
        <v>773</v>
      </c>
      <c r="K254" s="15" t="s">
        <v>774</v>
      </c>
      <c r="L254" s="14">
        <v>1</v>
      </c>
      <c r="M254" s="102">
        <v>1</v>
      </c>
      <c r="N254" s="103"/>
      <c r="O254" s="106" t="str">
        <f t="shared" si="9"/>
        <v/>
      </c>
      <c r="P254" s="76"/>
    </row>
    <row r="255" spans="1:16" ht="33.75" customHeight="1" x14ac:dyDescent="0.15">
      <c r="A255" s="1">
        <v>248</v>
      </c>
      <c r="B255" s="2"/>
      <c r="C255" s="18" t="s">
        <v>528</v>
      </c>
      <c r="D255" s="3" t="s">
        <v>522</v>
      </c>
      <c r="E255" s="60" t="s">
        <v>529</v>
      </c>
      <c r="F255" s="28"/>
      <c r="G255" s="61" t="s">
        <v>530</v>
      </c>
      <c r="H255" s="56"/>
      <c r="I255" s="13" t="s">
        <v>531</v>
      </c>
      <c r="J255" s="7" t="s">
        <v>273</v>
      </c>
      <c r="K255" s="15" t="s">
        <v>261</v>
      </c>
      <c r="L255" s="14">
        <v>1</v>
      </c>
      <c r="M255" s="102">
        <v>1</v>
      </c>
      <c r="N255" s="103"/>
      <c r="O255" s="106" t="str">
        <f t="shared" si="9"/>
        <v/>
      </c>
      <c r="P255" s="76"/>
    </row>
    <row r="256" spans="1:16" ht="33.75" customHeight="1" x14ac:dyDescent="0.15">
      <c r="A256" s="1">
        <v>249</v>
      </c>
      <c r="B256" s="2"/>
      <c r="C256" s="18" t="s">
        <v>532</v>
      </c>
      <c r="D256" s="3" t="s">
        <v>522</v>
      </c>
      <c r="E256" s="60" t="s">
        <v>533</v>
      </c>
      <c r="F256" s="28"/>
      <c r="G256" s="61" t="s">
        <v>534</v>
      </c>
      <c r="H256" s="56"/>
      <c r="I256" s="13" t="s">
        <v>535</v>
      </c>
      <c r="J256" s="7" t="s">
        <v>773</v>
      </c>
      <c r="K256" s="15" t="s">
        <v>536</v>
      </c>
      <c r="L256" s="14">
        <v>1</v>
      </c>
      <c r="M256" s="102">
        <v>1</v>
      </c>
      <c r="N256" s="103"/>
      <c r="O256" s="106" t="str">
        <f t="shared" si="9"/>
        <v/>
      </c>
      <c r="P256" s="76"/>
    </row>
    <row r="257" spans="1:16" ht="33.75" customHeight="1" x14ac:dyDescent="0.15">
      <c r="A257" s="1">
        <v>250</v>
      </c>
      <c r="B257" s="2"/>
      <c r="C257" s="18" t="s">
        <v>537</v>
      </c>
      <c r="D257" s="3" t="s">
        <v>522</v>
      </c>
      <c r="E257" s="60" t="s">
        <v>720</v>
      </c>
      <c r="F257" s="28"/>
      <c r="G257" s="61" t="s">
        <v>534</v>
      </c>
      <c r="H257" s="56"/>
      <c r="I257" s="13" t="s">
        <v>535</v>
      </c>
      <c r="J257" s="7" t="s">
        <v>273</v>
      </c>
      <c r="K257" s="15" t="s">
        <v>261</v>
      </c>
      <c r="L257" s="14">
        <v>1</v>
      </c>
      <c r="M257" s="102">
        <v>1</v>
      </c>
      <c r="N257" s="103"/>
      <c r="O257" s="106" t="str">
        <f t="shared" si="9"/>
        <v/>
      </c>
      <c r="P257" s="76"/>
    </row>
    <row r="258" spans="1:16" ht="33.75" customHeight="1" x14ac:dyDescent="0.15">
      <c r="A258" s="1">
        <v>251</v>
      </c>
      <c r="B258" s="2"/>
      <c r="C258" s="18" t="s">
        <v>538</v>
      </c>
      <c r="D258" s="3" t="s">
        <v>40</v>
      </c>
      <c r="E258" s="60" t="s">
        <v>539</v>
      </c>
      <c r="F258" s="28" t="s">
        <v>540</v>
      </c>
      <c r="G258" s="61" t="s">
        <v>541</v>
      </c>
      <c r="H258" s="56"/>
      <c r="I258" s="13" t="s">
        <v>542</v>
      </c>
      <c r="J258" s="7" t="s">
        <v>273</v>
      </c>
      <c r="K258" s="15" t="s">
        <v>515</v>
      </c>
      <c r="L258" s="14">
        <v>1</v>
      </c>
      <c r="M258" s="102">
        <v>1</v>
      </c>
      <c r="N258" s="103"/>
      <c r="O258" s="106" t="str">
        <f t="shared" si="9"/>
        <v/>
      </c>
      <c r="P258" s="76"/>
    </row>
    <row r="259" spans="1:16" ht="33.75" customHeight="1" x14ac:dyDescent="0.15">
      <c r="A259" s="1">
        <v>252</v>
      </c>
      <c r="B259" s="2"/>
      <c r="C259" s="18" t="s">
        <v>543</v>
      </c>
      <c r="D259" s="3" t="s">
        <v>40</v>
      </c>
      <c r="E259" s="60" t="s">
        <v>544</v>
      </c>
      <c r="F259" s="28"/>
      <c r="G259" s="61" t="s">
        <v>756</v>
      </c>
      <c r="H259" s="56"/>
      <c r="I259" s="13" t="s">
        <v>545</v>
      </c>
      <c r="J259" s="7" t="s">
        <v>273</v>
      </c>
      <c r="K259" s="15" t="s">
        <v>546</v>
      </c>
      <c r="L259" s="14">
        <v>1</v>
      </c>
      <c r="M259" s="102">
        <v>1</v>
      </c>
      <c r="N259" s="103"/>
      <c r="O259" s="106" t="str">
        <f t="shared" si="9"/>
        <v/>
      </c>
      <c r="P259" s="76"/>
    </row>
    <row r="260" spans="1:16" ht="33.75" customHeight="1" x14ac:dyDescent="0.15">
      <c r="A260" s="1">
        <v>253</v>
      </c>
      <c r="B260" s="2"/>
      <c r="C260" s="18" t="s">
        <v>547</v>
      </c>
      <c r="D260" s="3" t="s">
        <v>166</v>
      </c>
      <c r="E260" s="60" t="s">
        <v>548</v>
      </c>
      <c r="F260" s="28" t="s">
        <v>540</v>
      </c>
      <c r="G260" s="62" t="s">
        <v>549</v>
      </c>
      <c r="H260" s="56"/>
      <c r="I260" s="13" t="s">
        <v>550</v>
      </c>
      <c r="J260" s="7" t="s">
        <v>273</v>
      </c>
      <c r="K260" s="15" t="s">
        <v>515</v>
      </c>
      <c r="L260" s="14">
        <v>1</v>
      </c>
      <c r="M260" s="102">
        <v>1</v>
      </c>
      <c r="N260" s="103"/>
      <c r="O260" s="106" t="str">
        <f t="shared" si="9"/>
        <v/>
      </c>
      <c r="P260" s="76"/>
    </row>
    <row r="261" spans="1:16" ht="33.75" customHeight="1" x14ac:dyDescent="0.15">
      <c r="A261" s="1">
        <v>254</v>
      </c>
      <c r="B261" s="2"/>
      <c r="C261" s="18" t="s">
        <v>165</v>
      </c>
      <c r="D261" s="3" t="s">
        <v>166</v>
      </c>
      <c r="E261" s="19" t="s">
        <v>167</v>
      </c>
      <c r="F261" s="28"/>
      <c r="G261" s="62" t="s">
        <v>549</v>
      </c>
      <c r="H261" s="56"/>
      <c r="I261" s="13" t="s">
        <v>551</v>
      </c>
      <c r="J261" s="7" t="s">
        <v>273</v>
      </c>
      <c r="K261" s="15" t="s">
        <v>552</v>
      </c>
      <c r="L261" s="14">
        <v>1</v>
      </c>
      <c r="M261" s="102">
        <v>1</v>
      </c>
      <c r="N261" s="103"/>
      <c r="O261" s="106" t="str">
        <f t="shared" si="9"/>
        <v/>
      </c>
      <c r="P261" s="76"/>
    </row>
    <row r="262" spans="1:16" ht="33.75" customHeight="1" x14ac:dyDescent="0.15">
      <c r="A262" s="1">
        <v>255</v>
      </c>
      <c r="B262" s="81"/>
      <c r="C262" s="108" t="s">
        <v>553</v>
      </c>
      <c r="D262" s="3" t="s">
        <v>895</v>
      </c>
      <c r="E262" s="19" t="s">
        <v>911</v>
      </c>
      <c r="F262" s="19"/>
      <c r="G262" s="18" t="s">
        <v>168</v>
      </c>
      <c r="H262" s="44"/>
      <c r="I262" s="13"/>
      <c r="J262" s="7" t="s">
        <v>554</v>
      </c>
      <c r="K262" s="7" t="s">
        <v>473</v>
      </c>
      <c r="L262" s="14">
        <v>31</v>
      </c>
      <c r="M262" s="102">
        <v>31</v>
      </c>
      <c r="N262" s="103"/>
      <c r="O262" s="106" t="str">
        <f t="shared" si="9"/>
        <v/>
      </c>
      <c r="P262" s="76"/>
    </row>
    <row r="263" spans="1:16" ht="33.75" customHeight="1" x14ac:dyDescent="0.15">
      <c r="A263" s="1">
        <v>256</v>
      </c>
      <c r="B263" s="81"/>
      <c r="C263" s="108" t="s">
        <v>553</v>
      </c>
      <c r="D263" s="3" t="s">
        <v>895</v>
      </c>
      <c r="E263" s="19" t="s">
        <v>912</v>
      </c>
      <c r="F263" s="19"/>
      <c r="G263" s="18" t="s">
        <v>169</v>
      </c>
      <c r="H263" s="44"/>
      <c r="I263" s="13"/>
      <c r="J263" s="7" t="s">
        <v>554</v>
      </c>
      <c r="K263" s="7" t="s">
        <v>473</v>
      </c>
      <c r="L263" s="14">
        <v>23</v>
      </c>
      <c r="M263" s="102">
        <v>23</v>
      </c>
      <c r="N263" s="103"/>
      <c r="O263" s="106" t="str">
        <f t="shared" si="9"/>
        <v/>
      </c>
      <c r="P263" s="76"/>
    </row>
    <row r="264" spans="1:16" ht="33.75" customHeight="1" x14ac:dyDescent="0.15">
      <c r="A264" s="1">
        <v>257</v>
      </c>
      <c r="B264" s="81"/>
      <c r="C264" s="108" t="s">
        <v>555</v>
      </c>
      <c r="D264" s="3" t="s">
        <v>682</v>
      </c>
      <c r="E264" s="19" t="s">
        <v>556</v>
      </c>
      <c r="F264" s="28" t="s">
        <v>97</v>
      </c>
      <c r="G264" s="18"/>
      <c r="H264" s="44"/>
      <c r="I264" s="13" t="s">
        <v>557</v>
      </c>
      <c r="J264" s="7" t="s">
        <v>558</v>
      </c>
      <c r="K264" s="7" t="s">
        <v>559</v>
      </c>
      <c r="L264" s="14">
        <v>10</v>
      </c>
      <c r="M264" s="102">
        <v>10</v>
      </c>
      <c r="N264" s="103"/>
      <c r="O264" s="106" t="str">
        <f t="shared" si="9"/>
        <v/>
      </c>
      <c r="P264" s="76"/>
    </row>
    <row r="265" spans="1:16" ht="33.75" customHeight="1" x14ac:dyDescent="0.15">
      <c r="A265" s="1">
        <v>258</v>
      </c>
      <c r="B265" s="81"/>
      <c r="C265" s="108" t="s">
        <v>555</v>
      </c>
      <c r="D265" s="3" t="s">
        <v>682</v>
      </c>
      <c r="E265" s="19" t="s">
        <v>560</v>
      </c>
      <c r="F265" s="28" t="s">
        <v>97</v>
      </c>
      <c r="G265" s="18"/>
      <c r="H265" s="44"/>
      <c r="I265" s="13" t="s">
        <v>561</v>
      </c>
      <c r="J265" s="7" t="s">
        <v>558</v>
      </c>
      <c r="K265" s="7" t="s">
        <v>559</v>
      </c>
      <c r="L265" s="14">
        <v>2</v>
      </c>
      <c r="M265" s="102">
        <v>2</v>
      </c>
      <c r="N265" s="103"/>
      <c r="O265" s="106" t="str">
        <f t="shared" si="9"/>
        <v/>
      </c>
      <c r="P265" s="76"/>
    </row>
    <row r="266" spans="1:16" ht="33.75" customHeight="1" x14ac:dyDescent="0.15">
      <c r="A266" s="1">
        <v>259</v>
      </c>
      <c r="B266" s="81"/>
      <c r="C266" s="108" t="s">
        <v>555</v>
      </c>
      <c r="D266" s="3" t="s">
        <v>682</v>
      </c>
      <c r="E266" s="19" t="s">
        <v>562</v>
      </c>
      <c r="F266" s="28" t="s">
        <v>378</v>
      </c>
      <c r="G266" s="18"/>
      <c r="H266" s="44"/>
      <c r="I266" s="13" t="s">
        <v>563</v>
      </c>
      <c r="J266" s="7" t="s">
        <v>558</v>
      </c>
      <c r="K266" s="7" t="s">
        <v>559</v>
      </c>
      <c r="L266" s="14">
        <v>1</v>
      </c>
      <c r="M266" s="102">
        <v>1</v>
      </c>
      <c r="N266" s="103"/>
      <c r="O266" s="106" t="str">
        <f t="shared" si="9"/>
        <v/>
      </c>
      <c r="P266" s="76"/>
    </row>
    <row r="267" spans="1:16" ht="33.75" customHeight="1" x14ac:dyDescent="0.15">
      <c r="A267" s="1">
        <v>260</v>
      </c>
      <c r="B267" s="9"/>
      <c r="C267" s="108" t="s">
        <v>564</v>
      </c>
      <c r="D267" s="3" t="s">
        <v>93</v>
      </c>
      <c r="E267" s="19">
        <v>907</v>
      </c>
      <c r="F267" s="28" t="s">
        <v>97</v>
      </c>
      <c r="G267" s="18"/>
      <c r="H267" s="44"/>
      <c r="I267" s="13" t="s">
        <v>565</v>
      </c>
      <c r="J267" s="7" t="s">
        <v>273</v>
      </c>
      <c r="K267" s="7" t="s">
        <v>566</v>
      </c>
      <c r="L267" s="14">
        <v>104</v>
      </c>
      <c r="M267" s="102">
        <v>104</v>
      </c>
      <c r="N267" s="103"/>
      <c r="O267" s="106" t="str">
        <f t="shared" si="9"/>
        <v/>
      </c>
      <c r="P267" s="76"/>
    </row>
    <row r="268" spans="1:16" ht="33.75" customHeight="1" x14ac:dyDescent="0.15">
      <c r="A268" s="1">
        <v>261</v>
      </c>
      <c r="B268" s="9"/>
      <c r="C268" s="108" t="s">
        <v>564</v>
      </c>
      <c r="D268" s="3" t="s">
        <v>697</v>
      </c>
      <c r="E268" s="19" t="s">
        <v>170</v>
      </c>
      <c r="F268" s="28" t="s">
        <v>97</v>
      </c>
      <c r="G268" s="18"/>
      <c r="H268" s="44"/>
      <c r="I268" s="13" t="s">
        <v>567</v>
      </c>
      <c r="J268" s="7" t="s">
        <v>273</v>
      </c>
      <c r="K268" s="7" t="s">
        <v>568</v>
      </c>
      <c r="L268" s="14">
        <v>26</v>
      </c>
      <c r="M268" s="102">
        <v>26</v>
      </c>
      <c r="N268" s="103"/>
      <c r="O268" s="106" t="str">
        <f t="shared" si="9"/>
        <v/>
      </c>
      <c r="P268" s="76"/>
    </row>
    <row r="269" spans="1:16" ht="33.75" customHeight="1" x14ac:dyDescent="0.15">
      <c r="A269" s="1">
        <v>262</v>
      </c>
      <c r="B269" s="64"/>
      <c r="C269" s="108" t="s">
        <v>171</v>
      </c>
      <c r="D269" s="3" t="s">
        <v>832</v>
      </c>
      <c r="E269" s="19" t="s">
        <v>833</v>
      </c>
      <c r="F269" s="19" t="s">
        <v>330</v>
      </c>
      <c r="G269" s="18" t="s">
        <v>569</v>
      </c>
      <c r="H269" s="44"/>
      <c r="I269" s="13"/>
      <c r="J269" s="7" t="s">
        <v>224</v>
      </c>
      <c r="K269" s="7" t="s">
        <v>482</v>
      </c>
      <c r="L269" s="14">
        <v>1</v>
      </c>
      <c r="M269" s="102">
        <v>1</v>
      </c>
      <c r="N269" s="103"/>
      <c r="O269" s="106" t="str">
        <f t="shared" si="9"/>
        <v/>
      </c>
      <c r="P269" s="76"/>
    </row>
    <row r="270" spans="1:16" ht="33.75" customHeight="1" x14ac:dyDescent="0.15">
      <c r="A270" s="1">
        <v>263</v>
      </c>
      <c r="B270" s="2"/>
      <c r="C270" s="108" t="s">
        <v>172</v>
      </c>
      <c r="D270" s="3" t="s">
        <v>702</v>
      </c>
      <c r="E270" s="19" t="s">
        <v>721</v>
      </c>
      <c r="F270" s="19"/>
      <c r="G270" s="20" t="s">
        <v>173</v>
      </c>
      <c r="H270" s="6" t="s">
        <v>174</v>
      </c>
      <c r="I270" s="13" t="s">
        <v>570</v>
      </c>
      <c r="J270" s="7" t="s">
        <v>776</v>
      </c>
      <c r="K270" s="7" t="s">
        <v>777</v>
      </c>
      <c r="L270" s="14">
        <v>42</v>
      </c>
      <c r="M270" s="123">
        <f>SUM(L270:L273)</f>
        <v>59</v>
      </c>
      <c r="N270" s="117"/>
      <c r="O270" s="120" t="str">
        <f t="shared" si="9"/>
        <v/>
      </c>
      <c r="P270" s="76"/>
    </row>
    <row r="271" spans="1:16" ht="33.75" customHeight="1" x14ac:dyDescent="0.15">
      <c r="A271" s="1">
        <v>264</v>
      </c>
      <c r="B271" s="2"/>
      <c r="C271" s="108" t="s">
        <v>172</v>
      </c>
      <c r="D271" s="3" t="s">
        <v>702</v>
      </c>
      <c r="E271" s="19" t="s">
        <v>722</v>
      </c>
      <c r="F271" s="19"/>
      <c r="G271" s="20" t="s">
        <v>173</v>
      </c>
      <c r="H271" s="6" t="s">
        <v>785</v>
      </c>
      <c r="I271" s="13" t="s">
        <v>570</v>
      </c>
      <c r="J271" s="7" t="s">
        <v>776</v>
      </c>
      <c r="K271" s="7" t="s">
        <v>777</v>
      </c>
      <c r="L271" s="14">
        <v>3</v>
      </c>
      <c r="M271" s="124"/>
      <c r="N271" s="118"/>
      <c r="O271" s="121"/>
      <c r="P271" s="76"/>
    </row>
    <row r="272" spans="1:16" ht="33.75" customHeight="1" x14ac:dyDescent="0.15">
      <c r="A272" s="1">
        <v>265</v>
      </c>
      <c r="B272" s="2"/>
      <c r="C272" s="108" t="s">
        <v>172</v>
      </c>
      <c r="D272" s="3" t="s">
        <v>702</v>
      </c>
      <c r="E272" s="19" t="s">
        <v>723</v>
      </c>
      <c r="F272" s="27"/>
      <c r="G272" s="20" t="s">
        <v>173</v>
      </c>
      <c r="H272" s="6" t="s">
        <v>796</v>
      </c>
      <c r="I272" s="13" t="s">
        <v>570</v>
      </c>
      <c r="J272" s="7" t="s">
        <v>776</v>
      </c>
      <c r="K272" s="7" t="s">
        <v>777</v>
      </c>
      <c r="L272" s="14">
        <v>11</v>
      </c>
      <c r="M272" s="124"/>
      <c r="N272" s="118"/>
      <c r="O272" s="121"/>
      <c r="P272" s="76"/>
    </row>
    <row r="273" spans="1:16" ht="33.75" customHeight="1" x14ac:dyDescent="0.15">
      <c r="A273" s="1">
        <v>266</v>
      </c>
      <c r="B273" s="2"/>
      <c r="C273" s="108" t="s">
        <v>172</v>
      </c>
      <c r="D273" s="3" t="s">
        <v>702</v>
      </c>
      <c r="E273" s="19" t="s">
        <v>724</v>
      </c>
      <c r="F273" s="27"/>
      <c r="G273" s="20" t="s">
        <v>173</v>
      </c>
      <c r="H273" s="6" t="s">
        <v>786</v>
      </c>
      <c r="I273" s="13" t="s">
        <v>570</v>
      </c>
      <c r="J273" s="7" t="s">
        <v>776</v>
      </c>
      <c r="K273" s="7" t="s">
        <v>777</v>
      </c>
      <c r="L273" s="14">
        <v>3</v>
      </c>
      <c r="M273" s="125"/>
      <c r="N273" s="119"/>
      <c r="O273" s="122"/>
      <c r="P273" s="76"/>
    </row>
    <row r="274" spans="1:16" ht="33.75" customHeight="1" x14ac:dyDescent="0.15">
      <c r="A274" s="1">
        <v>267</v>
      </c>
      <c r="B274" s="2"/>
      <c r="C274" s="108" t="s">
        <v>172</v>
      </c>
      <c r="D274" s="3" t="s">
        <v>702</v>
      </c>
      <c r="E274" s="19" t="s">
        <v>725</v>
      </c>
      <c r="F274" s="19"/>
      <c r="G274" s="20" t="s">
        <v>175</v>
      </c>
      <c r="H274" s="6" t="s">
        <v>174</v>
      </c>
      <c r="I274" s="13" t="s">
        <v>570</v>
      </c>
      <c r="J274" s="7" t="s">
        <v>776</v>
      </c>
      <c r="K274" s="7" t="s">
        <v>777</v>
      </c>
      <c r="L274" s="14">
        <v>48</v>
      </c>
      <c r="M274" s="123">
        <f>SUM(L274:L277)</f>
        <v>62</v>
      </c>
      <c r="N274" s="117"/>
      <c r="O274" s="120" t="str">
        <f t="shared" si="9"/>
        <v/>
      </c>
      <c r="P274" s="76"/>
    </row>
    <row r="275" spans="1:16" ht="30.75" customHeight="1" x14ac:dyDescent="0.15">
      <c r="A275" s="1">
        <v>268</v>
      </c>
      <c r="B275" s="2"/>
      <c r="C275" s="108" t="s">
        <v>172</v>
      </c>
      <c r="D275" s="3" t="s">
        <v>702</v>
      </c>
      <c r="E275" s="19" t="s">
        <v>726</v>
      </c>
      <c r="F275" s="19"/>
      <c r="G275" s="20" t="s">
        <v>175</v>
      </c>
      <c r="H275" s="6" t="s">
        <v>785</v>
      </c>
      <c r="I275" s="13" t="s">
        <v>570</v>
      </c>
      <c r="J275" s="7" t="s">
        <v>776</v>
      </c>
      <c r="K275" s="7" t="s">
        <v>777</v>
      </c>
      <c r="L275" s="14">
        <v>3</v>
      </c>
      <c r="M275" s="124"/>
      <c r="N275" s="118"/>
      <c r="O275" s="121"/>
      <c r="P275" s="76"/>
    </row>
    <row r="276" spans="1:16" ht="30.75" customHeight="1" x14ac:dyDescent="0.15">
      <c r="A276" s="1">
        <v>269</v>
      </c>
      <c r="B276" s="2"/>
      <c r="C276" s="108" t="s">
        <v>172</v>
      </c>
      <c r="D276" s="3" t="s">
        <v>702</v>
      </c>
      <c r="E276" s="19" t="s">
        <v>727</v>
      </c>
      <c r="F276" s="27"/>
      <c r="G276" s="20" t="s">
        <v>175</v>
      </c>
      <c r="H276" s="6" t="s">
        <v>796</v>
      </c>
      <c r="I276" s="13" t="s">
        <v>570</v>
      </c>
      <c r="J276" s="7" t="s">
        <v>776</v>
      </c>
      <c r="K276" s="7" t="s">
        <v>777</v>
      </c>
      <c r="L276" s="14">
        <v>5</v>
      </c>
      <c r="M276" s="124"/>
      <c r="N276" s="118"/>
      <c r="O276" s="121"/>
      <c r="P276" s="76"/>
    </row>
    <row r="277" spans="1:16" ht="30.75" customHeight="1" x14ac:dyDescent="0.15">
      <c r="A277" s="1">
        <v>270</v>
      </c>
      <c r="B277" s="2"/>
      <c r="C277" s="108" t="s">
        <v>172</v>
      </c>
      <c r="D277" s="3" t="s">
        <v>702</v>
      </c>
      <c r="E277" s="19" t="s">
        <v>728</v>
      </c>
      <c r="F277" s="27"/>
      <c r="G277" s="20" t="s">
        <v>175</v>
      </c>
      <c r="H277" s="6" t="s">
        <v>786</v>
      </c>
      <c r="I277" s="13" t="s">
        <v>570</v>
      </c>
      <c r="J277" s="7" t="s">
        <v>776</v>
      </c>
      <c r="K277" s="7" t="s">
        <v>777</v>
      </c>
      <c r="L277" s="14">
        <v>6</v>
      </c>
      <c r="M277" s="125"/>
      <c r="N277" s="119"/>
      <c r="O277" s="122"/>
      <c r="P277" s="76"/>
    </row>
    <row r="278" spans="1:16" ht="33.75" customHeight="1" x14ac:dyDescent="0.15">
      <c r="A278" s="1">
        <v>271</v>
      </c>
      <c r="B278" s="2"/>
      <c r="C278" s="108" t="s">
        <v>172</v>
      </c>
      <c r="D278" s="3" t="s">
        <v>702</v>
      </c>
      <c r="E278" s="19" t="s">
        <v>729</v>
      </c>
      <c r="F278" s="19"/>
      <c r="G278" s="20" t="s">
        <v>176</v>
      </c>
      <c r="H278" s="6" t="s">
        <v>174</v>
      </c>
      <c r="I278" s="13" t="s">
        <v>570</v>
      </c>
      <c r="J278" s="7" t="s">
        <v>776</v>
      </c>
      <c r="K278" s="7" t="s">
        <v>777</v>
      </c>
      <c r="L278" s="14">
        <v>258</v>
      </c>
      <c r="M278" s="123">
        <f>SUM(L278:L281)</f>
        <v>332</v>
      </c>
      <c r="N278" s="117"/>
      <c r="O278" s="120" t="str">
        <f t="shared" si="9"/>
        <v/>
      </c>
      <c r="P278" s="76"/>
    </row>
    <row r="279" spans="1:16" ht="33.75" customHeight="1" x14ac:dyDescent="0.15">
      <c r="A279" s="1">
        <v>272</v>
      </c>
      <c r="B279" s="2"/>
      <c r="C279" s="108" t="s">
        <v>172</v>
      </c>
      <c r="D279" s="3" t="s">
        <v>702</v>
      </c>
      <c r="E279" s="19" t="s">
        <v>730</v>
      </c>
      <c r="F279" s="19"/>
      <c r="G279" s="20" t="s">
        <v>176</v>
      </c>
      <c r="H279" s="6" t="s">
        <v>785</v>
      </c>
      <c r="I279" s="13" t="s">
        <v>570</v>
      </c>
      <c r="J279" s="7" t="s">
        <v>776</v>
      </c>
      <c r="K279" s="7" t="s">
        <v>777</v>
      </c>
      <c r="L279" s="14">
        <v>5</v>
      </c>
      <c r="M279" s="124"/>
      <c r="N279" s="118"/>
      <c r="O279" s="121"/>
      <c r="P279" s="76"/>
    </row>
    <row r="280" spans="1:16" ht="33.75" customHeight="1" x14ac:dyDescent="0.15">
      <c r="A280" s="1">
        <v>273</v>
      </c>
      <c r="B280" s="2"/>
      <c r="C280" s="108" t="s">
        <v>172</v>
      </c>
      <c r="D280" s="3" t="s">
        <v>702</v>
      </c>
      <c r="E280" s="19" t="s">
        <v>731</v>
      </c>
      <c r="F280" s="27"/>
      <c r="G280" s="20" t="s">
        <v>176</v>
      </c>
      <c r="H280" s="6" t="s">
        <v>796</v>
      </c>
      <c r="I280" s="13" t="s">
        <v>570</v>
      </c>
      <c r="J280" s="7" t="s">
        <v>776</v>
      </c>
      <c r="K280" s="7" t="s">
        <v>777</v>
      </c>
      <c r="L280" s="14">
        <v>47</v>
      </c>
      <c r="M280" s="124"/>
      <c r="N280" s="118"/>
      <c r="O280" s="121"/>
      <c r="P280" s="76"/>
    </row>
    <row r="281" spans="1:16" ht="30.75" customHeight="1" x14ac:dyDescent="0.15">
      <c r="A281" s="1">
        <v>274</v>
      </c>
      <c r="B281" s="2"/>
      <c r="C281" s="108" t="s">
        <v>172</v>
      </c>
      <c r="D281" s="3" t="s">
        <v>702</v>
      </c>
      <c r="E281" s="19" t="s">
        <v>732</v>
      </c>
      <c r="F281" s="27"/>
      <c r="G281" s="20" t="s">
        <v>176</v>
      </c>
      <c r="H281" s="6" t="s">
        <v>786</v>
      </c>
      <c r="I281" s="13" t="s">
        <v>570</v>
      </c>
      <c r="J281" s="7" t="s">
        <v>776</v>
      </c>
      <c r="K281" s="7" t="s">
        <v>777</v>
      </c>
      <c r="L281" s="14">
        <v>22</v>
      </c>
      <c r="M281" s="125"/>
      <c r="N281" s="119"/>
      <c r="O281" s="122"/>
      <c r="P281" s="76"/>
    </row>
    <row r="282" spans="1:16" ht="30.75" customHeight="1" x14ac:dyDescent="0.15">
      <c r="A282" s="1">
        <v>275</v>
      </c>
      <c r="B282" s="2"/>
      <c r="C282" s="108" t="s">
        <v>172</v>
      </c>
      <c r="D282" s="3" t="s">
        <v>702</v>
      </c>
      <c r="E282" s="19" t="s">
        <v>733</v>
      </c>
      <c r="F282" s="19"/>
      <c r="G282" s="20" t="s">
        <v>177</v>
      </c>
      <c r="H282" s="6" t="s">
        <v>174</v>
      </c>
      <c r="I282" s="13" t="s">
        <v>570</v>
      </c>
      <c r="J282" s="7" t="s">
        <v>776</v>
      </c>
      <c r="K282" s="7" t="s">
        <v>777</v>
      </c>
      <c r="L282" s="14">
        <v>55</v>
      </c>
      <c r="M282" s="123">
        <f>SUM(L282:L285)</f>
        <v>90</v>
      </c>
      <c r="N282" s="117"/>
      <c r="O282" s="120" t="str">
        <f t="shared" si="9"/>
        <v/>
      </c>
      <c r="P282" s="76"/>
    </row>
    <row r="283" spans="1:16" ht="30.75" customHeight="1" x14ac:dyDescent="0.15">
      <c r="A283" s="1">
        <v>276</v>
      </c>
      <c r="B283" s="2"/>
      <c r="C283" s="108" t="s">
        <v>172</v>
      </c>
      <c r="D283" s="3" t="s">
        <v>702</v>
      </c>
      <c r="E283" s="19" t="s">
        <v>734</v>
      </c>
      <c r="F283" s="19"/>
      <c r="G283" s="20" t="s">
        <v>177</v>
      </c>
      <c r="H283" s="6" t="s">
        <v>785</v>
      </c>
      <c r="I283" s="13" t="s">
        <v>570</v>
      </c>
      <c r="J283" s="7" t="s">
        <v>776</v>
      </c>
      <c r="K283" s="7" t="s">
        <v>777</v>
      </c>
      <c r="L283" s="14">
        <v>2</v>
      </c>
      <c r="M283" s="124"/>
      <c r="N283" s="118"/>
      <c r="O283" s="121"/>
      <c r="P283" s="76"/>
    </row>
    <row r="284" spans="1:16" ht="30.75" customHeight="1" x14ac:dyDescent="0.15">
      <c r="A284" s="1">
        <v>277</v>
      </c>
      <c r="B284" s="2"/>
      <c r="C284" s="108" t="s">
        <v>172</v>
      </c>
      <c r="D284" s="3" t="s">
        <v>702</v>
      </c>
      <c r="E284" s="19" t="s">
        <v>735</v>
      </c>
      <c r="F284" s="27"/>
      <c r="G284" s="20" t="s">
        <v>177</v>
      </c>
      <c r="H284" s="6" t="s">
        <v>796</v>
      </c>
      <c r="I284" s="13" t="s">
        <v>570</v>
      </c>
      <c r="J284" s="7" t="s">
        <v>776</v>
      </c>
      <c r="K284" s="7" t="s">
        <v>777</v>
      </c>
      <c r="L284" s="14">
        <v>20</v>
      </c>
      <c r="M284" s="124"/>
      <c r="N284" s="118"/>
      <c r="O284" s="121"/>
      <c r="P284" s="76"/>
    </row>
    <row r="285" spans="1:16" ht="30.75" customHeight="1" x14ac:dyDescent="0.15">
      <c r="A285" s="1">
        <v>278</v>
      </c>
      <c r="B285" s="2"/>
      <c r="C285" s="108" t="s">
        <v>172</v>
      </c>
      <c r="D285" s="3" t="s">
        <v>702</v>
      </c>
      <c r="E285" s="19" t="s">
        <v>736</v>
      </c>
      <c r="F285" s="27"/>
      <c r="G285" s="20" t="s">
        <v>177</v>
      </c>
      <c r="H285" s="6" t="s">
        <v>786</v>
      </c>
      <c r="I285" s="13" t="s">
        <v>570</v>
      </c>
      <c r="J285" s="7" t="s">
        <v>776</v>
      </c>
      <c r="K285" s="7" t="s">
        <v>777</v>
      </c>
      <c r="L285" s="14">
        <v>13</v>
      </c>
      <c r="M285" s="125"/>
      <c r="N285" s="119"/>
      <c r="O285" s="122"/>
      <c r="P285" s="76"/>
    </row>
    <row r="286" spans="1:16" ht="30.75" customHeight="1" x14ac:dyDescent="0.15">
      <c r="A286" s="1">
        <v>279</v>
      </c>
      <c r="B286" s="2"/>
      <c r="C286" s="108" t="s">
        <v>172</v>
      </c>
      <c r="D286" s="3" t="s">
        <v>702</v>
      </c>
      <c r="E286" s="19" t="s">
        <v>737</v>
      </c>
      <c r="F286" s="19"/>
      <c r="G286" s="20" t="s">
        <v>178</v>
      </c>
      <c r="H286" s="6" t="s">
        <v>174</v>
      </c>
      <c r="I286" s="13" t="s">
        <v>570</v>
      </c>
      <c r="J286" s="7" t="s">
        <v>776</v>
      </c>
      <c r="K286" s="7" t="s">
        <v>777</v>
      </c>
      <c r="L286" s="14">
        <v>45</v>
      </c>
      <c r="M286" s="123">
        <f>SUM(L286:L289)</f>
        <v>65</v>
      </c>
      <c r="N286" s="117"/>
      <c r="O286" s="120" t="str">
        <f t="shared" si="9"/>
        <v/>
      </c>
      <c r="P286" s="76"/>
    </row>
    <row r="287" spans="1:16" ht="30.75" customHeight="1" x14ac:dyDescent="0.15">
      <c r="A287" s="1">
        <v>280</v>
      </c>
      <c r="B287" s="2"/>
      <c r="C287" s="108" t="s">
        <v>172</v>
      </c>
      <c r="D287" s="3" t="s">
        <v>702</v>
      </c>
      <c r="E287" s="19" t="s">
        <v>738</v>
      </c>
      <c r="F287" s="19"/>
      <c r="G287" s="20" t="s">
        <v>178</v>
      </c>
      <c r="H287" s="6" t="s">
        <v>785</v>
      </c>
      <c r="I287" s="13" t="s">
        <v>570</v>
      </c>
      <c r="J287" s="7" t="s">
        <v>776</v>
      </c>
      <c r="K287" s="7" t="s">
        <v>777</v>
      </c>
      <c r="L287" s="14">
        <v>2</v>
      </c>
      <c r="M287" s="124"/>
      <c r="N287" s="118"/>
      <c r="O287" s="121"/>
      <c r="P287" s="76"/>
    </row>
    <row r="288" spans="1:16" ht="30.75" customHeight="1" x14ac:dyDescent="0.15">
      <c r="A288" s="1">
        <v>281</v>
      </c>
      <c r="B288" s="2"/>
      <c r="C288" s="108" t="s">
        <v>172</v>
      </c>
      <c r="D288" s="3" t="s">
        <v>702</v>
      </c>
      <c r="E288" s="19" t="s">
        <v>739</v>
      </c>
      <c r="F288" s="27"/>
      <c r="G288" s="20" t="s">
        <v>178</v>
      </c>
      <c r="H288" s="6" t="s">
        <v>796</v>
      </c>
      <c r="I288" s="13" t="s">
        <v>570</v>
      </c>
      <c r="J288" s="7" t="s">
        <v>776</v>
      </c>
      <c r="K288" s="7" t="s">
        <v>777</v>
      </c>
      <c r="L288" s="14">
        <v>13</v>
      </c>
      <c r="M288" s="124"/>
      <c r="N288" s="118"/>
      <c r="O288" s="121"/>
      <c r="P288" s="76"/>
    </row>
    <row r="289" spans="1:16" ht="30.75" customHeight="1" x14ac:dyDescent="0.15">
      <c r="A289" s="1">
        <v>282</v>
      </c>
      <c r="B289" s="2"/>
      <c r="C289" s="108" t="s">
        <v>172</v>
      </c>
      <c r="D289" s="3" t="s">
        <v>702</v>
      </c>
      <c r="E289" s="19" t="s">
        <v>740</v>
      </c>
      <c r="F289" s="27"/>
      <c r="G289" s="20" t="s">
        <v>178</v>
      </c>
      <c r="H289" s="6" t="s">
        <v>786</v>
      </c>
      <c r="I289" s="13" t="s">
        <v>570</v>
      </c>
      <c r="J289" s="7" t="s">
        <v>776</v>
      </c>
      <c r="K289" s="7" t="s">
        <v>777</v>
      </c>
      <c r="L289" s="14">
        <v>5</v>
      </c>
      <c r="M289" s="125"/>
      <c r="N289" s="119"/>
      <c r="O289" s="122"/>
      <c r="P289" s="76"/>
    </row>
    <row r="290" spans="1:16" ht="30.75" customHeight="1" x14ac:dyDescent="0.15">
      <c r="A290" s="1">
        <v>283</v>
      </c>
      <c r="B290" s="2"/>
      <c r="C290" s="108" t="s">
        <v>172</v>
      </c>
      <c r="D290" s="3" t="s">
        <v>702</v>
      </c>
      <c r="E290" s="19" t="s">
        <v>741</v>
      </c>
      <c r="F290" s="19"/>
      <c r="G290" s="20" t="s">
        <v>179</v>
      </c>
      <c r="H290" s="6" t="s">
        <v>174</v>
      </c>
      <c r="I290" s="13" t="s">
        <v>570</v>
      </c>
      <c r="J290" s="7" t="s">
        <v>776</v>
      </c>
      <c r="K290" s="7" t="s">
        <v>777</v>
      </c>
      <c r="L290" s="14">
        <v>1</v>
      </c>
      <c r="M290" s="102">
        <v>1</v>
      </c>
      <c r="N290" s="103"/>
      <c r="O290" s="106" t="str">
        <f t="shared" ref="O290:O292" si="10">IF(ISBLANK(N290),"",M290*N290)</f>
        <v/>
      </c>
      <c r="P290" s="76"/>
    </row>
    <row r="291" spans="1:16" ht="30.75" customHeight="1" x14ac:dyDescent="0.15">
      <c r="A291" s="1">
        <v>284</v>
      </c>
      <c r="B291" s="9"/>
      <c r="C291" s="108" t="s">
        <v>571</v>
      </c>
      <c r="D291" s="3" t="s">
        <v>678</v>
      </c>
      <c r="E291" s="19" t="s">
        <v>572</v>
      </c>
      <c r="F291" s="19"/>
      <c r="G291" s="20" t="s">
        <v>573</v>
      </c>
      <c r="H291" s="41" t="s">
        <v>762</v>
      </c>
      <c r="I291" s="13" t="s">
        <v>574</v>
      </c>
      <c r="J291" s="7" t="s">
        <v>776</v>
      </c>
      <c r="K291" s="7" t="s">
        <v>777</v>
      </c>
      <c r="L291" s="14">
        <v>1</v>
      </c>
      <c r="M291" s="102">
        <v>1</v>
      </c>
      <c r="N291" s="103"/>
      <c r="O291" s="106" t="str">
        <f t="shared" si="10"/>
        <v/>
      </c>
      <c r="P291" s="76"/>
    </row>
    <row r="292" spans="1:16" ht="30.75" customHeight="1" x14ac:dyDescent="0.15">
      <c r="A292" s="1">
        <v>285</v>
      </c>
      <c r="B292" s="9"/>
      <c r="C292" s="108" t="s">
        <v>571</v>
      </c>
      <c r="D292" s="3" t="s">
        <v>678</v>
      </c>
      <c r="E292" s="19" t="s">
        <v>575</v>
      </c>
      <c r="F292" s="19"/>
      <c r="G292" s="20" t="s">
        <v>576</v>
      </c>
      <c r="H292" s="41" t="s">
        <v>762</v>
      </c>
      <c r="I292" s="13" t="s">
        <v>574</v>
      </c>
      <c r="J292" s="7" t="s">
        <v>776</v>
      </c>
      <c r="K292" s="7" t="s">
        <v>777</v>
      </c>
      <c r="L292" s="14">
        <v>1</v>
      </c>
      <c r="M292" s="102">
        <v>1</v>
      </c>
      <c r="N292" s="103"/>
      <c r="O292" s="106" t="str">
        <f t="shared" si="10"/>
        <v/>
      </c>
      <c r="P292" s="76"/>
    </row>
    <row r="293" spans="1:16" ht="30.75" customHeight="1" x14ac:dyDescent="0.15">
      <c r="A293" s="1">
        <v>286</v>
      </c>
      <c r="B293" s="9"/>
      <c r="C293" s="108" t="s">
        <v>571</v>
      </c>
      <c r="D293" s="3" t="s">
        <v>577</v>
      </c>
      <c r="E293" s="19" t="s">
        <v>578</v>
      </c>
      <c r="F293" s="63" t="s">
        <v>579</v>
      </c>
      <c r="G293" s="64"/>
      <c r="H293" s="6" t="s">
        <v>580</v>
      </c>
      <c r="I293" s="13" t="s">
        <v>581</v>
      </c>
      <c r="J293" s="7" t="s">
        <v>224</v>
      </c>
      <c r="K293" s="7" t="s">
        <v>473</v>
      </c>
      <c r="L293" s="14">
        <v>1</v>
      </c>
      <c r="M293" s="123">
        <f>SUM(L293:L295)</f>
        <v>3</v>
      </c>
      <c r="N293" s="139"/>
      <c r="O293" s="120" t="str">
        <f>IF(ISBLANK(N293),"",M293*N293)</f>
        <v/>
      </c>
      <c r="P293" s="76"/>
    </row>
    <row r="294" spans="1:16" ht="30.75" customHeight="1" x14ac:dyDescent="0.15">
      <c r="A294" s="1">
        <v>287</v>
      </c>
      <c r="B294" s="9"/>
      <c r="C294" s="108" t="s">
        <v>571</v>
      </c>
      <c r="D294" s="3" t="s">
        <v>577</v>
      </c>
      <c r="E294" s="19" t="s">
        <v>578</v>
      </c>
      <c r="F294" s="63" t="s">
        <v>579</v>
      </c>
      <c r="G294" s="64"/>
      <c r="H294" s="6" t="s">
        <v>582</v>
      </c>
      <c r="I294" s="13" t="s">
        <v>581</v>
      </c>
      <c r="J294" s="7" t="s">
        <v>224</v>
      </c>
      <c r="K294" s="7" t="s">
        <v>473</v>
      </c>
      <c r="L294" s="14">
        <v>1</v>
      </c>
      <c r="M294" s="124"/>
      <c r="N294" s="140"/>
      <c r="O294" s="121"/>
      <c r="P294" s="76"/>
    </row>
    <row r="295" spans="1:16" ht="30.75" customHeight="1" x14ac:dyDescent="0.15">
      <c r="A295" s="1">
        <v>288</v>
      </c>
      <c r="B295" s="9"/>
      <c r="C295" s="108" t="s">
        <v>571</v>
      </c>
      <c r="D295" s="3" t="s">
        <v>577</v>
      </c>
      <c r="E295" s="19" t="s">
        <v>578</v>
      </c>
      <c r="F295" s="63" t="s">
        <v>579</v>
      </c>
      <c r="G295" s="64"/>
      <c r="H295" s="6" t="s">
        <v>583</v>
      </c>
      <c r="I295" s="13" t="s">
        <v>581</v>
      </c>
      <c r="J295" s="7" t="s">
        <v>224</v>
      </c>
      <c r="K295" s="7" t="s">
        <v>473</v>
      </c>
      <c r="L295" s="14">
        <v>1</v>
      </c>
      <c r="M295" s="125"/>
      <c r="N295" s="141"/>
      <c r="O295" s="122"/>
      <c r="P295" s="76"/>
    </row>
    <row r="296" spans="1:16" ht="30.75" customHeight="1" x14ac:dyDescent="0.15">
      <c r="A296" s="1">
        <v>289</v>
      </c>
      <c r="B296" s="9"/>
      <c r="C296" s="108" t="s">
        <v>571</v>
      </c>
      <c r="D296" s="3" t="s">
        <v>577</v>
      </c>
      <c r="E296" s="19" t="s">
        <v>584</v>
      </c>
      <c r="F296" s="63" t="s">
        <v>585</v>
      </c>
      <c r="G296" s="54"/>
      <c r="H296" s="6" t="s">
        <v>580</v>
      </c>
      <c r="I296" s="13" t="s">
        <v>581</v>
      </c>
      <c r="J296" s="7" t="s">
        <v>224</v>
      </c>
      <c r="K296" s="7" t="s">
        <v>473</v>
      </c>
      <c r="L296" s="14">
        <v>1</v>
      </c>
      <c r="M296" s="123">
        <f>SUM(L296:L298)</f>
        <v>3</v>
      </c>
      <c r="N296" s="139"/>
      <c r="O296" s="120" t="str">
        <f>IF(ISBLANK(N296),"",M296*N296)</f>
        <v/>
      </c>
      <c r="P296" s="76"/>
    </row>
    <row r="297" spans="1:16" ht="30.75" customHeight="1" x14ac:dyDescent="0.15">
      <c r="A297" s="1">
        <v>290</v>
      </c>
      <c r="B297" s="9"/>
      <c r="C297" s="108" t="s">
        <v>571</v>
      </c>
      <c r="D297" s="3" t="s">
        <v>577</v>
      </c>
      <c r="E297" s="19" t="s">
        <v>584</v>
      </c>
      <c r="F297" s="63" t="s">
        <v>585</v>
      </c>
      <c r="G297" s="54"/>
      <c r="H297" s="6" t="s">
        <v>582</v>
      </c>
      <c r="I297" s="13" t="s">
        <v>581</v>
      </c>
      <c r="J297" s="7" t="s">
        <v>224</v>
      </c>
      <c r="K297" s="7" t="s">
        <v>473</v>
      </c>
      <c r="L297" s="14">
        <v>1</v>
      </c>
      <c r="M297" s="124"/>
      <c r="N297" s="140"/>
      <c r="O297" s="121"/>
      <c r="P297" s="76"/>
    </row>
    <row r="298" spans="1:16" ht="30.75" customHeight="1" x14ac:dyDescent="0.15">
      <c r="A298" s="1">
        <v>291</v>
      </c>
      <c r="B298" s="9"/>
      <c r="C298" s="108" t="s">
        <v>571</v>
      </c>
      <c r="D298" s="3" t="s">
        <v>577</v>
      </c>
      <c r="E298" s="19" t="s">
        <v>584</v>
      </c>
      <c r="F298" s="63" t="s">
        <v>585</v>
      </c>
      <c r="G298" s="54"/>
      <c r="H298" s="6" t="s">
        <v>583</v>
      </c>
      <c r="I298" s="13" t="s">
        <v>581</v>
      </c>
      <c r="J298" s="7" t="s">
        <v>224</v>
      </c>
      <c r="K298" s="7" t="s">
        <v>473</v>
      </c>
      <c r="L298" s="14">
        <v>1</v>
      </c>
      <c r="M298" s="125"/>
      <c r="N298" s="141"/>
      <c r="O298" s="122"/>
      <c r="P298" s="76"/>
    </row>
    <row r="299" spans="1:16" ht="30.75" customHeight="1" x14ac:dyDescent="0.15">
      <c r="A299" s="1">
        <v>292</v>
      </c>
      <c r="B299" s="64"/>
      <c r="C299" s="108" t="s">
        <v>571</v>
      </c>
      <c r="D299" s="3" t="s">
        <v>577</v>
      </c>
      <c r="E299" s="19" t="s">
        <v>586</v>
      </c>
      <c r="F299" s="63" t="s">
        <v>585</v>
      </c>
      <c r="G299" s="54"/>
      <c r="H299" s="6" t="s">
        <v>580</v>
      </c>
      <c r="I299" s="13" t="s">
        <v>581</v>
      </c>
      <c r="J299" s="7" t="s">
        <v>224</v>
      </c>
      <c r="K299" s="7" t="s">
        <v>473</v>
      </c>
      <c r="L299" s="14">
        <v>1</v>
      </c>
      <c r="M299" s="123">
        <f>SUM(L299:L301)</f>
        <v>3</v>
      </c>
      <c r="N299" s="139"/>
      <c r="O299" s="120" t="str">
        <f>IF(ISBLANK(N299),"",M299*N299)</f>
        <v/>
      </c>
      <c r="P299" s="76"/>
    </row>
    <row r="300" spans="1:16" ht="30.75" customHeight="1" x14ac:dyDescent="0.15">
      <c r="A300" s="1">
        <v>293</v>
      </c>
      <c r="B300" s="64"/>
      <c r="C300" s="108" t="s">
        <v>571</v>
      </c>
      <c r="D300" s="3" t="s">
        <v>577</v>
      </c>
      <c r="E300" s="19" t="s">
        <v>586</v>
      </c>
      <c r="F300" s="63" t="s">
        <v>585</v>
      </c>
      <c r="G300" s="54"/>
      <c r="H300" s="6" t="s">
        <v>582</v>
      </c>
      <c r="I300" s="13" t="s">
        <v>581</v>
      </c>
      <c r="J300" s="7" t="s">
        <v>224</v>
      </c>
      <c r="K300" s="7" t="s">
        <v>473</v>
      </c>
      <c r="L300" s="14">
        <v>1</v>
      </c>
      <c r="M300" s="124"/>
      <c r="N300" s="140"/>
      <c r="O300" s="121"/>
      <c r="P300" s="76"/>
    </row>
    <row r="301" spans="1:16" ht="34.5" customHeight="1" x14ac:dyDescent="0.15">
      <c r="A301" s="1">
        <v>294</v>
      </c>
      <c r="B301" s="64"/>
      <c r="C301" s="108" t="s">
        <v>571</v>
      </c>
      <c r="D301" s="3" t="s">
        <v>577</v>
      </c>
      <c r="E301" s="19" t="s">
        <v>586</v>
      </c>
      <c r="F301" s="63" t="s">
        <v>585</v>
      </c>
      <c r="G301" s="54"/>
      <c r="H301" s="6" t="s">
        <v>583</v>
      </c>
      <c r="I301" s="13" t="s">
        <v>581</v>
      </c>
      <c r="J301" s="7" t="s">
        <v>224</v>
      </c>
      <c r="K301" s="7" t="s">
        <v>473</v>
      </c>
      <c r="L301" s="14">
        <v>1</v>
      </c>
      <c r="M301" s="125"/>
      <c r="N301" s="141"/>
      <c r="O301" s="122"/>
      <c r="P301" s="76"/>
    </row>
    <row r="302" spans="1:16" ht="34.5" customHeight="1" x14ac:dyDescent="0.15">
      <c r="A302" s="1">
        <v>295</v>
      </c>
      <c r="B302" s="2"/>
      <c r="C302" s="55" t="s">
        <v>587</v>
      </c>
      <c r="D302" s="3" t="s">
        <v>742</v>
      </c>
      <c r="E302" s="19" t="s">
        <v>180</v>
      </c>
      <c r="F302" s="13" t="s">
        <v>588</v>
      </c>
      <c r="G302" s="29"/>
      <c r="H302" s="44"/>
      <c r="I302" s="13"/>
      <c r="J302" s="7" t="s">
        <v>224</v>
      </c>
      <c r="K302" s="7" t="s">
        <v>358</v>
      </c>
      <c r="L302" s="14">
        <v>1</v>
      </c>
      <c r="M302" s="102">
        <v>1</v>
      </c>
      <c r="N302" s="103"/>
      <c r="O302" s="106" t="str">
        <f>IF(ISBLANK(N302),"",M302*N302)</f>
        <v/>
      </c>
      <c r="P302" s="76"/>
    </row>
    <row r="303" spans="1:16" ht="34.5" customHeight="1" x14ac:dyDescent="0.15">
      <c r="A303" s="1">
        <v>296</v>
      </c>
      <c r="B303" s="2"/>
      <c r="C303" s="55" t="s">
        <v>589</v>
      </c>
      <c r="D303" s="3" t="s">
        <v>742</v>
      </c>
      <c r="E303" s="19" t="s">
        <v>181</v>
      </c>
      <c r="F303" s="13"/>
      <c r="G303" s="18"/>
      <c r="H303" s="44"/>
      <c r="I303" s="13"/>
      <c r="J303" s="7" t="s">
        <v>224</v>
      </c>
      <c r="K303" s="7" t="s">
        <v>385</v>
      </c>
      <c r="L303" s="14">
        <v>1</v>
      </c>
      <c r="M303" s="102">
        <v>1</v>
      </c>
      <c r="N303" s="103"/>
      <c r="O303" s="106" t="str">
        <f>IF(ISBLANK(N303),"",M303*N303)</f>
        <v/>
      </c>
      <c r="P303" s="76"/>
    </row>
    <row r="304" spans="1:16" ht="34.5" customHeight="1" x14ac:dyDescent="0.15">
      <c r="A304" s="1">
        <v>297</v>
      </c>
      <c r="B304" s="2"/>
      <c r="C304" s="55" t="s">
        <v>590</v>
      </c>
      <c r="D304" s="3" t="s">
        <v>742</v>
      </c>
      <c r="E304" s="19" t="s">
        <v>182</v>
      </c>
      <c r="F304" s="23" t="s">
        <v>591</v>
      </c>
      <c r="G304" s="29"/>
      <c r="H304" s="44"/>
      <c r="I304" s="13" t="s">
        <v>592</v>
      </c>
      <c r="J304" s="7" t="s">
        <v>224</v>
      </c>
      <c r="K304" s="7" t="s">
        <v>552</v>
      </c>
      <c r="L304" s="14">
        <v>1</v>
      </c>
      <c r="M304" s="102">
        <v>1</v>
      </c>
      <c r="N304" s="103"/>
      <c r="O304" s="106" t="str">
        <f>IF(ISBLANK(N304),"",M304*N304)</f>
        <v/>
      </c>
      <c r="P304" s="76"/>
    </row>
    <row r="305" spans="1:16" ht="33.75" customHeight="1" x14ac:dyDescent="0.15">
      <c r="A305" s="1">
        <v>298</v>
      </c>
      <c r="B305" s="2"/>
      <c r="C305" s="55" t="s">
        <v>590</v>
      </c>
      <c r="D305" s="3" t="s">
        <v>742</v>
      </c>
      <c r="E305" s="19" t="s">
        <v>183</v>
      </c>
      <c r="F305" s="23" t="s">
        <v>593</v>
      </c>
      <c r="G305" s="29"/>
      <c r="H305" s="44"/>
      <c r="I305" s="13" t="s">
        <v>594</v>
      </c>
      <c r="J305" s="7" t="s">
        <v>224</v>
      </c>
      <c r="K305" s="7" t="s">
        <v>536</v>
      </c>
      <c r="L305" s="14">
        <v>1</v>
      </c>
      <c r="M305" s="102">
        <v>1</v>
      </c>
      <c r="N305" s="103"/>
      <c r="O305" s="106" t="str">
        <f>IF(ISBLANK(N305),"",M305*N305)</f>
        <v/>
      </c>
      <c r="P305" s="76"/>
    </row>
    <row r="306" spans="1:16" ht="33.75" customHeight="1" x14ac:dyDescent="0.15">
      <c r="A306" s="1">
        <v>299</v>
      </c>
      <c r="B306" s="2"/>
      <c r="C306" s="108" t="s">
        <v>595</v>
      </c>
      <c r="D306" s="3" t="s">
        <v>697</v>
      </c>
      <c r="E306" s="19" t="s">
        <v>743</v>
      </c>
      <c r="F306" s="19" t="s">
        <v>879</v>
      </c>
      <c r="G306" s="65" t="s">
        <v>880</v>
      </c>
      <c r="H306" s="6"/>
      <c r="I306" s="13" t="s">
        <v>596</v>
      </c>
      <c r="J306" s="7" t="s">
        <v>109</v>
      </c>
      <c r="K306" s="7" t="s">
        <v>597</v>
      </c>
      <c r="L306" s="14">
        <v>29</v>
      </c>
      <c r="M306" s="102">
        <v>29</v>
      </c>
      <c r="N306" s="103"/>
      <c r="O306" s="106" t="str">
        <f t="shared" ref="O306:O353" si="11">IF(ISBLANK(N306),"",M306*N306)</f>
        <v/>
      </c>
      <c r="P306" s="76"/>
    </row>
    <row r="307" spans="1:16" ht="33.75" customHeight="1" x14ac:dyDescent="0.15">
      <c r="A307" s="1">
        <v>300</v>
      </c>
      <c r="B307" s="2"/>
      <c r="C307" s="18" t="s">
        <v>598</v>
      </c>
      <c r="D307" s="3" t="s">
        <v>40</v>
      </c>
      <c r="E307" s="19" t="s">
        <v>184</v>
      </c>
      <c r="F307" s="28" t="s">
        <v>599</v>
      </c>
      <c r="G307" s="20"/>
      <c r="H307" s="66" t="s">
        <v>762</v>
      </c>
      <c r="I307" s="13" t="s">
        <v>600</v>
      </c>
      <c r="J307" s="7" t="s">
        <v>776</v>
      </c>
      <c r="K307" s="7" t="s">
        <v>777</v>
      </c>
      <c r="L307" s="14">
        <v>1</v>
      </c>
      <c r="M307" s="102">
        <v>1</v>
      </c>
      <c r="N307" s="103"/>
      <c r="O307" s="106" t="str">
        <f t="shared" si="11"/>
        <v/>
      </c>
      <c r="P307" s="76"/>
    </row>
    <row r="308" spans="1:16" ht="33.75" customHeight="1" x14ac:dyDescent="0.15">
      <c r="A308" s="1">
        <v>301</v>
      </c>
      <c r="B308" s="2"/>
      <c r="C308" s="12" t="s">
        <v>601</v>
      </c>
      <c r="D308" s="10" t="s">
        <v>185</v>
      </c>
      <c r="E308" s="10" t="s">
        <v>186</v>
      </c>
      <c r="F308" s="11"/>
      <c r="G308" s="12"/>
      <c r="H308" s="67" t="s">
        <v>762</v>
      </c>
      <c r="I308" s="10" t="s">
        <v>602</v>
      </c>
      <c r="J308" s="7" t="s">
        <v>776</v>
      </c>
      <c r="K308" s="7" t="s">
        <v>777</v>
      </c>
      <c r="L308" s="14">
        <v>1</v>
      </c>
      <c r="M308" s="102">
        <v>1</v>
      </c>
      <c r="N308" s="103"/>
      <c r="O308" s="106" t="str">
        <f t="shared" si="11"/>
        <v/>
      </c>
      <c r="P308" s="76"/>
    </row>
    <row r="309" spans="1:16" ht="33.75" customHeight="1" x14ac:dyDescent="0.15">
      <c r="A309" s="1">
        <v>302</v>
      </c>
      <c r="B309" s="9"/>
      <c r="C309" s="108" t="s">
        <v>187</v>
      </c>
      <c r="D309" s="3" t="s">
        <v>744</v>
      </c>
      <c r="E309" s="19" t="s">
        <v>188</v>
      </c>
      <c r="F309" s="19"/>
      <c r="G309" s="18" t="s">
        <v>189</v>
      </c>
      <c r="H309" s="6"/>
      <c r="I309" s="13"/>
      <c r="J309" s="7" t="s">
        <v>265</v>
      </c>
      <c r="K309" s="7" t="s">
        <v>266</v>
      </c>
      <c r="L309" s="14">
        <v>55</v>
      </c>
      <c r="M309" s="102">
        <v>55</v>
      </c>
      <c r="N309" s="104"/>
      <c r="O309" s="106" t="str">
        <f t="shared" si="11"/>
        <v/>
      </c>
      <c r="P309" s="76"/>
    </row>
    <row r="310" spans="1:16" ht="33.75" customHeight="1" x14ac:dyDescent="0.15">
      <c r="A310" s="1">
        <v>303</v>
      </c>
      <c r="B310" s="9"/>
      <c r="C310" s="108" t="s">
        <v>190</v>
      </c>
      <c r="D310" s="3" t="s">
        <v>834</v>
      </c>
      <c r="E310" s="19" t="s">
        <v>835</v>
      </c>
      <c r="F310" s="19"/>
      <c r="G310" s="18" t="s">
        <v>191</v>
      </c>
      <c r="H310" s="6"/>
      <c r="I310" s="13"/>
      <c r="J310" s="7" t="s">
        <v>776</v>
      </c>
      <c r="K310" s="7" t="s">
        <v>777</v>
      </c>
      <c r="L310" s="14">
        <v>3</v>
      </c>
      <c r="M310" s="102">
        <v>3</v>
      </c>
      <c r="N310" s="104"/>
      <c r="O310" s="106" t="str">
        <f t="shared" si="11"/>
        <v/>
      </c>
      <c r="P310" s="76"/>
    </row>
    <row r="311" spans="1:16" ht="33.75" customHeight="1" x14ac:dyDescent="0.15">
      <c r="A311" s="1">
        <v>304</v>
      </c>
      <c r="B311" s="9"/>
      <c r="C311" s="108" t="s">
        <v>192</v>
      </c>
      <c r="D311" s="3" t="s">
        <v>193</v>
      </c>
      <c r="E311" s="19" t="s">
        <v>194</v>
      </c>
      <c r="F311" s="107"/>
      <c r="G311" s="108" t="s">
        <v>195</v>
      </c>
      <c r="H311" s="6"/>
      <c r="I311" s="43" t="s">
        <v>603</v>
      </c>
      <c r="J311" s="7" t="s">
        <v>109</v>
      </c>
      <c r="K311" s="7" t="s">
        <v>546</v>
      </c>
      <c r="L311" s="14">
        <v>13</v>
      </c>
      <c r="M311" s="102">
        <v>13</v>
      </c>
      <c r="N311" s="104"/>
      <c r="O311" s="106" t="str">
        <f t="shared" si="11"/>
        <v/>
      </c>
      <c r="P311" s="76"/>
    </row>
    <row r="312" spans="1:16" ht="33.75" customHeight="1" x14ac:dyDescent="0.15">
      <c r="A312" s="1">
        <v>305</v>
      </c>
      <c r="B312" s="64"/>
      <c r="C312" s="108" t="s">
        <v>196</v>
      </c>
      <c r="D312" s="3" t="s">
        <v>193</v>
      </c>
      <c r="E312" s="19" t="s">
        <v>197</v>
      </c>
      <c r="F312" s="107" t="s">
        <v>604</v>
      </c>
      <c r="G312" s="108" t="s">
        <v>754</v>
      </c>
      <c r="H312" s="6"/>
      <c r="I312" s="13" t="s">
        <v>605</v>
      </c>
      <c r="J312" s="7" t="s">
        <v>773</v>
      </c>
      <c r="K312" s="7" t="s">
        <v>774</v>
      </c>
      <c r="L312" s="14">
        <v>1</v>
      </c>
      <c r="M312" s="102">
        <v>1</v>
      </c>
      <c r="N312" s="104"/>
      <c r="O312" s="106" t="str">
        <f t="shared" si="11"/>
        <v/>
      </c>
      <c r="P312" s="76"/>
    </row>
    <row r="313" spans="1:16" ht="33.75" customHeight="1" x14ac:dyDescent="0.15">
      <c r="A313" s="1">
        <v>306</v>
      </c>
      <c r="B313" s="64"/>
      <c r="C313" s="108" t="s">
        <v>196</v>
      </c>
      <c r="D313" s="3" t="s">
        <v>193</v>
      </c>
      <c r="E313" s="19" t="s">
        <v>620</v>
      </c>
      <c r="F313" s="107" t="s">
        <v>621</v>
      </c>
      <c r="G313" s="108" t="s">
        <v>754</v>
      </c>
      <c r="H313" s="6"/>
      <c r="I313" s="13" t="s">
        <v>605</v>
      </c>
      <c r="J313" s="7" t="s">
        <v>773</v>
      </c>
      <c r="K313" s="7" t="s">
        <v>774</v>
      </c>
      <c r="L313" s="14">
        <v>5</v>
      </c>
      <c r="M313" s="102">
        <v>5</v>
      </c>
      <c r="N313" s="104"/>
      <c r="O313" s="106" t="str">
        <f t="shared" si="11"/>
        <v/>
      </c>
      <c r="P313" s="76"/>
    </row>
    <row r="314" spans="1:16" ht="33.75" customHeight="1" x14ac:dyDescent="0.15">
      <c r="A314" s="1">
        <v>307</v>
      </c>
      <c r="B314" s="2"/>
      <c r="C314" s="108" t="s">
        <v>606</v>
      </c>
      <c r="D314" s="3" t="s">
        <v>200</v>
      </c>
      <c r="E314" s="19">
        <v>51369</v>
      </c>
      <c r="F314" s="48" t="s">
        <v>607</v>
      </c>
      <c r="G314" s="18"/>
      <c r="H314" s="6"/>
      <c r="I314" s="13" t="s">
        <v>608</v>
      </c>
      <c r="J314" s="7" t="s">
        <v>273</v>
      </c>
      <c r="K314" s="68" t="s">
        <v>395</v>
      </c>
      <c r="L314" s="14">
        <v>28</v>
      </c>
      <c r="M314" s="102">
        <v>28</v>
      </c>
      <c r="N314" s="103"/>
      <c r="O314" s="106" t="str">
        <f t="shared" si="11"/>
        <v/>
      </c>
      <c r="P314" s="76"/>
    </row>
    <row r="315" spans="1:16" ht="33.75" customHeight="1" x14ac:dyDescent="0.15">
      <c r="A315" s="1">
        <v>308</v>
      </c>
      <c r="B315" s="9"/>
      <c r="C315" s="108" t="s">
        <v>609</v>
      </c>
      <c r="D315" s="3" t="s">
        <v>697</v>
      </c>
      <c r="E315" s="19" t="s">
        <v>745</v>
      </c>
      <c r="F315" s="19" t="s">
        <v>125</v>
      </c>
      <c r="G315" s="18" t="s">
        <v>610</v>
      </c>
      <c r="H315" s="6" t="s">
        <v>244</v>
      </c>
      <c r="I315" s="69" t="s">
        <v>611</v>
      </c>
      <c r="J315" s="7" t="s">
        <v>273</v>
      </c>
      <c r="K315" s="7" t="s">
        <v>311</v>
      </c>
      <c r="L315" s="14">
        <v>12</v>
      </c>
      <c r="M315" s="102">
        <v>12</v>
      </c>
      <c r="N315" s="103"/>
      <c r="O315" s="106" t="str">
        <f t="shared" si="11"/>
        <v/>
      </c>
      <c r="P315" s="76"/>
    </row>
    <row r="316" spans="1:16" ht="33.75" customHeight="1" x14ac:dyDescent="0.15">
      <c r="A316" s="1">
        <v>309</v>
      </c>
      <c r="B316" s="9"/>
      <c r="C316" s="108" t="s">
        <v>609</v>
      </c>
      <c r="D316" s="3" t="s">
        <v>697</v>
      </c>
      <c r="E316" s="19" t="s">
        <v>198</v>
      </c>
      <c r="F316" s="19" t="s">
        <v>125</v>
      </c>
      <c r="G316" s="18" t="s">
        <v>612</v>
      </c>
      <c r="H316" s="6" t="s">
        <v>244</v>
      </c>
      <c r="I316" s="69" t="s">
        <v>613</v>
      </c>
      <c r="J316" s="7" t="s">
        <v>273</v>
      </c>
      <c r="K316" s="7" t="s">
        <v>395</v>
      </c>
      <c r="L316" s="14">
        <v>13</v>
      </c>
      <c r="M316" s="102">
        <v>13</v>
      </c>
      <c r="N316" s="103"/>
      <c r="O316" s="106" t="str">
        <f t="shared" si="11"/>
        <v/>
      </c>
      <c r="P316" s="76"/>
    </row>
    <row r="317" spans="1:16" ht="33.75" customHeight="1" x14ac:dyDescent="0.15">
      <c r="A317" s="1">
        <v>310</v>
      </c>
      <c r="B317" s="9"/>
      <c r="C317" s="108" t="s">
        <v>609</v>
      </c>
      <c r="D317" s="3" t="s">
        <v>697</v>
      </c>
      <c r="E317" s="19" t="s">
        <v>199</v>
      </c>
      <c r="F317" s="19" t="s">
        <v>125</v>
      </c>
      <c r="G317" s="18" t="s">
        <v>612</v>
      </c>
      <c r="H317" s="6" t="s">
        <v>244</v>
      </c>
      <c r="I317" s="69" t="s">
        <v>614</v>
      </c>
      <c r="J317" s="7" t="s">
        <v>273</v>
      </c>
      <c r="K317" s="7" t="s">
        <v>395</v>
      </c>
      <c r="L317" s="14">
        <v>37</v>
      </c>
      <c r="M317" s="102">
        <v>37</v>
      </c>
      <c r="N317" s="103"/>
      <c r="O317" s="106" t="str">
        <f t="shared" si="11"/>
        <v/>
      </c>
      <c r="P317" s="76"/>
    </row>
    <row r="318" spans="1:16" ht="33.75" customHeight="1" x14ac:dyDescent="0.15">
      <c r="A318" s="1">
        <v>311</v>
      </c>
      <c r="B318" s="2"/>
      <c r="C318" s="108" t="s">
        <v>609</v>
      </c>
      <c r="D318" s="3" t="s">
        <v>200</v>
      </c>
      <c r="E318" s="70">
        <v>28182</v>
      </c>
      <c r="F318" s="19" t="s">
        <v>125</v>
      </c>
      <c r="G318" s="18"/>
      <c r="H318" s="6" t="s">
        <v>244</v>
      </c>
      <c r="I318" s="107" t="s">
        <v>615</v>
      </c>
      <c r="J318" s="7" t="s">
        <v>273</v>
      </c>
      <c r="K318" s="7" t="s">
        <v>395</v>
      </c>
      <c r="L318" s="14">
        <v>5</v>
      </c>
      <c r="M318" s="102">
        <v>5</v>
      </c>
      <c r="N318" s="103"/>
      <c r="O318" s="106" t="str">
        <f t="shared" si="11"/>
        <v/>
      </c>
      <c r="P318" s="76"/>
    </row>
    <row r="319" spans="1:16" ht="33.75" customHeight="1" x14ac:dyDescent="0.15">
      <c r="A319" s="1">
        <v>312</v>
      </c>
      <c r="B319" s="9"/>
      <c r="C319" s="10" t="s">
        <v>850</v>
      </c>
      <c r="D319" s="10" t="s">
        <v>40</v>
      </c>
      <c r="E319" s="10" t="s">
        <v>881</v>
      </c>
      <c r="F319" s="11"/>
      <c r="G319" s="12"/>
      <c r="H319" s="10"/>
      <c r="I319" s="10" t="s">
        <v>851</v>
      </c>
      <c r="J319" s="7" t="s">
        <v>776</v>
      </c>
      <c r="K319" s="15" t="s">
        <v>311</v>
      </c>
      <c r="L319" s="14">
        <v>20</v>
      </c>
      <c r="M319" s="102">
        <v>20</v>
      </c>
      <c r="N319" s="104"/>
      <c r="O319" s="106" t="str">
        <f t="shared" si="11"/>
        <v/>
      </c>
      <c r="P319" s="76"/>
    </row>
    <row r="320" spans="1:16" ht="33.75" customHeight="1" x14ac:dyDescent="0.15">
      <c r="A320" s="1">
        <v>313</v>
      </c>
      <c r="B320" s="9"/>
      <c r="C320" s="108" t="s">
        <v>201</v>
      </c>
      <c r="D320" s="3" t="s">
        <v>895</v>
      </c>
      <c r="E320" s="19" t="s">
        <v>913</v>
      </c>
      <c r="F320" s="19"/>
      <c r="G320" s="18" t="s">
        <v>202</v>
      </c>
      <c r="H320" s="6"/>
      <c r="I320" s="13" t="s">
        <v>616</v>
      </c>
      <c r="J320" s="7" t="s">
        <v>265</v>
      </c>
      <c r="K320" s="7" t="s">
        <v>266</v>
      </c>
      <c r="L320" s="14">
        <v>10</v>
      </c>
      <c r="M320" s="102">
        <v>10</v>
      </c>
      <c r="N320" s="103"/>
      <c r="O320" s="106" t="str">
        <f t="shared" si="11"/>
        <v/>
      </c>
      <c r="P320" s="76"/>
    </row>
    <row r="321" spans="1:16" ht="33.75" customHeight="1" x14ac:dyDescent="0.15">
      <c r="A321" s="1">
        <v>314</v>
      </c>
      <c r="B321" s="9"/>
      <c r="C321" s="108" t="s">
        <v>203</v>
      </c>
      <c r="D321" s="3" t="s">
        <v>746</v>
      </c>
      <c r="E321" s="19" t="s">
        <v>914</v>
      </c>
      <c r="F321" s="19"/>
      <c r="G321" s="18"/>
      <c r="H321" s="6"/>
      <c r="I321" s="13"/>
      <c r="J321" s="7" t="s">
        <v>224</v>
      </c>
      <c r="K321" s="7" t="s">
        <v>617</v>
      </c>
      <c r="L321" s="14">
        <v>22</v>
      </c>
      <c r="M321" s="102">
        <v>22</v>
      </c>
      <c r="N321" s="103"/>
      <c r="O321" s="106" t="str">
        <f t="shared" si="11"/>
        <v/>
      </c>
      <c r="P321" s="76"/>
    </row>
    <row r="322" spans="1:16" ht="33.75" customHeight="1" x14ac:dyDescent="0.15">
      <c r="A322" s="1">
        <v>315</v>
      </c>
      <c r="B322" s="9"/>
      <c r="C322" s="71" t="s">
        <v>812</v>
      </c>
      <c r="D322" s="3" t="s">
        <v>746</v>
      </c>
      <c r="E322" s="19" t="s">
        <v>813</v>
      </c>
      <c r="F322" s="19"/>
      <c r="G322" s="18"/>
      <c r="H322" s="6"/>
      <c r="I322" s="13"/>
      <c r="J322" s="7" t="s">
        <v>273</v>
      </c>
      <c r="K322" s="7" t="s">
        <v>814</v>
      </c>
      <c r="L322" s="14">
        <v>150</v>
      </c>
      <c r="M322" s="102">
        <v>150</v>
      </c>
      <c r="N322" s="103"/>
      <c r="O322" s="106" t="str">
        <f t="shared" si="11"/>
        <v/>
      </c>
      <c r="P322" s="76"/>
    </row>
    <row r="323" spans="1:16" ht="33.75" customHeight="1" x14ac:dyDescent="0.15">
      <c r="A323" s="1">
        <v>316</v>
      </c>
      <c r="B323" s="9"/>
      <c r="C323" s="108" t="s">
        <v>204</v>
      </c>
      <c r="D323" s="3" t="s">
        <v>205</v>
      </c>
      <c r="E323" s="19" t="s">
        <v>206</v>
      </c>
      <c r="F323" s="19"/>
      <c r="G323" s="18"/>
      <c r="H323" s="6"/>
      <c r="I323" s="13"/>
      <c r="J323" s="7" t="s">
        <v>618</v>
      </c>
      <c r="K323" s="7" t="s">
        <v>310</v>
      </c>
      <c r="L323" s="14">
        <v>15</v>
      </c>
      <c r="M323" s="102">
        <v>15</v>
      </c>
      <c r="N323" s="103"/>
      <c r="O323" s="106" t="str">
        <f t="shared" si="11"/>
        <v/>
      </c>
      <c r="P323" s="76"/>
    </row>
    <row r="324" spans="1:16" ht="31.5" customHeight="1" x14ac:dyDescent="0.15">
      <c r="A324" s="1">
        <v>317</v>
      </c>
      <c r="B324" s="2"/>
      <c r="C324" s="108" t="s">
        <v>619</v>
      </c>
      <c r="D324" s="3" t="s">
        <v>298</v>
      </c>
      <c r="E324" s="4"/>
      <c r="F324" s="11"/>
      <c r="G324" s="72" t="s">
        <v>849</v>
      </c>
      <c r="H324" s="6"/>
      <c r="I324" s="13"/>
      <c r="J324" s="7" t="s">
        <v>224</v>
      </c>
      <c r="K324" s="7" t="s">
        <v>626</v>
      </c>
      <c r="L324" s="14">
        <v>84</v>
      </c>
      <c r="M324" s="102">
        <v>84</v>
      </c>
      <c r="N324" s="103"/>
      <c r="O324" s="106" t="str">
        <f t="shared" si="11"/>
        <v/>
      </c>
      <c r="P324" s="76"/>
    </row>
    <row r="325" spans="1:16" ht="33.75" customHeight="1" x14ac:dyDescent="0.15">
      <c r="A325" s="1">
        <v>318</v>
      </c>
      <c r="B325" s="2"/>
      <c r="C325" s="55" t="s">
        <v>627</v>
      </c>
      <c r="D325" s="3" t="s">
        <v>207</v>
      </c>
      <c r="E325" s="19"/>
      <c r="F325" s="19" t="s">
        <v>628</v>
      </c>
      <c r="G325" s="18"/>
      <c r="H325" s="6"/>
      <c r="I325" s="43"/>
      <c r="J325" s="7" t="s">
        <v>265</v>
      </c>
      <c r="K325" s="68" t="s">
        <v>395</v>
      </c>
      <c r="L325" s="14">
        <v>4</v>
      </c>
      <c r="M325" s="102">
        <v>4</v>
      </c>
      <c r="N325" s="103"/>
      <c r="O325" s="106" t="str">
        <f t="shared" si="11"/>
        <v/>
      </c>
      <c r="P325" s="76"/>
    </row>
    <row r="326" spans="1:16" ht="33.75" customHeight="1" x14ac:dyDescent="0.15">
      <c r="A326" s="1">
        <v>319</v>
      </c>
      <c r="B326" s="2"/>
      <c r="C326" s="55" t="s">
        <v>208</v>
      </c>
      <c r="D326" s="3" t="s">
        <v>207</v>
      </c>
      <c r="E326" s="19" t="s">
        <v>209</v>
      </c>
      <c r="F326" s="19" t="s">
        <v>628</v>
      </c>
      <c r="G326" s="18"/>
      <c r="H326" s="6"/>
      <c r="I326" s="43" t="s">
        <v>210</v>
      </c>
      <c r="J326" s="7" t="s">
        <v>776</v>
      </c>
      <c r="K326" s="68" t="s">
        <v>777</v>
      </c>
      <c r="L326" s="14">
        <v>3</v>
      </c>
      <c r="M326" s="102">
        <v>3</v>
      </c>
      <c r="N326" s="103"/>
      <c r="O326" s="106" t="str">
        <f t="shared" si="11"/>
        <v/>
      </c>
      <c r="P326" s="76"/>
    </row>
    <row r="327" spans="1:16" ht="33.75" customHeight="1" x14ac:dyDescent="0.15">
      <c r="A327" s="1">
        <v>320</v>
      </c>
      <c r="B327" s="9"/>
      <c r="C327" s="108" t="s">
        <v>629</v>
      </c>
      <c r="D327" s="3" t="s">
        <v>895</v>
      </c>
      <c r="E327" s="19" t="s">
        <v>915</v>
      </c>
      <c r="F327" s="107" t="s">
        <v>630</v>
      </c>
      <c r="G327" s="108"/>
      <c r="H327" s="6"/>
      <c r="I327" s="13" t="s">
        <v>300</v>
      </c>
      <c r="J327" s="7" t="s">
        <v>109</v>
      </c>
      <c r="K327" s="7" t="s">
        <v>515</v>
      </c>
      <c r="L327" s="14">
        <v>7</v>
      </c>
      <c r="M327" s="102">
        <v>7</v>
      </c>
      <c r="N327" s="103"/>
      <c r="O327" s="106" t="str">
        <f t="shared" si="11"/>
        <v/>
      </c>
      <c r="P327" s="76"/>
    </row>
    <row r="328" spans="1:16" ht="33.75" customHeight="1" x14ac:dyDescent="0.15">
      <c r="A328" s="1">
        <v>321</v>
      </c>
      <c r="B328" s="9"/>
      <c r="C328" s="108" t="s">
        <v>629</v>
      </c>
      <c r="D328" s="3" t="s">
        <v>895</v>
      </c>
      <c r="E328" s="19" t="s">
        <v>916</v>
      </c>
      <c r="F328" s="107" t="s">
        <v>631</v>
      </c>
      <c r="G328" s="108"/>
      <c r="H328" s="6"/>
      <c r="I328" s="13" t="s">
        <v>300</v>
      </c>
      <c r="J328" s="7" t="s">
        <v>109</v>
      </c>
      <c r="K328" s="7" t="s">
        <v>515</v>
      </c>
      <c r="L328" s="14">
        <v>4</v>
      </c>
      <c r="M328" s="102">
        <v>4</v>
      </c>
      <c r="N328" s="103"/>
      <c r="O328" s="106" t="str">
        <f t="shared" si="11"/>
        <v/>
      </c>
      <c r="P328" s="76"/>
    </row>
    <row r="329" spans="1:16" ht="33.75" customHeight="1" x14ac:dyDescent="0.15">
      <c r="A329" s="1">
        <v>322</v>
      </c>
      <c r="B329" s="9"/>
      <c r="C329" s="108" t="s">
        <v>629</v>
      </c>
      <c r="D329" s="3" t="s">
        <v>895</v>
      </c>
      <c r="E329" s="19" t="s">
        <v>917</v>
      </c>
      <c r="F329" s="107" t="s">
        <v>632</v>
      </c>
      <c r="G329" s="108"/>
      <c r="H329" s="6"/>
      <c r="I329" s="13" t="s">
        <v>300</v>
      </c>
      <c r="J329" s="7" t="s">
        <v>109</v>
      </c>
      <c r="K329" s="7" t="s">
        <v>274</v>
      </c>
      <c r="L329" s="14">
        <v>98</v>
      </c>
      <c r="M329" s="102">
        <v>98</v>
      </c>
      <c r="N329" s="103"/>
      <c r="O329" s="106" t="str">
        <f t="shared" si="11"/>
        <v/>
      </c>
      <c r="P329" s="76"/>
    </row>
    <row r="330" spans="1:16" ht="33.75" customHeight="1" x14ac:dyDescent="0.15">
      <c r="A330" s="1">
        <v>323</v>
      </c>
      <c r="B330" s="9"/>
      <c r="C330" s="108" t="s">
        <v>629</v>
      </c>
      <c r="D330" s="3" t="s">
        <v>895</v>
      </c>
      <c r="E330" s="19" t="s">
        <v>918</v>
      </c>
      <c r="F330" s="107" t="s">
        <v>633</v>
      </c>
      <c r="G330" s="108"/>
      <c r="H330" s="6"/>
      <c r="I330" s="13" t="s">
        <v>300</v>
      </c>
      <c r="J330" s="7" t="s">
        <v>109</v>
      </c>
      <c r="K330" s="7" t="s">
        <v>274</v>
      </c>
      <c r="L330" s="14">
        <v>37</v>
      </c>
      <c r="M330" s="102">
        <v>37</v>
      </c>
      <c r="N330" s="103"/>
      <c r="O330" s="106" t="str">
        <f t="shared" si="11"/>
        <v/>
      </c>
      <c r="P330" s="76"/>
    </row>
    <row r="331" spans="1:16" ht="33.75" customHeight="1" x14ac:dyDescent="0.15">
      <c r="A331" s="1">
        <v>324</v>
      </c>
      <c r="B331" s="9"/>
      <c r="C331" s="108" t="s">
        <v>211</v>
      </c>
      <c r="D331" s="3" t="s">
        <v>96</v>
      </c>
      <c r="E331" s="19" t="s">
        <v>212</v>
      </c>
      <c r="F331" s="63" t="s">
        <v>634</v>
      </c>
      <c r="G331" s="29"/>
      <c r="H331" s="6"/>
      <c r="I331" s="13"/>
      <c r="J331" s="7" t="s">
        <v>558</v>
      </c>
      <c r="K331" s="7" t="s">
        <v>635</v>
      </c>
      <c r="L331" s="14">
        <v>26</v>
      </c>
      <c r="M331" s="102">
        <v>26</v>
      </c>
      <c r="N331" s="103"/>
      <c r="O331" s="106" t="str">
        <f t="shared" si="11"/>
        <v/>
      </c>
      <c r="P331" s="76"/>
    </row>
    <row r="332" spans="1:16" ht="33.75" customHeight="1" x14ac:dyDescent="0.15">
      <c r="A332" s="1">
        <v>325</v>
      </c>
      <c r="B332" s="9"/>
      <c r="C332" s="108" t="s">
        <v>213</v>
      </c>
      <c r="D332" s="3" t="s">
        <v>96</v>
      </c>
      <c r="E332" s="19"/>
      <c r="F332" s="107" t="s">
        <v>350</v>
      </c>
      <c r="G332" s="108"/>
      <c r="H332" s="6"/>
      <c r="I332" s="13" t="s">
        <v>636</v>
      </c>
      <c r="J332" s="7" t="s">
        <v>265</v>
      </c>
      <c r="K332" s="7" t="s">
        <v>266</v>
      </c>
      <c r="L332" s="14">
        <v>398</v>
      </c>
      <c r="M332" s="102">
        <v>398</v>
      </c>
      <c r="N332" s="103"/>
      <c r="O332" s="106" t="str">
        <f t="shared" si="11"/>
        <v/>
      </c>
      <c r="P332" s="76"/>
    </row>
    <row r="333" spans="1:16" ht="33.75" customHeight="1" x14ac:dyDescent="0.15">
      <c r="A333" s="1">
        <v>326</v>
      </c>
      <c r="B333" s="9"/>
      <c r="C333" s="108" t="s">
        <v>213</v>
      </c>
      <c r="D333" s="3" t="s">
        <v>836</v>
      </c>
      <c r="E333" s="19"/>
      <c r="F333" s="107" t="s">
        <v>316</v>
      </c>
      <c r="G333" s="108"/>
      <c r="H333" s="6"/>
      <c r="I333" s="13" t="s">
        <v>637</v>
      </c>
      <c r="J333" s="7" t="s">
        <v>265</v>
      </c>
      <c r="K333" s="7" t="s">
        <v>266</v>
      </c>
      <c r="L333" s="14">
        <v>75</v>
      </c>
      <c r="M333" s="102">
        <v>75</v>
      </c>
      <c r="N333" s="103"/>
      <c r="O333" s="106" t="str">
        <f t="shared" si="11"/>
        <v/>
      </c>
      <c r="P333" s="76"/>
    </row>
    <row r="334" spans="1:16" ht="33.75" customHeight="1" x14ac:dyDescent="0.15">
      <c r="A334" s="1">
        <v>327</v>
      </c>
      <c r="B334" s="9"/>
      <c r="C334" s="108" t="s">
        <v>638</v>
      </c>
      <c r="D334" s="3" t="s">
        <v>96</v>
      </c>
      <c r="E334" s="19" t="s">
        <v>214</v>
      </c>
      <c r="F334" s="33" t="s">
        <v>215</v>
      </c>
      <c r="G334" s="108"/>
      <c r="H334" s="6" t="s">
        <v>238</v>
      </c>
      <c r="I334" s="13" t="s">
        <v>639</v>
      </c>
      <c r="J334" s="7" t="s">
        <v>224</v>
      </c>
      <c r="K334" s="7" t="s">
        <v>395</v>
      </c>
      <c r="L334" s="14">
        <v>10</v>
      </c>
      <c r="M334" s="102">
        <v>10</v>
      </c>
      <c r="N334" s="103"/>
      <c r="O334" s="106" t="str">
        <f t="shared" si="11"/>
        <v/>
      </c>
      <c r="P334" s="76"/>
    </row>
    <row r="335" spans="1:16" ht="33.75" customHeight="1" x14ac:dyDescent="0.15">
      <c r="A335" s="1">
        <v>328</v>
      </c>
      <c r="B335" s="9"/>
      <c r="C335" s="108" t="s">
        <v>640</v>
      </c>
      <c r="D335" s="3" t="s">
        <v>837</v>
      </c>
      <c r="E335" s="19" t="s">
        <v>839</v>
      </c>
      <c r="F335" s="33" t="s">
        <v>840</v>
      </c>
      <c r="G335" s="108"/>
      <c r="H335" s="6" t="s">
        <v>238</v>
      </c>
      <c r="I335" s="13"/>
      <c r="J335" s="7" t="s">
        <v>224</v>
      </c>
      <c r="K335" s="7" t="s">
        <v>395</v>
      </c>
      <c r="L335" s="14">
        <v>24</v>
      </c>
      <c r="M335" s="102">
        <v>24</v>
      </c>
      <c r="N335" s="103"/>
      <c r="O335" s="106" t="str">
        <f t="shared" si="11"/>
        <v/>
      </c>
      <c r="P335" s="76"/>
    </row>
    <row r="336" spans="1:16" ht="33.75" customHeight="1" x14ac:dyDescent="0.15">
      <c r="A336" s="1">
        <v>329</v>
      </c>
      <c r="B336" s="9"/>
      <c r="C336" s="108" t="s">
        <v>640</v>
      </c>
      <c r="D336" s="3" t="s">
        <v>837</v>
      </c>
      <c r="E336" s="19" t="s">
        <v>838</v>
      </c>
      <c r="F336" s="33" t="s">
        <v>841</v>
      </c>
      <c r="G336" s="108"/>
      <c r="H336" s="6" t="s">
        <v>238</v>
      </c>
      <c r="I336" s="13"/>
      <c r="J336" s="7" t="s">
        <v>224</v>
      </c>
      <c r="K336" s="7" t="s">
        <v>395</v>
      </c>
      <c r="L336" s="14">
        <v>17</v>
      </c>
      <c r="M336" s="102">
        <v>17</v>
      </c>
      <c r="N336" s="103"/>
      <c r="O336" s="106" t="str">
        <f t="shared" si="11"/>
        <v/>
      </c>
      <c r="P336" s="76"/>
    </row>
    <row r="337" spans="1:16" ht="33.75" customHeight="1" x14ac:dyDescent="0.15">
      <c r="A337" s="1">
        <v>330</v>
      </c>
      <c r="B337" s="9"/>
      <c r="C337" s="108" t="s">
        <v>216</v>
      </c>
      <c r="D337" s="3" t="s">
        <v>837</v>
      </c>
      <c r="E337" s="19" t="s">
        <v>842</v>
      </c>
      <c r="F337" s="33" t="s">
        <v>641</v>
      </c>
      <c r="G337" s="108"/>
      <c r="H337" s="6" t="s">
        <v>238</v>
      </c>
      <c r="I337" s="13"/>
      <c r="J337" s="7" t="s">
        <v>224</v>
      </c>
      <c r="K337" s="7" t="s">
        <v>395</v>
      </c>
      <c r="L337" s="14">
        <v>11</v>
      </c>
      <c r="M337" s="102">
        <v>11</v>
      </c>
      <c r="N337" s="103"/>
      <c r="O337" s="106" t="str">
        <f t="shared" si="11"/>
        <v/>
      </c>
      <c r="P337" s="76"/>
    </row>
    <row r="338" spans="1:16" ht="33.75" customHeight="1" x14ac:dyDescent="0.15">
      <c r="A338" s="1">
        <v>331</v>
      </c>
      <c r="B338" s="9"/>
      <c r="C338" s="12" t="s">
        <v>642</v>
      </c>
      <c r="D338" s="73" t="s">
        <v>643</v>
      </c>
      <c r="E338" s="10" t="s">
        <v>843</v>
      </c>
      <c r="F338" s="47" t="s">
        <v>644</v>
      </c>
      <c r="G338" s="18" t="s">
        <v>645</v>
      </c>
      <c r="H338" s="6"/>
      <c r="I338" s="43" t="s">
        <v>301</v>
      </c>
      <c r="J338" s="68" t="s">
        <v>776</v>
      </c>
      <c r="K338" s="7" t="s">
        <v>646</v>
      </c>
      <c r="L338" s="14">
        <v>6</v>
      </c>
      <c r="M338" s="102">
        <v>6</v>
      </c>
      <c r="N338" s="103"/>
      <c r="O338" s="106" t="str">
        <f t="shared" si="11"/>
        <v/>
      </c>
      <c r="P338" s="76"/>
    </row>
    <row r="339" spans="1:16" ht="33.75" customHeight="1" x14ac:dyDescent="0.15">
      <c r="A339" s="1">
        <v>332</v>
      </c>
      <c r="B339" s="9"/>
      <c r="C339" s="12" t="s">
        <v>642</v>
      </c>
      <c r="D339" s="73" t="s">
        <v>643</v>
      </c>
      <c r="E339" s="10" t="s">
        <v>919</v>
      </c>
      <c r="F339" s="47" t="s">
        <v>644</v>
      </c>
      <c r="G339" s="18" t="s">
        <v>645</v>
      </c>
      <c r="H339" s="6"/>
      <c r="I339" s="43" t="s">
        <v>302</v>
      </c>
      <c r="J339" s="68" t="s">
        <v>776</v>
      </c>
      <c r="K339" s="7" t="s">
        <v>646</v>
      </c>
      <c r="L339" s="14">
        <v>19</v>
      </c>
      <c r="M339" s="102">
        <v>19</v>
      </c>
      <c r="N339" s="103"/>
      <c r="O339" s="106" t="str">
        <f t="shared" si="11"/>
        <v/>
      </c>
      <c r="P339" s="76"/>
    </row>
    <row r="340" spans="1:16" ht="33.75" customHeight="1" x14ac:dyDescent="0.15">
      <c r="A340" s="1">
        <v>333</v>
      </c>
      <c r="B340" s="9"/>
      <c r="C340" s="12" t="s">
        <v>217</v>
      </c>
      <c r="D340" s="73" t="s">
        <v>643</v>
      </c>
      <c r="E340" s="10" t="s">
        <v>303</v>
      </c>
      <c r="F340" s="47"/>
      <c r="G340" s="18"/>
      <c r="H340" s="6" t="s">
        <v>786</v>
      </c>
      <c r="I340" s="43" t="s">
        <v>304</v>
      </c>
      <c r="J340" s="68" t="s">
        <v>776</v>
      </c>
      <c r="K340" s="7" t="s">
        <v>647</v>
      </c>
      <c r="L340" s="14">
        <v>20</v>
      </c>
      <c r="M340" s="102">
        <v>20</v>
      </c>
      <c r="N340" s="103"/>
      <c r="O340" s="106" t="str">
        <f t="shared" si="11"/>
        <v/>
      </c>
      <c r="P340" s="76"/>
    </row>
    <row r="341" spans="1:16" ht="31.5" customHeight="1" x14ac:dyDescent="0.15">
      <c r="A341" s="1">
        <v>334</v>
      </c>
      <c r="B341" s="81"/>
      <c r="C341" s="55" t="s">
        <v>648</v>
      </c>
      <c r="D341" s="3" t="s">
        <v>747</v>
      </c>
      <c r="E341" s="19" t="s">
        <v>305</v>
      </c>
      <c r="F341" s="19" t="s">
        <v>870</v>
      </c>
      <c r="G341" s="18"/>
      <c r="H341" s="6"/>
      <c r="I341" s="13" t="s">
        <v>649</v>
      </c>
      <c r="J341" s="7" t="s">
        <v>273</v>
      </c>
      <c r="K341" s="7" t="s">
        <v>261</v>
      </c>
      <c r="L341" s="14">
        <v>20</v>
      </c>
      <c r="M341" s="102">
        <v>20</v>
      </c>
      <c r="N341" s="103"/>
      <c r="O341" s="106" t="str">
        <f t="shared" si="11"/>
        <v/>
      </c>
      <c r="P341" s="76"/>
    </row>
    <row r="342" spans="1:16" ht="31.5" customHeight="1" x14ac:dyDescent="0.15">
      <c r="A342" s="1">
        <v>335</v>
      </c>
      <c r="B342" s="9"/>
      <c r="C342" s="108" t="s">
        <v>650</v>
      </c>
      <c r="D342" s="3" t="s">
        <v>306</v>
      </c>
      <c r="E342" s="19" t="s">
        <v>307</v>
      </c>
      <c r="F342" s="19" t="s">
        <v>869</v>
      </c>
      <c r="G342" s="18"/>
      <c r="H342" s="6"/>
      <c r="I342" s="43"/>
      <c r="J342" s="7" t="s">
        <v>776</v>
      </c>
      <c r="K342" s="7" t="s">
        <v>395</v>
      </c>
      <c r="L342" s="14">
        <v>19</v>
      </c>
      <c r="M342" s="102">
        <v>19</v>
      </c>
      <c r="N342" s="103"/>
      <c r="O342" s="106" t="str">
        <f t="shared" si="11"/>
        <v/>
      </c>
      <c r="P342" s="76"/>
    </row>
    <row r="343" spans="1:16" ht="33.75" customHeight="1" x14ac:dyDescent="0.15">
      <c r="A343" s="1">
        <v>336</v>
      </c>
      <c r="B343" s="9"/>
      <c r="C343" s="10" t="s">
        <v>859</v>
      </c>
      <c r="D343" s="10" t="s">
        <v>863</v>
      </c>
      <c r="E343" s="10" t="s">
        <v>865</v>
      </c>
      <c r="F343" s="11" t="s">
        <v>869</v>
      </c>
      <c r="G343" s="12"/>
      <c r="H343" s="10" t="s">
        <v>854</v>
      </c>
      <c r="I343" s="10"/>
      <c r="J343" s="7" t="s">
        <v>363</v>
      </c>
      <c r="K343" s="15" t="s">
        <v>395</v>
      </c>
      <c r="L343" s="14">
        <v>4</v>
      </c>
      <c r="M343" s="102">
        <v>4</v>
      </c>
      <c r="N343" s="104"/>
      <c r="O343" s="106" t="str">
        <f t="shared" si="11"/>
        <v/>
      </c>
      <c r="P343" s="76"/>
    </row>
    <row r="344" spans="1:16" ht="33.75" customHeight="1" x14ac:dyDescent="0.15">
      <c r="A344" s="1">
        <v>337</v>
      </c>
      <c r="B344" s="9"/>
      <c r="C344" s="10" t="s">
        <v>860</v>
      </c>
      <c r="D344" s="10" t="s">
        <v>864</v>
      </c>
      <c r="E344" s="16" t="s">
        <v>868</v>
      </c>
      <c r="F344" s="11" t="s">
        <v>870</v>
      </c>
      <c r="G344" s="12"/>
      <c r="H344" s="10" t="s">
        <v>854</v>
      </c>
      <c r="I344" s="10"/>
      <c r="J344" s="7" t="s">
        <v>363</v>
      </c>
      <c r="K344" s="15" t="s">
        <v>395</v>
      </c>
      <c r="L344" s="14">
        <v>2</v>
      </c>
      <c r="M344" s="102">
        <v>2</v>
      </c>
      <c r="N344" s="104"/>
      <c r="O344" s="106" t="str">
        <f t="shared" si="11"/>
        <v/>
      </c>
      <c r="P344" s="76"/>
    </row>
    <row r="345" spans="1:16" ht="33.75" customHeight="1" x14ac:dyDescent="0.15">
      <c r="A345" s="1">
        <v>338</v>
      </c>
      <c r="B345" s="9"/>
      <c r="C345" s="10" t="s">
        <v>861</v>
      </c>
      <c r="D345" s="10" t="s">
        <v>863</v>
      </c>
      <c r="E345" s="10" t="s">
        <v>866</v>
      </c>
      <c r="F345" s="11" t="s">
        <v>871</v>
      </c>
      <c r="G345" s="12"/>
      <c r="H345" s="10" t="s">
        <v>854</v>
      </c>
      <c r="I345" s="10"/>
      <c r="J345" s="7" t="s">
        <v>363</v>
      </c>
      <c r="K345" s="15" t="s">
        <v>395</v>
      </c>
      <c r="L345" s="14">
        <v>6</v>
      </c>
      <c r="M345" s="102">
        <v>6</v>
      </c>
      <c r="N345" s="104"/>
      <c r="O345" s="106" t="str">
        <f t="shared" si="11"/>
        <v/>
      </c>
      <c r="P345" s="76"/>
    </row>
    <row r="346" spans="1:16" ht="33.75" customHeight="1" x14ac:dyDescent="0.15">
      <c r="A346" s="1">
        <v>339</v>
      </c>
      <c r="B346" s="9"/>
      <c r="C346" s="10" t="s">
        <v>862</v>
      </c>
      <c r="D346" s="10" t="s">
        <v>863</v>
      </c>
      <c r="E346" s="10" t="s">
        <v>867</v>
      </c>
      <c r="F346" s="11" t="s">
        <v>872</v>
      </c>
      <c r="G346" s="12"/>
      <c r="H346" s="10" t="s">
        <v>854</v>
      </c>
      <c r="I346" s="10"/>
      <c r="J346" s="7" t="s">
        <v>363</v>
      </c>
      <c r="K346" s="15" t="s">
        <v>395</v>
      </c>
      <c r="L346" s="14">
        <v>1</v>
      </c>
      <c r="M346" s="102">
        <v>1</v>
      </c>
      <c r="N346" s="104"/>
      <c r="O346" s="106" t="str">
        <f t="shared" si="11"/>
        <v/>
      </c>
      <c r="P346" s="76"/>
    </row>
    <row r="347" spans="1:16" ht="31.5" customHeight="1" x14ac:dyDescent="0.15">
      <c r="A347" s="1">
        <v>340</v>
      </c>
      <c r="B347" s="2"/>
      <c r="C347" s="18" t="s">
        <v>651</v>
      </c>
      <c r="D347" s="3" t="s">
        <v>652</v>
      </c>
      <c r="E347" s="19" t="s">
        <v>308</v>
      </c>
      <c r="F347" s="19" t="s">
        <v>309</v>
      </c>
      <c r="G347" s="18"/>
      <c r="H347" s="23" t="s">
        <v>922</v>
      </c>
      <c r="I347" s="13" t="s">
        <v>653</v>
      </c>
      <c r="J347" s="7" t="s">
        <v>776</v>
      </c>
      <c r="K347" s="7" t="s">
        <v>777</v>
      </c>
      <c r="L347" s="14">
        <v>13</v>
      </c>
      <c r="M347" s="102">
        <v>13</v>
      </c>
      <c r="N347" s="103"/>
      <c r="O347" s="106" t="str">
        <f t="shared" si="11"/>
        <v/>
      </c>
      <c r="P347" s="76"/>
    </row>
    <row r="348" spans="1:16" ht="31.5" customHeight="1" x14ac:dyDescent="0.15">
      <c r="A348" s="1">
        <v>341</v>
      </c>
      <c r="B348" s="2"/>
      <c r="C348" s="18" t="s">
        <v>651</v>
      </c>
      <c r="D348" s="3" t="s">
        <v>652</v>
      </c>
      <c r="E348" s="4" t="s">
        <v>654</v>
      </c>
      <c r="F348" s="19" t="s">
        <v>655</v>
      </c>
      <c r="G348" s="18"/>
      <c r="H348" s="19" t="s">
        <v>923</v>
      </c>
      <c r="I348" s="19" t="s">
        <v>656</v>
      </c>
      <c r="J348" s="7" t="s">
        <v>776</v>
      </c>
      <c r="K348" s="7" t="s">
        <v>777</v>
      </c>
      <c r="L348" s="14">
        <v>8</v>
      </c>
      <c r="M348" s="102">
        <v>8</v>
      </c>
      <c r="N348" s="103"/>
      <c r="O348" s="106" t="str">
        <f t="shared" si="11"/>
        <v/>
      </c>
      <c r="P348" s="76"/>
    </row>
    <row r="349" spans="1:16" ht="31.5" customHeight="1" x14ac:dyDescent="0.15">
      <c r="A349" s="1">
        <v>342</v>
      </c>
      <c r="B349" s="2"/>
      <c r="C349" s="18" t="s">
        <v>657</v>
      </c>
      <c r="D349" s="3" t="s">
        <v>652</v>
      </c>
      <c r="E349" s="19" t="s">
        <v>658</v>
      </c>
      <c r="F349" s="33" t="s">
        <v>659</v>
      </c>
      <c r="G349" s="18"/>
      <c r="H349" s="23" t="s">
        <v>922</v>
      </c>
      <c r="I349" s="13" t="s">
        <v>653</v>
      </c>
      <c r="J349" s="7" t="s">
        <v>273</v>
      </c>
      <c r="K349" s="7" t="s">
        <v>660</v>
      </c>
      <c r="L349" s="14">
        <v>4</v>
      </c>
      <c r="M349" s="102">
        <v>4</v>
      </c>
      <c r="N349" s="103"/>
      <c r="O349" s="106" t="str">
        <f t="shared" si="11"/>
        <v/>
      </c>
      <c r="P349" s="76"/>
    </row>
    <row r="350" spans="1:16" ht="31.5" customHeight="1" x14ac:dyDescent="0.15">
      <c r="A350" s="1">
        <v>343</v>
      </c>
      <c r="B350" s="2"/>
      <c r="C350" s="18" t="s">
        <v>657</v>
      </c>
      <c r="D350" s="3" t="s">
        <v>652</v>
      </c>
      <c r="E350" s="19" t="s">
        <v>661</v>
      </c>
      <c r="F350" s="33" t="s">
        <v>662</v>
      </c>
      <c r="G350" s="18"/>
      <c r="H350" s="19" t="s">
        <v>923</v>
      </c>
      <c r="I350" s="19" t="s">
        <v>656</v>
      </c>
      <c r="J350" s="7" t="s">
        <v>273</v>
      </c>
      <c r="K350" s="7" t="s">
        <v>663</v>
      </c>
      <c r="L350" s="14">
        <v>6</v>
      </c>
      <c r="M350" s="102">
        <v>6</v>
      </c>
      <c r="N350" s="103"/>
      <c r="O350" s="106" t="str">
        <f t="shared" si="11"/>
        <v/>
      </c>
      <c r="P350" s="76"/>
    </row>
    <row r="351" spans="1:16" ht="31.5" customHeight="1" x14ac:dyDescent="0.15">
      <c r="A351" s="1">
        <v>344</v>
      </c>
      <c r="B351" s="2"/>
      <c r="C351" s="18" t="s">
        <v>651</v>
      </c>
      <c r="D351" s="3" t="s">
        <v>664</v>
      </c>
      <c r="E351" s="19" t="s">
        <v>665</v>
      </c>
      <c r="F351" s="5"/>
      <c r="G351" s="18"/>
      <c r="H351" s="6"/>
      <c r="I351" s="19" t="s">
        <v>666</v>
      </c>
      <c r="J351" s="7" t="s">
        <v>776</v>
      </c>
      <c r="K351" s="7" t="s">
        <v>777</v>
      </c>
      <c r="L351" s="14">
        <v>2</v>
      </c>
      <c r="M351" s="102">
        <v>2</v>
      </c>
      <c r="N351" s="104"/>
      <c r="O351" s="106" t="str">
        <f t="shared" si="11"/>
        <v/>
      </c>
      <c r="P351" s="76"/>
    </row>
    <row r="352" spans="1:16" ht="31.5" customHeight="1" x14ac:dyDescent="0.15">
      <c r="A352" s="1">
        <v>345</v>
      </c>
      <c r="B352" s="2"/>
      <c r="C352" s="4" t="s">
        <v>667</v>
      </c>
      <c r="D352" s="3" t="s">
        <v>664</v>
      </c>
      <c r="E352" s="19" t="s">
        <v>668</v>
      </c>
      <c r="F352" s="23" t="s">
        <v>669</v>
      </c>
      <c r="G352" s="18"/>
      <c r="H352" s="6"/>
      <c r="I352" s="19" t="s">
        <v>666</v>
      </c>
      <c r="J352" s="7" t="s">
        <v>224</v>
      </c>
      <c r="K352" s="7" t="s">
        <v>670</v>
      </c>
      <c r="L352" s="14">
        <v>4</v>
      </c>
      <c r="M352" s="102">
        <v>4</v>
      </c>
      <c r="N352" s="104"/>
      <c r="O352" s="106" t="str">
        <f t="shared" si="11"/>
        <v/>
      </c>
      <c r="P352" s="76"/>
    </row>
    <row r="353" spans="1:16" ht="33.75" customHeight="1" x14ac:dyDescent="0.15">
      <c r="A353" s="1">
        <v>346</v>
      </c>
      <c r="B353" s="2"/>
      <c r="C353" s="10" t="s">
        <v>543</v>
      </c>
      <c r="D353" s="10" t="s">
        <v>40</v>
      </c>
      <c r="E353" s="10" t="s">
        <v>218</v>
      </c>
      <c r="F353" s="11"/>
      <c r="G353" s="12"/>
      <c r="H353" s="10"/>
      <c r="I353" s="10" t="s">
        <v>299</v>
      </c>
      <c r="J353" s="67" t="s">
        <v>224</v>
      </c>
      <c r="K353" s="15" t="s">
        <v>546</v>
      </c>
      <c r="L353" s="14">
        <v>1</v>
      </c>
      <c r="M353" s="102">
        <v>1</v>
      </c>
      <c r="N353" s="103"/>
      <c r="O353" s="106" t="str">
        <f t="shared" si="11"/>
        <v/>
      </c>
      <c r="P353" s="76"/>
    </row>
    <row r="354" spans="1:16" ht="33.75" customHeight="1" x14ac:dyDescent="0.15">
      <c r="A354" s="113"/>
      <c r="B354" s="114"/>
      <c r="C354" s="94"/>
      <c r="D354" s="94"/>
      <c r="E354" s="94"/>
      <c r="F354" s="94"/>
      <c r="G354" s="94"/>
      <c r="H354" s="94"/>
      <c r="I354" s="94"/>
      <c r="J354" s="17"/>
      <c r="K354" s="95"/>
      <c r="L354" s="96"/>
      <c r="M354" s="101" t="s">
        <v>969</v>
      </c>
      <c r="N354" s="116"/>
      <c r="O354" s="115">
        <f>SUM(O8:O353)</f>
        <v>0</v>
      </c>
    </row>
    <row r="355" spans="1:16" ht="33" customHeight="1" collapsed="1" x14ac:dyDescent="0.15">
      <c r="C355" s="91"/>
    </row>
  </sheetData>
  <sheetProtection password="CA9C" sheet="1" objects="1" scenarios="1" autoFilter="0"/>
  <mergeCells count="145">
    <mergeCell ref="A1:O1"/>
    <mergeCell ref="M296:M298"/>
    <mergeCell ref="N296:N298"/>
    <mergeCell ref="O296:O298"/>
    <mergeCell ref="M299:M301"/>
    <mergeCell ref="N299:N301"/>
    <mergeCell ref="O299:O301"/>
    <mergeCell ref="M222:M223"/>
    <mergeCell ref="N222:N223"/>
    <mergeCell ref="O222:O223"/>
    <mergeCell ref="M293:M295"/>
    <mergeCell ref="N293:N295"/>
    <mergeCell ref="O293:O295"/>
    <mergeCell ref="M218:M219"/>
    <mergeCell ref="M220:M221"/>
    <mergeCell ref="N218:N219"/>
    <mergeCell ref="O218:O219"/>
    <mergeCell ref="N220:N221"/>
    <mergeCell ref="O220:O221"/>
    <mergeCell ref="M213:M214"/>
    <mergeCell ref="M215:M216"/>
    <mergeCell ref="N213:N214"/>
    <mergeCell ref="N215:N216"/>
    <mergeCell ref="O213:O214"/>
    <mergeCell ref="O215:O216"/>
    <mergeCell ref="M193:M196"/>
    <mergeCell ref="N193:N196"/>
    <mergeCell ref="O193:O196"/>
    <mergeCell ref="M198:M201"/>
    <mergeCell ref="N198:N201"/>
    <mergeCell ref="O198:O201"/>
    <mergeCell ref="M159:M161"/>
    <mergeCell ref="M163:M166"/>
    <mergeCell ref="N174:N177"/>
    <mergeCell ref="M180:M184"/>
    <mergeCell ref="N180:N184"/>
    <mergeCell ref="O174:O177"/>
    <mergeCell ref="O188:O192"/>
    <mergeCell ref="O180:O184"/>
    <mergeCell ref="N188:N192"/>
    <mergeCell ref="M147:M149"/>
    <mergeCell ref="M150:M152"/>
    <mergeCell ref="M153:M155"/>
    <mergeCell ref="M156:M158"/>
    <mergeCell ref="N101:N102"/>
    <mergeCell ref="N103:N105"/>
    <mergeCell ref="M131:M135"/>
    <mergeCell ref="N131:N135"/>
    <mergeCell ref="M136:M142"/>
    <mergeCell ref="N147:N149"/>
    <mergeCell ref="N150:N152"/>
    <mergeCell ref="N99:N100"/>
    <mergeCell ref="M30:M32"/>
    <mergeCell ref="N30:N32"/>
    <mergeCell ref="O30:O32"/>
    <mergeCell ref="O44:O46"/>
    <mergeCell ref="N47:N48"/>
    <mergeCell ref="O47:O48"/>
    <mergeCell ref="O99:O100"/>
    <mergeCell ref="M143:M146"/>
    <mergeCell ref="O96:O98"/>
    <mergeCell ref="N49:N50"/>
    <mergeCell ref="N51:N53"/>
    <mergeCell ref="N84:N87"/>
    <mergeCell ref="N96:N98"/>
    <mergeCell ref="N143:N146"/>
    <mergeCell ref="O143:O146"/>
    <mergeCell ref="O23:O25"/>
    <mergeCell ref="M26:M28"/>
    <mergeCell ref="N26:N28"/>
    <mergeCell ref="O26:O28"/>
    <mergeCell ref="N17:N19"/>
    <mergeCell ref="O17:O19"/>
    <mergeCell ref="M20:M22"/>
    <mergeCell ref="N20:N22"/>
    <mergeCell ref="O20:O22"/>
    <mergeCell ref="M17:M19"/>
    <mergeCell ref="O150:O152"/>
    <mergeCell ref="O103:O105"/>
    <mergeCell ref="O131:O135"/>
    <mergeCell ref="O136:O142"/>
    <mergeCell ref="N136:N142"/>
    <mergeCell ref="N163:N166"/>
    <mergeCell ref="O163:O166"/>
    <mergeCell ref="N153:N155"/>
    <mergeCell ref="O153:O155"/>
    <mergeCell ref="N156:N158"/>
    <mergeCell ref="O156:O158"/>
    <mergeCell ref="N159:N161"/>
    <mergeCell ref="O159:O161"/>
    <mergeCell ref="F248:G248"/>
    <mergeCell ref="O6:O7"/>
    <mergeCell ref="F246:G246"/>
    <mergeCell ref="M47:M48"/>
    <mergeCell ref="M49:M50"/>
    <mergeCell ref="M51:M53"/>
    <mergeCell ref="M84:M87"/>
    <mergeCell ref="M99:M100"/>
    <mergeCell ref="M101:M102"/>
    <mergeCell ref="M96:M98"/>
    <mergeCell ref="M103:M105"/>
    <mergeCell ref="N38:N40"/>
    <mergeCell ref="O38:O40"/>
    <mergeCell ref="M174:M177"/>
    <mergeCell ref="M188:M192"/>
    <mergeCell ref="O101:O102"/>
    <mergeCell ref="O49:O50"/>
    <mergeCell ref="O51:O53"/>
    <mergeCell ref="O84:O87"/>
    <mergeCell ref="N41:N43"/>
    <mergeCell ref="O41:O43"/>
    <mergeCell ref="N44:N46"/>
    <mergeCell ref="O33:O37"/>
    <mergeCell ref="O147:O149"/>
    <mergeCell ref="C2:N2"/>
    <mergeCell ref="A3:N3"/>
    <mergeCell ref="M41:M43"/>
    <mergeCell ref="M44:M46"/>
    <mergeCell ref="A6:B7"/>
    <mergeCell ref="D6:E6"/>
    <mergeCell ref="F6:I6"/>
    <mergeCell ref="M33:M37"/>
    <mergeCell ref="J6:J7"/>
    <mergeCell ref="K6:K7"/>
    <mergeCell ref="N33:N37"/>
    <mergeCell ref="M38:M40"/>
    <mergeCell ref="M23:M25"/>
    <mergeCell ref="N23:N25"/>
    <mergeCell ref="M6:M7"/>
    <mergeCell ref="L6:L7"/>
    <mergeCell ref="N286:N289"/>
    <mergeCell ref="O286:O289"/>
    <mergeCell ref="M270:M273"/>
    <mergeCell ref="M274:M277"/>
    <mergeCell ref="M278:M281"/>
    <mergeCell ref="M282:M285"/>
    <mergeCell ref="M286:M289"/>
    <mergeCell ref="N270:N273"/>
    <mergeCell ref="O270:O273"/>
    <mergeCell ref="N274:N277"/>
    <mergeCell ref="O274:O277"/>
    <mergeCell ref="N278:N281"/>
    <mergeCell ref="O278:O281"/>
    <mergeCell ref="N282:N285"/>
    <mergeCell ref="O282:O285"/>
  </mergeCells>
  <phoneticPr fontId="19"/>
  <pageMargins left="0.82677165354330717" right="0.19685039370078741" top="0.55118110236220474" bottom="0.35433070866141736" header="0.19685039370078741" footer="0.19685039370078741"/>
  <pageSetup paperSize="9" scale="28" fitToHeight="0" orientation="portrait" r:id="rId1"/>
  <headerFooter alignWithMargins="0"/>
  <colBreaks count="1" manualBreakCount="1">
    <brk id="7" max="3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Ｈ30内訳書</vt:lpstr>
      <vt:lpstr>Ｈ30内訳書!Print_Area</vt:lpstr>
      <vt:lpstr>Ｈ30内訳書!Print_Titles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soumu-10</dc:creator>
  <cp:lastModifiedBy>労働局共働支援</cp:lastModifiedBy>
  <cp:lastPrinted>2018-02-09T01:34:51Z</cp:lastPrinted>
  <dcterms:created xsi:type="dcterms:W3CDTF">2013-02-08T07:26:26Z</dcterms:created>
  <dcterms:modified xsi:type="dcterms:W3CDTF">2018-02-12T23:07:47Z</dcterms:modified>
</cp:coreProperties>
</file>