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xr:revisionPtr revIDLastSave="0" documentId="13_ncr:1_{10049A7D-A461-49E8-8F68-6A1126F30DA9}" xr6:coauthVersionLast="47" xr6:coauthVersionMax="47" xr10:uidLastSave="{00000000-0000-0000-0000-000000000000}"/>
  <workbookProtection workbookAlgorithmName="SHA-512" workbookHashValue="U2ZsOXuOHHQzoJlSnZ4DX8rZGaap5c43lt/VHqz7rNnXVloYKexAdVu2Hx02m+5xW9qZsFa0Owu/evDsjHjxCw==" workbookSaltValue="0wsS3Q/qYB465VArK8p3Ug==" workbookSpinCount="100000" lockStructure="1"/>
  <bookViews>
    <workbookView xWindow="-120" yWindow="-120" windowWidth="29040" windowHeight="15720" tabRatio="498" xr2:uid="{00000000-000D-0000-FFFF-FFFF00000000}"/>
  </bookViews>
  <sheets>
    <sheet name="登録・変更申請書" sheetId="45" r:id="rId1"/>
    <sheet name="局HP掲載用宣言文イメージ（但し掲載するのはPDF化したもの）" sheetId="46" r:id="rId2"/>
  </sheets>
  <definedNames>
    <definedName name="_xlnm.Print_Area" localSheetId="1">'局HP掲載用宣言文イメージ（但し掲載するのはPDF化したもの）'!$A$1:$AA$62</definedName>
    <definedName name="_xlnm.Print_Area" localSheetId="0">登録・変更申請書!$B$7:$AN$100,登録・変更申請書!$AP$7:$BZ$100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45" l="1"/>
  <c r="AC10" i="46" l="1"/>
  <c r="AD2" i="46"/>
  <c r="AE10" i="46" l="1"/>
  <c r="V10" i="46" s="1"/>
  <c r="AG44" i="46" l="1"/>
  <c r="AD43" i="46"/>
  <c r="AD42" i="46"/>
  <c r="AD41" i="46"/>
  <c r="AD40" i="46"/>
  <c r="AD39" i="46"/>
  <c r="AD38" i="46"/>
  <c r="AD37" i="46"/>
  <c r="AD36" i="46"/>
  <c r="AD35" i="46"/>
  <c r="AD34" i="46"/>
  <c r="AD33" i="46"/>
  <c r="AG32" i="46"/>
  <c r="AD31" i="46"/>
  <c r="AD30" i="46"/>
  <c r="AD29" i="46"/>
  <c r="AG29" i="46" s="1"/>
  <c r="AG28" i="46"/>
  <c r="B15" i="46"/>
  <c r="AE14" i="46"/>
  <c r="AM13" i="46" s="1"/>
  <c r="AM14" i="46" s="1"/>
  <c r="R12" i="46" s="1"/>
  <c r="AE12" i="46"/>
  <c r="AO11" i="46" s="1"/>
  <c r="AO12" i="46" s="1"/>
  <c r="V11" i="46" s="1"/>
  <c r="I9" i="46"/>
  <c r="CR71" i="45"/>
  <c r="CR47" i="45"/>
  <c r="CR46" i="45"/>
  <c r="CE4" i="45"/>
  <c r="AE34" i="46" l="1"/>
  <c r="CR73" i="45" s="1"/>
  <c r="AE29" i="46"/>
  <c r="CR68" i="45" s="1"/>
  <c r="AE30" i="46"/>
  <c r="CR69" i="45" s="1"/>
  <c r="AE31" i="46"/>
  <c r="CR70" i="45" s="1"/>
  <c r="AE39" i="46"/>
  <c r="CR78" i="45" s="1"/>
  <c r="AE33" i="46"/>
  <c r="CR72" i="45" s="1"/>
  <c r="AE43" i="46"/>
  <c r="CR82" i="45" s="1"/>
  <c r="AE37" i="46"/>
  <c r="CR76" i="45" s="1"/>
  <c r="AE35" i="46"/>
  <c r="CR74" i="45" s="1"/>
  <c r="AE40" i="46"/>
  <c r="CR79" i="45" s="1"/>
  <c r="AE36" i="46"/>
  <c r="CR75" i="45" s="1"/>
  <c r="AE41" i="46"/>
  <c r="CR80" i="45" s="1"/>
  <c r="AN13" i="46"/>
  <c r="AN14" i="46" s="1"/>
  <c r="T12" i="46" s="1"/>
  <c r="AO13" i="46"/>
  <c r="AO14" i="46" s="1"/>
  <c r="V12" i="46" s="1"/>
  <c r="AE42" i="46"/>
  <c r="CR81" i="45" s="1"/>
  <c r="AM11" i="46"/>
  <c r="AM12" i="46" s="1"/>
  <c r="R11" i="46" s="1"/>
  <c r="AE38" i="46"/>
  <c r="CR77" i="45" s="1"/>
  <c r="AL11" i="46"/>
  <c r="P11" i="46" s="1"/>
  <c r="AN11" i="46"/>
  <c r="AN12" i="46" s="1"/>
  <c r="T11" i="46" s="1"/>
  <c r="AL13" i="46"/>
  <c r="P12" i="46" s="1"/>
  <c r="B29" i="4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16" authorId="0" shapeId="0" xr:uid="{00000000-0006-0000-0000-000001000000}">
      <text>
        <r>
          <rPr>
            <b/>
            <sz val="8"/>
            <color indexed="81"/>
            <rFont val="MS P ゴシック"/>
            <family val="3"/>
            <charset val="128"/>
          </rPr>
          <t xml:space="preserve">
ご入力いただく際の留意点</t>
        </r>
        <r>
          <rPr>
            <sz val="8"/>
            <color indexed="81"/>
            <rFont val="MS P ゴシック"/>
            <family val="3"/>
            <charset val="128"/>
          </rPr>
          <t xml:space="preserve">
１　事業場名称、事業主氏名、事業場所在地、電話番号、
　新規登録申請・変更申請の別
２　保険者種類、被保険証の記号、担当者氏名
　上記はもとより、入力必須項目欄(黄色)である下記
３　業種
４　事業場の代表メールアドレス
５　代表者メッセージ
６　取組内容（選択項目について、１つ以上選択すること）
についても、忘れずに、ご入力をお願いいたします。</t>
        </r>
      </text>
    </comment>
    <comment ref="AB33" authorId="0" shapeId="0" xr:uid="{00000000-0006-0000-0000-000002000000}">
      <text>
        <r>
          <rPr>
            <sz val="8"/>
            <color indexed="81"/>
            <rFont val="MS P ゴシック"/>
            <family val="3"/>
            <charset val="128"/>
          </rPr>
          <t xml:space="preserve">
沖縄労働局健康安全課
うちなー健康経営宣言申請専用メールアドレスあて
</t>
        </r>
        <r>
          <rPr>
            <b/>
            <sz val="8"/>
            <color indexed="81"/>
            <rFont val="MS P ゴシック"/>
            <family val="3"/>
            <charset val="128"/>
          </rPr>
          <t>メール送信時の留意点について</t>
        </r>
        <r>
          <rPr>
            <sz val="8"/>
            <color indexed="81"/>
            <rFont val="MS P ゴシック"/>
            <family val="3"/>
            <charset val="128"/>
          </rPr>
          <t xml:space="preserve">
</t>
        </r>
        <r>
          <rPr>
            <u/>
            <sz val="8"/>
            <color indexed="81"/>
            <rFont val="MS P ゴシック"/>
            <family val="3"/>
            <charset val="128"/>
          </rPr>
          <t xml:space="preserve">
１　過去に受信できたメールアドレス
</t>
        </r>
        <r>
          <rPr>
            <sz val="8"/>
            <color indexed="81"/>
            <rFont val="MS P ゴシック"/>
            <family val="3"/>
            <charset val="128"/>
          </rPr>
          <t>　・事業場独自のドメイン（ドメインとは＠の右側部分です）によるメールアドレス
　　（但し、属性型JPドメイン（例　co.jp、or.jp、ne.jpなど）によるもの）
　・インターネットプロバイダが発行したメールアドレス
　・＠icloud.com、＠outlook.com、＠○○.com、＠○○.app、＠○○.netなど</t>
        </r>
        <r>
          <rPr>
            <u/>
            <sz val="8"/>
            <color indexed="81"/>
            <rFont val="MS P ゴシック"/>
            <family val="3"/>
            <charset val="128"/>
          </rPr>
          <t xml:space="preserve">
２　過去に受信に支障があったメールアドレス
</t>
        </r>
        <r>
          <rPr>
            <sz val="8"/>
            <color indexed="81"/>
            <rFont val="MS P ゴシック"/>
            <family val="3"/>
            <charset val="128"/>
          </rPr>
          <t>　・事業場独自のドメインでも汎用JPドメインによるメールアドレス（例　＠○○.jp）
　・フリーメールアドレス（＠hotmail.co.jp、＠yahoo.co.jp、＠gmail.comなど）</t>
        </r>
        <r>
          <rPr>
            <u/>
            <sz val="8"/>
            <color indexed="81"/>
            <rFont val="MS P ゴシック"/>
            <family val="3"/>
            <charset val="128"/>
          </rPr>
          <t xml:space="preserve">
</t>
        </r>
        <r>
          <rPr>
            <sz val="8"/>
            <color indexed="81"/>
            <rFont val="MS P ゴシック"/>
            <family val="3"/>
            <charset val="128"/>
          </rPr>
          <t xml:space="preserve">
※　上記２のアドレスから送信いただいた場合、当方のセキュリティの関係上、迷惑メール扱いとなり、添付ファイルが担当者まで届きません。上記１、上記２のメールアドレスを両方ともお持ちの場合には、上記１のメールアドレスからの送信をお願いいたします。
※　上記２のメールアドレスしかお持ちでない場合には、そのまま上記２のメールアドレスにより送信をお願いいたします。この場合、件名「【うちなー健康経営宣言申請書の送付（フリーメールアドレスより送信）】」とし、メール本文には、必ず、商号（法人名又は個人事業主の場合にはいわゆる屋号）、事業場（本社、本店、支店、営業所等）の名称、所在地、事業の代表者名、担当者名をご記入願います。
※　ファイルにパスワードを設定して送信したい場合には、登録・変更申請書（エクセルファイル）にパスワードを設定し送信願います。パスワードは、別途メールにて送信してください。
※　ZIPファイルにして送信すると、ZIPファイルが壊れた状態（文字化け等）で届くか、ZIPファイルが届かないかのいずれかとなるため、ZIPファイルでの送信はご遠慮願います。</t>
        </r>
      </text>
    </comment>
    <comment ref="E40" authorId="0" shapeId="0" xr:uid="{00000000-0006-0000-0000-000003000000}">
      <text>
        <r>
          <rPr>
            <sz val="8"/>
            <color indexed="81"/>
            <rFont val="MS P ゴシック"/>
            <family val="3"/>
            <charset val="128"/>
          </rPr>
          <t xml:space="preserve">
</t>
        </r>
        <r>
          <rPr>
            <u/>
            <sz val="8"/>
            <color indexed="81"/>
            <rFont val="MS P ゴシック"/>
            <family val="3"/>
            <charset val="128"/>
          </rPr>
          <t>健康経営とは</t>
        </r>
        <r>
          <rPr>
            <sz val="8"/>
            <color indexed="81"/>
            <rFont val="MS P ゴシック"/>
            <family val="3"/>
            <charset val="128"/>
          </rPr>
          <t xml:space="preserve">
　従業員の健康を重要な経営資源と捉え積極的に従業員の健康増進に取り組む企業経営のスタイルのことです。
</t>
        </r>
        <r>
          <rPr>
            <u/>
            <sz val="8"/>
            <color indexed="81"/>
            <rFont val="MS P ゴシック"/>
            <family val="3"/>
            <charset val="128"/>
          </rPr>
          <t>健康経営実践のポイントは２つ</t>
        </r>
        <r>
          <rPr>
            <sz val="8"/>
            <color indexed="81"/>
            <rFont val="MS P ゴシック"/>
            <family val="3"/>
            <charset val="128"/>
          </rPr>
          <t xml:space="preserve">
</t>
        </r>
        <r>
          <rPr>
            <u/>
            <sz val="8"/>
            <color indexed="81"/>
            <rFont val="MS P ゴシック"/>
            <family val="3"/>
            <charset val="128"/>
          </rPr>
          <t>Point１</t>
        </r>
        <r>
          <rPr>
            <sz val="8"/>
            <color indexed="81"/>
            <rFont val="MS P ゴシック"/>
            <family val="3"/>
            <charset val="128"/>
          </rPr>
          <t xml:space="preserve">
　事業場の代表者が健康経営を実践することを決意し、それを社内外に広く公表すること
</t>
        </r>
        <r>
          <rPr>
            <u/>
            <sz val="8"/>
            <color indexed="81"/>
            <rFont val="MS P ゴシック"/>
            <family val="3"/>
            <charset val="128"/>
          </rPr>
          <t>Point２</t>
        </r>
        <r>
          <rPr>
            <sz val="8"/>
            <color indexed="81"/>
            <rFont val="MS P ゴシック"/>
            <family val="3"/>
            <charset val="128"/>
          </rPr>
          <t>　
　健診結果に基づき、事業場の健康課題を抽出し、その課題を改善するための効果的な取組を実践していくこと
です。沖縄労働局のホームページに事業場名や事業場全体の取組み内容（代表者メッセージ）等を掲載することで、貴社が健康経営を実践している事業場であることを見える化（可視化）します。
　なお、代表者メッセージ、取組内容等の記載方法について、ご不明な点等がございましたら、沖縄労働局健康安全課（TEL 098-868-4402）までお問合せ願います。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5" authorId="0" shapeId="0" xr:uid="{00000000-0006-0000-0100-000001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AB15" authorId="0" shapeId="0" xr:uid="{00000000-0006-0000-0100-000002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 ref="B29" authorId="0" shapeId="0" xr:uid="{00000000-0006-0000-0100-000003000000}">
      <text>
        <r>
          <rPr>
            <b/>
            <sz val="9"/>
            <color indexed="81"/>
            <rFont val="MS P ゴシック"/>
            <family val="3"/>
            <charset val="128"/>
          </rPr>
          <t xml:space="preserve">
</t>
        </r>
        <r>
          <rPr>
            <u/>
            <sz val="9"/>
            <color indexed="81"/>
            <rFont val="MS P ゴシック"/>
            <family val="3"/>
            <charset val="128"/>
          </rPr>
          <t>沖縄労働局HP掲載イメージタブです。</t>
        </r>
        <r>
          <rPr>
            <sz val="9"/>
            <color indexed="81"/>
            <rFont val="MS P ゴシック"/>
            <family val="3"/>
            <charset val="128"/>
          </rPr>
          <t xml:space="preserve">
・実際に掲載するのは、このタブをＰＤＦ形式にて保存したＰＤＦファイルです。
・そのため、エクセルのタブ上の表示とＰＤＦ化したファイルでは、一行当たりの文字数等に相違が生じますこと、ご了承願います。</t>
        </r>
      </text>
    </comment>
  </commentList>
</comments>
</file>

<file path=xl/sharedStrings.xml><?xml version="1.0" encoding="utf-8"?>
<sst xmlns="http://schemas.openxmlformats.org/spreadsheetml/2006/main" count="122" uniqueCount="91">
  <si>
    <r>
      <rPr>
        <sz val="7.5"/>
        <color theme="1"/>
        <rFont val="UD デジタル 教科書体 NK-R"/>
        <family val="1"/>
        <charset val="128"/>
      </rPr>
      <t>　【申込方法】　</t>
    </r>
    <r>
      <rPr>
        <b/>
        <u/>
        <sz val="7.5"/>
        <color theme="1"/>
        <rFont val="UD デジタル 教科書体 NK-R"/>
        <family val="1"/>
        <charset val="128"/>
      </rPr>
      <t>以下の太枠内をすべて</t>
    </r>
    <r>
      <rPr>
        <sz val="7.5"/>
        <color theme="1"/>
        <rFont val="UD デジタル 教科書体 NK-R"/>
        <family val="1"/>
        <charset val="128"/>
      </rPr>
      <t>ご記入のうえ、「沖縄労働局にメール」　か　「協会けんぽにFAX」　にて申請をしてください。事業場ロゴの
　　　　　　　　　　掲載を希望する場合には、メールにて申請してください。その他の場合も、出来るだけメール優先での申請をお願いいたします。</t>
    </r>
    <rPh sb="2" eb="3">
      <t>モウ</t>
    </rPh>
    <rPh sb="3" eb="4">
      <t>コ</t>
    </rPh>
    <rPh sb="4" eb="6">
      <t>ホウホウ</t>
    </rPh>
    <rPh sb="8" eb="10">
      <t>イカ</t>
    </rPh>
    <rPh sb="11" eb="13">
      <t>フトワク</t>
    </rPh>
    <rPh sb="13" eb="14">
      <t>ナイ</t>
    </rPh>
    <rPh sb="19" eb="21">
      <t>キ_x0000__x0003__x0001_</t>
    </rPh>
    <rPh sb="26" eb="28">
      <t>_x0013__x001B__x0002__x0018_</t>
    </rPh>
    <rPh sb="28" eb="30">
      <t xml:space="preserve"> _x0002__x001C_"</t>
    </rPh>
    <rPh sb="30" eb="31">
      <t>_x0002__x001E_)</t>
    </rPh>
    <rPh sb="40" eb="42">
      <t>キョウカイ</t>
    </rPh>
    <rPh sb="53" eb="55">
      <t/>
    </rPh>
    <rPh sb="63" eb="65">
      <t>ジギョウ</t>
    </rPh>
    <rPh sb="65" eb="66">
      <t>バ</t>
    </rPh>
    <rPh sb="80" eb="82">
      <t>ケイサイ</t>
    </rPh>
    <rPh sb="83" eb="85">
      <t>キボウ</t>
    </rPh>
    <rPh sb="87" eb="89">
      <t>バアイ</t>
    </rPh>
    <rPh sb="97" eb="99">
      <t>シンセイ</t>
    </rPh>
    <rPh sb="108" eb="109">
      <t>タ</t>
    </rPh>
    <rPh sb="110" eb="112">
      <t>バアイ</t>
    </rPh>
    <rPh sb="114" eb="116">
      <t>デキ</t>
    </rPh>
    <rPh sb="122" eb="124">
      <t>ユウセン</t>
    </rPh>
    <rPh sb="126" eb="128">
      <t>シンセイ</t>
    </rPh>
    <rPh sb="130" eb="131">
      <t>ネガ</t>
    </rPh>
    <phoneticPr fontId="1"/>
  </si>
  <si>
    <t>※ ご記入頂いた情報は、沖縄県、沖縄労働局、沖縄県医師会、協会けんぽ沖縄支部、沖縄産業保健総合支援センターにて共有します。</t>
    <phoneticPr fontId="1"/>
  </si>
  <si>
    <r>
      <t>事業場名称</t>
    </r>
    <r>
      <rPr>
        <sz val="10"/>
        <color theme="1"/>
        <rFont val="UD デジタル 教科書体 NK-R"/>
        <family val="1"/>
        <charset val="128"/>
      </rPr>
      <t>【※1】</t>
    </r>
    <rPh sb="0" eb="3">
      <t>ジギョウジョウ</t>
    </rPh>
    <phoneticPr fontId="1"/>
  </si>
  <si>
    <t>事業主氏名</t>
    <rPh sb="0" eb="3">
      <t>ジギョウヌシ</t>
    </rPh>
    <rPh sb="3" eb="5">
      <t>シメイ</t>
    </rPh>
    <phoneticPr fontId="1"/>
  </si>
  <si>
    <t>□</t>
  </si>
  <si>
    <t>個人事業主の場合にチェックしてください</t>
    <rPh sb="0" eb="2">
      <t>コジン</t>
    </rPh>
    <rPh sb="2" eb="4">
      <t>ジギョウ</t>
    </rPh>
    <rPh sb="4" eb="5">
      <t>ヌシ</t>
    </rPh>
    <rPh sb="6" eb="8">
      <t>バアイ</t>
    </rPh>
    <phoneticPr fontId="1"/>
  </si>
  <si>
    <t>保険者種類</t>
    <rPh sb="0" eb="3">
      <t>ホケンシャ</t>
    </rPh>
    <rPh sb="3" eb="5">
      <t>シュルイ</t>
    </rPh>
    <phoneticPr fontId="1"/>
  </si>
  <si>
    <t>協会けんぽ</t>
    <rPh sb="0" eb="2">
      <t>キョウカイ</t>
    </rPh>
    <phoneticPr fontId="1"/>
  </si>
  <si>
    <t>共済組合</t>
    <rPh sb="0" eb="2">
      <t>キョウサイ</t>
    </rPh>
    <rPh sb="2" eb="4">
      <t>クミアイ</t>
    </rPh>
    <phoneticPr fontId="1"/>
  </si>
  <si>
    <t>被保険者証
の記号
（7～8桁の数字）</t>
    <rPh sb="0" eb="5">
      <t>ヒホケンシャショウ</t>
    </rPh>
    <rPh sb="7" eb="9">
      <t>キゴウ</t>
    </rPh>
    <rPh sb="14" eb="15">
      <t>ケタ</t>
    </rPh>
    <rPh sb="16" eb="18">
      <t>スウジ</t>
    </rPh>
    <phoneticPr fontId="1"/>
  </si>
  <si>
    <t>健康組合</t>
    <rPh sb="0" eb="2">
      <t>ケンコウ</t>
    </rPh>
    <rPh sb="2" eb="4">
      <t>クミアイ</t>
    </rPh>
    <phoneticPr fontId="1"/>
  </si>
  <si>
    <t>国保</t>
    <rPh sb="0" eb="2">
      <t>コクホ</t>
    </rPh>
    <phoneticPr fontId="1"/>
  </si>
  <si>
    <t>（左で「協会けんぽ」を選択の場合、ご記入ください。）</t>
    <phoneticPr fontId="1"/>
  </si>
  <si>
    <t>事業場
所在地</t>
    <rPh sb="0" eb="3">
      <t>ジギョウジョウ</t>
    </rPh>
    <phoneticPr fontId="1"/>
  </si>
  <si>
    <t>〒</t>
    <phoneticPr fontId="1"/>
  </si>
  <si>
    <r>
      <t xml:space="preserve">担当者氏名
</t>
    </r>
    <r>
      <rPr>
        <sz val="7.5"/>
        <color theme="1"/>
        <rFont val="UD デジタル 教科書体 NK-R"/>
        <family val="1"/>
        <charset val="128"/>
      </rPr>
      <t>（健康保険委員）</t>
    </r>
    <r>
      <rPr>
        <sz val="8"/>
        <color theme="1"/>
        <rFont val="UD デジタル 教科書体 NK-R"/>
        <family val="1"/>
        <charset val="128"/>
      </rPr>
      <t xml:space="preserve">
</t>
    </r>
    <r>
      <rPr>
        <sz val="10"/>
        <color theme="1"/>
        <rFont val="UD デジタル 教科書体 NK-R"/>
        <family val="1"/>
        <charset val="128"/>
      </rPr>
      <t>【※２】</t>
    </r>
    <rPh sb="7" eb="9">
      <t>ケンコウ</t>
    </rPh>
    <rPh sb="9" eb="11">
      <t>ホケン</t>
    </rPh>
    <rPh sb="11" eb="13">
      <t>イイン</t>
    </rPh>
    <phoneticPr fontId="1"/>
  </si>
  <si>
    <t>電話番号</t>
    <phoneticPr fontId="1"/>
  </si>
  <si>
    <t>　新規登録申請</t>
    <rPh sb="1" eb="3">
      <t>シンキ</t>
    </rPh>
    <rPh sb="3" eb="5">
      <t>トウロク</t>
    </rPh>
    <rPh sb="5" eb="7">
      <t>シンセイ</t>
    </rPh>
    <phoneticPr fontId="1"/>
  </si>
  <si>
    <t>変更申請の場合、既に交付された登録番号</t>
    <rPh sb="0" eb="2">
      <t>ヘンコウ</t>
    </rPh>
    <rPh sb="2" eb="4">
      <t>シンセイ</t>
    </rPh>
    <rPh sb="5" eb="7">
      <t>バアイ</t>
    </rPh>
    <rPh sb="8" eb="9">
      <t>スデ</t>
    </rPh>
    <rPh sb="10" eb="12">
      <t>コウフ</t>
    </rPh>
    <rPh sb="15" eb="17">
      <t>トウロク</t>
    </rPh>
    <rPh sb="17" eb="19">
      <t>バンゴウ</t>
    </rPh>
    <phoneticPr fontId="1"/>
  </si>
  <si>
    <t>（協会けんぽ加入事業場は「被保険者」の方をご記入ください。）</t>
    <rPh sb="1" eb="3">
      <t>キョウカイ</t>
    </rPh>
    <rPh sb="6" eb="8">
      <t>カニュウ</t>
    </rPh>
    <rPh sb="8" eb="11">
      <t>ジギョウジョウ</t>
    </rPh>
    <rPh sb="13" eb="17">
      <t>ヒホケンシャ</t>
    </rPh>
    <rPh sb="19" eb="20">
      <t>カタ</t>
    </rPh>
    <rPh sb="22" eb="24">
      <t>キニュウ</t>
    </rPh>
    <phoneticPr fontId="1"/>
  </si>
  <si>
    <t>　変更申請</t>
    <rPh sb="1" eb="3">
      <t>ヘンコウ</t>
    </rPh>
    <rPh sb="3" eb="5">
      <t>シンセイ</t>
    </rPh>
    <phoneticPr fontId="1"/>
  </si>
  <si>
    <t>必須</t>
    <rPh sb="0" eb="2">
      <t>ヒッス</t>
    </rPh>
    <phoneticPr fontId="1"/>
  </si>
  <si>
    <t>業種</t>
    <rPh sb="0" eb="2">
      <t>ギョウシュ</t>
    </rPh>
    <phoneticPr fontId="1"/>
  </si>
  <si>
    <t>←【※3】裏面をご覧いただき、当てはまる業種の番号を記入してください。</t>
    <rPh sb="5" eb="7">
      <t>リメン</t>
    </rPh>
    <phoneticPr fontId="1"/>
  </si>
  <si>
    <t>事業場の代表
メールアドレス</t>
    <rPh sb="0" eb="2">
      <t>ジギョウ</t>
    </rPh>
    <rPh sb="2" eb="3">
      <t>バ</t>
    </rPh>
    <rPh sb="4" eb="6">
      <t>ダイヒョウ</t>
    </rPh>
    <phoneticPr fontId="1"/>
  </si>
  <si>
    <t>（メルマガ配信等、健康情報の発信等に使用致します。）</t>
    <rPh sb="5" eb="7">
      <t>ハイシン</t>
    </rPh>
    <rPh sb="7" eb="8">
      <t>トウ</t>
    </rPh>
    <rPh sb="9" eb="11">
      <t>ケンコウ</t>
    </rPh>
    <rPh sb="11" eb="13">
      <t>ジョウホウ</t>
    </rPh>
    <rPh sb="14" eb="16">
      <t>ハッシン</t>
    </rPh>
    <rPh sb="16" eb="17">
      <t>トウ</t>
    </rPh>
    <rPh sb="18" eb="20">
      <t>シヨウ</t>
    </rPh>
    <rPh sb="20" eb="21">
      <t>イタ</t>
    </rPh>
    <phoneticPr fontId="1"/>
  </si>
  <si>
    <r>
      <t xml:space="preserve"> 代表者メッセージ （うちなー健康経営宣言</t>
    </r>
    <r>
      <rPr>
        <b/>
        <vertAlign val="superscript"/>
        <sz val="11"/>
        <color theme="0"/>
        <rFont val="UD デジタル 教科書体 NK-R"/>
        <family val="1"/>
        <charset val="128"/>
      </rPr>
      <t>®（※）</t>
    </r>
    <r>
      <rPr>
        <b/>
        <sz val="11"/>
        <color theme="0"/>
        <rFont val="UD デジタル 教科書体 NK-R"/>
        <family val="1"/>
        <charset val="128"/>
      </rPr>
      <t>の申請にあたって、メッセージをお願いします）</t>
    </r>
    <rPh sb="1" eb="4">
      <t>ダイヒョウシャ</t>
    </rPh>
    <rPh sb="15" eb="17">
      <t>ケンコウ</t>
    </rPh>
    <rPh sb="17" eb="19">
      <t>ケイエイ</t>
    </rPh>
    <rPh sb="19" eb="21">
      <t>センゲン</t>
    </rPh>
    <rPh sb="26" eb="28">
      <t>シンセイ</t>
    </rPh>
    <rPh sb="41" eb="42">
      <t>ネガ</t>
    </rPh>
    <phoneticPr fontId="1"/>
  </si>
  <si>
    <t>（250字以内でお願いします。記載例につきましては、沖縄労働局ホームページ内「うちなー健康経営宣言事業場一覧」をご参照ください。【※5】）</t>
    <rPh sb="4" eb="5">
      <t>ジ</t>
    </rPh>
    <rPh sb="5" eb="7">
      <t>イナイ</t>
    </rPh>
    <rPh sb="9" eb="10">
      <t>ネガ</t>
    </rPh>
    <rPh sb="15" eb="17">
      <t>キサイ</t>
    </rPh>
    <rPh sb="17" eb="18">
      <t>レイ</t>
    </rPh>
    <rPh sb="26" eb="28">
      <t>オキナワ</t>
    </rPh>
    <rPh sb="28" eb="30">
      <t>ロウドウ</t>
    </rPh>
    <rPh sb="30" eb="31">
      <t>キョク</t>
    </rPh>
    <rPh sb="37" eb="38">
      <t>ナイ</t>
    </rPh>
    <rPh sb="43" eb="47">
      <t>ケンコウケイエイ</t>
    </rPh>
    <rPh sb="47" eb="49">
      <t>センゲン</t>
    </rPh>
    <rPh sb="49" eb="52">
      <t>ジギョウジョウ</t>
    </rPh>
    <rPh sb="52" eb="54">
      <t>イチラン</t>
    </rPh>
    <rPh sb="57" eb="59">
      <t>サンショウ</t>
    </rPh>
    <phoneticPr fontId="1"/>
  </si>
  <si>
    <t>□</t>
    <phoneticPr fontId="1"/>
  </si>
  <si>
    <t>☑</t>
  </si>
  <si>
    <t>　沖縄労働局ホームページに事業場ロゴの掲載の希望の有無について、チェックしてください。
（チェック無しの場合には、「希望しない」 ものとして扱います。）</t>
    <rPh sb="1" eb="3">
      <t>オキナワ</t>
    </rPh>
    <rPh sb="3" eb="5">
      <t>ロウドウ</t>
    </rPh>
    <rPh sb="5" eb="6">
      <t>キョク</t>
    </rPh>
    <rPh sb="13" eb="16">
      <t>ジギョウジョウ</t>
    </rPh>
    <rPh sb="19" eb="21">
      <t>ケイサイ</t>
    </rPh>
    <rPh sb="22" eb="24">
      <t>キボウ</t>
    </rPh>
    <rPh sb="25" eb="27">
      <t>ウム</t>
    </rPh>
    <rPh sb="49" eb="50">
      <t>ナ</t>
    </rPh>
    <rPh sb="52" eb="54">
      <t>バアイ</t>
    </rPh>
    <rPh sb="58" eb="60">
      <t>キボウ</t>
    </rPh>
    <rPh sb="70" eb="71">
      <t>アツカ</t>
    </rPh>
    <phoneticPr fontId="1"/>
  </si>
  <si>
    <t>希望する</t>
    <rPh sb="0" eb="2">
      <t>キボウ</t>
    </rPh>
    <phoneticPr fontId="1"/>
  </si>
  <si>
    <t>希望しない</t>
    <rPh sb="0" eb="2">
      <t>キボウ</t>
    </rPh>
    <phoneticPr fontId="1"/>
  </si>
  <si>
    <t>☑</t>
    <phoneticPr fontId="1"/>
  </si>
  <si>
    <t xml:space="preserve"> 『うちなー健康経営宣言』にて、取り組む内容にチェックを入れてください。</t>
    <rPh sb="6" eb="8">
      <t>ケンコウ</t>
    </rPh>
    <rPh sb="8" eb="10">
      <t>ケイエイ</t>
    </rPh>
    <rPh sb="10" eb="12">
      <t>センゲン</t>
    </rPh>
    <rPh sb="16" eb="17">
      <t>ト</t>
    </rPh>
    <rPh sb="18" eb="19">
      <t>ク</t>
    </rPh>
    <rPh sb="20" eb="22">
      <t>ナイヨウ</t>
    </rPh>
    <rPh sb="28" eb="29">
      <t>イ</t>
    </rPh>
    <phoneticPr fontId="1"/>
  </si>
  <si>
    <t>取組内容</t>
    <rPh sb="0" eb="2">
      <t>トリクミ</t>
    </rPh>
    <rPh sb="2" eb="4">
      <t>ナイヨウ</t>
    </rPh>
    <phoneticPr fontId="1"/>
  </si>
  <si>
    <t>✔</t>
    <phoneticPr fontId="1"/>
  </si>
  <si>
    <t>労働安全衛生法や高齢者の医療の確保に関する法律に基づき、年1回以上、該当する従業員全てに健康診断を受診させる。(100％)</t>
    <rPh sb="0" eb="2">
      <t>ロウドウ</t>
    </rPh>
    <rPh sb="2" eb="4">
      <t>アンゼン</t>
    </rPh>
    <rPh sb="4" eb="7">
      <t>エイセイホウ</t>
    </rPh>
    <rPh sb="8" eb="11">
      <t>コウレイシャ</t>
    </rPh>
    <rPh sb="12" eb="14">
      <t>イリョウ</t>
    </rPh>
    <rPh sb="15" eb="17">
      <t>カクホ</t>
    </rPh>
    <rPh sb="18" eb="19">
      <t>カン</t>
    </rPh>
    <rPh sb="21" eb="23">
      <t>ホウリツ</t>
    </rPh>
    <rPh sb="24" eb="25">
      <t>モト</t>
    </rPh>
    <rPh sb="28" eb="29">
      <t>ネン</t>
    </rPh>
    <rPh sb="30" eb="31">
      <t>カイ</t>
    </rPh>
    <rPh sb="31" eb="33">
      <t>イジョウ</t>
    </rPh>
    <rPh sb="34" eb="36">
      <t>ガイトウ</t>
    </rPh>
    <rPh sb="38" eb="41">
      <t>ジュウギョウイン</t>
    </rPh>
    <rPh sb="41" eb="42">
      <t>スベ</t>
    </rPh>
    <rPh sb="44" eb="46">
      <t>ケンコウ</t>
    </rPh>
    <rPh sb="46" eb="48">
      <t>シンダン</t>
    </rPh>
    <rPh sb="49" eb="51">
      <t>ジュシン</t>
    </rPh>
    <phoneticPr fontId="1"/>
  </si>
  <si>
    <t>健康診断の結果、健康保持に努める必要がある従業員に対し、保健指導又は特定保健指導を受けさせるよう努める。(目標100％)</t>
    <rPh sb="0" eb="2">
      <t>ケンコウ</t>
    </rPh>
    <rPh sb="2" eb="4">
      <t>シンダン</t>
    </rPh>
    <rPh sb="5" eb="7">
      <t>ケッカ</t>
    </rPh>
    <rPh sb="8" eb="10">
      <t>ケンコウ</t>
    </rPh>
    <rPh sb="10" eb="12">
      <t>ホジ</t>
    </rPh>
    <rPh sb="13" eb="14">
      <t>ツト</t>
    </rPh>
    <rPh sb="16" eb="18">
      <t>ヒツヨウ</t>
    </rPh>
    <rPh sb="21" eb="24">
      <t>ジュウギョウイン</t>
    </rPh>
    <rPh sb="25" eb="26">
      <t>タイ</t>
    </rPh>
    <rPh sb="28" eb="30">
      <t>ホケン</t>
    </rPh>
    <rPh sb="30" eb="32">
      <t>シドウ</t>
    </rPh>
    <rPh sb="32" eb="33">
      <t>マタ</t>
    </rPh>
    <rPh sb="34" eb="36">
      <t>トクテイ</t>
    </rPh>
    <rPh sb="36" eb="38">
      <t>ホケン</t>
    </rPh>
    <rPh sb="38" eb="40">
      <t>シドウ</t>
    </rPh>
    <rPh sb="41" eb="42">
      <t>ウ</t>
    </rPh>
    <rPh sb="48" eb="49">
      <t>ツト</t>
    </rPh>
    <phoneticPr fontId="1"/>
  </si>
  <si>
    <t>健診の結果、有所見者となった従業員の必要な措置について、医師の意見を聴いた上で、就業上の必要な措置を行う。【※4】
　（例えば、休業、休職、労働時間の短縮、時間外労働の制限、労働負荷の制限、作業の転換、就業場所の変更など。）</t>
    <rPh sb="0" eb="2">
      <t>ケンシン</t>
    </rPh>
    <rPh sb="3" eb="5">
      <t>ケッカ</t>
    </rPh>
    <rPh sb="6" eb="7">
      <t>ユウ</t>
    </rPh>
    <rPh sb="7" eb="9">
      <t>ショケン</t>
    </rPh>
    <rPh sb="9" eb="10">
      <t>シャ</t>
    </rPh>
    <rPh sb="14" eb="17">
      <t>ジュウギョウイン</t>
    </rPh>
    <rPh sb="18" eb="20">
      <t>ヒツヨウ</t>
    </rPh>
    <rPh sb="21" eb="23">
      <t>ソチ</t>
    </rPh>
    <rPh sb="28" eb="30">
      <t>イシ</t>
    </rPh>
    <rPh sb="31" eb="33">
      <t>イケン</t>
    </rPh>
    <rPh sb="34" eb="35">
      <t>キ</t>
    </rPh>
    <rPh sb="37" eb="38">
      <t>ウエ</t>
    </rPh>
    <rPh sb="40" eb="42">
      <t>シュウギョウ</t>
    </rPh>
    <rPh sb="42" eb="43">
      <t>ジョウ</t>
    </rPh>
    <rPh sb="44" eb="46">
      <t>ヒツヨウ</t>
    </rPh>
    <rPh sb="47" eb="49">
      <t>ソチ</t>
    </rPh>
    <rPh sb="50" eb="51">
      <t>オコナ</t>
    </rPh>
    <rPh sb="60" eb="61">
      <t>タト</t>
    </rPh>
    <rPh sb="64" eb="66">
      <t>キュウギョウ</t>
    </rPh>
    <rPh sb="67" eb="69">
      <t>キュウショク</t>
    </rPh>
    <rPh sb="70" eb="72">
      <t>ロウドウ</t>
    </rPh>
    <rPh sb="72" eb="74">
      <t>ジカン</t>
    </rPh>
    <rPh sb="75" eb="77">
      <t>タンシュク</t>
    </rPh>
    <rPh sb="78" eb="81">
      <t>ジカンガイ</t>
    </rPh>
    <rPh sb="81" eb="83">
      <t>ロウドウ</t>
    </rPh>
    <rPh sb="84" eb="86">
      <t>セイゲン</t>
    </rPh>
    <rPh sb="87" eb="89">
      <t>ロウドウ</t>
    </rPh>
    <rPh sb="89" eb="91">
      <t>フカ</t>
    </rPh>
    <rPh sb="92" eb="94">
      <t>セイゲン</t>
    </rPh>
    <rPh sb="95" eb="97">
      <t>サギョウ</t>
    </rPh>
    <rPh sb="98" eb="100">
      <t>テンカン</t>
    </rPh>
    <rPh sb="101" eb="103">
      <t>シュウギョウ</t>
    </rPh>
    <rPh sb="103" eb="105">
      <t>バショ</t>
    </rPh>
    <rPh sb="106" eb="108">
      <t>ヘンコウ</t>
    </rPh>
    <phoneticPr fontId="1"/>
  </si>
  <si>
    <t>　　　ひとつ以上
　選択してください</t>
    <rPh sb="6" eb="8">
      <t>イジョウ</t>
    </rPh>
    <rPh sb="10" eb="12">
      <t>センタク</t>
    </rPh>
    <phoneticPr fontId="1"/>
  </si>
  <si>
    <t>１．健康診断結果において、再検査や治療を要請されたら、必ず受診させ、その報告を提出させることについて、就業規則に盛り込む。</t>
    <rPh sb="2" eb="4">
      <t>ケンコウ</t>
    </rPh>
    <rPh sb="4" eb="6">
      <t>シンダン</t>
    </rPh>
    <rPh sb="6" eb="8">
      <t>ケッカ</t>
    </rPh>
    <rPh sb="13" eb="16">
      <t>サイケンサ</t>
    </rPh>
    <rPh sb="17" eb="19">
      <t>チリョウ</t>
    </rPh>
    <rPh sb="20" eb="22">
      <t>ヨウセイ</t>
    </rPh>
    <rPh sb="27" eb="28">
      <t>カナラ</t>
    </rPh>
    <rPh sb="29" eb="31">
      <t>ジュシン</t>
    </rPh>
    <rPh sb="36" eb="38">
      <t>ホウコク</t>
    </rPh>
    <rPh sb="39" eb="41">
      <t>テイシュツ</t>
    </rPh>
    <rPh sb="51" eb="53">
      <t>シュウギョウ</t>
    </rPh>
    <rPh sb="53" eb="55">
      <t>キソク</t>
    </rPh>
    <rPh sb="56" eb="57">
      <t>モ</t>
    </rPh>
    <rPh sb="58" eb="59">
      <t>コ</t>
    </rPh>
    <phoneticPr fontId="1"/>
  </si>
  <si>
    <t>２．従業員の家族の健診受診を奨励する</t>
    <rPh sb="2" eb="5">
      <t>ジュウギョウイン</t>
    </rPh>
    <rPh sb="6" eb="8">
      <t>カゾク</t>
    </rPh>
    <rPh sb="9" eb="11">
      <t>ケンシン</t>
    </rPh>
    <rPh sb="11" eb="13">
      <t>ジュシン</t>
    </rPh>
    <rPh sb="14" eb="16">
      <t>ショウレイ</t>
    </rPh>
    <phoneticPr fontId="1"/>
  </si>
  <si>
    <t>３．健康増進に関する数値目標を設定する（※任意記入、例：全ての従業員が１日８０００歩以上歩く　など）</t>
    <rPh sb="2" eb="4">
      <t>ケンコウ</t>
    </rPh>
    <rPh sb="4" eb="6">
      <t>ゾウシン</t>
    </rPh>
    <rPh sb="7" eb="8">
      <t>カン</t>
    </rPh>
    <rPh sb="10" eb="12">
      <t>スウチ</t>
    </rPh>
    <rPh sb="12" eb="14">
      <t>モクヒョウ</t>
    </rPh>
    <rPh sb="15" eb="17">
      <t>セッテイ</t>
    </rPh>
    <rPh sb="21" eb="23">
      <t>ニンイ</t>
    </rPh>
    <rPh sb="23" eb="25">
      <t>キニュウ</t>
    </rPh>
    <rPh sb="26" eb="27">
      <t>レイ</t>
    </rPh>
    <rPh sb="28" eb="29">
      <t>スベ</t>
    </rPh>
    <rPh sb="31" eb="34">
      <t>ジュウギョウイン</t>
    </rPh>
    <rPh sb="36" eb="37">
      <t>ニチ</t>
    </rPh>
    <rPh sb="41" eb="44">
      <t>ホイジョウ</t>
    </rPh>
    <rPh sb="44" eb="45">
      <t>アル</t>
    </rPh>
    <phoneticPr fontId="1"/>
  </si>
  <si>
    <t>　＜数値目標：</t>
    <rPh sb="2" eb="4">
      <t>スウチ</t>
    </rPh>
    <rPh sb="4" eb="6">
      <t>モクヒョウ</t>
    </rPh>
    <phoneticPr fontId="1"/>
  </si>
  <si>
    <t>＞</t>
    <phoneticPr fontId="1"/>
  </si>
  <si>
    <t>４．従業員に対して健康意識を向上させる取組みを行う</t>
    <rPh sb="2" eb="5">
      <t>ジュウギョウイン</t>
    </rPh>
    <rPh sb="6" eb="7">
      <t>タイ</t>
    </rPh>
    <rPh sb="9" eb="11">
      <t>ケンコウ</t>
    </rPh>
    <rPh sb="11" eb="13">
      <t>イシキ</t>
    </rPh>
    <rPh sb="14" eb="16">
      <t>コウジョウ</t>
    </rPh>
    <rPh sb="19" eb="21">
      <t>トリク</t>
    </rPh>
    <rPh sb="23" eb="24">
      <t>オコナ</t>
    </rPh>
    <phoneticPr fontId="1"/>
  </si>
  <si>
    <t>５．食生活の改善に取り組む</t>
    <rPh sb="2" eb="5">
      <t>ショクセイカツ</t>
    </rPh>
    <rPh sb="6" eb="8">
      <t>カイゼン</t>
    </rPh>
    <rPh sb="9" eb="10">
      <t>ト</t>
    </rPh>
    <rPh sb="11" eb="12">
      <t>ク</t>
    </rPh>
    <phoneticPr fontId="1"/>
  </si>
  <si>
    <t>６．運動の機会の増進に取り組む</t>
    <rPh sb="2" eb="4">
      <t>ウンドウ</t>
    </rPh>
    <rPh sb="5" eb="7">
      <t>キカイ</t>
    </rPh>
    <rPh sb="8" eb="10">
      <t>ゾウシン</t>
    </rPh>
    <rPh sb="11" eb="12">
      <t>ト</t>
    </rPh>
    <rPh sb="13" eb="14">
      <t>ク</t>
    </rPh>
    <phoneticPr fontId="1"/>
  </si>
  <si>
    <t>７．禁煙や受動喫煙防止に取り組む</t>
    <rPh sb="2" eb="4">
      <t>キンエン</t>
    </rPh>
    <rPh sb="5" eb="7">
      <t>ジュドウ</t>
    </rPh>
    <rPh sb="7" eb="9">
      <t>キツエン</t>
    </rPh>
    <rPh sb="9" eb="11">
      <t>ボウシ</t>
    </rPh>
    <rPh sb="12" eb="13">
      <t>ト</t>
    </rPh>
    <rPh sb="14" eb="15">
      <t>ク</t>
    </rPh>
    <phoneticPr fontId="1"/>
  </si>
  <si>
    <t>８．適正飲酒対策に取り組む</t>
    <rPh sb="2" eb="4">
      <t>テキセイ</t>
    </rPh>
    <rPh sb="4" eb="6">
      <t>インシュ</t>
    </rPh>
    <rPh sb="6" eb="8">
      <t>タイサク</t>
    </rPh>
    <rPh sb="9" eb="10">
      <t>ト</t>
    </rPh>
    <rPh sb="11" eb="12">
      <t>ク</t>
    </rPh>
    <phoneticPr fontId="1"/>
  </si>
  <si>
    <t>９．血圧管理に取り組む</t>
    <rPh sb="2" eb="4">
      <t>ケツアツ</t>
    </rPh>
    <rPh sb="4" eb="6">
      <t>カンリ</t>
    </rPh>
    <rPh sb="7" eb="8">
      <t>ト</t>
    </rPh>
    <rPh sb="9" eb="10">
      <t>ク</t>
    </rPh>
    <phoneticPr fontId="1"/>
  </si>
  <si>
    <t>10.感染症予防に取り組む</t>
    <rPh sb="3" eb="6">
      <t>カンセンショウ</t>
    </rPh>
    <rPh sb="6" eb="8">
      <t>ヨボウ</t>
    </rPh>
    <rPh sb="9" eb="10">
      <t>ト</t>
    </rPh>
    <rPh sb="11" eb="12">
      <t>ク</t>
    </rPh>
    <phoneticPr fontId="1"/>
  </si>
  <si>
    <t>11.時間外勤務の縮減や有給休暇取得を促進する</t>
    <rPh sb="3" eb="6">
      <t>ジカンガイ</t>
    </rPh>
    <rPh sb="6" eb="8">
      <t>キンム</t>
    </rPh>
    <rPh sb="9" eb="11">
      <t>シュクゲン</t>
    </rPh>
    <rPh sb="12" eb="14">
      <t>ユウキュウ</t>
    </rPh>
    <rPh sb="14" eb="16">
      <t>キュウカ</t>
    </rPh>
    <rPh sb="16" eb="18">
      <t>シュトク</t>
    </rPh>
    <rPh sb="19" eb="21">
      <t>ソクシン</t>
    </rPh>
    <phoneticPr fontId="1"/>
  </si>
  <si>
    <t>12.メンタルヘルス対策に取り組む</t>
    <rPh sb="10" eb="12">
      <t>タイサク</t>
    </rPh>
    <rPh sb="13" eb="14">
      <t>ト</t>
    </rPh>
    <rPh sb="15" eb="16">
      <t>ク</t>
    </rPh>
    <phoneticPr fontId="1"/>
  </si>
  <si>
    <t>13.治療と仕事の両立支援に取り組む</t>
    <rPh sb="3" eb="5">
      <t>チリョウ</t>
    </rPh>
    <rPh sb="6" eb="8">
      <t>シゴト</t>
    </rPh>
    <rPh sb="9" eb="11">
      <t>リョウリツ</t>
    </rPh>
    <rPh sb="11" eb="13">
      <t>シエン</t>
    </rPh>
    <rPh sb="14" eb="15">
      <t>ト</t>
    </rPh>
    <rPh sb="16" eb="17">
      <t>ク</t>
    </rPh>
    <phoneticPr fontId="1"/>
  </si>
  <si>
    <t>14.その他（任意でご記入ください。）</t>
    <rPh sb="5" eb="6">
      <t>タ</t>
    </rPh>
    <rPh sb="7" eb="9">
      <t>ニンイ</t>
    </rPh>
    <rPh sb="11" eb="13">
      <t>キニュウ</t>
    </rPh>
    <phoneticPr fontId="1"/>
  </si>
  <si>
    <t>・</t>
    <phoneticPr fontId="1"/>
  </si>
  <si>
    <t xml:space="preserve"> ※ 申請書を提出いただいた事業場様には、後日「うちなー健康経営宣言証」を送付いたします。なお、上記の「代表者メッセージ」「取組内容」については、
　   沖縄労働局のホームページに掲載させていただきます。また、協会けんぽ沖縄支部のホームページには「事業場名・住所」のみ掲載させていただきます。</t>
    <rPh sb="3" eb="6">
      <t>シンセイショ</t>
    </rPh>
    <rPh sb="7" eb="9">
      <t>テイシュツ</t>
    </rPh>
    <rPh sb="14" eb="17">
      <t>ジギョウジョウ</t>
    </rPh>
    <rPh sb="17" eb="18">
      <t>サマ</t>
    </rPh>
    <rPh sb="21" eb="23">
      <t>ゴジツ</t>
    </rPh>
    <rPh sb="28" eb="30">
      <t>ケンコウ</t>
    </rPh>
    <rPh sb="30" eb="32">
      <t>ケイエイ</t>
    </rPh>
    <rPh sb="32" eb="34">
      <t>センゲン</t>
    </rPh>
    <rPh sb="34" eb="35">
      <t>ショウ</t>
    </rPh>
    <rPh sb="37" eb="39">
      <t>ソウフ</t>
    </rPh>
    <rPh sb="52" eb="55">
      <t>ダイヒョウシャ</t>
    </rPh>
    <rPh sb="78" eb="80">
      <t>オキナワ</t>
    </rPh>
    <rPh sb="106" eb="108">
      <t>キョウカイ</t>
    </rPh>
    <rPh sb="111" eb="113">
      <t>オキナワ</t>
    </rPh>
    <rPh sb="113" eb="115">
      <t>シブ</t>
    </rPh>
    <rPh sb="125" eb="127">
      <t>ジギョウ</t>
    </rPh>
    <rPh sb="127" eb="128">
      <t>バ</t>
    </rPh>
    <rPh sb="128" eb="129">
      <t>メイ</t>
    </rPh>
    <rPh sb="130" eb="132">
      <t>ジュウショ</t>
    </rPh>
    <rPh sb="135" eb="137">
      <t>ケイサイ</t>
    </rPh>
    <phoneticPr fontId="1"/>
  </si>
  <si>
    <t>　　</t>
    <phoneticPr fontId="1"/>
  </si>
  <si>
    <t xml:space="preserve">お問い合わせ先：全国健康保険協会（協会けんぽ） 沖縄支部　TEL 098-951-2246　又は 沖縄労働局労働基準部健康安全課　TEL 098-868-4402 </t>
    <phoneticPr fontId="1"/>
  </si>
  <si>
    <r>
      <t>（※）「健康経営</t>
    </r>
    <r>
      <rPr>
        <vertAlign val="superscript"/>
        <sz val="7"/>
        <color theme="1"/>
        <rFont val="HGP明朝E"/>
        <family val="1"/>
        <charset val="128"/>
      </rPr>
      <t>®</t>
    </r>
    <r>
      <rPr>
        <sz val="7"/>
        <color theme="1"/>
        <rFont val="HGP明朝E"/>
        <family val="1"/>
        <charset val="128"/>
      </rPr>
      <t>」はNPO法人健康経営研究会の登録商標です。</t>
    </r>
    <phoneticPr fontId="1"/>
  </si>
  <si>
    <t>個人事業主</t>
    <rPh sb="0" eb="2">
      <t>コジン</t>
    </rPh>
    <rPh sb="2" eb="5">
      <t>ジギョウヌシ</t>
    </rPh>
    <phoneticPr fontId="1"/>
  </si>
  <si>
    <t>（職員記入欄）</t>
    <rPh sb="1" eb="3">
      <t>ショクイン</t>
    </rPh>
    <rPh sb="3" eb="5">
      <t>キニュウ</t>
    </rPh>
    <rPh sb="5" eb="6">
      <t>ラン</t>
    </rPh>
    <phoneticPr fontId="1"/>
  </si>
  <si>
    <t>47anei</t>
    <phoneticPr fontId="1"/>
  </si>
  <si>
    <t>登録番号</t>
    <rPh sb="0" eb="2">
      <t>トウロク</t>
    </rPh>
    <rPh sb="2" eb="4">
      <t>バンゴウ</t>
    </rPh>
    <phoneticPr fontId="1"/>
  </si>
  <si>
    <t>第</t>
    <rPh sb="0" eb="1">
      <t>ダイ</t>
    </rPh>
    <phoneticPr fontId="1"/>
  </si>
  <si>
    <t>号</t>
    <rPh sb="0" eb="1">
      <t>ゴウ</t>
    </rPh>
    <phoneticPr fontId="1"/>
  </si>
  <si>
    <t>年</t>
    <rPh sb="0" eb="1">
      <t>ネン</t>
    </rPh>
    <phoneticPr fontId="1"/>
  </si>
  <si>
    <t>月</t>
    <rPh sb="0" eb="1">
      <t>ツキ</t>
    </rPh>
    <phoneticPr fontId="1"/>
  </si>
  <si>
    <t>日</t>
    <rPh sb="0" eb="1">
      <t>ニチ</t>
    </rPh>
    <phoneticPr fontId="1"/>
  </si>
  <si>
    <t>登録</t>
    <rPh sb="0" eb="2">
      <t>トウロク</t>
    </rPh>
    <phoneticPr fontId="1"/>
  </si>
  <si>
    <t>登録年月日</t>
    <rPh sb="0" eb="2">
      <t>トウロク</t>
    </rPh>
    <rPh sb="2" eb="5">
      <t>ネンガッピ</t>
    </rPh>
    <phoneticPr fontId="1"/>
  </si>
  <si>
    <t>更新</t>
    <rPh sb="0" eb="2">
      <t>コウシン</t>
    </rPh>
    <phoneticPr fontId="1"/>
  </si>
  <si>
    <t>更新年月日</t>
    <rPh sb="0" eb="2">
      <t>コウシン</t>
    </rPh>
    <rPh sb="2" eb="5">
      <t>ネンガッピ</t>
    </rPh>
    <phoneticPr fontId="1"/>
  </si>
  <si>
    <t>代表者メッセージ</t>
    <rPh sb="0" eb="3">
      <t>ダイヒョウシャ</t>
    </rPh>
    <phoneticPr fontId="1"/>
  </si>
  <si>
    <t>取組事項</t>
    <rPh sb="0" eb="2">
      <t>トリクミ</t>
    </rPh>
    <rPh sb="2" eb="4">
      <t>ジコウ</t>
    </rPh>
    <phoneticPr fontId="1"/>
  </si>
  <si>
    <t>従業員の家族の健診受診を奨励する</t>
    <phoneticPr fontId="1"/>
  </si>
  <si>
    <t>健康増進に関する数値目標を設定する</t>
    <phoneticPr fontId="1"/>
  </si>
  <si>
    <t>従業員に対して健康意識を向上させる取組みを行う</t>
    <phoneticPr fontId="1"/>
  </si>
  <si>
    <t>食生活の改善に取り組む</t>
    <phoneticPr fontId="1"/>
  </si>
  <si>
    <t>運動機会の増進に取り組む</t>
    <phoneticPr fontId="1"/>
  </si>
  <si>
    <t>禁煙や受動喫煙防止に取り組む</t>
    <phoneticPr fontId="1"/>
  </si>
  <si>
    <t>適正飲酒対策に取り組む</t>
    <phoneticPr fontId="1"/>
  </si>
  <si>
    <t>血圧管理に取り組む</t>
    <phoneticPr fontId="1"/>
  </si>
  <si>
    <t>感染症予防に取り組む</t>
    <phoneticPr fontId="1"/>
  </si>
  <si>
    <t>時間外勤務の縮減や有給休暇取得を促進する</t>
    <phoneticPr fontId="1"/>
  </si>
  <si>
    <t>メンタルヘルス対策に取り組む</t>
    <phoneticPr fontId="1"/>
  </si>
  <si>
    <t>治療と仕事の両立支援に取り組む</t>
    <phoneticPr fontId="1"/>
  </si>
  <si>
    <t>その他</t>
    <phoneticPr fontId="1"/>
  </si>
  <si>
    <t>「健康経営®」はNPO法人健康経営研究会の登録商標です。</t>
    <rPh sb="1" eb="3">
      <t>ケンコウ</t>
    </rPh>
    <rPh sb="3" eb="5">
      <t>ケイエイ</t>
    </rPh>
    <rPh sb="11" eb="13">
      <t>ホウジン</t>
    </rPh>
    <rPh sb="13" eb="15">
      <t>ケンコウ</t>
    </rPh>
    <rPh sb="15" eb="17">
      <t>ケイエイ</t>
    </rPh>
    <rPh sb="17" eb="20">
      <t>ケンキュウカイ</t>
    </rPh>
    <rPh sb="21" eb="23">
      <t>トウロク</t>
    </rPh>
    <rPh sb="23" eb="25">
      <t>ショウヒョウ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</si>
</sst>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quot;第&quot;####&quot;号&quot;"/>
  </numFmts>
  <fonts count="65">
    <font>
      <sz val="11"/>
      <color theme="1"/>
      <name val="游ゴシック"/>
      <family val="2"/>
      <charset val="128"/>
      <scheme val="minor"/>
    </font>
    <font>
      <sz val="6"/>
      <name val="游ゴシック"/>
      <family val="2"/>
      <charset val="128"/>
      <scheme val="minor"/>
    </font>
    <font>
      <sz val="12"/>
      <color theme="1"/>
      <name val="HGP明朝E"/>
      <family val="1"/>
      <charset val="128"/>
    </font>
    <font>
      <sz val="8"/>
      <color theme="1"/>
      <name val="HGP明朝E"/>
      <family val="1"/>
      <charset val="128"/>
    </font>
    <font>
      <sz val="7"/>
      <color theme="1"/>
      <name val="HGP明朝E"/>
      <family val="1"/>
      <charset val="128"/>
    </font>
    <font>
      <sz val="12"/>
      <color theme="1"/>
      <name val="HGPｺﾞｼｯｸM"/>
      <family val="3"/>
      <charset val="128"/>
    </font>
    <font>
      <sz val="6"/>
      <color theme="1"/>
      <name val="HGP明朝E"/>
      <family val="1"/>
      <charset val="128"/>
    </font>
    <font>
      <sz val="9"/>
      <color theme="1"/>
      <name val="HGP明朝E"/>
      <family val="1"/>
      <charset val="128"/>
    </font>
    <font>
      <b/>
      <sz val="11"/>
      <color theme="0"/>
      <name val="HGP明朝E"/>
      <family val="1"/>
      <charset val="128"/>
    </font>
    <font>
      <vertAlign val="superscript"/>
      <sz val="7"/>
      <color theme="1"/>
      <name val="HGP明朝E"/>
      <family val="1"/>
      <charset val="128"/>
    </font>
    <font>
      <sz val="11"/>
      <color theme="1"/>
      <name val="UD デジタル 教科書体 NK-R"/>
      <family val="1"/>
      <charset val="128"/>
    </font>
    <font>
      <sz val="8"/>
      <color theme="1"/>
      <name val="UD デジタル 教科書体 NK-R"/>
      <family val="1"/>
      <charset val="128"/>
    </font>
    <font>
      <sz val="9"/>
      <color theme="1"/>
      <name val="UD デジタル 教科書体 NK-R"/>
      <family val="1"/>
      <charset val="128"/>
    </font>
    <font>
      <b/>
      <sz val="28"/>
      <color theme="1"/>
      <name val="UD デジタル 教科書体 NK-R"/>
      <family val="1"/>
      <charset val="128"/>
    </font>
    <font>
      <b/>
      <sz val="12"/>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b/>
      <sz val="11"/>
      <color theme="0"/>
      <name val="UD デジタル 教科書体 NK-R"/>
      <family val="1"/>
      <charset val="128"/>
    </font>
    <font>
      <b/>
      <vertAlign val="superscript"/>
      <sz val="11"/>
      <color theme="0"/>
      <name val="UD デジタル 教科書体 NK-R"/>
      <family val="1"/>
      <charset val="128"/>
    </font>
    <font>
      <sz val="11"/>
      <name val="UD デジタル 教科書体 NK-R"/>
      <family val="1"/>
      <charset val="128"/>
    </font>
    <font>
      <sz val="10"/>
      <name val="UD デジタル 教科書体 NK-R"/>
      <family val="1"/>
      <charset val="128"/>
    </font>
    <font>
      <sz val="7.5"/>
      <color theme="1"/>
      <name val="HGP明朝B"/>
      <family val="1"/>
      <charset val="128"/>
    </font>
    <font>
      <sz val="12"/>
      <color theme="1"/>
      <name val="ＭＳ 明朝"/>
      <family val="1"/>
      <charset val="128"/>
    </font>
    <font>
      <sz val="12"/>
      <color theme="0"/>
      <name val="ＭＳ 明朝"/>
      <family val="1"/>
      <charset val="128"/>
    </font>
    <font>
      <sz val="12"/>
      <name val="ＭＳ 明朝"/>
      <family val="1"/>
      <charset val="128"/>
    </font>
    <font>
      <sz val="14"/>
      <color theme="9" tint="-0.499984740745262"/>
      <name val="ＭＳ 明朝"/>
      <family val="1"/>
      <charset val="128"/>
    </font>
    <font>
      <b/>
      <sz val="14"/>
      <color theme="9" tint="-0.499984740745262"/>
      <name val="ＭＳ 明朝"/>
      <family val="1"/>
      <charset val="128"/>
    </font>
    <font>
      <b/>
      <sz val="14"/>
      <color theme="9" tint="-0.499984740745262"/>
      <name val="游ゴシック"/>
      <family val="2"/>
      <charset val="128"/>
      <scheme val="minor"/>
    </font>
    <font>
      <b/>
      <sz val="12"/>
      <color theme="1"/>
      <name val="ＭＳ 明朝"/>
      <family val="1"/>
      <charset val="128"/>
    </font>
    <font>
      <sz val="11"/>
      <name val="游ゴシック"/>
      <family val="2"/>
      <charset val="128"/>
      <scheme val="minor"/>
    </font>
    <font>
      <sz val="8"/>
      <color theme="1"/>
      <name val="游ゴシック"/>
      <family val="2"/>
      <charset val="128"/>
      <scheme val="minor"/>
    </font>
    <font>
      <b/>
      <sz val="7"/>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indexed="81"/>
      <name val="MS P ゴシック"/>
      <family val="3"/>
      <charset val="128"/>
    </font>
    <font>
      <sz val="11"/>
      <color theme="0"/>
      <name val="UD デジタル 教科書体 NK-R"/>
      <family val="1"/>
      <charset val="128"/>
    </font>
    <font>
      <sz val="12"/>
      <color theme="0"/>
      <name val="UD デジタル 教科書体 NK-R"/>
      <family val="1"/>
      <charset val="128"/>
    </font>
    <font>
      <sz val="20"/>
      <color theme="1"/>
      <name val="UD デジタル 教科書体 NK-R"/>
      <family val="1"/>
      <charset val="128"/>
    </font>
    <font>
      <sz val="18"/>
      <color theme="1"/>
      <name val="游ゴシック"/>
      <family val="2"/>
      <charset val="128"/>
      <scheme val="minor"/>
    </font>
    <font>
      <b/>
      <sz val="11"/>
      <color theme="1"/>
      <name val="游ゴシック"/>
      <family val="2"/>
      <charset val="128"/>
      <scheme val="minor"/>
    </font>
    <font>
      <sz val="13"/>
      <color theme="1"/>
      <name val="ＭＳ 明朝"/>
      <family val="1"/>
      <charset val="128"/>
    </font>
    <font>
      <sz val="13"/>
      <color theme="1"/>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7.5"/>
      <color theme="1"/>
      <name val="UD デジタル 教科書体 NK-R"/>
      <family val="1"/>
      <charset val="128"/>
    </font>
    <font>
      <b/>
      <u/>
      <sz val="7.5"/>
      <color theme="1"/>
      <name val="UD デジタル 教科書体 NK-R"/>
      <family val="1"/>
      <charset val="128"/>
    </font>
    <font>
      <sz val="7.5"/>
      <color theme="1"/>
      <name val="游ゴシック"/>
      <family val="2"/>
      <charset val="128"/>
      <scheme val="minor"/>
    </font>
    <font>
      <sz val="7.5"/>
      <color theme="1"/>
      <name val="游ゴシック"/>
      <family val="3"/>
      <charset val="128"/>
      <scheme val="minor"/>
    </font>
    <font>
      <sz val="7"/>
      <color theme="1"/>
      <name val="UD デジタル 教科書体 NK-R"/>
      <family val="1"/>
      <charset val="128"/>
    </font>
    <font>
      <sz val="12"/>
      <name val="UD デジタル 教科書体 NK-R"/>
      <family val="1"/>
      <charset val="128"/>
    </font>
    <font>
      <sz val="12"/>
      <name val="HGPｺﾞｼｯｸM"/>
      <family val="3"/>
      <charset val="128"/>
    </font>
    <font>
      <sz val="7"/>
      <color theme="0"/>
      <name val="HGP明朝E"/>
      <family val="1"/>
      <charset val="128"/>
    </font>
    <font>
      <sz val="8"/>
      <color indexed="81"/>
      <name val="MS P ゴシック"/>
      <family val="3"/>
      <charset val="128"/>
    </font>
    <font>
      <b/>
      <sz val="8"/>
      <color indexed="81"/>
      <name val="MS P ゴシック"/>
      <family val="3"/>
      <charset val="128"/>
    </font>
    <font>
      <u/>
      <sz val="8"/>
      <color indexed="81"/>
      <name val="MS P ゴシック"/>
      <family val="3"/>
      <charset val="128"/>
    </font>
    <font>
      <sz val="7.2"/>
      <color theme="1"/>
      <name val="HGP明朝B"/>
      <family val="1"/>
      <charset val="128"/>
    </font>
    <font>
      <sz val="10"/>
      <color theme="0"/>
      <name val="UD デジタル 教科書体 NK-R"/>
      <family val="1"/>
      <charset val="128"/>
    </font>
    <font>
      <sz val="12"/>
      <color theme="0"/>
      <name val="HGPｺﾞｼｯｸM"/>
      <family val="3"/>
      <charset val="128"/>
    </font>
    <font>
      <sz val="9"/>
      <color theme="1"/>
      <name val="ＭＳ 明朝"/>
      <family val="1"/>
      <charset val="128"/>
    </font>
    <font>
      <sz val="7"/>
      <color theme="1"/>
      <name val="HGP明朝B"/>
      <family val="1"/>
      <charset val="128"/>
    </font>
    <font>
      <sz val="12"/>
      <name val="HGP明朝E"/>
      <family val="1"/>
      <charset val="128"/>
    </font>
    <font>
      <sz val="6"/>
      <color theme="1"/>
      <name val="UD デジタル 教科書体 NK-R"/>
      <family val="1"/>
      <charset val="128"/>
    </font>
    <font>
      <sz val="6"/>
      <color theme="1"/>
      <name val="游ゴシック"/>
      <family val="2"/>
      <charset val="128"/>
      <scheme val="minor"/>
    </font>
    <font>
      <sz val="10"/>
      <color rgb="FFC00000"/>
      <name val="HG丸ｺﾞｼｯｸM-PRO"/>
      <family val="3"/>
      <charset val="128"/>
    </font>
    <font>
      <sz val="10"/>
      <color rgb="FFC00000"/>
      <name val="游ゴシック"/>
      <family val="2"/>
      <charset val="128"/>
      <scheme val="minor"/>
    </font>
  </fonts>
  <fills count="8">
    <fill>
      <patternFill patternType="none"/>
    </fill>
    <fill>
      <patternFill patternType="gray125"/>
    </fill>
    <fill>
      <patternFill patternType="solid">
        <fgColor rgb="FFEAEAEA"/>
        <bgColor indexed="64"/>
      </patternFill>
    </fill>
    <fill>
      <patternFill patternType="solid">
        <fgColor theme="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hair">
        <color theme="1" tint="0.499984740745262"/>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hair">
        <color theme="1" tint="0.499984740745262"/>
      </right>
      <top style="thin">
        <color indexed="64"/>
      </top>
      <bottom/>
      <diagonal/>
    </border>
    <border>
      <left/>
      <right style="medium">
        <color indexed="64"/>
      </right>
      <top style="thin">
        <color indexed="64"/>
      </top>
      <bottom/>
      <diagonal/>
    </border>
    <border>
      <left style="hair">
        <color theme="1" tint="0.499984740745262"/>
      </left>
      <right/>
      <top style="thin">
        <color indexed="64"/>
      </top>
      <bottom/>
      <diagonal/>
    </border>
    <border>
      <left style="medium">
        <color indexed="64"/>
      </left>
      <right/>
      <top/>
      <bottom/>
      <diagonal/>
    </border>
    <border>
      <left/>
      <right style="hair">
        <color theme="1" tint="0.499984740745262"/>
      </right>
      <top/>
      <bottom/>
      <diagonal/>
    </border>
    <border>
      <left style="hair">
        <color theme="1" tint="0.499984740745262"/>
      </left>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theme="1" tint="0.499984740745262"/>
      </left>
      <right/>
      <top/>
      <bottom style="thin">
        <color indexed="64"/>
      </bottom>
      <diagonal/>
    </border>
    <border>
      <left/>
      <right style="medium">
        <color indexed="64"/>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hair">
        <color theme="1" tint="0.499984740745262"/>
      </right>
      <top style="hair">
        <color theme="1" tint="0.499984740745262"/>
      </top>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medium">
        <color indexed="64"/>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indexed="64"/>
      </right>
      <top/>
      <bottom style="hair">
        <color theme="1" tint="0.499984740745262"/>
      </bottom>
      <diagonal/>
    </border>
    <border>
      <left style="hair">
        <color theme="1" tint="0.499984740745262"/>
      </left>
      <right/>
      <top style="hair">
        <color indexed="64"/>
      </top>
      <bottom/>
      <diagonal/>
    </border>
    <border>
      <left/>
      <right style="hair">
        <color theme="1" tint="0.499984740745262"/>
      </right>
      <top style="hair">
        <color indexed="64"/>
      </top>
      <bottom/>
      <diagonal/>
    </border>
    <border>
      <left style="hair">
        <color theme="1" tint="0.499984740745262"/>
      </left>
      <right/>
      <top/>
      <bottom style="hair">
        <color indexed="64"/>
      </bottom>
      <diagonal/>
    </border>
    <border>
      <left/>
      <right style="hair">
        <color theme="1" tint="0.499984740745262"/>
      </right>
      <top/>
      <bottom style="hair">
        <color indexed="64"/>
      </bottom>
      <diagonal/>
    </border>
    <border>
      <left/>
      <right style="hair">
        <color indexed="64"/>
      </right>
      <top/>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bottom style="thin">
        <color indexed="64"/>
      </bottom>
      <diagonal/>
    </border>
    <border>
      <left style="hair">
        <color indexed="64"/>
      </left>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style="hair">
        <color indexed="64"/>
      </left>
      <right/>
      <top style="thin">
        <color indexed="64"/>
      </top>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thin">
        <color indexed="64"/>
      </right>
      <top style="medium">
        <color indexed="64"/>
      </top>
      <bottom/>
      <diagonal/>
    </border>
    <border>
      <left style="thick">
        <color theme="0" tint="-0.24994659260841701"/>
      </left>
      <right/>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theme="1" tint="0.499984740745262"/>
      </top>
      <bottom/>
      <diagonal/>
    </border>
    <border>
      <left style="hair">
        <color indexed="64"/>
      </left>
      <right/>
      <top/>
      <bottom style="hair">
        <color theme="1" tint="0.499984740745262"/>
      </bottom>
      <diagonal/>
    </border>
  </borders>
  <cellStyleXfs count="1">
    <xf numFmtId="0" fontId="0" fillId="0" borderId="0">
      <alignment vertical="center"/>
    </xf>
  </cellStyleXfs>
  <cellXfs count="430">
    <xf numFmtId="0" fontId="0" fillId="0" borderId="0" xfId="0">
      <alignment vertical="center"/>
    </xf>
    <xf numFmtId="0" fontId="22" fillId="5" borderId="0" xfId="0" applyFont="1" applyFill="1">
      <alignment vertical="center"/>
    </xf>
    <xf numFmtId="0" fontId="22" fillId="0" borderId="0" xfId="0" applyFont="1">
      <alignment vertical="center"/>
    </xf>
    <xf numFmtId="0" fontId="23" fillId="0" borderId="0" xfId="0" applyFont="1" applyAlignment="1">
      <alignment vertical="center" shrinkToFit="1"/>
    </xf>
    <xf numFmtId="0" fontId="23" fillId="0" borderId="0" xfId="0" applyFont="1">
      <alignment vertical="center"/>
    </xf>
    <xf numFmtId="0" fontId="24" fillId="0" borderId="0" xfId="0" applyFont="1">
      <alignment vertical="center"/>
    </xf>
    <xf numFmtId="0" fontId="23" fillId="0" borderId="0" xfId="0" applyFont="1" applyProtection="1">
      <alignment vertical="center"/>
      <protection locked="0"/>
    </xf>
    <xf numFmtId="0" fontId="25" fillId="5" borderId="0" xfId="0" applyFont="1" applyFill="1">
      <alignment vertical="center"/>
    </xf>
    <xf numFmtId="0" fontId="26" fillId="5" borderId="0" xfId="0" applyFont="1" applyFill="1">
      <alignment vertical="center"/>
    </xf>
    <xf numFmtId="0" fontId="26" fillId="5" borderId="0" xfId="0" applyFont="1" applyFill="1" applyAlignment="1">
      <alignment horizontal="right" vertical="center"/>
    </xf>
    <xf numFmtId="0" fontId="28" fillId="5" borderId="0" xfId="0" applyFont="1" applyFill="1">
      <alignment vertical="center"/>
    </xf>
    <xf numFmtId="0" fontId="0" fillId="5" borderId="0" xfId="0" applyFill="1" applyAlignment="1">
      <alignment horizontal="left" vertical="top" wrapText="1"/>
    </xf>
    <xf numFmtId="0" fontId="26" fillId="5" borderId="0" xfId="0" applyFont="1" applyFill="1" applyAlignment="1">
      <alignment horizontal="distributed" vertical="center" shrinkToFit="1"/>
    </xf>
    <xf numFmtId="0" fontId="10" fillId="0" borderId="0" xfId="0" applyFont="1">
      <alignment vertical="center"/>
    </xf>
    <xf numFmtId="0" fontId="35" fillId="0" borderId="0" xfId="0" applyFont="1">
      <alignment vertical="center"/>
    </xf>
    <xf numFmtId="0" fontId="42" fillId="0" borderId="0" xfId="0" applyFont="1">
      <alignment vertical="center"/>
    </xf>
    <xf numFmtId="0" fontId="43" fillId="0" borderId="0" xfId="0" applyFont="1">
      <alignment vertical="center"/>
    </xf>
    <xf numFmtId="0" fontId="10" fillId="0" borderId="0" xfId="0" applyFont="1" applyAlignment="1">
      <alignment vertical="center" wrapText="1"/>
    </xf>
    <xf numFmtId="0" fontId="14" fillId="0" borderId="0" xfId="0" applyFont="1" applyAlignment="1">
      <alignment vertical="center" wrapText="1"/>
    </xf>
    <xf numFmtId="0" fontId="15" fillId="0" borderId="0" xfId="0" applyFont="1">
      <alignment vertical="center"/>
    </xf>
    <xf numFmtId="0" fontId="36" fillId="0" borderId="0" xfId="0" applyFont="1">
      <alignment vertical="center"/>
    </xf>
    <xf numFmtId="0" fontId="19" fillId="0" borderId="0" xfId="0" applyFont="1" applyAlignment="1">
      <alignment vertical="center" wrapText="1"/>
    </xf>
    <xf numFmtId="0" fontId="12" fillId="0" borderId="86" xfId="0" applyFont="1" applyBorder="1" applyAlignment="1" applyProtection="1">
      <alignment horizontal="center" vertical="center" shrinkToFit="1"/>
      <protection locked="0"/>
    </xf>
    <xf numFmtId="0" fontId="20" fillId="0" borderId="0" xfId="0" applyFont="1" applyAlignment="1">
      <alignment vertical="top" wrapText="1"/>
    </xf>
    <xf numFmtId="0" fontId="10" fillId="0" borderId="69" xfId="0" applyFont="1" applyBorder="1" applyAlignment="1">
      <alignment horizontal="center" vertical="center"/>
    </xf>
    <xf numFmtId="0" fontId="19" fillId="0" borderId="0" xfId="0" applyFont="1" applyAlignment="1">
      <alignment vertical="top" wrapText="1"/>
    </xf>
    <xf numFmtId="0" fontId="0" fillId="0" borderId="6" xfId="0" applyBorder="1" applyAlignment="1">
      <alignment horizontal="center" vertical="center"/>
    </xf>
    <xf numFmtId="0" fontId="0" fillId="0" borderId="7" xfId="0" applyBorder="1" applyAlignment="1">
      <alignment horizontal="center" vertical="center"/>
    </xf>
    <xf numFmtId="0" fontId="49" fillId="0" borderId="0" xfId="0" applyFont="1">
      <alignment vertical="center"/>
    </xf>
    <xf numFmtId="0" fontId="5" fillId="0" borderId="0" xfId="0" applyFont="1">
      <alignment vertical="center"/>
    </xf>
    <xf numFmtId="0" fontId="50" fillId="0" borderId="0" xfId="0" applyFont="1">
      <alignment vertical="center"/>
    </xf>
    <xf numFmtId="0" fontId="6" fillId="0" borderId="6" xfId="0" applyFont="1" applyBorder="1">
      <alignment vertical="center"/>
    </xf>
    <xf numFmtId="0" fontId="35" fillId="0" borderId="0" xfId="0" applyFont="1" applyAlignment="1">
      <alignment vertical="top" wrapText="1"/>
    </xf>
    <xf numFmtId="0" fontId="35" fillId="0" borderId="0" xfId="0" applyFont="1" applyAlignment="1">
      <alignment vertical="center" wrapText="1"/>
    </xf>
    <xf numFmtId="0" fontId="56" fillId="0" borderId="0" xfId="0" applyFont="1" applyAlignment="1">
      <alignment vertical="top" wrapText="1"/>
    </xf>
    <xf numFmtId="0" fontId="57" fillId="0" borderId="0" xfId="0" applyFont="1">
      <alignment vertical="center"/>
    </xf>
    <xf numFmtId="0" fontId="24" fillId="0" borderId="0" xfId="0" applyFont="1" applyAlignment="1">
      <alignment vertical="center" shrinkToFit="1"/>
    </xf>
    <xf numFmtId="0" fontId="2" fillId="0" borderId="43"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1" fillId="0" borderId="42" xfId="0" applyFont="1" applyBorder="1" applyAlignment="1">
      <alignment vertical="center" shrinkToFit="1"/>
    </xf>
    <xf numFmtId="0" fontId="21" fillId="0" borderId="43" xfId="0" applyFont="1" applyBorder="1" applyAlignment="1">
      <alignment vertical="center" shrinkToFit="1"/>
    </xf>
    <xf numFmtId="0" fontId="21" fillId="0" borderId="44" xfId="0" applyFont="1" applyBorder="1" applyAlignment="1">
      <alignment vertical="center" shrinkToFit="1"/>
    </xf>
    <xf numFmtId="0" fontId="21" fillId="0" borderId="45" xfId="0" applyFont="1" applyBorder="1" applyAlignment="1">
      <alignment vertical="center" shrinkToFit="1"/>
    </xf>
    <xf numFmtId="0" fontId="21" fillId="0" borderId="46" xfId="0" applyFont="1" applyBorder="1" applyAlignment="1">
      <alignment vertical="center" shrinkToFit="1"/>
    </xf>
    <xf numFmtId="0" fontId="21" fillId="0" borderId="0" xfId="0" applyFont="1" applyAlignment="1">
      <alignment vertical="center" shrinkToFit="1"/>
    </xf>
    <xf numFmtId="0" fontId="21" fillId="0" borderId="25" xfId="0" applyFont="1" applyBorder="1" applyAlignment="1">
      <alignment vertical="center" shrinkToFit="1"/>
    </xf>
    <xf numFmtId="0" fontId="21" fillId="0" borderId="47" xfId="0" applyFont="1" applyBorder="1" applyAlignment="1">
      <alignment vertical="center" shrinkToFit="1"/>
    </xf>
    <xf numFmtId="0" fontId="21" fillId="0" borderId="21" xfId="0" applyFont="1" applyBorder="1" applyAlignment="1">
      <alignment vertical="center" shrinkToFit="1"/>
    </xf>
    <xf numFmtId="0" fontId="46"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46" fillId="0" borderId="45" xfId="0" applyFont="1" applyBorder="1" applyAlignment="1">
      <alignment vertical="center" shrinkToFit="1"/>
    </xf>
    <xf numFmtId="0" fontId="46" fillId="0" borderId="46" xfId="0" applyFont="1" applyBorder="1" applyAlignment="1">
      <alignment vertical="center" shrinkToFit="1"/>
    </xf>
    <xf numFmtId="0" fontId="0" fillId="0" borderId="46" xfId="0" applyBorder="1" applyAlignment="1">
      <alignment vertical="center" shrinkToFit="1"/>
    </xf>
    <xf numFmtId="0" fontId="0" fillId="0" borderId="47" xfId="0" applyBorder="1" applyAlignment="1">
      <alignment vertical="center" shrinkToFit="1"/>
    </xf>
    <xf numFmtId="0" fontId="46" fillId="0" borderId="43" xfId="0" applyFont="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2" xfId="0" applyFont="1" applyBorder="1" applyAlignment="1">
      <alignment horizontal="right" vertical="center" wrapText="1"/>
    </xf>
    <xf numFmtId="0" fontId="4" fillId="0" borderId="0" xfId="0" applyFont="1" applyAlignment="1">
      <alignment horizontal="right" vertical="center" wrapText="1"/>
    </xf>
    <xf numFmtId="0" fontId="2" fillId="0" borderId="93" xfId="0" applyFont="1"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2" fillId="0" borderId="60" xfId="0" applyFont="1" applyBorder="1" applyAlignment="1">
      <alignment horizontal="center" vertical="center"/>
    </xf>
    <xf numFmtId="0" fontId="0" fillId="0" borderId="20" xfId="0" applyBorder="1" applyAlignment="1">
      <alignment horizontal="center" vertical="center"/>
    </xf>
    <xf numFmtId="0" fontId="0" fillId="0" borderId="59" xfId="0" applyBorder="1" applyAlignment="1">
      <alignment horizontal="center" vertical="center"/>
    </xf>
    <xf numFmtId="0" fontId="0" fillId="0" borderId="13" xfId="0" applyBorder="1" applyAlignment="1">
      <alignment horizontal="center" vertical="center"/>
    </xf>
    <xf numFmtId="0" fontId="21" fillId="0" borderId="33" xfId="0" applyFont="1" applyBorder="1" applyAlignment="1">
      <alignment vertical="center" shrinkToFit="1"/>
    </xf>
    <xf numFmtId="49" fontId="21" fillId="0" borderId="0" xfId="0" applyNumberFormat="1" applyFont="1" applyAlignment="1" applyProtection="1">
      <alignment vertical="center" shrinkToFit="1"/>
      <protection locked="0"/>
    </xf>
    <xf numFmtId="49" fontId="21" fillId="0" borderId="25" xfId="0" applyNumberFormat="1" applyFont="1" applyBorder="1" applyAlignment="1" applyProtection="1">
      <alignment vertical="center" shrinkToFit="1"/>
      <protection locked="0"/>
    </xf>
    <xf numFmtId="49" fontId="21" fillId="0" borderId="7" xfId="0" applyNumberFormat="1" applyFont="1" applyBorder="1" applyAlignment="1" applyProtection="1">
      <alignment vertical="center" shrinkToFit="1"/>
      <protection locked="0"/>
    </xf>
    <xf numFmtId="49" fontId="21" fillId="0" borderId="14" xfId="0" applyNumberFormat="1" applyFont="1" applyBorder="1" applyAlignment="1" applyProtection="1">
      <alignment vertical="center" shrinkToFit="1"/>
      <protection locked="0"/>
    </xf>
    <xf numFmtId="0" fontId="51" fillId="3" borderId="15" xfId="0" applyFont="1" applyFill="1" applyBorder="1" applyAlignment="1">
      <alignment vertical="center" wrapText="1"/>
    </xf>
    <xf numFmtId="0" fontId="51" fillId="3" borderId="2" xfId="0" applyFont="1" applyFill="1" applyBorder="1" applyAlignment="1">
      <alignment vertical="center" wrapText="1"/>
    </xf>
    <xf numFmtId="0" fontId="51" fillId="3" borderId="17" xfId="0" applyFont="1" applyFill="1" applyBorder="1" applyAlignment="1">
      <alignment vertical="center" wrapText="1"/>
    </xf>
    <xf numFmtId="0" fontId="51" fillId="3" borderId="19" xfId="0" applyFont="1" applyFill="1" applyBorder="1" applyAlignment="1">
      <alignment vertical="center" wrapText="1"/>
    </xf>
    <xf numFmtId="0" fontId="51" fillId="3" borderId="0" xfId="0" applyFont="1" applyFill="1" applyAlignment="1">
      <alignment vertical="center" wrapTex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27" xfId="0" applyFont="1" applyFill="1" applyBorder="1" applyAlignment="1">
      <alignment vertical="center" wrapText="1"/>
    </xf>
    <xf numFmtId="0" fontId="51" fillId="3" borderId="30" xfId="0" applyFont="1" applyFill="1" applyBorder="1" applyAlignment="1">
      <alignment vertical="center" wrapText="1"/>
    </xf>
    <xf numFmtId="0" fontId="3" fillId="2" borderId="15" xfId="0" applyFont="1" applyFill="1" applyBorder="1" applyAlignment="1">
      <alignment horizontal="center" vertical="center" textRotation="255" wrapText="1"/>
    </xf>
    <xf numFmtId="0" fontId="3" fillId="2" borderId="2" xfId="0" applyFont="1" applyFill="1" applyBorder="1" applyAlignment="1">
      <alignment horizontal="center" vertical="center" textRotation="255" wrapText="1"/>
    </xf>
    <xf numFmtId="0" fontId="3" fillId="2" borderId="3" xfId="0" applyFont="1" applyFill="1" applyBorder="1" applyAlignment="1">
      <alignment horizontal="center" vertical="center" textRotation="255" wrapText="1"/>
    </xf>
    <xf numFmtId="0" fontId="3" fillId="2" borderId="19" xfId="0" applyFont="1" applyFill="1" applyBorder="1" applyAlignment="1">
      <alignment horizontal="center" vertical="center" textRotation="255" wrapText="1"/>
    </xf>
    <xf numFmtId="0" fontId="3" fillId="2" borderId="0" xfId="0" applyFont="1" applyFill="1" applyAlignment="1">
      <alignment horizontal="center" vertical="center" textRotation="255" wrapText="1"/>
    </xf>
    <xf numFmtId="0" fontId="3" fillId="2" borderId="5" xfId="0" applyFont="1" applyFill="1" applyBorder="1" applyAlignment="1">
      <alignment horizontal="center" vertical="center" textRotation="255" wrapText="1"/>
    </xf>
    <xf numFmtId="0" fontId="7" fillId="4" borderId="1" xfId="0" applyFont="1" applyFill="1" applyBorder="1" applyAlignment="1">
      <alignment horizontal="center" vertical="center" textRotation="255"/>
    </xf>
    <xf numFmtId="0" fontId="7" fillId="4" borderId="2" xfId="0" applyFont="1" applyFill="1" applyBorder="1" applyAlignment="1">
      <alignment horizontal="center" vertical="center" textRotation="255"/>
    </xf>
    <xf numFmtId="0" fontId="7" fillId="4" borderId="57" xfId="0" applyFont="1" applyFill="1" applyBorder="1" applyAlignment="1">
      <alignment horizontal="center" vertical="center" textRotation="255"/>
    </xf>
    <xf numFmtId="0" fontId="7" fillId="4" borderId="4" xfId="0" applyFont="1" applyFill="1" applyBorder="1" applyAlignment="1">
      <alignment horizontal="center" vertical="center" textRotation="255"/>
    </xf>
    <xf numFmtId="0" fontId="7" fillId="4" borderId="0" xfId="0" applyFont="1" applyFill="1" applyAlignment="1">
      <alignment horizontal="center" vertical="center" textRotation="255"/>
    </xf>
    <xf numFmtId="0" fontId="7" fillId="4" borderId="52" xfId="0" applyFont="1" applyFill="1" applyBorder="1" applyAlignment="1">
      <alignment horizontal="center" vertical="center" textRotation="255"/>
    </xf>
    <xf numFmtId="0" fontId="7" fillId="4" borderId="6" xfId="0" applyFont="1" applyFill="1" applyBorder="1" applyAlignment="1">
      <alignment horizontal="center" vertical="center" textRotation="255"/>
    </xf>
    <xf numFmtId="0" fontId="7" fillId="4" borderId="7" xfId="0" applyFont="1" applyFill="1" applyBorder="1" applyAlignment="1">
      <alignment horizontal="center" vertical="center" textRotation="255"/>
    </xf>
    <xf numFmtId="0" fontId="7" fillId="4" borderId="56" xfId="0" applyFont="1" applyFill="1" applyBorder="1" applyAlignment="1">
      <alignment horizontal="center" vertical="center" textRotation="255"/>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22" xfId="0" applyFont="1" applyBorder="1" applyAlignment="1">
      <alignment horizontal="center" vertical="center"/>
    </xf>
    <xf numFmtId="0" fontId="7" fillId="0" borderId="51" xfId="0" applyFont="1" applyBorder="1" applyAlignment="1">
      <alignment horizontal="center" vertical="center"/>
    </xf>
    <xf numFmtId="0" fontId="59" fillId="0" borderId="18" xfId="0" applyFont="1" applyBorder="1" applyAlignment="1">
      <alignment vertical="center" shrinkToFit="1"/>
    </xf>
    <xf numFmtId="0" fontId="59" fillId="0" borderId="2" xfId="0" applyFont="1" applyBorder="1" applyAlignment="1">
      <alignment vertical="center" shrinkToFit="1"/>
    </xf>
    <xf numFmtId="0" fontId="59" fillId="0" borderId="17" xfId="0" applyFont="1" applyBorder="1" applyAlignment="1">
      <alignment vertical="center" shrinkToFit="1"/>
    </xf>
    <xf numFmtId="0" fontId="59" fillId="0" borderId="50" xfId="0" applyFont="1" applyBorder="1" applyAlignment="1">
      <alignment vertical="center" shrinkToFit="1"/>
    </xf>
    <xf numFmtId="0" fontId="59" fillId="0" borderId="22" xfId="0" applyFont="1" applyBorder="1" applyAlignment="1">
      <alignment vertical="center" shrinkToFit="1"/>
    </xf>
    <xf numFmtId="0" fontId="59" fillId="0" borderId="23" xfId="0" applyFont="1" applyBorder="1" applyAlignment="1">
      <alignment vertical="center" shrinkToFit="1"/>
    </xf>
    <xf numFmtId="0" fontId="7" fillId="0" borderId="24" xfId="0" applyFont="1" applyBorder="1" applyAlignment="1">
      <alignment horizontal="center" vertical="center"/>
    </xf>
    <xf numFmtId="0" fontId="7" fillId="0" borderId="49" xfId="0" applyFont="1" applyBorder="1" applyAlignment="1">
      <alignment horizontal="center" vertical="center"/>
    </xf>
    <xf numFmtId="0" fontId="7" fillId="0" borderId="46" xfId="0" applyFont="1" applyBorder="1" applyAlignment="1">
      <alignment horizontal="center" vertical="center"/>
    </xf>
    <xf numFmtId="0" fontId="7" fillId="0" borderId="41" xfId="0" applyFont="1" applyBorder="1" applyAlignment="1">
      <alignment horizontal="center" vertical="center"/>
    </xf>
    <xf numFmtId="0" fontId="21" fillId="0" borderId="48" xfId="0" applyFont="1" applyBorder="1" applyAlignment="1">
      <alignment vertical="center" shrinkToFit="1"/>
    </xf>
    <xf numFmtId="0" fontId="21" fillId="0" borderId="24" xfId="0" applyFont="1" applyBorder="1" applyAlignment="1">
      <alignment vertical="center" shrinkToFit="1"/>
    </xf>
    <xf numFmtId="0" fontId="21" fillId="0" borderId="34" xfId="0" applyFont="1" applyBorder="1" applyAlignment="1">
      <alignment vertical="center" shrinkToFit="1"/>
    </xf>
    <xf numFmtId="0" fontId="7" fillId="0" borderId="43" xfId="0" applyFont="1" applyBorder="1" applyAlignment="1">
      <alignment horizontal="center" vertical="center"/>
    </xf>
    <xf numFmtId="0" fontId="7" fillId="0" borderId="40"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59" fillId="0" borderId="42" xfId="0" applyFont="1" applyBorder="1" applyAlignment="1">
      <alignment vertical="center" wrapText="1"/>
    </xf>
    <xf numFmtId="0" fontId="59" fillId="0" borderId="43" xfId="0" applyFont="1" applyBorder="1" applyAlignment="1">
      <alignment vertical="center" wrapText="1"/>
    </xf>
    <xf numFmtId="0" fontId="59" fillId="0" borderId="44" xfId="0" applyFont="1" applyBorder="1" applyAlignment="1">
      <alignment vertical="center" wrapText="1"/>
    </xf>
    <xf numFmtId="0" fontId="59" fillId="0" borderId="33" xfId="0" applyFont="1" applyBorder="1" applyAlignment="1">
      <alignment vertical="center" wrapText="1"/>
    </xf>
    <xf numFmtId="0" fontId="59" fillId="0" borderId="7" xfId="0" applyFont="1" applyBorder="1" applyAlignment="1">
      <alignment vertical="center" wrapText="1"/>
    </xf>
    <xf numFmtId="0" fontId="59" fillId="0" borderId="14" xfId="0" applyFont="1" applyBorder="1" applyAlignment="1">
      <alignment vertical="center" wrapText="1"/>
    </xf>
    <xf numFmtId="0" fontId="3" fillId="6" borderId="1" xfId="0" applyFont="1" applyFill="1" applyBorder="1" applyAlignment="1">
      <alignment horizontal="center" vertical="center" textRotation="255" wrapText="1"/>
    </xf>
    <xf numFmtId="0" fontId="3" fillId="6" borderId="2" xfId="0" applyFont="1" applyFill="1" applyBorder="1" applyAlignment="1">
      <alignment horizontal="center" vertical="center" textRotation="255" wrapText="1"/>
    </xf>
    <xf numFmtId="0" fontId="3" fillId="6" borderId="57" xfId="0" applyFont="1" applyFill="1" applyBorder="1" applyAlignment="1">
      <alignment horizontal="center" vertical="center" textRotation="255" wrapText="1"/>
    </xf>
    <xf numFmtId="0" fontId="3" fillId="6" borderId="4" xfId="0" applyFont="1" applyFill="1" applyBorder="1" applyAlignment="1">
      <alignment horizontal="center" vertical="center" textRotation="255" wrapText="1"/>
    </xf>
    <xf numFmtId="0" fontId="3" fillId="6" borderId="0" xfId="0" applyFont="1" applyFill="1" applyAlignment="1">
      <alignment horizontal="center" vertical="center" textRotation="255" wrapText="1"/>
    </xf>
    <xf numFmtId="0" fontId="3" fillId="6" borderId="52" xfId="0" applyFont="1" applyFill="1" applyBorder="1" applyAlignment="1">
      <alignment horizontal="center" vertical="center" textRotation="255" wrapText="1"/>
    </xf>
    <xf numFmtId="0" fontId="3" fillId="6" borderId="6" xfId="0" applyFont="1" applyFill="1" applyBorder="1" applyAlignment="1">
      <alignment horizontal="center" vertical="center" textRotation="255" wrapText="1"/>
    </xf>
    <xf numFmtId="0" fontId="3" fillId="6" borderId="7" xfId="0" applyFont="1" applyFill="1" applyBorder="1" applyAlignment="1">
      <alignment horizontal="center" vertical="center" textRotation="255" wrapText="1"/>
    </xf>
    <xf numFmtId="0" fontId="3" fillId="6" borderId="56" xfId="0" applyFont="1" applyFill="1" applyBorder="1" applyAlignment="1">
      <alignment horizontal="center" vertical="center" textRotation="255" wrapText="1"/>
    </xf>
    <xf numFmtId="0" fontId="59" fillId="0" borderId="42" xfId="0" applyFont="1" applyBorder="1" applyAlignment="1">
      <alignment vertical="center" shrinkToFit="1"/>
    </xf>
    <xf numFmtId="0" fontId="59" fillId="0" borderId="43" xfId="0" applyFont="1" applyBorder="1" applyAlignment="1">
      <alignment vertical="center" shrinkToFit="1"/>
    </xf>
    <xf numFmtId="0" fontId="59" fillId="0" borderId="44" xfId="0" applyFont="1" applyBorder="1" applyAlignment="1">
      <alignment vertical="center" shrinkToFit="1"/>
    </xf>
    <xf numFmtId="0" fontId="59" fillId="0" borderId="45" xfId="0" applyFont="1" applyBorder="1" applyAlignment="1">
      <alignment vertical="center" shrinkToFit="1"/>
    </xf>
    <xf numFmtId="0" fontId="59" fillId="0" borderId="46" xfId="0" applyFont="1" applyBorder="1" applyAlignment="1">
      <alignment vertical="center" shrinkToFit="1"/>
    </xf>
    <xf numFmtId="0" fontId="59" fillId="0" borderId="47" xfId="0" applyFont="1" applyBorder="1" applyAlignment="1">
      <alignment vertical="center" shrinkToFit="1"/>
    </xf>
    <xf numFmtId="0" fontId="55" fillId="0" borderId="18" xfId="0" applyFont="1" applyBorder="1" applyAlignment="1">
      <alignment vertical="center" shrinkToFit="1"/>
    </xf>
    <xf numFmtId="0" fontId="55" fillId="0" borderId="2" xfId="0" applyFont="1" applyBorder="1" applyAlignment="1">
      <alignment vertical="center" shrinkToFit="1"/>
    </xf>
    <xf numFmtId="0" fontId="55" fillId="0" borderId="17" xfId="0" applyFont="1" applyBorder="1" applyAlignment="1">
      <alignment vertical="center" shrinkToFit="1"/>
    </xf>
    <xf numFmtId="0" fontId="55" fillId="0" borderId="45" xfId="0" applyFont="1" applyBorder="1" applyAlignment="1">
      <alignment vertical="center" shrinkToFit="1"/>
    </xf>
    <xf numFmtId="0" fontId="55" fillId="0" borderId="46" xfId="0" applyFont="1" applyBorder="1" applyAlignment="1">
      <alignment vertical="center" shrinkToFit="1"/>
    </xf>
    <xf numFmtId="0" fontId="55" fillId="0" borderId="47" xfId="0" applyFont="1" applyBorder="1" applyAlignment="1">
      <alignment vertical="center" shrinkToFit="1"/>
    </xf>
    <xf numFmtId="0" fontId="2" fillId="0" borderId="60" xfId="0" applyFont="1" applyBorder="1" applyAlignment="1">
      <alignment vertical="center"/>
    </xf>
    <xf numFmtId="0" fontId="0" fillId="0" borderId="20" xfId="0" applyBorder="1" applyAlignment="1">
      <alignment vertical="center"/>
    </xf>
    <xf numFmtId="0" fontId="0" fillId="0" borderId="94" xfId="0" applyBorder="1" applyAlignment="1">
      <alignment vertical="center"/>
    </xf>
    <xf numFmtId="0" fontId="0" fillId="0" borderId="41" xfId="0" applyBorder="1" applyAlignment="1">
      <alignment vertical="center"/>
    </xf>
    <xf numFmtId="49" fontId="21" fillId="0" borderId="46" xfId="0" applyNumberFormat="1" applyFont="1" applyBorder="1" applyAlignment="1" applyProtection="1">
      <alignment vertical="center" shrinkToFit="1"/>
      <protection locked="0"/>
    </xf>
    <xf numFmtId="0" fontId="60" fillId="0" borderId="2" xfId="0" applyFont="1" applyBorder="1" applyAlignment="1" applyProtection="1">
      <alignment horizontal="center" vertical="center"/>
      <protection locked="0"/>
    </xf>
    <xf numFmtId="0" fontId="60" fillId="0" borderId="0" xfId="0" applyFont="1" applyAlignment="1" applyProtection="1">
      <alignment horizontal="center" vertical="center"/>
      <protection locked="0"/>
    </xf>
    <xf numFmtId="0" fontId="16" fillId="0" borderId="2" xfId="0" applyFont="1" applyBorder="1" applyAlignment="1">
      <alignment vertical="center" shrinkToFit="1"/>
    </xf>
    <xf numFmtId="0" fontId="0" fillId="0" borderId="2" xfId="0" applyBorder="1" applyAlignment="1">
      <alignment vertical="center" shrinkToFit="1"/>
    </xf>
    <xf numFmtId="0" fontId="0" fillId="0" borderId="17" xfId="0" applyBorder="1" applyAlignment="1">
      <alignment vertical="center" shrinkToFit="1"/>
    </xf>
    <xf numFmtId="0" fontId="0" fillId="0" borderId="27" xfId="0" applyBorder="1" applyAlignment="1">
      <alignment vertical="center" shrinkToFit="1"/>
    </xf>
    <xf numFmtId="0" fontId="0" fillId="0" borderId="30" xfId="0" applyBorder="1" applyAlignment="1">
      <alignment vertical="center" shrinkToFit="1"/>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3" borderId="12" xfId="0" applyFont="1" applyFill="1" applyBorder="1" applyAlignment="1">
      <alignment vertical="center"/>
    </xf>
    <xf numFmtId="0" fontId="8" fillId="3" borderId="7" xfId="0" applyFont="1" applyFill="1" applyBorder="1" applyAlignment="1">
      <alignment vertical="center"/>
    </xf>
    <xf numFmtId="0" fontId="8" fillId="3" borderId="14" xfId="0" applyFont="1" applyFill="1" applyBorder="1" applyAlignment="1">
      <alignment vertical="center"/>
    </xf>
    <xf numFmtId="0" fontId="61" fillId="0" borderId="2" xfId="0" applyFont="1" applyBorder="1" applyAlignment="1">
      <alignment horizontal="center" vertical="center" wrapText="1"/>
    </xf>
    <xf numFmtId="0" fontId="62" fillId="0" borderId="2" xfId="0" applyFont="1" applyBorder="1" applyAlignment="1">
      <alignment vertical="center" wrapText="1"/>
    </xf>
    <xf numFmtId="0" fontId="62" fillId="0" borderId="57" xfId="0" applyFont="1" applyBorder="1" applyAlignment="1">
      <alignment vertical="center" wrapText="1"/>
    </xf>
    <xf numFmtId="0" fontId="62" fillId="0" borderId="0" xfId="0" applyFont="1" applyAlignment="1">
      <alignment vertical="center" wrapText="1"/>
    </xf>
    <xf numFmtId="0" fontId="62" fillId="0" borderId="52" xfId="0" applyFont="1" applyBorder="1" applyAlignment="1">
      <alignment vertical="center" wrapText="1"/>
    </xf>
    <xf numFmtId="0" fontId="62" fillId="0" borderId="27" xfId="0" applyFont="1" applyBorder="1" applyAlignment="1">
      <alignment vertical="center" wrapText="1"/>
    </xf>
    <xf numFmtId="0" fontId="62" fillId="0" borderId="58" xfId="0" applyFont="1" applyBorder="1" applyAlignment="1">
      <alignment vertical="center" wrapText="1"/>
    </xf>
    <xf numFmtId="49" fontId="15" fillId="0" borderId="69" xfId="0" applyNumberFormat="1" applyFont="1" applyBorder="1" applyAlignment="1" applyProtection="1">
      <alignment horizontal="left" vertical="center" shrinkToFit="1"/>
      <protection locked="0"/>
    </xf>
    <xf numFmtId="49" fontId="0" fillId="0" borderId="2" xfId="0" applyNumberFormat="1" applyBorder="1" applyAlignment="1" applyProtection="1">
      <alignment vertical="center" shrinkToFit="1"/>
      <protection locked="0"/>
    </xf>
    <xf numFmtId="49" fontId="0" fillId="0" borderId="17" xfId="0" applyNumberFormat="1" applyBorder="1" applyAlignment="1" applyProtection="1">
      <alignment vertical="center" shrinkToFit="1"/>
      <protection locked="0"/>
    </xf>
    <xf numFmtId="49" fontId="0" fillId="0" borderId="60" xfId="0" applyNumberForma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25" xfId="0" applyNumberFormat="1" applyBorder="1" applyAlignment="1" applyProtection="1">
      <alignment vertical="center" shrinkToFit="1"/>
      <protection locked="0"/>
    </xf>
    <xf numFmtId="0" fontId="31" fillId="0" borderId="85"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30" xfId="0" applyFont="1" applyBorder="1" applyAlignment="1">
      <alignment horizontal="center" vertical="center" shrinkToFit="1"/>
    </xf>
    <xf numFmtId="0" fontId="17" fillId="3" borderId="9" xfId="0" applyFont="1" applyFill="1" applyBorder="1" applyAlignment="1">
      <alignment horizontal="left" vertical="center"/>
    </xf>
    <xf numFmtId="0" fontId="17" fillId="3" borderId="10" xfId="0" applyFont="1" applyFill="1" applyBorder="1" applyAlignment="1">
      <alignment horizontal="left" vertical="center"/>
    </xf>
    <xf numFmtId="0" fontId="17" fillId="3" borderId="11"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27" xfId="0" applyFont="1" applyFill="1" applyBorder="1" applyAlignment="1">
      <alignment horizontal="left" vertical="center"/>
    </xf>
    <xf numFmtId="0" fontId="17" fillId="3" borderId="30" xfId="0" applyFont="1" applyFill="1" applyBorder="1" applyAlignment="1">
      <alignment horizontal="left"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55" xfId="0" applyFont="1" applyFill="1" applyBorder="1" applyAlignment="1">
      <alignment horizontal="center" vertical="center"/>
    </xf>
    <xf numFmtId="0" fontId="10" fillId="6" borderId="19" xfId="0" applyFont="1" applyFill="1" applyBorder="1" applyAlignment="1">
      <alignment horizontal="center" vertical="center"/>
    </xf>
    <xf numFmtId="0" fontId="10" fillId="6" borderId="0" xfId="0" applyFont="1" applyFill="1" applyAlignment="1">
      <alignment horizontal="center" vertical="center"/>
    </xf>
    <xf numFmtId="0" fontId="10" fillId="6" borderId="52" xfId="0" applyFont="1" applyFill="1" applyBorder="1" applyAlignment="1">
      <alignment horizontal="center" vertical="center"/>
    </xf>
    <xf numFmtId="0" fontId="10" fillId="6" borderId="12"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56" xfId="0" applyFont="1" applyFill="1" applyBorder="1" applyAlignment="1">
      <alignment horizontal="center" vertical="center"/>
    </xf>
    <xf numFmtId="0" fontId="48" fillId="0" borderId="10" xfId="0" applyFont="1" applyBorder="1" applyAlignment="1">
      <alignment horizontal="left" vertical="center"/>
    </xf>
    <xf numFmtId="0" fontId="48" fillId="0" borderId="11" xfId="0" applyFont="1" applyBorder="1" applyAlignment="1">
      <alignment horizontal="left" vertical="center"/>
    </xf>
    <xf numFmtId="0" fontId="48" fillId="0" borderId="0" xfId="0" applyFont="1" applyAlignment="1">
      <alignment horizontal="left" vertical="center"/>
    </xf>
    <xf numFmtId="0" fontId="48" fillId="0" borderId="25" xfId="0" applyFont="1" applyBorder="1" applyAlignment="1">
      <alignment horizontal="left" vertical="center"/>
    </xf>
    <xf numFmtId="0" fontId="10" fillId="0" borderId="0" xfId="0" applyFont="1" applyAlignment="1" applyProtection="1">
      <alignment vertical="center" wrapText="1"/>
      <protection locked="0"/>
    </xf>
    <xf numFmtId="0" fontId="10" fillId="0" borderId="25" xfId="0" applyFont="1" applyBorder="1" applyAlignment="1" applyProtection="1">
      <alignment vertical="center" wrapText="1"/>
      <protection locked="0"/>
    </xf>
    <xf numFmtId="0" fontId="11" fillId="6" borderId="15" xfId="0" applyFont="1" applyFill="1" applyBorder="1" applyAlignment="1">
      <alignment horizontal="center" vertical="center" wrapText="1"/>
    </xf>
    <xf numFmtId="0" fontId="11" fillId="6" borderId="57"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52"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16" fillId="0" borderId="5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58" xfId="0" applyFont="1" applyBorder="1" applyAlignment="1">
      <alignment horizontal="center" vertical="center"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44" fillId="0" borderId="1" xfId="0" applyFont="1" applyBorder="1" applyAlignment="1">
      <alignment horizontal="left" vertical="center" wrapText="1"/>
    </xf>
    <xf numFmtId="0" fontId="46" fillId="0" borderId="2" xfId="0" applyFont="1" applyBorder="1" applyAlignment="1">
      <alignment horizontal="left" vertical="center" wrapText="1"/>
    </xf>
    <xf numFmtId="0" fontId="46" fillId="0" borderId="2" xfId="0" applyFont="1" applyBorder="1" applyAlignment="1">
      <alignment vertical="center" wrapText="1"/>
    </xf>
    <xf numFmtId="0" fontId="46" fillId="0" borderId="4" xfId="0" applyFont="1" applyBorder="1" applyAlignment="1">
      <alignment horizontal="left" vertical="center" wrapText="1"/>
    </xf>
    <xf numFmtId="0" fontId="46" fillId="0" borderId="0" xfId="0" applyFont="1" applyAlignment="1">
      <alignment horizontal="left" vertical="center" wrapText="1"/>
    </xf>
    <xf numFmtId="0" fontId="46" fillId="0" borderId="0" xfId="0" applyFont="1" applyAlignment="1">
      <alignment vertical="center" wrapText="1"/>
    </xf>
    <xf numFmtId="0" fontId="46" fillId="0" borderId="29" xfId="0" applyFont="1" applyBorder="1" applyAlignment="1">
      <alignment horizontal="left" vertical="center" wrapText="1"/>
    </xf>
    <xf numFmtId="0" fontId="46" fillId="0" borderId="27" xfId="0" applyFont="1" applyBorder="1" applyAlignment="1">
      <alignment horizontal="left" vertical="center" wrapText="1"/>
    </xf>
    <xf numFmtId="0" fontId="46" fillId="0" borderId="27" xfId="0" applyFont="1" applyBorder="1" applyAlignment="1">
      <alignment vertical="center" wrapText="1"/>
    </xf>
    <xf numFmtId="0" fontId="11" fillId="6" borderId="1" xfId="0" applyFont="1" applyFill="1" applyBorder="1" applyAlignment="1">
      <alignment horizontal="center" vertical="center" shrinkToFit="1"/>
    </xf>
    <xf numFmtId="0" fontId="30" fillId="6" borderId="57" xfId="0" applyFont="1" applyFill="1" applyBorder="1" applyAlignment="1">
      <alignment horizontal="center" vertical="center" shrinkToFit="1"/>
    </xf>
    <xf numFmtId="0" fontId="30" fillId="6" borderId="4" xfId="0" applyFont="1" applyFill="1" applyBorder="1" applyAlignment="1">
      <alignment horizontal="center" vertical="center" shrinkToFit="1"/>
    </xf>
    <xf numFmtId="0" fontId="30" fillId="6" borderId="52" xfId="0" applyFont="1" applyFill="1" applyBorder="1" applyAlignment="1">
      <alignment horizontal="center" vertical="center" shrinkToFit="1"/>
    </xf>
    <xf numFmtId="0" fontId="30" fillId="6" borderId="29" xfId="0" applyFont="1" applyFill="1" applyBorder="1" applyAlignment="1">
      <alignment horizontal="center" vertical="center" shrinkToFit="1"/>
    </xf>
    <xf numFmtId="0" fontId="30" fillId="6" borderId="58" xfId="0" applyFont="1" applyFill="1" applyBorder="1" applyAlignment="1">
      <alignment horizontal="center" vertical="center" shrinkToFit="1"/>
    </xf>
    <xf numFmtId="0" fontId="44" fillId="0" borderId="15" xfId="0" applyFont="1" applyBorder="1" applyAlignment="1">
      <alignment horizontal="left" vertical="center" wrapText="1"/>
    </xf>
    <xf numFmtId="0" fontId="44" fillId="0" borderId="2" xfId="0" applyFont="1" applyBorder="1" applyAlignment="1">
      <alignment horizontal="left" vertical="center" wrapText="1"/>
    </xf>
    <xf numFmtId="0" fontId="44" fillId="0" borderId="57" xfId="0" applyFont="1" applyBorder="1" applyAlignment="1">
      <alignment horizontal="left" vertical="center" wrapText="1"/>
    </xf>
    <xf numFmtId="0" fontId="44" fillId="0" borderId="19" xfId="0" applyFont="1" applyBorder="1" applyAlignment="1">
      <alignment horizontal="left" vertical="center" wrapText="1"/>
    </xf>
    <xf numFmtId="0" fontId="44" fillId="0" borderId="0" xfId="0" applyFont="1" applyAlignment="1">
      <alignment horizontal="left" vertical="center" wrapText="1"/>
    </xf>
    <xf numFmtId="0" fontId="44" fillId="0" borderId="52" xfId="0" applyFont="1" applyBorder="1" applyAlignment="1">
      <alignment horizontal="left" vertical="center" wrapText="1"/>
    </xf>
    <xf numFmtId="0" fontId="44" fillId="0" borderId="26" xfId="0" applyFont="1" applyBorder="1" applyAlignment="1">
      <alignment horizontal="left" vertical="center" wrapText="1"/>
    </xf>
    <xf numFmtId="0" fontId="44" fillId="0" borderId="27" xfId="0" applyFont="1" applyBorder="1" applyAlignment="1">
      <alignment horizontal="left" vertical="center" wrapText="1"/>
    </xf>
    <xf numFmtId="0" fontId="44" fillId="0" borderId="58" xfId="0" applyFont="1" applyBorder="1" applyAlignment="1">
      <alignment horizontal="left" vertical="center" wrapText="1"/>
    </xf>
    <xf numFmtId="0" fontId="16" fillId="0" borderId="69" xfId="0" applyFont="1" applyBorder="1" applyAlignment="1" applyProtection="1">
      <alignment horizontal="left" vertical="center" shrinkToFit="1"/>
      <protection locked="0"/>
    </xf>
    <xf numFmtId="0" fontId="0" fillId="0" borderId="60" xfId="0" applyBorder="1" applyAlignment="1" applyProtection="1">
      <alignment vertical="center" shrinkToFit="1"/>
      <protection locked="0"/>
    </xf>
    <xf numFmtId="0" fontId="0" fillId="0" borderId="85" xfId="0" applyBorder="1" applyAlignment="1" applyProtection="1">
      <alignment vertical="center" shrinkToFit="1"/>
      <protection locked="0"/>
    </xf>
    <xf numFmtId="0" fontId="16" fillId="0" borderId="2" xfId="0" applyFont="1" applyBorder="1" applyAlignment="1" applyProtection="1">
      <alignment horizontal="left" vertical="center" shrinkToFit="1"/>
      <protection locked="0"/>
    </xf>
    <xf numFmtId="0" fontId="0" fillId="0" borderId="0" xfId="0" applyAlignment="1" applyProtection="1">
      <alignment vertical="center" shrinkToFit="1"/>
      <protection locked="0"/>
    </xf>
    <xf numFmtId="0" fontId="0" fillId="0" borderId="27" xfId="0" applyBorder="1" applyAlignment="1" applyProtection="1">
      <alignment vertical="center" shrinkToFit="1"/>
      <protection locked="0"/>
    </xf>
    <xf numFmtId="0" fontId="15" fillId="0" borderId="38"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54" xfId="0" applyFont="1" applyBorder="1" applyAlignment="1">
      <alignment horizontal="center" vertical="center" wrapText="1"/>
    </xf>
    <xf numFmtId="176" fontId="10" fillId="0" borderId="2" xfId="0" applyNumberFormat="1" applyFont="1" applyBorder="1" applyAlignment="1" applyProtection="1">
      <alignment horizontal="left" vertical="center"/>
      <protection locked="0"/>
    </xf>
    <xf numFmtId="176" fontId="10" fillId="0" borderId="2" xfId="0" applyNumberFormat="1" applyFont="1" applyBorder="1" applyAlignment="1" applyProtection="1">
      <alignment vertical="center"/>
      <protection locked="0"/>
    </xf>
    <xf numFmtId="176" fontId="10" fillId="0" borderId="17" xfId="0" applyNumberFormat="1" applyFont="1" applyBorder="1" applyAlignment="1" applyProtection="1">
      <alignment vertical="center"/>
      <protection locked="0"/>
    </xf>
    <xf numFmtId="0" fontId="10" fillId="0" borderId="0" xfId="0" applyFont="1" applyAlignment="1" applyProtection="1">
      <alignment horizontal="left" vertical="center" indent="1" shrinkToFit="1"/>
      <protection locked="0"/>
    </xf>
    <xf numFmtId="0" fontId="10" fillId="0" borderId="25" xfId="0" applyFont="1" applyBorder="1" applyAlignment="1" applyProtection="1">
      <alignment horizontal="left" vertical="center" indent="1" shrinkToFit="1"/>
      <protection locked="0"/>
    </xf>
    <xf numFmtId="0" fontId="10" fillId="0" borderId="7" xfId="0" applyFont="1" applyBorder="1" applyAlignment="1" applyProtection="1">
      <alignment horizontal="left" vertical="center" indent="1" shrinkToFit="1"/>
      <protection locked="0"/>
    </xf>
    <xf numFmtId="0" fontId="10" fillId="0" borderId="14" xfId="0" applyFont="1" applyBorder="1" applyAlignment="1" applyProtection="1">
      <alignment horizontal="left" vertical="center" indent="1" shrinkToFit="1"/>
      <protection locked="0"/>
    </xf>
    <xf numFmtId="0" fontId="15"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Alignment="1">
      <alignment horizontal="center" vertical="center" wrapText="1"/>
    </xf>
    <xf numFmtId="0" fontId="15" fillId="0" borderId="52" xfId="0" applyFont="1" applyBorder="1" applyAlignment="1">
      <alignment horizontal="center" vertical="center" wrapText="1"/>
    </xf>
    <xf numFmtId="0" fontId="10" fillId="0" borderId="2"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49" fontId="38" fillId="0" borderId="69" xfId="0" applyNumberFormat="1" applyFont="1" applyBorder="1" applyAlignment="1" applyProtection="1">
      <alignment horizontal="center" vertical="center" shrinkToFit="1"/>
      <protection locked="0"/>
    </xf>
    <xf numFmtId="49" fontId="38" fillId="0" borderId="2" xfId="0" applyNumberFormat="1" applyFont="1" applyBorder="1" applyAlignment="1" applyProtection="1">
      <alignment horizontal="center" vertical="center" shrinkToFit="1"/>
      <protection locked="0"/>
    </xf>
    <xf numFmtId="49" fontId="38" fillId="0" borderId="17" xfId="0" applyNumberFormat="1" applyFont="1" applyBorder="1" applyAlignment="1" applyProtection="1">
      <alignment horizontal="center" vertical="center" shrinkToFit="1"/>
      <protection locked="0"/>
    </xf>
    <xf numFmtId="49" fontId="38" fillId="0" borderId="59" xfId="0" applyNumberFormat="1" applyFont="1" applyBorder="1" applyAlignment="1" applyProtection="1">
      <alignment horizontal="center" vertical="center" shrinkToFit="1"/>
      <protection locked="0"/>
    </xf>
    <xf numFmtId="49" fontId="38" fillId="0" borderId="7" xfId="0" applyNumberFormat="1" applyFont="1" applyBorder="1" applyAlignment="1" applyProtection="1">
      <alignment horizontal="center" vertical="center" shrinkToFit="1"/>
      <protection locked="0"/>
    </xf>
    <xf numFmtId="49" fontId="38" fillId="0" borderId="14" xfId="0" applyNumberFormat="1" applyFont="1" applyBorder="1" applyAlignment="1" applyProtection="1">
      <alignment horizontal="center" vertical="center" shrinkToFit="1"/>
      <protection locked="0"/>
    </xf>
    <xf numFmtId="0" fontId="0" fillId="0" borderId="1"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89"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0" borderId="2" xfId="0" applyBorder="1" applyAlignment="1">
      <alignment horizontal="left" vertical="center"/>
    </xf>
    <xf numFmtId="0" fontId="0" fillId="0" borderId="57" xfId="0" applyBorder="1" applyAlignment="1">
      <alignment horizontal="left" vertical="center"/>
    </xf>
    <xf numFmtId="0" fontId="0" fillId="0" borderId="22" xfId="0" applyBorder="1" applyAlignment="1">
      <alignment horizontal="left" vertical="center"/>
    </xf>
    <xf numFmtId="0" fontId="0" fillId="0" borderId="90" xfId="0" applyBorder="1" applyAlignment="1">
      <alignment horizontal="left" vertical="center"/>
    </xf>
    <xf numFmtId="0" fontId="46" fillId="0" borderId="71" xfId="0" applyFont="1" applyBorder="1" applyAlignment="1">
      <alignment vertical="center" shrinkToFit="1"/>
    </xf>
    <xf numFmtId="0" fontId="47" fillId="0" borderId="71" xfId="0" applyFont="1" applyBorder="1" applyAlignment="1">
      <alignment vertical="center" shrinkToFit="1"/>
    </xf>
    <xf numFmtId="0" fontId="47" fillId="0" borderId="72" xfId="0" applyFont="1" applyBorder="1" applyAlignment="1">
      <alignment vertical="center" shrinkToFit="1"/>
    </xf>
    <xf numFmtId="0" fontId="47" fillId="0" borderId="73" xfId="0" applyFont="1" applyBorder="1" applyAlignment="1">
      <alignment vertical="center" shrinkToFit="1"/>
    </xf>
    <xf numFmtId="0" fontId="47" fillId="0" borderId="74" xfId="0" applyFont="1" applyBorder="1" applyAlignment="1">
      <alignment vertical="center" shrinkToFit="1"/>
    </xf>
    <xf numFmtId="0" fontId="12" fillId="0" borderId="60"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0" borderId="59"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0" fillId="0" borderId="91" xfId="0" applyBorder="1" applyAlignment="1" applyProtection="1">
      <alignment horizontal="right" vertical="center"/>
      <protection locked="0"/>
    </xf>
    <xf numFmtId="0" fontId="0" fillId="0" borderId="24"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24" xfId="0" applyBorder="1" applyAlignment="1">
      <alignment horizontal="left" vertical="center"/>
    </xf>
    <xf numFmtId="0" fontId="0" fillId="0" borderId="92"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0" fillId="0" borderId="7" xfId="0" applyBorder="1" applyAlignment="1">
      <alignment horizontal="left" vertical="center"/>
    </xf>
    <xf numFmtId="0" fontId="0" fillId="0" borderId="56" xfId="0" applyBorder="1" applyAlignment="1">
      <alignment horizontal="left" vertical="center"/>
    </xf>
    <xf numFmtId="177" fontId="38" fillId="0" borderId="73" xfId="0" applyNumberFormat="1" applyFont="1" applyBorder="1" applyAlignment="1" applyProtection="1">
      <alignment horizontal="center" vertical="center" shrinkToFit="1"/>
      <protection locked="0"/>
    </xf>
    <xf numFmtId="177" fontId="38" fillId="0" borderId="74" xfId="0" applyNumberFormat="1" applyFont="1" applyBorder="1" applyAlignment="1" applyProtection="1">
      <alignment horizontal="center" vertical="center" shrinkToFit="1"/>
      <protection locked="0"/>
    </xf>
    <xf numFmtId="177" fontId="38" fillId="0" borderId="75" xfId="0" applyNumberFormat="1" applyFont="1" applyBorder="1" applyAlignment="1" applyProtection="1">
      <alignment horizontal="center" vertical="center" shrinkToFit="1"/>
      <protection locked="0"/>
    </xf>
    <xf numFmtId="177" fontId="38" fillId="0" borderId="70" xfId="0" applyNumberFormat="1" applyFont="1" applyBorder="1" applyAlignment="1" applyProtection="1">
      <alignment horizontal="center" vertical="center" shrinkToFit="1"/>
      <protection locked="0"/>
    </xf>
    <xf numFmtId="0" fontId="63" fillId="7" borderId="88" xfId="0" applyFont="1" applyFill="1" applyBorder="1" applyAlignment="1">
      <alignment vertical="center" wrapText="1"/>
    </xf>
    <xf numFmtId="0" fontId="63" fillId="7" borderId="0" xfId="0" applyFont="1" applyFill="1" applyAlignment="1">
      <alignment vertical="center" wrapText="1"/>
    </xf>
    <xf numFmtId="0" fontId="64" fillId="7" borderId="0" xfId="0" applyFont="1" applyFill="1" applyAlignment="1">
      <alignment vertical="center" wrapText="1"/>
    </xf>
    <xf numFmtId="0" fontId="13" fillId="0" borderId="0" xfId="0" applyFont="1" applyAlignment="1">
      <alignment horizontal="center" vertical="top"/>
    </xf>
    <xf numFmtId="0" fontId="11" fillId="0" borderId="0" xfId="0" applyFont="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1" fillId="0" borderId="0" xfId="0" applyFont="1" applyAlignment="1">
      <alignment horizontal="center" vertical="center"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0" xfId="0" applyFont="1" applyAlignment="1">
      <alignment horizontal="center" vertical="center" wrapText="1" shrinkToFit="1"/>
    </xf>
    <xf numFmtId="0" fontId="11" fillId="0" borderId="52"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56" xfId="0" applyFont="1" applyBorder="1" applyAlignment="1">
      <alignment horizontal="center" vertical="center" wrapText="1" shrinkToFit="1"/>
    </xf>
    <xf numFmtId="49" fontId="37" fillId="0" borderId="2" xfId="0" applyNumberFormat="1" applyFont="1" applyBorder="1" applyAlignment="1" applyProtection="1">
      <alignment horizontal="center" vertical="center" shrinkToFit="1"/>
      <protection locked="0"/>
    </xf>
    <xf numFmtId="49" fontId="37" fillId="0" borderId="17" xfId="0" applyNumberFormat="1" applyFont="1" applyBorder="1" applyAlignment="1" applyProtection="1">
      <alignment horizontal="center" vertical="center" shrinkToFit="1"/>
      <protection locked="0"/>
    </xf>
    <xf numFmtId="49" fontId="37" fillId="0" borderId="0" xfId="0" applyNumberFormat="1" applyFont="1" applyAlignment="1" applyProtection="1">
      <alignment horizontal="center" vertical="center" shrinkToFit="1"/>
      <protection locked="0"/>
    </xf>
    <xf numFmtId="49" fontId="37" fillId="0" borderId="25" xfId="0" applyNumberFormat="1" applyFont="1" applyBorder="1" applyAlignment="1" applyProtection="1">
      <alignment horizontal="center" vertical="center" shrinkToFit="1"/>
      <protection locked="0"/>
    </xf>
    <xf numFmtId="0" fontId="10" fillId="0" borderId="60"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0" xfId="0" applyFont="1" applyAlignment="1">
      <alignment horizontal="left" vertical="center" shrinkToFit="1"/>
    </xf>
    <xf numFmtId="0" fontId="0" fillId="0" borderId="0" xfId="0" applyAlignment="1">
      <alignment horizontal="left" vertical="center" shrinkToFit="1"/>
    </xf>
    <xf numFmtId="0" fontId="0" fillId="0" borderId="7" xfId="0" applyBorder="1" applyAlignment="1">
      <alignment horizontal="left" vertical="center" shrinkToFit="1"/>
    </xf>
    <xf numFmtId="0" fontId="0" fillId="0" borderId="7" xfId="0" applyBorder="1" applyAlignment="1" applyProtection="1">
      <alignment horizontal="center" vertical="center"/>
      <protection locked="0"/>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11" fillId="0" borderId="59" xfId="0" applyFont="1" applyBorder="1" applyAlignment="1">
      <alignment horizontal="left"/>
    </xf>
    <xf numFmtId="0" fontId="11" fillId="0" borderId="7" xfId="0" applyFont="1" applyBorder="1" applyAlignment="1">
      <alignment horizontal="left"/>
    </xf>
    <xf numFmtId="0" fontId="11" fillId="0" borderId="14" xfId="0" applyFont="1" applyBorder="1" applyAlignment="1">
      <alignment horizontal="left"/>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86"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87"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10" fillId="0" borderId="39" xfId="0" applyFont="1" applyBorder="1" applyAlignment="1">
      <alignment horizontal="center" vertical="center"/>
    </xf>
    <xf numFmtId="0" fontId="10" fillId="0" borderId="10" xfId="0" applyFont="1" applyBorder="1" applyAlignment="1">
      <alignment horizontal="center" vertical="center"/>
    </xf>
    <xf numFmtId="0" fontId="10" fillId="0" borderId="55"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2"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6" xfId="0" applyFont="1" applyBorder="1" applyAlignment="1">
      <alignment horizontal="center" vertical="center"/>
    </xf>
    <xf numFmtId="0" fontId="46" fillId="0" borderId="10" xfId="0" applyFont="1" applyBorder="1" applyAlignment="1">
      <alignment horizontal="left" vertical="top" shrinkToFit="1"/>
    </xf>
    <xf numFmtId="0" fontId="47" fillId="0" borderId="10" xfId="0" applyFont="1" applyBorder="1" applyAlignment="1">
      <alignment horizontal="left" vertical="top" shrinkToFit="1"/>
    </xf>
    <xf numFmtId="0" fontId="47" fillId="0" borderId="11" xfId="0" applyFont="1" applyBorder="1" applyAlignment="1">
      <alignment horizontal="left" vertical="top" shrinkToFit="1"/>
    </xf>
    <xf numFmtId="0" fontId="0" fillId="0" borderId="25" xfId="0" applyBorder="1" applyAlignment="1" applyProtection="1">
      <alignment vertical="center" shrinkToFit="1"/>
      <protection locked="0"/>
    </xf>
    <xf numFmtId="0" fontId="0" fillId="0" borderId="59"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14" xfId="0" applyBorder="1" applyAlignment="1" applyProtection="1">
      <alignment vertical="center" shrinkToFit="1"/>
      <protection locked="0"/>
    </xf>
    <xf numFmtId="0" fontId="10" fillId="0" borderId="69"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0"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26" fillId="5" borderId="67" xfId="0" applyFont="1" applyFill="1" applyBorder="1" applyAlignment="1">
      <alignment horizontal="center" vertical="center" shrinkToFit="1"/>
    </xf>
    <xf numFmtId="0" fontId="27" fillId="5" borderId="67" xfId="0" applyFont="1" applyFill="1" applyBorder="1" applyAlignment="1">
      <alignment horizontal="center" vertical="center" shrinkToFit="1"/>
    </xf>
    <xf numFmtId="0" fontId="27" fillId="0" borderId="67" xfId="0" applyFont="1" applyBorder="1" applyAlignment="1">
      <alignment vertical="center" shrinkToFit="1"/>
    </xf>
    <xf numFmtId="0" fontId="0" fillId="0" borderId="67" xfId="0" applyBorder="1" applyAlignment="1">
      <alignment vertical="center" shrinkToFit="1"/>
    </xf>
    <xf numFmtId="0" fontId="40" fillId="0" borderId="61" xfId="0" applyFont="1" applyBorder="1" applyAlignment="1">
      <alignment horizontal="left" vertical="top" wrapText="1"/>
    </xf>
    <xf numFmtId="0" fontId="41" fillId="0" borderId="62" xfId="0" applyFont="1" applyBorder="1" applyAlignment="1">
      <alignment horizontal="left" vertical="top" wrapText="1"/>
    </xf>
    <xf numFmtId="0" fontId="41" fillId="0" borderId="63" xfId="0" applyFont="1" applyBorder="1" applyAlignment="1">
      <alignment vertical="center" wrapText="1"/>
    </xf>
    <xf numFmtId="0" fontId="41" fillId="0" borderId="64" xfId="0" applyFont="1" applyBorder="1" applyAlignment="1">
      <alignment horizontal="left" vertical="top" wrapText="1"/>
    </xf>
    <xf numFmtId="0" fontId="41" fillId="0" borderId="0" xfId="0" applyFont="1" applyAlignment="1">
      <alignment horizontal="left" vertical="top" wrapText="1"/>
    </xf>
    <xf numFmtId="0" fontId="41" fillId="0" borderId="65" xfId="0" applyFont="1" applyBorder="1" applyAlignment="1">
      <alignment vertical="center" wrapText="1"/>
    </xf>
    <xf numFmtId="0" fontId="41" fillId="0" borderId="66" xfId="0" applyFont="1" applyBorder="1" applyAlignment="1">
      <alignment horizontal="left" vertical="top" wrapText="1"/>
    </xf>
    <xf numFmtId="0" fontId="41" fillId="0" borderId="67" xfId="0" applyFont="1" applyBorder="1" applyAlignment="1">
      <alignment horizontal="left" vertical="top" wrapText="1"/>
    </xf>
    <xf numFmtId="0" fontId="41" fillId="0" borderId="68" xfId="0" applyFont="1" applyBorder="1" applyAlignment="1">
      <alignment vertical="center" wrapText="1"/>
    </xf>
    <xf numFmtId="0" fontId="58" fillId="5" borderId="62" xfId="0" applyFont="1" applyFill="1" applyBorder="1" applyAlignment="1">
      <alignment horizontal="right" vertical="top" shrinkToFit="1"/>
    </xf>
    <xf numFmtId="0" fontId="0" fillId="5" borderId="62" xfId="0" applyFill="1" applyBorder="1" applyAlignment="1">
      <alignment vertical="center" shrinkToFit="1"/>
    </xf>
    <xf numFmtId="0" fontId="0" fillId="0" borderId="62" xfId="0" applyBorder="1" applyAlignment="1">
      <alignment vertical="center" shrinkToFit="1"/>
    </xf>
    <xf numFmtId="0" fontId="26" fillId="5" borderId="0" xfId="0" applyFont="1" applyFill="1" applyAlignment="1">
      <alignment horizontal="distributed" vertical="center" shrinkToFit="1"/>
    </xf>
    <xf numFmtId="0" fontId="39" fillId="0" borderId="0" xfId="0" applyFont="1" applyAlignment="1">
      <alignment horizontal="distributed" vertical="center" shrinkToFit="1"/>
    </xf>
    <xf numFmtId="31" fontId="24" fillId="0" borderId="79" xfId="0" applyNumberFormat="1" applyFont="1" applyBorder="1" applyAlignment="1">
      <alignment horizontal="distributed" vertical="center" indent="2" shrinkToFit="1"/>
    </xf>
    <xf numFmtId="31" fontId="0" fillId="0" borderId="80" xfId="0" applyNumberFormat="1" applyBorder="1" applyAlignment="1">
      <alignment horizontal="distributed" vertical="center" indent="2" shrinkToFit="1"/>
    </xf>
    <xf numFmtId="31" fontId="0" fillId="0" borderId="81" xfId="0" applyNumberFormat="1" applyBorder="1" applyAlignment="1">
      <alignment horizontal="distributed" vertical="center" indent="2" shrinkToFit="1"/>
    </xf>
    <xf numFmtId="0" fontId="24" fillId="0" borderId="79" xfId="0" applyFont="1" applyBorder="1" applyAlignment="1">
      <alignment vertical="center" shrinkToFit="1"/>
    </xf>
    <xf numFmtId="0" fontId="29" fillId="0" borderId="0" xfId="0" applyFont="1" applyAlignment="1">
      <alignment vertical="center" shrinkToFit="1"/>
    </xf>
    <xf numFmtId="0" fontId="29" fillId="0" borderId="80" xfId="0" applyFont="1" applyBorder="1" applyAlignment="1">
      <alignment vertical="center" shrinkToFit="1"/>
    </xf>
    <xf numFmtId="0" fontId="29" fillId="0" borderId="81" xfId="0" applyFont="1" applyBorder="1" applyAlignment="1">
      <alignment vertical="center" shrinkToFit="1"/>
    </xf>
    <xf numFmtId="31" fontId="24" fillId="0" borderId="82" xfId="0" applyNumberFormat="1" applyFont="1" applyBorder="1" applyAlignment="1">
      <alignment horizontal="distributed" vertical="center" indent="2" shrinkToFit="1"/>
    </xf>
    <xf numFmtId="31" fontId="0" fillId="0" borderId="83" xfId="0" applyNumberFormat="1" applyBorder="1" applyAlignment="1">
      <alignment horizontal="distributed" vertical="center" indent="2" shrinkToFit="1"/>
    </xf>
    <xf numFmtId="31" fontId="0" fillId="0" borderId="84" xfId="0" applyNumberFormat="1" applyBorder="1" applyAlignment="1">
      <alignment horizontal="distributed" vertical="center" indent="2" shrinkToFit="1"/>
    </xf>
    <xf numFmtId="0" fontId="40" fillId="0" borderId="61" xfId="0" applyFont="1" applyBorder="1" applyAlignment="1">
      <alignment vertical="center" wrapText="1"/>
    </xf>
    <xf numFmtId="0" fontId="41" fillId="0" borderId="62" xfId="0" applyFont="1" applyBorder="1" applyAlignment="1">
      <alignment vertical="center" wrapText="1"/>
    </xf>
    <xf numFmtId="0" fontId="41" fillId="0" borderId="64" xfId="0" applyFont="1" applyBorder="1" applyAlignment="1">
      <alignment vertical="center" wrapText="1"/>
    </xf>
    <xf numFmtId="0" fontId="41" fillId="0" borderId="0" xfId="0" applyFont="1" applyAlignment="1">
      <alignment vertical="center" wrapText="1"/>
    </xf>
    <xf numFmtId="0" fontId="41" fillId="0" borderId="66" xfId="0" applyFont="1" applyBorder="1" applyAlignment="1">
      <alignment vertical="center" wrapText="1"/>
    </xf>
    <xf numFmtId="0" fontId="41" fillId="0" borderId="67" xfId="0" applyFont="1" applyBorder="1" applyAlignment="1">
      <alignment vertical="center" wrapText="1"/>
    </xf>
    <xf numFmtId="0" fontId="29" fillId="0" borderId="24" xfId="0" applyFont="1" applyBorder="1" applyAlignment="1">
      <alignment vertical="center" shrinkToFit="1"/>
    </xf>
    <xf numFmtId="0" fontId="24" fillId="0" borderId="76" xfId="0" applyFont="1" applyBorder="1" applyAlignment="1">
      <alignment vertical="center" shrinkToFit="1"/>
    </xf>
    <xf numFmtId="0" fontId="29" fillId="0" borderId="77" xfId="0" applyFont="1" applyBorder="1" applyAlignment="1">
      <alignment vertical="center" shrinkToFit="1"/>
    </xf>
    <xf numFmtId="0" fontId="29" fillId="0" borderId="78" xfId="0" applyFont="1" applyBorder="1" applyAlignment="1">
      <alignment vertical="center" shrinkToFit="1"/>
    </xf>
    <xf numFmtId="0" fontId="29" fillId="0" borderId="79" xfId="0" applyFont="1" applyBorder="1" applyAlignment="1">
      <alignment vertical="center" shrinkToFit="1"/>
    </xf>
    <xf numFmtId="0" fontId="26" fillId="5" borderId="0" xfId="0" applyFont="1" applyFill="1" applyAlignment="1">
      <alignment vertical="center" shrinkToFit="1"/>
    </xf>
    <xf numFmtId="0" fontId="26" fillId="5" borderId="0" xfId="0" applyFont="1" applyFill="1" applyAlignment="1">
      <alignment horizontal="center" vertical="center" shrinkToFit="1"/>
    </xf>
    <xf numFmtId="0" fontId="24" fillId="0" borderId="79" xfId="0" applyFont="1" applyBorder="1" applyAlignment="1">
      <alignment horizontal="right" vertical="center" shrinkToFit="1"/>
    </xf>
    <xf numFmtId="0" fontId="29" fillId="0" borderId="80" xfId="0" applyFont="1" applyBorder="1" applyAlignment="1">
      <alignment horizontal="right" vertical="center" shrinkToFit="1"/>
    </xf>
    <xf numFmtId="0" fontId="29" fillId="0" borderId="81" xfId="0" applyFont="1" applyBorder="1" applyAlignment="1">
      <alignment horizontal="right" vertical="center" shrinkToFit="1"/>
    </xf>
  </cellXfs>
  <cellStyles count="1">
    <cellStyle name="標準" xfId="0" builtinId="0"/>
  </cellStyles>
  <dxfs count="3">
    <dxf>
      <font>
        <b/>
        <i val="0"/>
        <color theme="0"/>
      </font>
      <fill>
        <patternFill>
          <bgColor rgb="FFFF0000"/>
        </patternFill>
      </fill>
    </dxf>
    <dxf>
      <font>
        <color rgb="FFFFFF00"/>
      </font>
      <fill>
        <patternFill>
          <bgColor rgb="FF00B0F0"/>
        </patternFill>
      </fill>
    </dxf>
    <dxf>
      <font>
        <color theme="0" tint="-4.9989318521683403E-2"/>
      </font>
      <fill>
        <patternFill patternType="solid">
          <bgColor rgb="FF00B050"/>
        </patternFill>
      </fill>
      <border>
        <left/>
        <right/>
        <top/>
        <bottom/>
        <vertical/>
        <horizontal/>
      </border>
    </dxf>
  </dxfs>
  <tableStyles count="0" defaultTableStyle="TableStyleMedium2" defaultPivotStyle="PivotStyleLight16"/>
  <colors>
    <mruColors>
      <color rgb="FFFFD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1.xml.rels><?xml version="1.0" encoding="UTF-8" standalone="yes"?><Relationships xmlns="http://schemas.openxmlformats.org/package/2006/relationships"><Relationship Id="rId1" Target="mailto:uchina-kenkou@mhlw.go.jp" TargetMode="External" Type="http://schemas.openxmlformats.org/officeDocument/2006/relationships/hyperlink"/></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114300</xdr:colOff>
      <xdr:row>8</xdr:row>
      <xdr:rowOff>9525</xdr:rowOff>
    </xdr:from>
    <xdr:to>
      <xdr:col>36</xdr:col>
      <xdr:colOff>66675</xdr:colOff>
      <xdr:row>10</xdr:row>
      <xdr:rowOff>123825</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800100" y="400050"/>
          <a:ext cx="5600700" cy="400050"/>
        </a:xfrm>
        <a:prstGeom prst="roundRect">
          <a:avLst/>
        </a:prstGeom>
        <a:solidFill>
          <a:schemeClr val="accent4">
            <a:lumMod val="60000"/>
            <a:lumOff val="40000"/>
          </a:schemeClr>
        </a:solidFill>
        <a:ln w="38100">
          <a:solidFill>
            <a:schemeClr val="accent4">
              <a:lumMod val="75000"/>
            </a:schemeClr>
          </a:solid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9525">
                <a:solidFill>
                  <a:prstClr val="white"/>
                </a:solidFill>
                <a:prstDash val="solid"/>
              </a:ln>
              <a:solidFill>
                <a:srgbClr val="9A3A38"/>
              </a:solidFill>
              <a:effectLst>
                <a:outerShdw blurRad="12700" dist="38100" dir="2700000" algn="tl" rotWithShape="0">
                  <a:prstClr val="white">
                    <a:lumMod val="50000"/>
                  </a:prstClr>
                </a:outerShdw>
              </a:effectLst>
              <a:uLnTx/>
              <a:uFillTx/>
              <a:latin typeface="HGP明朝E" panose="02020900000000000000" pitchFamily="18" charset="-128"/>
              <a:ea typeface="HGP明朝E" panose="02020900000000000000" pitchFamily="18" charset="-128"/>
              <a:cs typeface="+mn-cs"/>
            </a:rPr>
            <a:t>うちなー健康経営宣言 登録・変更申請書</a:t>
          </a:r>
        </a:p>
      </xdr:txBody>
    </xdr:sp>
    <xdr:clientData/>
  </xdr:twoCellAnchor>
  <xdr:twoCellAnchor>
    <xdr:from>
      <xdr:col>1</xdr:col>
      <xdr:colOff>9525</xdr:colOff>
      <xdr:row>11</xdr:row>
      <xdr:rowOff>47625</xdr:rowOff>
    </xdr:from>
    <xdr:to>
      <xdr:col>39</xdr:col>
      <xdr:colOff>0</xdr:colOff>
      <xdr:row>13</xdr:row>
      <xdr:rowOff>323850</xdr:rowOff>
    </xdr:to>
    <xdr:sp macro="" textlink="">
      <xdr:nvSpPr>
        <xdr:cNvPr id="3" name="正方形/長方形 2">
          <a:extLst>
            <a:ext uri="{FF2B5EF4-FFF2-40B4-BE49-F238E27FC236}">
              <a16:creationId xmlns:a16="http://schemas.microsoft.com/office/drawing/2014/main" id="{00000000-0008-0000-0000-000006000000}"/>
            </a:ext>
          </a:extLst>
        </xdr:cNvPr>
        <xdr:cNvSpPr/>
      </xdr:nvSpPr>
      <xdr:spPr>
        <a:xfrm>
          <a:off x="133350" y="866775"/>
          <a:ext cx="7048500" cy="1419225"/>
        </a:xfrm>
        <a:prstGeom prst="rect">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171450</xdr:colOff>
      <xdr:row>6</xdr:row>
      <xdr:rowOff>38101</xdr:rowOff>
    </xdr:from>
    <xdr:to>
      <xdr:col>38</xdr:col>
      <xdr:colOff>200025</xdr:colOff>
      <xdr:row>7</xdr:row>
      <xdr:rowOff>85725</xdr:rowOff>
    </xdr:to>
    <xdr:sp macro="" textlink="">
      <xdr:nvSpPr>
        <xdr:cNvPr id="4" name="テキスト ボックス 3">
          <a:extLst>
            <a:ext uri="{FF2B5EF4-FFF2-40B4-BE49-F238E27FC236}">
              <a16:creationId xmlns:a16="http://schemas.microsoft.com/office/drawing/2014/main" id="{00000000-0008-0000-0000-000007000000}"/>
            </a:ext>
          </a:extLst>
        </xdr:cNvPr>
        <xdr:cNvSpPr txBox="1"/>
      </xdr:nvSpPr>
      <xdr:spPr>
        <a:xfrm>
          <a:off x="5305425" y="161926"/>
          <a:ext cx="1866900" cy="1809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1"/>
            <a:t>【</a:t>
          </a:r>
          <a:r>
            <a:rPr kumimoji="1" lang="ja-JP" altLang="en-US" sz="800" b="1"/>
            <a:t>裏面に注意事項があります</a:t>
          </a:r>
          <a:r>
            <a:rPr kumimoji="1" lang="en-US" altLang="ja-JP" sz="800" b="1"/>
            <a:t>】</a:t>
          </a:r>
          <a:endParaRPr kumimoji="1" lang="ja-JP" altLang="en-US" sz="800" b="1"/>
        </a:p>
      </xdr:txBody>
    </xdr:sp>
    <xdr:clientData/>
  </xdr:twoCellAnchor>
  <xdr:twoCellAnchor>
    <xdr:from>
      <xdr:col>41</xdr:col>
      <xdr:colOff>57150</xdr:colOff>
      <xdr:row>48</xdr:row>
      <xdr:rowOff>19049</xdr:rowOff>
    </xdr:from>
    <xdr:to>
      <xdr:col>77</xdr:col>
      <xdr:colOff>495300</xdr:colOff>
      <xdr:row>98</xdr:row>
      <xdr:rowOff>9524</xdr:rowOff>
    </xdr:to>
    <xdr:sp macro="" textlink="">
      <xdr:nvSpPr>
        <xdr:cNvPr id="5" name="テキスト ボックス 4">
          <a:extLst>
            <a:ext uri="{FF2B5EF4-FFF2-40B4-BE49-F238E27FC236}">
              <a16:creationId xmlns:a16="http://schemas.microsoft.com/office/drawing/2014/main" id="{00000000-0008-0000-0000-00001C000000}"/>
            </a:ext>
          </a:extLst>
        </xdr:cNvPr>
        <xdr:cNvSpPr txBox="1"/>
      </xdr:nvSpPr>
      <xdr:spPr>
        <a:xfrm>
          <a:off x="7410450" y="7143749"/>
          <a:ext cx="7639050" cy="4905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750">
              <a:solidFill>
                <a:schemeClr val="dk1"/>
              </a:solidFill>
              <a:effectLst/>
              <a:latin typeface="+mn-lt"/>
              <a:ea typeface="+mn-ea"/>
              <a:cs typeface="+mn-cs"/>
            </a:rPr>
            <a:t> </a:t>
          </a:r>
          <a:r>
            <a:rPr lang="ja-JP" altLang="ja-JP" sz="750">
              <a:solidFill>
                <a:schemeClr val="dk1"/>
              </a:solidFill>
              <a:effectLst/>
              <a:latin typeface="+mn-lt"/>
              <a:ea typeface="+mn-ea"/>
              <a:cs typeface="+mn-cs"/>
            </a:rPr>
            <a:t>全国健康保険協会沖縄支部　メールマガジン</a:t>
          </a:r>
          <a:r>
            <a:rPr lang="ja-JP" altLang="en-US" sz="750">
              <a:solidFill>
                <a:schemeClr val="dk1"/>
              </a:solidFill>
              <a:effectLst/>
              <a:latin typeface="+mn-lt"/>
              <a:ea typeface="+mn-ea"/>
              <a:cs typeface="+mn-cs"/>
            </a:rPr>
            <a:t>について</a:t>
          </a:r>
          <a:endParaRPr lang="ja-JP" altLang="ja-JP" sz="750">
            <a:solidFill>
              <a:schemeClr val="dk1"/>
            </a:solidFill>
            <a:effectLst/>
            <a:latin typeface="+mn-lt"/>
            <a:ea typeface="+mn-ea"/>
            <a:cs typeface="+mn-cs"/>
          </a:endParaRP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ご利用上の注意事項（利用規約）</a:t>
          </a:r>
        </a:p>
        <a:p>
          <a:r>
            <a:rPr lang="ja-JP" altLang="ja-JP" sz="750">
              <a:solidFill>
                <a:schemeClr val="dk1"/>
              </a:solidFill>
              <a:effectLst/>
              <a:latin typeface="+mn-lt"/>
              <a:ea typeface="+mn-ea"/>
              <a:cs typeface="+mn-cs"/>
            </a:rPr>
            <a:t>全国健康保険協会では、メールマガジン配信サービス</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以下「本サービス」という</a:t>
          </a:r>
          <a:r>
            <a:rPr lang="en-US" altLang="ja-JP" sz="750">
              <a:solidFill>
                <a:schemeClr val="dk1"/>
              </a:solidFill>
              <a:effectLst/>
              <a:latin typeface="+mn-lt"/>
              <a:ea typeface="+mn-ea"/>
              <a:cs typeface="+mn-cs"/>
            </a:rPr>
            <a:t>)</a:t>
          </a:r>
          <a:r>
            <a:rPr lang="ja-JP" altLang="ja-JP" sz="750">
              <a:solidFill>
                <a:schemeClr val="dk1"/>
              </a:solidFill>
              <a:effectLst/>
              <a:latin typeface="+mn-lt"/>
              <a:ea typeface="+mn-ea"/>
              <a:cs typeface="+mn-cs"/>
            </a:rPr>
            <a:t>の運営に必要な範囲で、本サービスをご利用される皆様の情報の登録を頂いております。</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50">
              <a:solidFill>
                <a:schemeClr val="dk1"/>
              </a:solidFill>
              <a:effectLst/>
              <a:latin typeface="+mn-lt"/>
              <a:ea typeface="+mn-ea"/>
              <a:cs typeface="+mn-cs"/>
            </a:rPr>
            <a:t>　本サービスにおける登録情報の取扱い等につきましては、以下のとおりですので、登録にあたっては、あらかじめ以下の事項をお読みいただき、ご了承のうえ登録をお願いします。なお、本サービスは、その内容によりＨＴＭＬ形式の場合や、テキスト形式でも文字数が多い場合があり、全ての携帯電話での受信に適した形式で配信しておりません。ご登録の際は、パソコンのメールアドレスをご利用ください。</a:t>
          </a:r>
        </a:p>
        <a:p>
          <a:r>
            <a:rPr lang="en-US" altLang="ja-JP" sz="750">
              <a:solidFill>
                <a:schemeClr val="dk1"/>
              </a:solidFill>
              <a:effectLst/>
              <a:latin typeface="+mn-lt"/>
              <a:ea typeface="+mn-ea"/>
              <a:cs typeface="+mn-cs"/>
            </a:rPr>
            <a:t> </a:t>
          </a:r>
          <a:endParaRPr lang="ja-JP" altLang="ja-JP" sz="75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1.</a:t>
          </a:r>
          <a:r>
            <a:rPr lang="ja-JP" altLang="ja-JP" sz="700">
              <a:solidFill>
                <a:schemeClr val="dk1"/>
              </a:solidFill>
              <a:effectLst/>
              <a:latin typeface="+mn-lt"/>
              <a:ea typeface="+mn-ea"/>
              <a:cs typeface="+mn-cs"/>
            </a:rPr>
            <a:t>　本サービスは、外部の配信業者に委託して行っています。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2.</a:t>
          </a:r>
          <a:r>
            <a:rPr lang="ja-JP" altLang="ja-JP" sz="700">
              <a:solidFill>
                <a:schemeClr val="dk1"/>
              </a:solidFill>
              <a:effectLst/>
              <a:latin typeface="+mn-lt"/>
              <a:ea typeface="+mn-ea"/>
              <a:cs typeface="+mn-cs"/>
            </a:rPr>
            <a:t>　本サービスは、無料</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通信料金は除く</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でご利用になれます。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3.</a:t>
          </a:r>
          <a:r>
            <a:rPr lang="ja-JP" altLang="ja-JP" sz="700">
              <a:solidFill>
                <a:schemeClr val="dk1"/>
              </a:solidFill>
              <a:effectLst/>
              <a:latin typeface="+mn-lt"/>
              <a:ea typeface="+mn-ea"/>
              <a:cs typeface="+mn-cs"/>
            </a:rPr>
            <a:t>　全国健康保険協会では、本サービスにご登録頂いた情報について、漏えい、紛失、破壊、不正アクセス及び改ざん等を防止するために必要な措置を講じて</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います。本サービスの運営は外部に委託していますが、委託先においても収集した情報の適切な管理のために必要な措置を講じています。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4.</a:t>
          </a:r>
          <a:r>
            <a:rPr lang="ja-JP" altLang="ja-JP" sz="700">
              <a:solidFill>
                <a:schemeClr val="dk1"/>
              </a:solidFill>
              <a:effectLst/>
              <a:latin typeface="+mn-lt"/>
              <a:ea typeface="+mn-ea"/>
              <a:cs typeface="+mn-cs"/>
            </a:rPr>
            <a:t>　登録頂いた情報は、本サービスを円滑に運営するための参考として使用します。なお、メールアドレスについては、メールマガジンの配信のために使用し</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5.</a:t>
          </a:r>
          <a:r>
            <a:rPr lang="ja-JP" altLang="ja-JP" sz="700">
              <a:solidFill>
                <a:schemeClr val="dk1"/>
              </a:solidFill>
              <a:effectLst/>
              <a:latin typeface="+mn-lt"/>
              <a:ea typeface="+mn-ea"/>
              <a:cs typeface="+mn-cs"/>
            </a:rPr>
            <a:t>　全国健康保険協会では、法令に基づき提供することが義務づけられていると解される場合、不正アクセス、脅迫等の違法行為があった場合、その他特別の</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理由のある場合を除き、収集した情報を本サービスの運用以外の目的のために自ら利用し、又は第三者に提供いたません。ただし、統計的に処理された当</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サイトのアクセス情報、利用者属性等の情報については公表することがあります。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6.</a:t>
          </a:r>
          <a:r>
            <a:rPr lang="ja-JP" altLang="ja-JP" sz="700">
              <a:solidFill>
                <a:schemeClr val="dk1"/>
              </a:solidFill>
              <a:effectLst/>
              <a:latin typeface="+mn-lt"/>
              <a:ea typeface="+mn-ea"/>
              <a:cs typeface="+mn-cs"/>
            </a:rPr>
            <a:t>　本サービスでは、メールマガジンを配信するため、メールアドレスの入力を必要としますが、これ以外に個人を識別することができる情報は収集していま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せん。なお、本サービスの登録は、登録者ご本人の意思により何時でも解除が可能です。また、情報の変更・訂正も可能です。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7.</a:t>
          </a:r>
          <a:r>
            <a:rPr lang="ja-JP" altLang="ja-JP" sz="700">
              <a:solidFill>
                <a:schemeClr val="dk1"/>
              </a:solidFill>
              <a:effectLst/>
              <a:latin typeface="+mn-lt"/>
              <a:ea typeface="+mn-ea"/>
              <a:cs typeface="+mn-cs"/>
            </a:rPr>
            <a:t>　本サービスでは、ウイルス防止のためファイルの添付は行いません。</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添付ファイルのついたメールは偽物です。</a:t>
          </a:r>
          <a:r>
            <a:rPr lang="en-US" altLang="ja-JP" sz="700">
              <a:solidFill>
                <a:schemeClr val="dk1"/>
              </a:solidFill>
              <a:effectLst/>
              <a:latin typeface="+mn-lt"/>
              <a:ea typeface="+mn-ea"/>
              <a:cs typeface="+mn-cs"/>
            </a:rPr>
            <a:t>)</a:t>
          </a:r>
          <a:endParaRPr lang="ja-JP" altLang="ja-JP" sz="700">
            <a:solidFill>
              <a:schemeClr val="dk1"/>
            </a:solidFill>
            <a:effectLst/>
            <a:latin typeface="+mn-lt"/>
            <a:ea typeface="+mn-ea"/>
            <a:cs typeface="+mn-cs"/>
          </a:endParaRP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8.</a:t>
          </a:r>
          <a:r>
            <a:rPr lang="ja-JP" altLang="ja-JP" sz="700">
              <a:solidFill>
                <a:schemeClr val="dk1"/>
              </a:solidFill>
              <a:effectLst/>
              <a:latin typeface="+mn-lt"/>
              <a:ea typeface="+mn-ea"/>
              <a:cs typeface="+mn-cs"/>
            </a:rPr>
            <a:t>　万一、内容が不審なメールマガジンを受信した場合は、全国健康保険協会ホームページに掲載のバックナンバーと対比してください。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9.</a:t>
          </a:r>
          <a:r>
            <a:rPr lang="ja-JP" altLang="ja-JP" sz="700">
              <a:solidFill>
                <a:schemeClr val="dk1"/>
              </a:solidFill>
              <a:effectLst/>
              <a:latin typeface="+mn-lt"/>
              <a:ea typeface="+mn-ea"/>
              <a:cs typeface="+mn-cs"/>
            </a:rPr>
            <a:t>　メールマガジンの配信については、回線上の問題</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メールの遅延、消失</a:t>
          </a:r>
          <a:r>
            <a:rPr lang="en-US" altLang="ja-JP" sz="700">
              <a:solidFill>
                <a:schemeClr val="dk1"/>
              </a:solidFill>
              <a:effectLst/>
              <a:latin typeface="+mn-lt"/>
              <a:ea typeface="+mn-ea"/>
              <a:cs typeface="+mn-cs"/>
            </a:rPr>
            <a:t>)</a:t>
          </a:r>
          <a:r>
            <a:rPr lang="ja-JP" altLang="ja-JP" sz="700">
              <a:solidFill>
                <a:schemeClr val="dk1"/>
              </a:solidFill>
              <a:effectLst/>
              <a:latin typeface="+mn-lt"/>
              <a:ea typeface="+mn-ea"/>
              <a:cs typeface="+mn-cs"/>
            </a:rPr>
            <a:t>等により届かなかった場合、もしくは文字化けが生じた場合等でも再送信はいたしま</a:t>
          </a:r>
          <a:endParaRPr lang="en-US" altLang="ja-JP" sz="700">
            <a:solidFill>
              <a:schemeClr val="dk1"/>
            </a:solidFill>
            <a:effectLst/>
            <a:latin typeface="+mn-lt"/>
            <a:ea typeface="+mn-ea"/>
            <a:cs typeface="+mn-cs"/>
          </a:endParaRPr>
        </a:p>
        <a:p>
          <a:r>
            <a:rPr lang="ja-JP" altLang="en-US" sz="700">
              <a:solidFill>
                <a:schemeClr val="dk1"/>
              </a:solidFill>
              <a:effectLst/>
              <a:latin typeface="+mn-lt"/>
              <a:ea typeface="+mn-ea"/>
              <a:cs typeface="+mn-cs"/>
            </a:rPr>
            <a:t>　　　　　　　　</a:t>
          </a:r>
          <a:r>
            <a:rPr lang="ja-JP" altLang="ja-JP" sz="700">
              <a:solidFill>
                <a:schemeClr val="dk1"/>
              </a:solidFill>
              <a:effectLst/>
              <a:latin typeface="+mn-lt"/>
              <a:ea typeface="+mn-ea"/>
              <a:cs typeface="+mn-cs"/>
            </a:rPr>
            <a:t>せん。全国健康保険協会ホームページに掲載のバックナンバーをご覧ください。</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10.</a:t>
          </a:r>
          <a:r>
            <a:rPr lang="ja-JP" altLang="ja-JP" sz="700">
              <a:solidFill>
                <a:schemeClr val="dk1"/>
              </a:solidFill>
              <a:effectLst/>
              <a:latin typeface="+mn-lt"/>
              <a:ea typeface="+mn-ea"/>
              <a:cs typeface="+mn-cs"/>
            </a:rPr>
            <a:t>　本サービスは、全国健康保険協会の都合により、「全国健康保険協会ホームページ」において予告した後に中止、延期又は廃止することがあります。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11.</a:t>
          </a:r>
          <a:r>
            <a:rPr lang="ja-JP" altLang="ja-JP" sz="700">
              <a:solidFill>
                <a:schemeClr val="dk1"/>
              </a:solidFill>
              <a:effectLst/>
              <a:latin typeface="+mn-lt"/>
              <a:ea typeface="+mn-ea"/>
              <a:cs typeface="+mn-cs"/>
            </a:rPr>
            <a:t>　全国健康保険協会は、本サービスの利用、運用の中止、延期又は廃止等により発生する一切の責任を負いません。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12.</a:t>
          </a:r>
          <a:r>
            <a:rPr lang="ja-JP" altLang="ja-JP" sz="700">
              <a:solidFill>
                <a:schemeClr val="dk1"/>
              </a:solidFill>
              <a:effectLst/>
              <a:latin typeface="+mn-lt"/>
              <a:ea typeface="+mn-ea"/>
              <a:cs typeface="+mn-cs"/>
            </a:rPr>
            <a:t>　登録されたメールアドレスへの配信が連続５回にわたり未着エラーとなった場合、登録メールアドレスは無効として以降の配信を停止します。</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13.</a:t>
          </a:r>
          <a:r>
            <a:rPr lang="ja-JP" altLang="ja-JP" sz="700">
              <a:solidFill>
                <a:schemeClr val="dk1"/>
              </a:solidFill>
              <a:effectLst/>
              <a:latin typeface="+mn-lt"/>
              <a:ea typeface="+mn-ea"/>
              <a:cs typeface="+mn-cs"/>
            </a:rPr>
            <a:t>　原則として、配信されたメールマガジンのメールアドレスへの返信でのご意見、ご要望等はお受けできません。</a:t>
          </a:r>
        </a:p>
        <a:p>
          <a:r>
            <a:rPr lang="ja-JP" altLang="ja-JP" sz="700">
              <a:solidFill>
                <a:schemeClr val="dk1"/>
              </a:solidFill>
              <a:effectLst/>
              <a:latin typeface="+mn-lt"/>
              <a:ea typeface="+mn-ea"/>
              <a:cs typeface="+mn-cs"/>
            </a:rPr>
            <a:t>　　　　　</a:t>
          </a:r>
          <a:r>
            <a:rPr lang="en-US" altLang="ja-JP" sz="700">
              <a:solidFill>
                <a:schemeClr val="dk1"/>
              </a:solidFill>
              <a:effectLst/>
              <a:latin typeface="+mn-lt"/>
              <a:ea typeface="+mn-ea"/>
              <a:cs typeface="+mn-cs"/>
            </a:rPr>
            <a:t> 14.</a:t>
          </a:r>
          <a:r>
            <a:rPr lang="ja-JP" altLang="ja-JP" sz="700">
              <a:solidFill>
                <a:schemeClr val="dk1"/>
              </a:solidFill>
              <a:effectLst/>
              <a:latin typeface="+mn-lt"/>
              <a:ea typeface="+mn-ea"/>
              <a:cs typeface="+mn-cs"/>
            </a:rPr>
            <a:t>　本注意事項については、必要に応じて改訂する場合があります。改訂する場合は「全国健康保険</a:t>
          </a:r>
          <a:r>
            <a:rPr lang="ja-JP" altLang="en-US" sz="700">
              <a:solidFill>
                <a:schemeClr val="dk1"/>
              </a:solidFill>
              <a:effectLst/>
              <a:latin typeface="+mn-lt"/>
              <a:ea typeface="+mn-ea"/>
              <a:cs typeface="+mn-cs"/>
            </a:rPr>
            <a:t>協会</a:t>
          </a:r>
          <a:r>
            <a:rPr lang="ja-JP" altLang="ja-JP" sz="700">
              <a:solidFill>
                <a:schemeClr val="dk1"/>
              </a:solidFill>
              <a:effectLst/>
              <a:latin typeface="+mn-lt"/>
              <a:ea typeface="+mn-ea"/>
              <a:cs typeface="+mn-cs"/>
            </a:rPr>
            <a:t>ホームページ」でお知らせします。</a:t>
          </a:r>
        </a:p>
        <a:p>
          <a:endParaRPr kumimoji="1" lang="ja-JP" altLang="en-US" sz="750"/>
        </a:p>
      </xdr:txBody>
    </xdr:sp>
    <xdr:clientData/>
  </xdr:twoCellAnchor>
  <xdr:twoCellAnchor>
    <xdr:from>
      <xdr:col>41</xdr:col>
      <xdr:colOff>66675</xdr:colOff>
      <xdr:row>11</xdr:row>
      <xdr:rowOff>95249</xdr:rowOff>
    </xdr:from>
    <xdr:to>
      <xdr:col>77</xdr:col>
      <xdr:colOff>514350</xdr:colOff>
      <xdr:row>47</xdr:row>
      <xdr:rowOff>47625</xdr:rowOff>
    </xdr:to>
    <xdr:sp macro="" textlink="">
      <xdr:nvSpPr>
        <xdr:cNvPr id="6" name="正方形/長方形 5">
          <a:extLst>
            <a:ext uri="{FF2B5EF4-FFF2-40B4-BE49-F238E27FC236}">
              <a16:creationId xmlns:a16="http://schemas.microsoft.com/office/drawing/2014/main" id="{00000000-0008-0000-0000-00001D000000}"/>
            </a:ext>
          </a:extLst>
        </xdr:cNvPr>
        <xdr:cNvSpPr/>
      </xdr:nvSpPr>
      <xdr:spPr>
        <a:xfrm>
          <a:off x="7419975" y="1171574"/>
          <a:ext cx="7648575" cy="5848351"/>
        </a:xfrm>
        <a:prstGeom prst="rect">
          <a:avLst/>
        </a:prstGeom>
        <a:solidFill>
          <a:schemeClr val="bg1"/>
        </a:solid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UD デジタル 教科書体 NK-R" panose="02020400000000000000" pitchFamily="18" charset="-128"/>
              <a:ea typeface="UD デジタル 教科書体 NK-R" panose="02020400000000000000" pitchFamily="18" charset="-128"/>
            </a:rPr>
            <a:t>≪注意事項≫</a:t>
          </a:r>
          <a:endParaRPr kumimoji="1" lang="en-US" altLang="ja-JP" sz="140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10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事業場単位だけでなく、企業又は法人単位（協会けんぽの適用事業所単位）での申請も可能です。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個人事業主様の場合は、事業場名称（屋号）の後に「事業主様の氏名」も記入してください。なお、記入がもれ</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ていた場合も、後日送付される宣言証の事業場名称には「屋号␣個人事業主様の氏名」という形で表記されます。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協会けんぽ沖縄支部に加入している事業場のみ、担当者の方を健康保険委員として登録いたします。</a:t>
          </a:r>
          <a:br>
            <a:rPr kumimoji="1" lang="en-US" altLang="ja-JP" sz="1050">
              <a:solidFill>
                <a:srgbClr val="FF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健康保険委員限定のガイドブックの進呈や研修会のご案内をさせていただきます。</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貴事業場が当てはまる業種につきまして、下記より選択し番号を記入してください。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農業・林業・漁業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鉱業・採石業・砂利採取業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建設業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製造業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電気・ガス・熱供給・水道業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情報通信業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運輸業・郵便業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卸売・小売業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金融・保険業、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不動産業・物品賃借業　</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11.</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学術研究、専門・技術サービス業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12.</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宿泊業・飲食サービス業</a:t>
          </a:r>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生活関連サービス業・娯楽業  </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教育・学習支援業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医療・福祉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16.</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複合サービス事業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17.</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サービス業</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他に分類されないもの</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18.</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公務（他に分類されるものを除く）　</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19.</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分類不能の産業</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【※4】</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表面記載の取組内容（必須）</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3</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点目の「健診の結果、有所見者となった従業員の必要な措置について、医師の意</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見を聴いた上で、就業上の必要な措置を行う。」について、産業医の選任義務のない労働者</a:t>
          </a: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50</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人未満の事業場に</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　　　 おいては、各地域産業保健センターをご活用ください。</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t>【※5】</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下記ホームページに「うちなー健康経営宣言」をした事業場一覧を載せております。</a:t>
          </a:r>
          <a:endPar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050" baseline="0">
              <a:solidFill>
                <a:sysClr val="windowText" lastClr="000000"/>
              </a:solidFill>
              <a:latin typeface="UD デジタル 教科書体 NK-R" panose="02020400000000000000" pitchFamily="18" charset="-128"/>
              <a:ea typeface="UD デジタル 教科書体 NK-R" panose="02020400000000000000" pitchFamily="18" charset="-128"/>
            </a:rPr>
            <a:t>　　　 </a:t>
          </a:r>
          <a:r>
            <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rPr>
            <a:t>各事業場の代表者メッセージも確認できますので、ご参照ください。</a:t>
          </a:r>
          <a:br>
            <a:rPr kumimoji="1" lang="en-US" altLang="ja-JP" sz="1050">
              <a:solidFill>
                <a:sysClr val="windowText" lastClr="000000"/>
              </a:solidFill>
              <a:latin typeface="UD デジタル 教科書体 NK-R" panose="02020400000000000000" pitchFamily="18" charset="-128"/>
              <a:ea typeface="UD デジタル 教科書体 NK-R" panose="02020400000000000000" pitchFamily="18" charset="-128"/>
            </a:rPr>
          </a:br>
          <a:endParaRPr kumimoji="1" lang="ja-JP" altLang="en-US" sz="1050">
            <a:solidFill>
              <a:sysClr val="windowText" lastClr="00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41</xdr:col>
      <xdr:colOff>66675</xdr:colOff>
      <xdr:row>47</xdr:row>
      <xdr:rowOff>114300</xdr:rowOff>
    </xdr:from>
    <xdr:to>
      <xdr:col>77</xdr:col>
      <xdr:colOff>514350</xdr:colOff>
      <xdr:row>97</xdr:row>
      <xdr:rowOff>171450</xdr:rowOff>
    </xdr:to>
    <xdr:sp macro="" textlink="">
      <xdr:nvSpPr>
        <xdr:cNvPr id="7" name="正方形/長方形 6">
          <a:extLst>
            <a:ext uri="{FF2B5EF4-FFF2-40B4-BE49-F238E27FC236}">
              <a16:creationId xmlns:a16="http://schemas.microsoft.com/office/drawing/2014/main" id="{00000000-0008-0000-0000-00001E000000}"/>
            </a:ext>
          </a:extLst>
        </xdr:cNvPr>
        <xdr:cNvSpPr/>
      </xdr:nvSpPr>
      <xdr:spPr>
        <a:xfrm>
          <a:off x="7419975" y="7086600"/>
          <a:ext cx="7648575" cy="4914900"/>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180976</xdr:colOff>
      <xdr:row>43</xdr:row>
      <xdr:rowOff>9525</xdr:rowOff>
    </xdr:from>
    <xdr:to>
      <xdr:col>75</xdr:col>
      <xdr:colOff>171451</xdr:colOff>
      <xdr:row>46</xdr:row>
      <xdr:rowOff>142875</xdr:rowOff>
    </xdr:to>
    <xdr:sp macro="" textlink="">
      <xdr:nvSpPr>
        <xdr:cNvPr id="8" name="角丸四角形 7">
          <a:extLst>
            <a:ext uri="{FF2B5EF4-FFF2-40B4-BE49-F238E27FC236}">
              <a16:creationId xmlns:a16="http://schemas.microsoft.com/office/drawing/2014/main" id="{00000000-0008-0000-0000-000020000000}"/>
            </a:ext>
          </a:extLst>
        </xdr:cNvPr>
        <xdr:cNvSpPr/>
      </xdr:nvSpPr>
      <xdr:spPr>
        <a:xfrm>
          <a:off x="7734301" y="6115050"/>
          <a:ext cx="6591300" cy="590550"/>
        </a:xfrm>
        <a:prstGeom prst="roundRect">
          <a:avLst/>
        </a:prstGeom>
        <a:solidFill>
          <a:schemeClr val="accent1">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66</xdr:col>
      <xdr:colOff>114299</xdr:colOff>
      <xdr:row>43</xdr:row>
      <xdr:rowOff>66675</xdr:rowOff>
    </xdr:from>
    <xdr:to>
      <xdr:col>72</xdr:col>
      <xdr:colOff>47625</xdr:colOff>
      <xdr:row>46</xdr:row>
      <xdr:rowOff>85725</xdr:rowOff>
    </xdr:to>
    <xdr:sp macro="" textlink="">
      <xdr:nvSpPr>
        <xdr:cNvPr id="9" name="角丸四角形 8">
          <a:extLst>
            <a:ext uri="{FF2B5EF4-FFF2-40B4-BE49-F238E27FC236}">
              <a16:creationId xmlns:a16="http://schemas.microsoft.com/office/drawing/2014/main" id="{00000000-0008-0000-0000-000021000000}"/>
            </a:ext>
          </a:extLst>
        </xdr:cNvPr>
        <xdr:cNvSpPr/>
      </xdr:nvSpPr>
      <xdr:spPr>
        <a:xfrm>
          <a:off x="12468224" y="6172200"/>
          <a:ext cx="1133476" cy="476250"/>
        </a:xfrm>
        <a:prstGeom prst="roundRect">
          <a:avLst/>
        </a:prstGeom>
        <a:solidFill>
          <a:schemeClr val="bg1">
            <a:lumMod val="75000"/>
          </a:schemeClr>
        </a:solidFill>
        <a:ln>
          <a:noFill/>
        </a:ln>
        <a:effectLst>
          <a:outerShdw blurRad="50800" dist="38100" dir="2700000" algn="tl" rotWithShape="0">
            <a:prstClr val="black">
              <a:alpha val="40000"/>
            </a:prstClr>
          </a:out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161925</xdr:colOff>
      <xdr:row>43</xdr:row>
      <xdr:rowOff>85726</xdr:rowOff>
    </xdr:from>
    <xdr:to>
      <xdr:col>64</xdr:col>
      <xdr:colOff>123825</xdr:colOff>
      <xdr:row>46</xdr:row>
      <xdr:rowOff>66676</xdr:rowOff>
    </xdr:to>
    <xdr:sp macro="" textlink="">
      <xdr:nvSpPr>
        <xdr:cNvPr id="10" name="角丸四角形 9">
          <a:extLst>
            <a:ext uri="{FF2B5EF4-FFF2-40B4-BE49-F238E27FC236}">
              <a16:creationId xmlns:a16="http://schemas.microsoft.com/office/drawing/2014/main" id="{00000000-0008-0000-0000-000022000000}"/>
            </a:ext>
          </a:extLst>
        </xdr:cNvPr>
        <xdr:cNvSpPr/>
      </xdr:nvSpPr>
      <xdr:spPr>
        <a:xfrm>
          <a:off x="8515350" y="6191251"/>
          <a:ext cx="3562350" cy="438150"/>
        </a:xfrm>
        <a:prstGeom prst="roundRect">
          <a:avLst>
            <a:gd name="adj" fmla="val 11539"/>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メイリオ" panose="020B0604030504040204" pitchFamily="50" charset="-128"/>
              <a:ea typeface="メイリオ" panose="020B0604030504040204" pitchFamily="50" charset="-128"/>
            </a:rPr>
            <a:t>沖縄労働局　うちなー健康経営宣言</a:t>
          </a:r>
        </a:p>
      </xdr:txBody>
    </xdr:sp>
    <xdr:clientData/>
  </xdr:twoCellAnchor>
  <xdr:twoCellAnchor>
    <xdr:from>
      <xdr:col>66</xdr:col>
      <xdr:colOff>180973</xdr:colOff>
      <xdr:row>43</xdr:row>
      <xdr:rowOff>76200</xdr:rowOff>
    </xdr:from>
    <xdr:to>
      <xdr:col>71</xdr:col>
      <xdr:colOff>133349</xdr:colOff>
      <xdr:row>46</xdr:row>
      <xdr:rowOff>142875</xdr:rowOff>
    </xdr:to>
    <xdr:sp macro="" textlink="">
      <xdr:nvSpPr>
        <xdr:cNvPr id="11" name="テキスト ボックス 10">
          <a:extLst>
            <a:ext uri="{FF2B5EF4-FFF2-40B4-BE49-F238E27FC236}">
              <a16:creationId xmlns:a16="http://schemas.microsoft.com/office/drawing/2014/main" id="{00000000-0008-0000-0000-000023000000}"/>
            </a:ext>
          </a:extLst>
        </xdr:cNvPr>
        <xdr:cNvSpPr txBox="1"/>
      </xdr:nvSpPr>
      <xdr:spPr>
        <a:xfrm>
          <a:off x="12534898" y="6181725"/>
          <a:ext cx="952501"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0">
              <a:latin typeface="メイリオ" panose="020B0604030504040204" pitchFamily="50" charset="-128"/>
              <a:ea typeface="メイリオ" panose="020B0604030504040204" pitchFamily="50" charset="-128"/>
            </a:rPr>
            <a:t>検  索</a:t>
          </a:r>
        </a:p>
      </xdr:txBody>
    </xdr:sp>
    <xdr:clientData/>
  </xdr:twoCellAnchor>
  <xdr:twoCellAnchor>
    <xdr:from>
      <xdr:col>23</xdr:col>
      <xdr:colOff>47625</xdr:colOff>
      <xdr:row>69</xdr:row>
      <xdr:rowOff>47624</xdr:rowOff>
    </xdr:from>
    <xdr:to>
      <xdr:col>38</xdr:col>
      <xdr:colOff>171449</xdr:colOff>
      <xdr:row>86</xdr:row>
      <xdr:rowOff>47625</xdr:rowOff>
    </xdr:to>
    <xdr:sp macro="" textlink="">
      <xdr:nvSpPr>
        <xdr:cNvPr id="12" name="テキスト ボックス 11">
          <a:extLst>
            <a:ext uri="{FF2B5EF4-FFF2-40B4-BE49-F238E27FC236}">
              <a16:creationId xmlns:a16="http://schemas.microsoft.com/office/drawing/2014/main" id="{00000000-0008-0000-0000-000003000000}"/>
            </a:ext>
          </a:extLst>
        </xdr:cNvPr>
        <xdr:cNvSpPr txBox="1"/>
      </xdr:nvSpPr>
      <xdr:spPr>
        <a:xfrm>
          <a:off x="3867150" y="9648824"/>
          <a:ext cx="3276599" cy="16192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　事業場ロゴの掲載希望の場合には、別添ファイル（</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jpeg</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又は</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png</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の画像ファイル）として、登録・変更申請書（エクセルファイル）と併せてメールに添付して送信してください。</a:t>
          </a:r>
          <a:endPar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　なお、添付ファイルが合計</a:t>
          </a:r>
          <a:r>
            <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rPr>
            <a:t>5MB</a:t>
          </a:r>
          <a:r>
            <a:rPr kumimoji="1" lang="ja-JP" altLang="en-US" sz="850">
              <a:solidFill>
                <a:sysClr val="windowText" lastClr="000000"/>
              </a:solidFill>
              <a:latin typeface="HG丸ｺﾞｼｯｸM-PRO" panose="020F0600000000000000" pitchFamily="50" charset="-128"/>
              <a:ea typeface="HG丸ｺﾞｼｯｸM-PRO" panose="020F0600000000000000" pitchFamily="50" charset="-128"/>
            </a:rPr>
            <a:t>以上になると、メールの受信が出来なくなるため、添付する画像ファイルのサイズにもご留意願います。</a:t>
          </a:r>
          <a:endParaRPr kumimoji="1" lang="en-US" altLang="ja-JP" sz="8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171450</xdr:colOff>
      <xdr:row>51</xdr:row>
      <xdr:rowOff>38100</xdr:rowOff>
    </xdr:from>
    <xdr:to>
      <xdr:col>33</xdr:col>
      <xdr:colOff>4</xdr:colOff>
      <xdr:row>69</xdr:row>
      <xdr:rowOff>47624</xdr:rowOff>
    </xdr:to>
    <xdr:cxnSp macro="">
      <xdr:nvCxnSpPr>
        <xdr:cNvPr id="13" name="直線矢印コネクタ 12">
          <a:extLst>
            <a:ext uri="{FF2B5EF4-FFF2-40B4-BE49-F238E27FC236}">
              <a16:creationId xmlns:a16="http://schemas.microsoft.com/office/drawing/2014/main" id="{00000000-0008-0000-0000-000009000000}"/>
            </a:ext>
          </a:extLst>
        </xdr:cNvPr>
        <xdr:cNvCxnSpPr>
          <a:endCxn id="12" idx="0"/>
        </xdr:cNvCxnSpPr>
      </xdr:nvCxnSpPr>
      <xdr:spPr>
        <a:xfrm flipH="1">
          <a:off x="5505450" y="7781925"/>
          <a:ext cx="228604" cy="1866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95250</xdr:colOff>
      <xdr:row>48</xdr:row>
      <xdr:rowOff>47625</xdr:rowOff>
    </xdr:from>
    <xdr:to>
      <xdr:col>30</xdr:col>
      <xdr:colOff>180975</xdr:colOff>
      <xdr:row>51</xdr:row>
      <xdr:rowOff>47625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4629150" y="6915150"/>
          <a:ext cx="685800" cy="2286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93</xdr:col>
      <xdr:colOff>152400</xdr:colOff>
      <xdr:row>29</xdr:row>
      <xdr:rowOff>47625</xdr:rowOff>
    </xdr:from>
    <xdr:to>
      <xdr:col>99</xdr:col>
      <xdr:colOff>38100</xdr:colOff>
      <xdr:row>93</xdr:row>
      <xdr:rowOff>66675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8602325" y="4410075"/>
          <a:ext cx="1419225" cy="68770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11</xdr:row>
      <xdr:rowOff>409575</xdr:rowOff>
    </xdr:from>
    <xdr:to>
      <xdr:col>38</xdr:col>
      <xdr:colOff>171451</xdr:colOff>
      <xdr:row>13</xdr:row>
      <xdr:rowOff>85725</xdr:rowOff>
    </xdr:to>
    <xdr:sp macro="" textlink="">
      <xdr:nvSpPr>
        <xdr:cNvPr id="17" name="正方形/長方形 16">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171451" y="1876425"/>
          <a:ext cx="6972300" cy="819150"/>
        </a:xfrm>
        <a:prstGeom prst="rect">
          <a:avLst/>
        </a:prstGeom>
        <a:solidFill>
          <a:schemeClr val="accent4">
            <a:lumMod val="60000"/>
            <a:lumOff val="40000"/>
          </a:schemeClr>
        </a:solidFill>
        <a:ln w="38100" cmpd="dbl">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沖縄労働局健康安全課宛 うちなー健康経営宣言専用 メールアドレス：</a:t>
          </a:r>
          <a:r>
            <a:rPr kumimoji="1" lang="en-US" altLang="ja-JP" sz="1000" b="0" i="0" u="sng"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uchina-kenkou@mhlw.go.jp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協会けんぽ沖縄支部宛  </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FAX</a:t>
          </a:r>
          <a:r>
            <a:rPr kumimoji="1" lang="ja-JP" altLang="en-US"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0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098-951-2017</a:t>
          </a:r>
          <a:r>
            <a:rPr kumimoji="1" lang="ja-JP" altLang="en-US"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（このバナーをクリックすると、上記アドレス宛てにメールソフトが起動します）</a:t>
          </a:r>
          <a:endParaRPr kumimoji="1" lang="en-US" altLang="ja-JP" sz="800" b="0"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ja-JP" altLang="en-US"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rPr>
            <a:t>事業場ロゴの掲載を希望する場合には、メールにて申請してください。その他の場合も可能な限り、メール優先での申請をお願いいたします。</a:t>
          </a:r>
          <a:endParaRPr kumimoji="1" lang="en-US" altLang="ja-JP" sz="750" b="1" i="0" u="none" strike="noStrike" kern="0" cap="none" spc="0" normalizeH="0" baseline="0" noProof="0">
            <a:ln>
              <a:noFill/>
            </a:ln>
            <a:solidFill>
              <a:srgbClr val="FF0000"/>
            </a:solidFill>
            <a:effectLst/>
            <a:uLnTx/>
            <a:uFillTx/>
            <a:latin typeface="UD デジタル 教科書体 NK-R" panose="02020400000000000000" pitchFamily="18" charset="-128"/>
            <a:ea typeface="UD デジタル 教科書体 NK-R" panose="02020400000000000000" pitchFamily="18"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23719</xdr:colOff>
      <xdr:row>1</xdr:row>
      <xdr:rowOff>16435</xdr:rowOff>
    </xdr:from>
    <xdr:to>
      <xdr:col>5</xdr:col>
      <xdr:colOff>261844</xdr:colOff>
      <xdr:row>8</xdr:row>
      <xdr:rowOff>184523</xdr:rowOff>
    </xdr:to>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9469" y="197410"/>
          <a:ext cx="1381125" cy="1434913"/>
        </a:xfrm>
        <a:prstGeom prst="rect">
          <a:avLst/>
        </a:prstGeom>
        <a:noFill/>
        <a:ln>
          <a:noFill/>
        </a:ln>
      </xdr:spPr>
    </xdr:pic>
    <xdr:clientData/>
  </xdr:twoCellAnchor>
  <xdr:twoCellAnchor editAs="oneCell">
    <xdr:from>
      <xdr:col>8</xdr:col>
      <xdr:colOff>105896</xdr:colOff>
      <xdr:row>1</xdr:row>
      <xdr:rowOff>80868</xdr:rowOff>
    </xdr:from>
    <xdr:to>
      <xdr:col>22</xdr:col>
      <xdr:colOff>239246</xdr:colOff>
      <xdr:row>7</xdr:row>
      <xdr:rowOff>41088</xdr:rowOff>
    </xdr:to>
    <xdr:pic>
      <xdr:nvPicPr>
        <xdr:cNvPr id="3" name="図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91896" y="261843"/>
          <a:ext cx="4133850" cy="1046070"/>
        </a:xfrm>
        <a:prstGeom prst="rect">
          <a:avLst/>
        </a:prstGeom>
        <a:noFill/>
        <a:ln>
          <a:noFill/>
        </a:ln>
      </xdr:spPr>
    </xdr:pic>
    <xdr:clientData/>
  </xdr:twoCellAnchor>
  <xdr:twoCellAnchor>
    <xdr:from>
      <xdr:col>0</xdr:col>
      <xdr:colOff>66674</xdr:colOff>
      <xdr:row>0</xdr:row>
      <xdr:rowOff>57150</xdr:rowOff>
    </xdr:from>
    <xdr:to>
      <xdr:col>26</xdr:col>
      <xdr:colOff>228600</xdr:colOff>
      <xdr:row>61</xdr:row>
      <xdr:rowOff>128867</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674" y="57150"/>
          <a:ext cx="7591426" cy="11530292"/>
        </a:xfrm>
        <a:prstGeom prst="rect">
          <a:avLst/>
        </a:prstGeom>
        <a:noFill/>
        <a:ln w="3810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F182"/>
  <sheetViews>
    <sheetView showGridLines="0" showRowColHeaders="0" tabSelected="1" zoomScaleNormal="100" zoomScaleSheetLayoutView="100" workbookViewId="0">
      <pane xSplit="1" ySplit="5" topLeftCell="B6" activePane="bottomRight" state="frozen"/>
      <selection pane="topRight" activeCell="B1" sqref="B1"/>
      <selection pane="bottomLeft" activeCell="A6" sqref="A6"/>
      <selection pane="bottomRight" activeCell="H15" sqref="H15:X18"/>
    </sheetView>
  </sheetViews>
  <sheetFormatPr defaultColWidth="2.625" defaultRowHeight="11.1" customHeight="1"/>
  <cols>
    <col min="1" max="1" width="1.625" style="13" customWidth="1"/>
    <col min="2" max="4" width="1.875" style="13" customWidth="1"/>
    <col min="5" max="6" width="1.75" style="13" customWidth="1"/>
    <col min="7" max="7" width="2.5" style="13" customWidth="1"/>
    <col min="8" max="8" width="2.125" style="13" customWidth="1"/>
    <col min="9" max="9" width="1.75" style="13" customWidth="1"/>
    <col min="10" max="18" width="2.625" style="13"/>
    <col min="19" max="19" width="0.75" style="13" customWidth="1"/>
    <col min="20" max="20" width="1.75" style="13" customWidth="1"/>
    <col min="21" max="21" width="2.625" style="13"/>
    <col min="22" max="23" width="2.125" style="13" customWidth="1"/>
    <col min="24" max="24" width="1.5" style="13" customWidth="1"/>
    <col min="25" max="37" width="2.625" style="13"/>
    <col min="38" max="38" width="5.75" style="13" customWidth="1"/>
    <col min="39" max="39" width="2.75" style="13" customWidth="1"/>
    <col min="40" max="41" width="1.125" style="13" customWidth="1"/>
    <col min="42" max="77" width="2.625" style="13"/>
    <col min="78" max="78" width="7.125" style="13" bestFit="1" customWidth="1"/>
    <col min="79" max="82" width="2.625" style="13"/>
    <col min="83" max="83" width="7.25" style="13" bestFit="1" customWidth="1"/>
    <col min="84" max="93" width="2.625" style="13"/>
    <col min="94" max="94" width="7.125" style="13" bestFit="1" customWidth="1"/>
    <col min="95" max="95" width="2.625" style="13"/>
    <col min="96" max="96" width="3" style="13" customWidth="1"/>
    <col min="97" max="98" width="2.625" style="13"/>
    <col min="99" max="99" width="2.125" style="13" customWidth="1"/>
    <col min="100" max="16384" width="2.625" style="13"/>
  </cols>
  <sheetData>
    <row r="1" spans="2:99" ht="11.1" customHeight="1">
      <c r="B1" s="315" t="str">
        <f>"（注意書き）"&amp;IF(H15="","事業場名称を入力してください",IF(AD16="","事業主氏名を入力してください",IF(AND(H19="□",N19="□",H21="□",N21="□"),"保険者の種類を入力してください",IF(AND(H19="☑",AA19=""),"協会けんぽを選択された場合、被保険者証の記号（7～8桁の数字）を入力してください",IF(AND(H19="☑",OR(LEN(AA19)&lt;7,LEN(AA19)&gt;8)),"被保険者証の番号の桁数に誤りがあります。ご確認願います。",IF(I23="","郵便番号を入力してください",IF(N23&amp;H24="","事業場所在地を入力してください",IF(H26="","担当者氏名を入力してください",IF(AA26="","電話番号を入力してください",IF(AND(U28="□",U30="□"),"新規登録申請か変更申請にチェックをつけてください",IF(AND(U28="□",AE30=""),"変更申請の場合、既に交付された登録番号を入力してください",IF(AND(U28="☑",AE30&lt;&gt;""),"新規登録申請の場合、既に登録された番号欄は入力不要です。",IF(AND(U28="☑",U30="☑"),"新規登録申請か変更申請のいずれかのチェックを外してください",IF(H33="","業種を入力してください",IF(AB33="","事業場の代表メールアドレスを入力してください",IF(E40="","代表者メッセージを入力してください",IF(AND(AF49="☑",AJ49="☑"),"事業場ロゴの掲載について、希望する、希望しない、のいずれかのチェックを外してください",IF(COUNTIF(H61:H90,"☑")=0,"取組内容について、ひとつ以上選択してください",IF(AND(H89="☑",K91=""),"14．その他が選択されていますが、取組内容の入力がありません（入力は任意です）。このまま申請もOKです。",IF(AND(H65="☑",N67=""),"３．数値目標が選択されていますが、数値目標設定欄に入力がありません（入力は任意です）。このまま申請もOKです。",IF(AND(H65="□",N67&lt;&gt;""),"数値目標欄に入力があります。３．数値目標を設定する欄のチェックが漏れていませんか。ご確認ください。",IF(AND(H89="□",K91&lt;&gt;""),"その他欄に入力があります。14．その他欄のチェックが漏れていませんか。ご確認ください。","入力OKです。申請書と労働局HP掲載用宣言文は一つのエクセルになっていますので、このエクセルのまま送信願います。入力ご苦労様でした。"))))))))))))))))))))))</f>
        <v>（注意書き）事業場名称を入力してください</v>
      </c>
      <c r="C1" s="316"/>
      <c r="D1" s="316"/>
      <c r="E1" s="316"/>
      <c r="F1" s="316"/>
      <c r="G1" s="316"/>
      <c r="H1" s="316"/>
      <c r="I1" s="316"/>
      <c r="J1" s="316"/>
      <c r="K1" s="316"/>
      <c r="L1" s="316"/>
      <c r="M1" s="316"/>
      <c r="N1" s="316"/>
      <c r="O1" s="316"/>
      <c r="P1" s="316"/>
      <c r="Q1" s="317"/>
      <c r="R1" s="317"/>
      <c r="S1" s="317"/>
      <c r="T1" s="317"/>
      <c r="U1" s="317"/>
      <c r="V1" s="317"/>
      <c r="W1" s="317"/>
      <c r="X1" s="317"/>
      <c r="Y1" s="317"/>
      <c r="Z1" s="317"/>
      <c r="AA1" s="317"/>
      <c r="AB1" s="317"/>
      <c r="AC1" s="317"/>
      <c r="AD1" s="317"/>
      <c r="AE1" s="317"/>
      <c r="AF1" s="317"/>
      <c r="AG1" s="317"/>
      <c r="AH1" s="317"/>
      <c r="AI1" s="317"/>
      <c r="AJ1" s="317"/>
      <c r="AK1" s="317"/>
      <c r="AL1" s="317"/>
      <c r="AM1" s="317"/>
    </row>
    <row r="2" spans="2:99" ht="11.1" customHeight="1">
      <c r="B2" s="315"/>
      <c r="C2" s="316"/>
      <c r="D2" s="316"/>
      <c r="E2" s="316"/>
      <c r="F2" s="316"/>
      <c r="G2" s="316"/>
      <c r="H2" s="316"/>
      <c r="I2" s="316"/>
      <c r="J2" s="316"/>
      <c r="K2" s="316"/>
      <c r="L2" s="316"/>
      <c r="M2" s="316"/>
      <c r="N2" s="316"/>
      <c r="O2" s="316"/>
      <c r="P2" s="316"/>
      <c r="Q2" s="317"/>
      <c r="R2" s="317"/>
      <c r="S2" s="317"/>
      <c r="T2" s="317"/>
      <c r="U2" s="317"/>
      <c r="V2" s="317"/>
      <c r="W2" s="317"/>
      <c r="X2" s="317"/>
      <c r="Y2" s="317"/>
      <c r="Z2" s="317"/>
      <c r="AA2" s="317"/>
      <c r="AB2" s="317"/>
      <c r="AC2" s="317"/>
      <c r="AD2" s="317"/>
      <c r="AE2" s="317"/>
      <c r="AF2" s="317"/>
      <c r="AG2" s="317"/>
      <c r="AH2" s="317"/>
      <c r="AI2" s="317"/>
      <c r="AJ2" s="317"/>
      <c r="AK2" s="317"/>
      <c r="AL2" s="317"/>
      <c r="AM2" s="317"/>
    </row>
    <row r="3" spans="2:99" ht="11.1" customHeight="1">
      <c r="B3" s="315"/>
      <c r="C3" s="316"/>
      <c r="D3" s="316"/>
      <c r="E3" s="316"/>
      <c r="F3" s="316"/>
      <c r="G3" s="316"/>
      <c r="H3" s="316"/>
      <c r="I3" s="316"/>
      <c r="J3" s="316"/>
      <c r="K3" s="316"/>
      <c r="L3" s="316"/>
      <c r="M3" s="316"/>
      <c r="N3" s="316"/>
      <c r="O3" s="316"/>
      <c r="P3" s="316"/>
      <c r="Q3" s="317"/>
      <c r="R3" s="317"/>
      <c r="S3" s="317"/>
      <c r="T3" s="317"/>
      <c r="U3" s="317"/>
      <c r="V3" s="317"/>
      <c r="W3" s="317"/>
      <c r="X3" s="317"/>
      <c r="Y3" s="317"/>
      <c r="Z3" s="317"/>
      <c r="AA3" s="317"/>
      <c r="AB3" s="317"/>
      <c r="AC3" s="317"/>
      <c r="AD3" s="317"/>
      <c r="AE3" s="317"/>
      <c r="AF3" s="317"/>
      <c r="AG3" s="317"/>
      <c r="AH3" s="317"/>
      <c r="AI3" s="317"/>
      <c r="AJ3" s="317"/>
      <c r="AK3" s="317"/>
      <c r="AL3" s="317"/>
      <c r="AM3" s="317"/>
    </row>
    <row r="4" spans="2:99" ht="9.9499999999999993" customHeight="1">
      <c r="B4" s="315"/>
      <c r="C4" s="316"/>
      <c r="D4" s="316"/>
      <c r="E4" s="316"/>
      <c r="F4" s="316"/>
      <c r="G4" s="316"/>
      <c r="H4" s="316"/>
      <c r="I4" s="316"/>
      <c r="J4" s="316"/>
      <c r="K4" s="316"/>
      <c r="L4" s="316"/>
      <c r="M4" s="316"/>
      <c r="N4" s="316"/>
      <c r="O4" s="316"/>
      <c r="P4" s="316"/>
      <c r="Q4" s="317"/>
      <c r="R4" s="317"/>
      <c r="S4" s="317"/>
      <c r="T4" s="317"/>
      <c r="U4" s="317"/>
      <c r="V4" s="317"/>
      <c r="W4" s="317"/>
      <c r="X4" s="317"/>
      <c r="Y4" s="317"/>
      <c r="Z4" s="317"/>
      <c r="AA4" s="317"/>
      <c r="AB4" s="317"/>
      <c r="AC4" s="317"/>
      <c r="AD4" s="317"/>
      <c r="AE4" s="317"/>
      <c r="AF4" s="317"/>
      <c r="AG4" s="317"/>
      <c r="AH4" s="317"/>
      <c r="AI4" s="317"/>
      <c r="AJ4" s="317"/>
      <c r="AK4" s="317"/>
      <c r="AL4" s="317"/>
      <c r="AM4" s="317"/>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t="str">
        <f>'局HP掲載用宣言文イメージ（但し掲載するのはPDF化したもの）'!AC9</f>
        <v>47anei</v>
      </c>
      <c r="CF4" s="14"/>
      <c r="CG4" s="14"/>
      <c r="CH4" s="14"/>
      <c r="CI4" s="14"/>
      <c r="CJ4" s="14"/>
      <c r="CK4" s="14"/>
      <c r="CL4" s="14"/>
      <c r="CM4" s="14"/>
      <c r="CN4" s="14"/>
      <c r="CO4" s="14"/>
      <c r="CP4" s="14"/>
      <c r="CQ4" s="14"/>
      <c r="CR4" s="14"/>
      <c r="CS4" s="14"/>
      <c r="CT4" s="14"/>
      <c r="CU4" s="14"/>
    </row>
    <row r="5" spans="2:99" ht="9.9499999999999993" customHeight="1">
      <c r="B5" s="315"/>
      <c r="C5" s="316"/>
      <c r="D5" s="316"/>
      <c r="E5" s="316"/>
      <c r="F5" s="316"/>
      <c r="G5" s="316"/>
      <c r="H5" s="316"/>
      <c r="I5" s="316"/>
      <c r="J5" s="316"/>
      <c r="K5" s="316"/>
      <c r="L5" s="316"/>
      <c r="M5" s="316"/>
      <c r="N5" s="316"/>
      <c r="O5" s="316"/>
      <c r="P5" s="316"/>
      <c r="Q5" s="317"/>
      <c r="R5" s="317"/>
      <c r="S5" s="317"/>
      <c r="T5" s="317"/>
      <c r="U5" s="317"/>
      <c r="V5" s="317"/>
      <c r="W5" s="317"/>
      <c r="X5" s="317"/>
      <c r="Y5" s="317"/>
      <c r="Z5" s="317"/>
      <c r="AA5" s="317"/>
      <c r="AB5" s="317"/>
      <c r="AC5" s="317"/>
      <c r="AD5" s="317"/>
      <c r="AE5" s="317"/>
      <c r="AF5" s="317"/>
      <c r="AG5" s="317"/>
      <c r="AH5" s="317"/>
      <c r="AI5" s="317"/>
      <c r="AJ5" s="317"/>
      <c r="AK5" s="317"/>
      <c r="AL5" s="317"/>
      <c r="AM5" s="317"/>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row>
    <row r="6" spans="2:99" ht="9.9499999999999993" customHeight="1">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row>
    <row r="7" spans="2:99" ht="11.1" customHeight="1">
      <c r="BE7" s="14"/>
      <c r="BF7" s="32"/>
      <c r="BG7" s="32"/>
      <c r="BH7" s="32"/>
      <c r="BI7" s="32"/>
      <c r="BJ7" s="32"/>
      <c r="BK7" s="32"/>
      <c r="CI7" s="14"/>
      <c r="CJ7" s="14"/>
      <c r="CK7" s="14"/>
      <c r="CL7" s="14"/>
      <c r="CM7" s="14"/>
      <c r="CN7" s="14"/>
      <c r="CO7" s="14"/>
      <c r="CP7" s="14"/>
      <c r="CQ7" s="14"/>
      <c r="CR7" s="14"/>
      <c r="CS7" s="14"/>
      <c r="CT7" s="14"/>
      <c r="CU7" s="14"/>
    </row>
    <row r="8" spans="2:99" ht="11.1" customHeight="1">
      <c r="BE8" s="14"/>
      <c r="BF8" s="32"/>
      <c r="BG8" s="32"/>
      <c r="BH8" s="32"/>
      <c r="BI8" s="32"/>
      <c r="BJ8" s="32"/>
      <c r="BK8" s="32"/>
      <c r="CI8" s="14"/>
      <c r="CJ8" s="14"/>
      <c r="CK8" s="14"/>
      <c r="CL8" s="14"/>
      <c r="CM8" s="14"/>
      <c r="CN8" s="14"/>
      <c r="CO8" s="14"/>
      <c r="CP8" s="14"/>
      <c r="CQ8" s="14"/>
      <c r="CR8" s="14"/>
      <c r="CS8" s="14"/>
      <c r="CT8" s="14"/>
      <c r="CU8" s="14"/>
    </row>
    <row r="9" spans="2:99" ht="11.25" customHeight="1">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row>
    <row r="10" spans="2:99" ht="11.25" customHeight="1">
      <c r="B10" s="318"/>
      <c r="C10" s="318"/>
      <c r="D10" s="318"/>
      <c r="E10" s="318"/>
      <c r="F10" s="318"/>
      <c r="G10" s="318"/>
      <c r="H10" s="318"/>
      <c r="I10" s="318"/>
      <c r="J10" s="318"/>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t="b">
        <v>0</v>
      </c>
      <c r="CQ10" s="14"/>
      <c r="CR10" s="14"/>
      <c r="CS10" s="14"/>
      <c r="CT10" s="14"/>
      <c r="CU10" s="14"/>
    </row>
    <row r="11" spans="2:99" ht="11.25" customHeight="1">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8"/>
      <c r="Z11" s="318"/>
      <c r="AA11" s="318"/>
      <c r="AB11" s="318"/>
      <c r="AC11" s="318"/>
      <c r="AD11" s="318"/>
      <c r="AE11" s="318"/>
      <c r="AF11" s="318"/>
      <c r="AG11" s="318"/>
      <c r="AH11" s="318"/>
      <c r="AI11" s="318"/>
      <c r="AJ11" s="318"/>
      <c r="AK11" s="318"/>
      <c r="AL11" s="318"/>
      <c r="BE11" s="33"/>
      <c r="BF11" s="33"/>
      <c r="BG11" s="33"/>
      <c r="BH11" s="33"/>
      <c r="BI11" s="33"/>
      <c r="BJ11" s="33"/>
      <c r="BK11" s="33"/>
      <c r="BL11" s="33"/>
      <c r="BM11" s="33"/>
      <c r="BN11" s="33"/>
      <c r="BO11" s="33"/>
      <c r="BP11" s="33"/>
      <c r="BQ11" s="33"/>
      <c r="BR11" s="33"/>
      <c r="BS11" s="33"/>
      <c r="BT11" s="33"/>
      <c r="BU11" s="33"/>
      <c r="BV11" s="14"/>
      <c r="BW11" s="14"/>
      <c r="BX11" s="14"/>
      <c r="BY11" s="14"/>
      <c r="BZ11" s="14"/>
      <c r="CA11" s="14"/>
      <c r="CB11" s="14"/>
      <c r="CC11" s="14"/>
      <c r="CD11" s="14"/>
      <c r="CE11" s="14"/>
      <c r="CF11" s="14"/>
      <c r="CG11" s="14"/>
      <c r="CH11" s="14"/>
      <c r="CI11" s="14"/>
      <c r="CJ11" s="14"/>
      <c r="CK11" s="14"/>
      <c r="CL11" s="14"/>
      <c r="CM11" s="14"/>
      <c r="CN11" s="14"/>
      <c r="CO11" s="14"/>
      <c r="CP11" s="14" t="b">
        <v>0</v>
      </c>
      <c r="CQ11" s="14"/>
      <c r="CR11" s="14"/>
      <c r="CS11" s="14"/>
      <c r="CT11" s="14"/>
      <c r="CU11" s="14"/>
    </row>
    <row r="12" spans="2:99" ht="36.75" customHeight="1">
      <c r="B12" s="241" t="s">
        <v>0</v>
      </c>
      <c r="C12" s="319"/>
      <c r="D12" s="319"/>
      <c r="E12" s="319"/>
      <c r="F12" s="319"/>
      <c r="G12" s="319"/>
      <c r="H12" s="319"/>
      <c r="I12" s="319"/>
      <c r="J12" s="319"/>
      <c r="K12" s="319"/>
      <c r="L12" s="319"/>
      <c r="M12" s="319"/>
      <c r="N12" s="319"/>
      <c r="O12" s="319"/>
      <c r="P12" s="319"/>
      <c r="Q12" s="319"/>
      <c r="R12" s="319"/>
      <c r="S12" s="319"/>
      <c r="T12" s="319"/>
      <c r="U12" s="319"/>
      <c r="V12" s="319"/>
      <c r="W12" s="319"/>
      <c r="X12" s="319"/>
      <c r="Y12" s="319"/>
      <c r="Z12" s="319"/>
      <c r="AA12" s="319"/>
      <c r="AB12" s="319"/>
      <c r="AC12" s="319"/>
      <c r="AD12" s="319"/>
      <c r="AE12" s="319"/>
      <c r="AF12" s="319"/>
      <c r="AG12" s="319"/>
      <c r="AH12" s="319"/>
      <c r="AI12" s="319"/>
      <c r="AJ12" s="319"/>
      <c r="AK12" s="319"/>
      <c r="AL12" s="319"/>
      <c r="AM12" s="319"/>
      <c r="AP12" s="17"/>
      <c r="AQ12" s="17"/>
      <c r="AR12" s="17"/>
      <c r="AS12" s="17"/>
      <c r="AT12" s="17"/>
      <c r="AU12" s="17"/>
      <c r="AV12" s="17"/>
      <c r="AW12" s="17"/>
      <c r="AX12" s="17"/>
      <c r="AY12" s="17"/>
      <c r="AZ12" s="17"/>
      <c r="BA12" s="17"/>
      <c r="BB12" s="17"/>
      <c r="BC12" s="17"/>
      <c r="BD12" s="17"/>
      <c r="BE12" s="33"/>
      <c r="BF12" s="33"/>
      <c r="BG12" s="33"/>
      <c r="BH12" s="33"/>
      <c r="BI12" s="33"/>
      <c r="BJ12" s="33"/>
      <c r="BK12" s="33"/>
      <c r="BL12" s="33"/>
      <c r="BM12" s="33"/>
      <c r="BN12" s="33"/>
      <c r="BO12" s="33"/>
      <c r="BP12" s="33"/>
      <c r="BQ12" s="33"/>
      <c r="BR12" s="33"/>
      <c r="BS12" s="33"/>
      <c r="BT12" s="33"/>
      <c r="BU12" s="33"/>
      <c r="BV12" s="33"/>
      <c r="BW12" s="33"/>
      <c r="BX12" s="33"/>
      <c r="BY12" s="33"/>
      <c r="BZ12" s="33"/>
      <c r="CA12" s="14"/>
      <c r="CB12" s="14"/>
      <c r="CC12" s="14"/>
      <c r="CD12" s="14"/>
      <c r="CE12" s="14"/>
      <c r="CF12" s="14"/>
      <c r="CG12" s="14"/>
      <c r="CH12" s="14"/>
      <c r="CI12" s="14"/>
      <c r="CJ12" s="14"/>
      <c r="CK12" s="14"/>
      <c r="CL12" s="14"/>
      <c r="CM12" s="14"/>
      <c r="CN12" s="14"/>
      <c r="CO12" s="14"/>
      <c r="CP12" s="14"/>
      <c r="CQ12" s="14"/>
      <c r="CR12" s="14"/>
      <c r="CS12" s="14"/>
      <c r="CT12" s="14"/>
      <c r="CU12" s="14" t="b">
        <v>0</v>
      </c>
    </row>
    <row r="13" spans="2:99" s="19" customFormat="1" ht="53.25" customHeight="1">
      <c r="B13" s="18"/>
      <c r="C13" s="18"/>
      <c r="D13" s="18"/>
      <c r="E13" s="320"/>
      <c r="F13" s="320"/>
      <c r="G13" s="320"/>
      <c r="H13" s="320"/>
      <c r="I13" s="320"/>
      <c r="J13" s="320"/>
      <c r="K13" s="320"/>
      <c r="L13" s="320"/>
      <c r="M13" s="320"/>
      <c r="N13" s="320"/>
      <c r="O13" s="320"/>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18"/>
      <c r="AM13" s="18"/>
      <c r="AP13" s="17"/>
      <c r="AQ13" s="17"/>
      <c r="AR13" s="17"/>
      <c r="AS13" s="17"/>
      <c r="AT13" s="17"/>
      <c r="AU13" s="17"/>
      <c r="AV13" s="17"/>
      <c r="AW13" s="17"/>
      <c r="AX13" s="17"/>
      <c r="AY13" s="17"/>
      <c r="AZ13" s="17"/>
      <c r="BA13" s="17"/>
      <c r="BB13" s="17"/>
      <c r="BC13" s="17"/>
      <c r="BD13" s="17"/>
      <c r="BE13" s="33"/>
      <c r="BF13" s="33"/>
      <c r="BG13" s="33"/>
      <c r="BH13" s="33"/>
      <c r="BI13" s="33"/>
      <c r="BJ13" s="33"/>
      <c r="BK13" s="33"/>
      <c r="BL13" s="33"/>
      <c r="BM13" s="33"/>
      <c r="BN13" s="33"/>
      <c r="BO13" s="33"/>
      <c r="BP13" s="33"/>
      <c r="BQ13" s="33"/>
      <c r="BR13" s="33"/>
      <c r="BS13" s="33"/>
      <c r="BT13" s="33"/>
      <c r="BU13" s="33"/>
      <c r="BV13" s="33"/>
      <c r="BW13" s="33"/>
      <c r="BX13" s="33"/>
      <c r="BY13" s="33"/>
      <c r="BZ13" s="33"/>
      <c r="CA13" s="20"/>
      <c r="CB13" s="20"/>
      <c r="CC13" s="20"/>
      <c r="CD13" s="20"/>
      <c r="CE13" s="20"/>
      <c r="CF13" s="20"/>
      <c r="CG13" s="20"/>
      <c r="CH13" s="20"/>
      <c r="CI13" s="20"/>
      <c r="CJ13" s="20"/>
      <c r="CK13" s="20"/>
      <c r="CL13" s="20"/>
      <c r="CM13" s="20"/>
      <c r="CN13" s="20"/>
      <c r="CO13" s="20"/>
      <c r="CP13" s="20"/>
      <c r="CQ13" s="20"/>
      <c r="CR13" s="20"/>
      <c r="CS13" s="20"/>
      <c r="CT13" s="20"/>
      <c r="CU13" s="20" t="b">
        <v>0</v>
      </c>
    </row>
    <row r="14" spans="2:99" ht="30.75" customHeight="1" thickBot="1">
      <c r="B14" s="322" t="s">
        <v>1</v>
      </c>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22"/>
      <c r="AP14" s="21"/>
      <c r="AQ14" s="21"/>
      <c r="AR14" s="21"/>
      <c r="AS14" s="21"/>
      <c r="AT14" s="21"/>
      <c r="AU14" s="21"/>
      <c r="AV14" s="21"/>
      <c r="AW14" s="21"/>
      <c r="AX14" s="21"/>
      <c r="AY14" s="21"/>
      <c r="AZ14" s="21"/>
      <c r="BA14" s="21"/>
      <c r="BB14" s="21"/>
      <c r="BC14" s="21"/>
      <c r="BD14" s="21"/>
      <c r="BE14" s="33"/>
      <c r="BF14" s="33"/>
      <c r="BG14" s="33"/>
      <c r="BH14" s="33"/>
      <c r="BI14" s="33"/>
      <c r="BJ14" s="33"/>
      <c r="BK14" s="33"/>
      <c r="BL14" s="33"/>
      <c r="BM14" s="33"/>
      <c r="BN14" s="33"/>
      <c r="BO14" s="33"/>
      <c r="BP14" s="33"/>
      <c r="BQ14" s="33"/>
      <c r="BR14" s="33"/>
      <c r="BS14" s="33"/>
      <c r="BT14" s="33"/>
      <c r="BU14" s="33"/>
      <c r="BV14" s="33"/>
      <c r="BW14" s="33"/>
      <c r="BX14" s="33"/>
      <c r="BY14" s="33"/>
      <c r="BZ14" s="33"/>
      <c r="CA14" s="14"/>
      <c r="CB14" s="14"/>
      <c r="CC14" s="14"/>
      <c r="CD14" s="14"/>
      <c r="CE14" s="14"/>
      <c r="CF14" s="14"/>
      <c r="CG14" s="14"/>
      <c r="CH14" s="14"/>
      <c r="CI14" s="14"/>
      <c r="CJ14" s="14"/>
      <c r="CK14" s="14"/>
      <c r="CL14" s="14"/>
      <c r="CM14" s="14"/>
      <c r="CN14" s="14"/>
      <c r="CO14" s="14"/>
      <c r="CP14" s="14"/>
      <c r="CQ14" s="14"/>
      <c r="CR14" s="14"/>
      <c r="CS14" s="14"/>
      <c r="CT14" s="14"/>
      <c r="CU14" s="14"/>
    </row>
    <row r="15" spans="2:99" ht="12" customHeight="1">
      <c r="B15" s="347" t="s">
        <v>2</v>
      </c>
      <c r="C15" s="348"/>
      <c r="D15" s="348"/>
      <c r="E15" s="348"/>
      <c r="F15" s="348"/>
      <c r="G15" s="349"/>
      <c r="H15" s="353"/>
      <c r="I15" s="354"/>
      <c r="J15" s="354"/>
      <c r="K15" s="354"/>
      <c r="L15" s="354"/>
      <c r="M15" s="354"/>
      <c r="N15" s="354"/>
      <c r="O15" s="354"/>
      <c r="P15" s="354"/>
      <c r="Q15" s="354"/>
      <c r="R15" s="354"/>
      <c r="S15" s="354"/>
      <c r="T15" s="354"/>
      <c r="U15" s="354"/>
      <c r="V15" s="354"/>
      <c r="W15" s="354"/>
      <c r="X15" s="355"/>
      <c r="Y15" s="365" t="s">
        <v>3</v>
      </c>
      <c r="Z15" s="366"/>
      <c r="AA15" s="366"/>
      <c r="AB15" s="366"/>
      <c r="AC15" s="367"/>
      <c r="AD15" s="22" t="s">
        <v>4</v>
      </c>
      <c r="AE15" s="374" t="s">
        <v>5</v>
      </c>
      <c r="AF15" s="375"/>
      <c r="AG15" s="375"/>
      <c r="AH15" s="375"/>
      <c r="AI15" s="375"/>
      <c r="AJ15" s="375"/>
      <c r="AK15" s="375"/>
      <c r="AL15" s="375"/>
      <c r="AM15" s="376"/>
      <c r="AP15" s="23"/>
      <c r="AQ15" s="23"/>
      <c r="AR15" s="23"/>
      <c r="AS15" s="23"/>
      <c r="AT15" s="23"/>
      <c r="AU15" s="23"/>
      <c r="AV15" s="23"/>
      <c r="AW15" s="23"/>
      <c r="AX15" s="23"/>
      <c r="AY15" s="23"/>
      <c r="AZ15" s="23"/>
      <c r="BA15" s="23"/>
      <c r="BB15" s="23"/>
      <c r="BC15" s="23"/>
      <c r="BD15" s="23"/>
      <c r="BE15" s="34"/>
      <c r="BF15" s="34"/>
      <c r="BG15" s="34"/>
      <c r="BH15" s="34"/>
      <c r="BI15" s="34"/>
      <c r="BJ15" s="34"/>
      <c r="BK15" s="34"/>
      <c r="BL15" s="34"/>
      <c r="BM15" s="34"/>
      <c r="BN15" s="34"/>
      <c r="BO15" s="34"/>
      <c r="BP15" s="34"/>
      <c r="BQ15" s="34"/>
      <c r="BR15" s="34"/>
      <c r="BS15" s="34"/>
      <c r="BT15" s="34"/>
      <c r="BU15" s="34"/>
      <c r="BV15" s="34"/>
      <c r="BW15" s="34"/>
      <c r="BX15" s="34"/>
      <c r="BY15" s="34"/>
      <c r="BZ15" s="34"/>
      <c r="CA15" s="14"/>
      <c r="CB15" s="14"/>
      <c r="CC15" s="14"/>
      <c r="CD15" s="14"/>
      <c r="CE15" s="14"/>
      <c r="CF15" s="14"/>
      <c r="CG15" s="14"/>
      <c r="CH15" s="14"/>
      <c r="CI15" s="14"/>
      <c r="CJ15" s="14"/>
      <c r="CK15" s="14"/>
      <c r="CL15" s="14"/>
      <c r="CM15" s="14"/>
      <c r="CN15" s="14"/>
      <c r="CO15" s="14"/>
      <c r="CP15" s="14"/>
      <c r="CQ15" s="14"/>
      <c r="CR15" s="14"/>
      <c r="CS15" s="14"/>
      <c r="CT15" s="14"/>
      <c r="CU15" s="14"/>
    </row>
    <row r="16" spans="2:99" s="19" customFormat="1" ht="12" customHeight="1">
      <c r="B16" s="350"/>
      <c r="C16" s="351"/>
      <c r="D16" s="351"/>
      <c r="E16" s="351"/>
      <c r="F16" s="351"/>
      <c r="G16" s="352"/>
      <c r="H16" s="356"/>
      <c r="I16" s="357"/>
      <c r="J16" s="357"/>
      <c r="K16" s="357"/>
      <c r="L16" s="357"/>
      <c r="M16" s="357"/>
      <c r="N16" s="357"/>
      <c r="O16" s="357"/>
      <c r="P16" s="357"/>
      <c r="Q16" s="357"/>
      <c r="R16" s="357"/>
      <c r="S16" s="357"/>
      <c r="T16" s="357"/>
      <c r="U16" s="357"/>
      <c r="V16" s="357"/>
      <c r="W16" s="357"/>
      <c r="X16" s="358"/>
      <c r="Y16" s="368"/>
      <c r="Z16" s="369"/>
      <c r="AA16" s="369"/>
      <c r="AB16" s="369"/>
      <c r="AC16" s="370"/>
      <c r="AD16" s="247"/>
      <c r="AE16" s="250"/>
      <c r="AF16" s="250"/>
      <c r="AG16" s="250"/>
      <c r="AH16" s="250"/>
      <c r="AI16" s="250"/>
      <c r="AJ16" s="250"/>
      <c r="AK16" s="250"/>
      <c r="AL16" s="250"/>
      <c r="AM16" s="377"/>
      <c r="AP16" s="23"/>
      <c r="AQ16" s="23"/>
      <c r="AR16" s="23"/>
      <c r="AS16" s="23"/>
      <c r="AT16" s="23"/>
      <c r="AU16" s="23"/>
      <c r="AV16" s="23"/>
      <c r="AW16" s="23"/>
      <c r="AX16" s="23"/>
      <c r="AY16" s="23"/>
      <c r="AZ16" s="23"/>
      <c r="BA16" s="23"/>
      <c r="BB16" s="23"/>
      <c r="BC16" s="23"/>
      <c r="BD16" s="23"/>
      <c r="BE16" s="34"/>
      <c r="BF16" s="34"/>
      <c r="BG16" s="34"/>
      <c r="BH16" s="34"/>
      <c r="BI16" s="34"/>
      <c r="BJ16" s="34"/>
      <c r="BK16" s="34"/>
      <c r="BL16" s="34"/>
      <c r="BM16" s="34"/>
      <c r="BN16" s="34"/>
      <c r="BO16" s="34"/>
      <c r="BP16" s="34"/>
      <c r="BQ16" s="34"/>
      <c r="BR16" s="34"/>
      <c r="BS16" s="34"/>
      <c r="BT16" s="34"/>
      <c r="BU16" s="34"/>
      <c r="BV16" s="34"/>
      <c r="BW16" s="34"/>
      <c r="BX16" s="34"/>
      <c r="BY16" s="34"/>
      <c r="BZ16" s="34"/>
      <c r="CA16" s="20"/>
      <c r="CB16" s="20"/>
      <c r="CC16" s="20"/>
      <c r="CD16" s="20"/>
      <c r="CE16" s="20"/>
      <c r="CF16" s="20"/>
      <c r="CG16" s="20"/>
      <c r="CH16" s="20"/>
      <c r="CI16" s="20"/>
      <c r="CJ16" s="20"/>
      <c r="CK16" s="20"/>
      <c r="CL16" s="20"/>
      <c r="CM16" s="20"/>
      <c r="CN16" s="20"/>
      <c r="CO16" s="20"/>
      <c r="CP16" s="20"/>
      <c r="CQ16" s="20"/>
      <c r="CR16" s="20"/>
      <c r="CS16" s="20"/>
      <c r="CT16" s="20"/>
      <c r="CU16" s="20"/>
    </row>
    <row r="17" spans="2:99" s="19" customFormat="1" ht="12" customHeight="1">
      <c r="B17" s="350"/>
      <c r="C17" s="351"/>
      <c r="D17" s="351"/>
      <c r="E17" s="351"/>
      <c r="F17" s="351"/>
      <c r="G17" s="352"/>
      <c r="H17" s="359"/>
      <c r="I17" s="360"/>
      <c r="J17" s="360"/>
      <c r="K17" s="360"/>
      <c r="L17" s="360"/>
      <c r="M17" s="360"/>
      <c r="N17" s="360"/>
      <c r="O17" s="360"/>
      <c r="P17" s="360"/>
      <c r="Q17" s="360"/>
      <c r="R17" s="360"/>
      <c r="S17" s="360"/>
      <c r="T17" s="360"/>
      <c r="U17" s="360"/>
      <c r="V17" s="360"/>
      <c r="W17" s="360"/>
      <c r="X17" s="361"/>
      <c r="Y17" s="368"/>
      <c r="Z17" s="369"/>
      <c r="AA17" s="369"/>
      <c r="AB17" s="369"/>
      <c r="AC17" s="370"/>
      <c r="AD17" s="247"/>
      <c r="AE17" s="250"/>
      <c r="AF17" s="250"/>
      <c r="AG17" s="250"/>
      <c r="AH17" s="250"/>
      <c r="AI17" s="250"/>
      <c r="AJ17" s="250"/>
      <c r="AK17" s="250"/>
      <c r="AL17" s="250"/>
      <c r="AM17" s="377"/>
      <c r="AP17" s="23"/>
      <c r="AQ17" s="23"/>
      <c r="AR17" s="23"/>
      <c r="AS17" s="23"/>
      <c r="AT17" s="23"/>
      <c r="AU17" s="23"/>
      <c r="AV17" s="23"/>
      <c r="AW17" s="23"/>
      <c r="AX17" s="23"/>
      <c r="AY17" s="23"/>
      <c r="AZ17" s="23"/>
      <c r="BA17" s="23"/>
      <c r="BB17" s="23"/>
      <c r="BC17" s="23"/>
      <c r="BD17" s="23"/>
      <c r="BE17" s="34"/>
      <c r="BF17" s="34"/>
      <c r="BG17" s="34"/>
      <c r="BH17" s="34"/>
      <c r="BI17" s="34"/>
      <c r="BJ17" s="34"/>
      <c r="BK17" s="34"/>
      <c r="BL17" s="34"/>
      <c r="BM17" s="34"/>
      <c r="BN17" s="34"/>
      <c r="BO17" s="34"/>
      <c r="BP17" s="34"/>
      <c r="BQ17" s="34"/>
      <c r="BR17" s="34"/>
      <c r="BS17" s="34"/>
      <c r="BT17" s="34"/>
      <c r="BU17" s="34"/>
      <c r="BV17" s="34"/>
      <c r="BW17" s="34"/>
      <c r="BX17" s="34"/>
      <c r="BY17" s="34"/>
      <c r="BZ17" s="34"/>
      <c r="CA17" s="20"/>
      <c r="CB17" s="20"/>
      <c r="CC17" s="20"/>
      <c r="CD17" s="20"/>
      <c r="CE17" s="20"/>
      <c r="CF17" s="20"/>
      <c r="CG17" s="20"/>
      <c r="CH17" s="20"/>
      <c r="CI17" s="20"/>
      <c r="CJ17" s="20"/>
      <c r="CK17" s="20"/>
      <c r="CL17" s="20"/>
      <c r="CM17" s="20"/>
      <c r="CN17" s="20"/>
      <c r="CO17" s="20"/>
      <c r="CP17" s="20"/>
      <c r="CQ17" s="20"/>
      <c r="CR17" s="20"/>
      <c r="CS17" s="20"/>
      <c r="CT17" s="20"/>
      <c r="CU17" s="20"/>
    </row>
    <row r="18" spans="2:99" s="19" customFormat="1" ht="5.25" customHeight="1">
      <c r="B18" s="350"/>
      <c r="C18" s="351"/>
      <c r="D18" s="351"/>
      <c r="E18" s="351"/>
      <c r="F18" s="351"/>
      <c r="G18" s="352"/>
      <c r="H18" s="362"/>
      <c r="I18" s="363"/>
      <c r="J18" s="363"/>
      <c r="K18" s="363"/>
      <c r="L18" s="363"/>
      <c r="M18" s="363"/>
      <c r="N18" s="363"/>
      <c r="O18" s="363"/>
      <c r="P18" s="363"/>
      <c r="Q18" s="363"/>
      <c r="R18" s="363"/>
      <c r="S18" s="363"/>
      <c r="T18" s="363"/>
      <c r="U18" s="363"/>
      <c r="V18" s="363"/>
      <c r="W18" s="363"/>
      <c r="X18" s="364"/>
      <c r="Y18" s="371"/>
      <c r="Z18" s="372"/>
      <c r="AA18" s="372"/>
      <c r="AB18" s="372"/>
      <c r="AC18" s="373"/>
      <c r="AD18" s="378"/>
      <c r="AE18" s="379"/>
      <c r="AF18" s="379"/>
      <c r="AG18" s="379"/>
      <c r="AH18" s="379"/>
      <c r="AI18" s="379"/>
      <c r="AJ18" s="379"/>
      <c r="AK18" s="379"/>
      <c r="AL18" s="379"/>
      <c r="AM18" s="380"/>
      <c r="AP18" s="23"/>
      <c r="AQ18" s="23"/>
      <c r="AR18" s="23"/>
      <c r="AS18" s="23"/>
      <c r="AT18" s="23"/>
      <c r="AU18" s="23"/>
      <c r="AV18" s="23"/>
      <c r="AW18" s="23"/>
      <c r="AX18" s="23"/>
      <c r="AY18" s="23"/>
      <c r="AZ18" s="23"/>
      <c r="BA18" s="23"/>
      <c r="BB18" s="23"/>
      <c r="BC18" s="23"/>
      <c r="BD18" s="23"/>
      <c r="BE18" s="34"/>
      <c r="BF18" s="34"/>
      <c r="BG18" s="34"/>
      <c r="BH18" s="34"/>
      <c r="BI18" s="34"/>
      <c r="BJ18" s="34"/>
      <c r="BK18" s="34"/>
      <c r="BL18" s="34"/>
      <c r="BM18" s="34"/>
      <c r="BN18" s="34"/>
      <c r="BO18" s="34"/>
      <c r="BP18" s="34"/>
      <c r="BQ18" s="34"/>
      <c r="BR18" s="34"/>
      <c r="BS18" s="34"/>
      <c r="BT18" s="34"/>
      <c r="BU18" s="34"/>
      <c r="BV18" s="34"/>
      <c r="BW18" s="34"/>
      <c r="BX18" s="34"/>
      <c r="BY18" s="34"/>
      <c r="BZ18" s="34"/>
      <c r="CA18" s="20"/>
      <c r="CB18" s="20"/>
      <c r="CC18" s="20"/>
      <c r="CD18" s="20"/>
      <c r="CE18" s="20"/>
      <c r="CF18" s="20"/>
      <c r="CG18" s="20"/>
      <c r="CH18" s="20"/>
      <c r="CI18" s="20"/>
      <c r="CJ18" s="20"/>
      <c r="CK18" s="20"/>
      <c r="CL18" s="20"/>
      <c r="CM18" s="20"/>
      <c r="CN18" s="20"/>
      <c r="CO18" s="20"/>
      <c r="CP18" s="20"/>
      <c r="CQ18" s="20"/>
      <c r="CR18" s="20"/>
      <c r="CS18" s="20"/>
      <c r="CT18" s="20"/>
      <c r="CU18" s="20"/>
    </row>
    <row r="19" spans="2:99" s="19" customFormat="1" ht="12.95" customHeight="1">
      <c r="B19" s="350" t="s">
        <v>6</v>
      </c>
      <c r="C19" s="351"/>
      <c r="D19" s="351"/>
      <c r="E19" s="351"/>
      <c r="F19" s="351"/>
      <c r="G19" s="352"/>
      <c r="H19" s="381" t="s">
        <v>4</v>
      </c>
      <c r="I19" s="382"/>
      <c r="J19" s="383" t="s">
        <v>7</v>
      </c>
      <c r="K19" s="384"/>
      <c r="L19" s="384"/>
      <c r="M19" s="384"/>
      <c r="N19" s="216" t="s">
        <v>4</v>
      </c>
      <c r="O19" s="382"/>
      <c r="P19" s="383" t="s">
        <v>8</v>
      </c>
      <c r="Q19" s="384"/>
      <c r="R19" s="384"/>
      <c r="S19" s="384"/>
      <c r="T19" s="385"/>
      <c r="U19" s="323" t="s">
        <v>9</v>
      </c>
      <c r="V19" s="324"/>
      <c r="W19" s="324"/>
      <c r="X19" s="324"/>
      <c r="Y19" s="324"/>
      <c r="Z19" s="325"/>
      <c r="AA19" s="332"/>
      <c r="AB19" s="332"/>
      <c r="AC19" s="332"/>
      <c r="AD19" s="332"/>
      <c r="AE19" s="332"/>
      <c r="AF19" s="332"/>
      <c r="AG19" s="332"/>
      <c r="AH19" s="332"/>
      <c r="AI19" s="332"/>
      <c r="AJ19" s="332"/>
      <c r="AK19" s="332"/>
      <c r="AL19" s="332"/>
      <c r="AM19" s="333"/>
      <c r="AP19" s="23"/>
      <c r="AQ19" s="23"/>
      <c r="AR19" s="23"/>
      <c r="AS19" s="23"/>
      <c r="AT19" s="23"/>
      <c r="AU19" s="23"/>
      <c r="AV19" s="23"/>
      <c r="AW19" s="23"/>
      <c r="AX19" s="23"/>
      <c r="AY19" s="23"/>
      <c r="AZ19" s="23"/>
      <c r="BA19" s="23"/>
      <c r="BB19" s="23"/>
      <c r="BC19" s="23"/>
      <c r="BD19" s="23"/>
      <c r="BE19" s="34"/>
      <c r="BF19" s="34"/>
      <c r="BG19" s="34"/>
      <c r="BH19" s="34"/>
      <c r="BI19" s="34"/>
      <c r="BJ19" s="34"/>
      <c r="BK19" s="34"/>
      <c r="BL19" s="34"/>
      <c r="BM19" s="34"/>
      <c r="BN19" s="34"/>
      <c r="BO19" s="34"/>
      <c r="BP19" s="34"/>
      <c r="BQ19" s="34"/>
      <c r="BR19" s="34"/>
      <c r="BS19" s="34"/>
      <c r="BT19" s="34"/>
      <c r="BU19" s="34"/>
      <c r="BV19" s="34"/>
      <c r="BW19" s="34"/>
      <c r="BX19" s="34"/>
      <c r="BY19" s="34"/>
      <c r="BZ19" s="34"/>
      <c r="CA19" s="20"/>
      <c r="CB19" s="20"/>
      <c r="CC19" s="20"/>
      <c r="CD19" s="20"/>
      <c r="CE19" s="20"/>
      <c r="CF19" s="20"/>
      <c r="CG19" s="20"/>
      <c r="CH19" s="20"/>
      <c r="CI19" s="20"/>
      <c r="CJ19" s="20"/>
      <c r="CK19" s="20"/>
      <c r="CL19" s="20"/>
      <c r="CM19" s="20"/>
      <c r="CN19" s="20"/>
      <c r="CO19" s="20"/>
      <c r="CP19" s="20"/>
      <c r="CQ19" s="20"/>
      <c r="CR19" s="20"/>
      <c r="CS19" s="20"/>
      <c r="CT19" s="20"/>
      <c r="CU19" s="20"/>
    </row>
    <row r="20" spans="2:99" s="19" customFormat="1" ht="6.95" customHeight="1">
      <c r="B20" s="350"/>
      <c r="C20" s="351"/>
      <c r="D20" s="351"/>
      <c r="E20" s="351"/>
      <c r="F20" s="351"/>
      <c r="G20" s="352"/>
      <c r="H20" s="66"/>
      <c r="I20" s="337"/>
      <c r="J20" s="339"/>
      <c r="K20" s="339"/>
      <c r="L20" s="339"/>
      <c r="M20" s="339"/>
      <c r="N20" s="337"/>
      <c r="O20" s="337"/>
      <c r="P20" s="339"/>
      <c r="Q20" s="339"/>
      <c r="R20" s="339"/>
      <c r="S20" s="339"/>
      <c r="T20" s="342"/>
      <c r="U20" s="326"/>
      <c r="V20" s="327"/>
      <c r="W20" s="327"/>
      <c r="X20" s="327"/>
      <c r="Y20" s="327"/>
      <c r="Z20" s="328"/>
      <c r="AA20" s="334"/>
      <c r="AB20" s="334"/>
      <c r="AC20" s="334"/>
      <c r="AD20" s="334"/>
      <c r="AE20" s="334"/>
      <c r="AF20" s="334"/>
      <c r="AG20" s="334"/>
      <c r="AH20" s="334"/>
      <c r="AI20" s="334"/>
      <c r="AJ20" s="334"/>
      <c r="AK20" s="334"/>
      <c r="AL20" s="334"/>
      <c r="AM20" s="335"/>
      <c r="AP20" s="23"/>
      <c r="AQ20" s="23"/>
      <c r="AR20" s="23"/>
      <c r="AS20" s="23"/>
      <c r="AT20" s="23"/>
      <c r="AU20" s="23"/>
      <c r="AV20" s="23"/>
      <c r="AW20" s="23"/>
      <c r="AX20" s="23"/>
      <c r="AY20" s="23"/>
      <c r="AZ20" s="23"/>
      <c r="BA20" s="23"/>
      <c r="BB20" s="23"/>
      <c r="BC20" s="23"/>
      <c r="BD20" s="23"/>
      <c r="BE20" s="34"/>
      <c r="BF20" s="34"/>
      <c r="BG20" s="34"/>
      <c r="BH20" s="34"/>
      <c r="BI20" s="34"/>
      <c r="BJ20" s="34"/>
      <c r="BK20" s="34"/>
      <c r="BL20" s="34"/>
      <c r="BM20" s="34"/>
      <c r="BN20" s="34"/>
      <c r="BO20" s="34"/>
      <c r="BP20" s="34"/>
      <c r="BQ20" s="34"/>
      <c r="BR20" s="34"/>
      <c r="BS20" s="34"/>
      <c r="BT20" s="34"/>
      <c r="BU20" s="34"/>
      <c r="BV20" s="34"/>
      <c r="BW20" s="34"/>
      <c r="BX20" s="34"/>
      <c r="BY20" s="34"/>
      <c r="BZ20" s="34"/>
      <c r="CA20" s="20"/>
      <c r="CB20" s="20"/>
      <c r="CC20" s="20"/>
      <c r="CD20" s="20"/>
      <c r="CE20" s="20"/>
      <c r="CF20" s="20"/>
      <c r="CG20" s="20"/>
      <c r="CH20" s="20"/>
      <c r="CI20" s="20"/>
      <c r="CJ20" s="20"/>
      <c r="CK20" s="20"/>
      <c r="CL20" s="20"/>
      <c r="CM20" s="20"/>
      <c r="CN20" s="20"/>
      <c r="CO20" s="20"/>
      <c r="CP20" s="20"/>
      <c r="CQ20" s="20"/>
      <c r="CR20" s="20"/>
      <c r="CS20" s="20"/>
      <c r="CT20" s="20"/>
      <c r="CU20" s="20"/>
    </row>
    <row r="21" spans="2:99" s="19" customFormat="1" ht="6.95" customHeight="1">
      <c r="B21" s="350"/>
      <c r="C21" s="351"/>
      <c r="D21" s="351"/>
      <c r="E21" s="351"/>
      <c r="F21" s="351"/>
      <c r="G21" s="352"/>
      <c r="H21" s="336" t="s">
        <v>4</v>
      </c>
      <c r="I21" s="337"/>
      <c r="J21" s="338" t="s">
        <v>10</v>
      </c>
      <c r="K21" s="339"/>
      <c r="L21" s="339"/>
      <c r="M21" s="339"/>
      <c r="N21" s="218" t="s">
        <v>4</v>
      </c>
      <c r="O21" s="337"/>
      <c r="P21" s="338" t="s">
        <v>11</v>
      </c>
      <c r="Q21" s="339"/>
      <c r="R21" s="339"/>
      <c r="S21" s="339"/>
      <c r="T21" s="342"/>
      <c r="U21" s="326"/>
      <c r="V21" s="327"/>
      <c r="W21" s="327"/>
      <c r="X21" s="327"/>
      <c r="Y21" s="327"/>
      <c r="Z21" s="328"/>
      <c r="AA21" s="334"/>
      <c r="AB21" s="334"/>
      <c r="AC21" s="334"/>
      <c r="AD21" s="334"/>
      <c r="AE21" s="334"/>
      <c r="AF21" s="334"/>
      <c r="AG21" s="334"/>
      <c r="AH21" s="334"/>
      <c r="AI21" s="334"/>
      <c r="AJ21" s="334"/>
      <c r="AK21" s="334"/>
      <c r="AL21" s="334"/>
      <c r="AM21" s="335"/>
      <c r="AP21" s="23"/>
      <c r="AQ21" s="23"/>
      <c r="AR21" s="23"/>
      <c r="AS21" s="23"/>
      <c r="AT21" s="23"/>
      <c r="AU21" s="23"/>
      <c r="AV21" s="23"/>
      <c r="AW21" s="23"/>
      <c r="AX21" s="23"/>
      <c r="AY21" s="23"/>
      <c r="AZ21" s="23"/>
      <c r="BA21" s="23"/>
      <c r="BB21" s="23"/>
      <c r="BC21" s="23"/>
      <c r="BD21" s="23"/>
      <c r="BE21" s="34"/>
      <c r="BF21" s="34"/>
      <c r="BG21" s="34"/>
      <c r="BH21" s="34"/>
      <c r="BI21" s="34"/>
      <c r="BJ21" s="34"/>
      <c r="BK21" s="34"/>
      <c r="BL21" s="34"/>
      <c r="BM21" s="34"/>
      <c r="BN21" s="34"/>
      <c r="BO21" s="34"/>
      <c r="BP21" s="34"/>
      <c r="BQ21" s="34"/>
      <c r="BR21" s="34"/>
      <c r="BS21" s="34"/>
      <c r="BT21" s="34"/>
      <c r="BU21" s="34"/>
      <c r="BV21" s="34"/>
      <c r="BW21" s="34"/>
      <c r="BX21" s="34"/>
      <c r="BY21" s="34"/>
      <c r="BZ21" s="34"/>
      <c r="CA21" s="20"/>
      <c r="CB21" s="20"/>
      <c r="CC21" s="20"/>
      <c r="CD21" s="20"/>
      <c r="CE21" s="20"/>
      <c r="CF21" s="20"/>
      <c r="CG21" s="20"/>
      <c r="CH21" s="20"/>
      <c r="CI21" s="20"/>
      <c r="CJ21" s="20"/>
      <c r="CK21" s="20"/>
      <c r="CL21" s="20"/>
      <c r="CM21" s="20"/>
      <c r="CN21" s="20"/>
      <c r="CO21" s="20"/>
      <c r="CP21" s="20"/>
      <c r="CQ21" s="20"/>
      <c r="CR21" s="20"/>
      <c r="CS21" s="20"/>
      <c r="CT21" s="20"/>
      <c r="CU21" s="20"/>
    </row>
    <row r="22" spans="2:99" s="19" customFormat="1" ht="12.95" customHeight="1">
      <c r="B22" s="350"/>
      <c r="C22" s="351"/>
      <c r="D22" s="351"/>
      <c r="E22" s="351"/>
      <c r="F22" s="351"/>
      <c r="G22" s="352"/>
      <c r="H22" s="66"/>
      <c r="I22" s="337"/>
      <c r="J22" s="340"/>
      <c r="K22" s="340"/>
      <c r="L22" s="340"/>
      <c r="M22" s="340"/>
      <c r="N22" s="341"/>
      <c r="O22" s="341"/>
      <c r="P22" s="340"/>
      <c r="Q22" s="340"/>
      <c r="R22" s="340"/>
      <c r="S22" s="340"/>
      <c r="T22" s="343"/>
      <c r="U22" s="329"/>
      <c r="V22" s="330"/>
      <c r="W22" s="330"/>
      <c r="X22" s="330"/>
      <c r="Y22" s="330"/>
      <c r="Z22" s="331"/>
      <c r="AA22" s="344" t="s">
        <v>12</v>
      </c>
      <c r="AB22" s="345"/>
      <c r="AC22" s="345"/>
      <c r="AD22" s="345"/>
      <c r="AE22" s="345"/>
      <c r="AF22" s="345"/>
      <c r="AG22" s="345"/>
      <c r="AH22" s="345"/>
      <c r="AI22" s="345"/>
      <c r="AJ22" s="345"/>
      <c r="AK22" s="345"/>
      <c r="AL22" s="345"/>
      <c r="AM22" s="346"/>
      <c r="AP22" s="23"/>
      <c r="AQ22" s="23"/>
      <c r="AR22" s="23"/>
      <c r="AS22" s="23"/>
      <c r="AT22" s="23"/>
      <c r="AU22" s="23"/>
      <c r="AV22" s="23"/>
      <c r="AW22" s="23"/>
      <c r="AX22" s="23"/>
      <c r="AY22" s="23"/>
      <c r="AZ22" s="23"/>
      <c r="BA22" s="23"/>
      <c r="BB22" s="23"/>
      <c r="BC22" s="23"/>
      <c r="BD22" s="23"/>
      <c r="BE22" s="34"/>
      <c r="BF22" s="34"/>
      <c r="BG22" s="34"/>
      <c r="BH22" s="34"/>
      <c r="BI22" s="34"/>
      <c r="BJ22" s="34"/>
      <c r="BK22" s="34"/>
      <c r="BL22" s="34"/>
      <c r="BM22" s="34"/>
      <c r="BN22" s="34"/>
      <c r="BO22" s="34"/>
      <c r="BP22" s="34"/>
      <c r="BQ22" s="34"/>
      <c r="BR22" s="34"/>
      <c r="BS22" s="34"/>
      <c r="BT22" s="34"/>
      <c r="BU22" s="34"/>
      <c r="BV22" s="34"/>
      <c r="BW22" s="34"/>
      <c r="BX22" s="34"/>
      <c r="BY22" s="34"/>
      <c r="BZ22" s="34"/>
      <c r="CA22" s="20"/>
      <c r="CB22" s="20"/>
      <c r="CC22" s="20"/>
      <c r="CD22" s="20"/>
      <c r="CE22" s="20"/>
      <c r="CF22" s="20"/>
      <c r="CG22" s="20"/>
      <c r="CH22" s="20"/>
      <c r="CI22" s="20"/>
      <c r="CJ22" s="20"/>
      <c r="CK22" s="20"/>
      <c r="CL22" s="20"/>
      <c r="CM22" s="20"/>
      <c r="CN22" s="20"/>
      <c r="CO22" s="20"/>
      <c r="CP22" s="20"/>
      <c r="CQ22" s="20"/>
      <c r="CR22" s="20"/>
      <c r="CS22" s="20"/>
      <c r="CT22" s="20"/>
      <c r="CU22" s="20"/>
    </row>
    <row r="23" spans="2:99" s="19" customFormat="1" ht="17.100000000000001" customHeight="1">
      <c r="B23" s="252" t="s">
        <v>13</v>
      </c>
      <c r="C23" s="253"/>
      <c r="D23" s="253"/>
      <c r="E23" s="253"/>
      <c r="F23" s="253"/>
      <c r="G23" s="254"/>
      <c r="H23" s="24" t="s">
        <v>14</v>
      </c>
      <c r="I23" s="255"/>
      <c r="J23" s="255"/>
      <c r="K23" s="255"/>
      <c r="L23" s="255"/>
      <c r="M23" s="255"/>
      <c r="N23" s="256"/>
      <c r="O23" s="256"/>
      <c r="P23" s="256"/>
      <c r="Q23" s="256"/>
      <c r="R23" s="256"/>
      <c r="S23" s="256"/>
      <c r="T23" s="256"/>
      <c r="U23" s="256"/>
      <c r="V23" s="256"/>
      <c r="W23" s="256"/>
      <c r="X23" s="256"/>
      <c r="Y23" s="256"/>
      <c r="Z23" s="256"/>
      <c r="AA23" s="256"/>
      <c r="AB23" s="256"/>
      <c r="AC23" s="256"/>
      <c r="AD23" s="256"/>
      <c r="AE23" s="256"/>
      <c r="AF23" s="256"/>
      <c r="AG23" s="256"/>
      <c r="AH23" s="256"/>
      <c r="AI23" s="256"/>
      <c r="AJ23" s="256"/>
      <c r="AK23" s="256"/>
      <c r="AL23" s="256"/>
      <c r="AM23" s="257"/>
      <c r="AP23" s="21"/>
      <c r="AQ23" s="21"/>
      <c r="AR23" s="21"/>
      <c r="AS23" s="21"/>
      <c r="AT23" s="21"/>
      <c r="AU23" s="21"/>
      <c r="AV23" s="21"/>
      <c r="AW23" s="21"/>
      <c r="AX23" s="21"/>
      <c r="AY23" s="21"/>
      <c r="AZ23" s="21"/>
      <c r="BA23" s="21"/>
      <c r="BB23" s="21"/>
      <c r="BC23" s="21"/>
      <c r="BD23" s="21"/>
      <c r="BE23" s="33"/>
      <c r="BF23" s="33"/>
      <c r="BG23" s="33"/>
      <c r="BH23" s="33"/>
      <c r="BI23" s="33"/>
      <c r="BJ23" s="33"/>
      <c r="BK23" s="33"/>
      <c r="BL23" s="33"/>
      <c r="BM23" s="33"/>
      <c r="BN23" s="33"/>
      <c r="BO23" s="33"/>
      <c r="BP23" s="33"/>
      <c r="BQ23" s="33"/>
      <c r="BR23" s="33"/>
      <c r="BS23" s="33"/>
      <c r="BT23" s="33"/>
      <c r="BU23" s="33"/>
      <c r="BV23" s="33"/>
      <c r="BW23" s="33"/>
      <c r="BX23" s="33"/>
      <c r="BY23" s="33"/>
      <c r="BZ23" s="33"/>
      <c r="CA23" s="20"/>
      <c r="CB23" s="20"/>
      <c r="CC23" s="20"/>
      <c r="CD23" s="20"/>
      <c r="CE23" s="20"/>
      <c r="CF23" s="20"/>
      <c r="CG23" s="20"/>
      <c r="CH23" s="20"/>
      <c r="CI23" s="20"/>
      <c r="CJ23" s="20"/>
      <c r="CK23" s="20"/>
      <c r="CL23" s="20"/>
      <c r="CM23" s="20"/>
      <c r="CN23" s="20"/>
      <c r="CO23" s="20"/>
      <c r="CP23" s="20"/>
      <c r="CQ23" s="20"/>
      <c r="CR23" s="20"/>
      <c r="CS23" s="20"/>
      <c r="CT23" s="20"/>
      <c r="CU23" s="20"/>
    </row>
    <row r="24" spans="2:99" s="19" customFormat="1" ht="11.1" customHeight="1">
      <c r="B24" s="252"/>
      <c r="C24" s="253"/>
      <c r="D24" s="253"/>
      <c r="E24" s="253"/>
      <c r="F24" s="253"/>
      <c r="G24" s="254"/>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9"/>
      <c r="AP24" s="21"/>
      <c r="AQ24" s="21"/>
      <c r="AR24" s="21"/>
      <c r="AS24" s="21"/>
      <c r="AT24" s="21"/>
      <c r="AU24" s="21"/>
      <c r="AV24" s="21"/>
      <c r="AW24" s="21"/>
      <c r="AX24" s="21"/>
      <c r="AY24" s="21"/>
      <c r="AZ24" s="21"/>
      <c r="BA24" s="21"/>
      <c r="BB24" s="21"/>
      <c r="BC24" s="21"/>
      <c r="BD24" s="21"/>
      <c r="BE24" s="33"/>
      <c r="BF24" s="33"/>
      <c r="BG24" s="33"/>
      <c r="BH24" s="33"/>
      <c r="BI24" s="33"/>
      <c r="BJ24" s="33"/>
      <c r="BK24" s="33"/>
      <c r="BL24" s="33"/>
      <c r="BM24" s="33"/>
      <c r="BN24" s="33"/>
      <c r="BO24" s="33"/>
      <c r="BP24" s="33"/>
      <c r="BQ24" s="33"/>
      <c r="BR24" s="33"/>
      <c r="BS24" s="33"/>
      <c r="BT24" s="33"/>
      <c r="BU24" s="33"/>
      <c r="BV24" s="33"/>
      <c r="BW24" s="33"/>
      <c r="BX24" s="33"/>
      <c r="BY24" s="33"/>
      <c r="BZ24" s="33"/>
      <c r="CA24" s="20"/>
      <c r="CB24" s="20"/>
      <c r="CC24" s="20"/>
      <c r="CD24" s="20"/>
      <c r="CE24" s="20"/>
      <c r="CF24" s="20"/>
      <c r="CG24" s="20"/>
      <c r="CH24" s="20"/>
      <c r="CI24" s="20"/>
      <c r="CJ24" s="20"/>
      <c r="CK24" s="20"/>
      <c r="CL24" s="20"/>
      <c r="CM24" s="20"/>
      <c r="CN24" s="20"/>
      <c r="CO24" s="20"/>
      <c r="CP24" s="20"/>
      <c r="CQ24" s="20"/>
      <c r="CR24" s="20"/>
      <c r="CS24" s="20"/>
      <c r="CT24" s="20"/>
      <c r="CU24" s="20"/>
    </row>
    <row r="25" spans="2:99" s="19" customFormat="1" ht="11.1" customHeight="1">
      <c r="B25" s="252"/>
      <c r="C25" s="253"/>
      <c r="D25" s="253"/>
      <c r="E25" s="253"/>
      <c r="F25" s="253"/>
      <c r="G25" s="254"/>
      <c r="H25" s="260"/>
      <c r="I25" s="260"/>
      <c r="J25" s="260"/>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H25" s="260"/>
      <c r="AI25" s="260"/>
      <c r="AJ25" s="260"/>
      <c r="AK25" s="260"/>
      <c r="AL25" s="260"/>
      <c r="AM25" s="261"/>
      <c r="AP25" s="25"/>
      <c r="AQ25" s="25"/>
      <c r="AR25" s="25"/>
      <c r="AS25" s="25"/>
      <c r="AT25" s="25"/>
      <c r="AU25" s="25"/>
      <c r="AV25" s="25"/>
      <c r="AW25" s="25"/>
      <c r="AX25" s="25"/>
      <c r="AY25" s="25"/>
      <c r="AZ25" s="25"/>
      <c r="BA25" s="25"/>
      <c r="BB25" s="25"/>
      <c r="BC25" s="25"/>
      <c r="BD25" s="25"/>
      <c r="BE25" s="32"/>
      <c r="BF25" s="32"/>
      <c r="BG25" s="32"/>
      <c r="BH25" s="32"/>
      <c r="BI25" s="32"/>
      <c r="BJ25" s="32"/>
      <c r="BK25" s="32"/>
      <c r="BL25" s="32"/>
      <c r="BM25" s="32"/>
      <c r="BN25" s="32"/>
      <c r="BO25" s="32"/>
      <c r="BP25" s="32"/>
      <c r="BQ25" s="32"/>
      <c r="BR25" s="32"/>
      <c r="BS25" s="32"/>
      <c r="BT25" s="32"/>
      <c r="BU25" s="32"/>
      <c r="BV25" s="32"/>
      <c r="BW25" s="32"/>
      <c r="BX25" s="32"/>
      <c r="BY25" s="32"/>
      <c r="BZ25" s="32"/>
      <c r="CA25" s="20"/>
      <c r="CB25" s="20"/>
      <c r="CC25" s="20"/>
      <c r="CD25" s="20"/>
      <c r="CE25" s="20"/>
      <c r="CF25" s="20"/>
      <c r="CG25" s="20"/>
      <c r="CH25" s="20"/>
      <c r="CI25" s="20"/>
      <c r="CJ25" s="20"/>
      <c r="CK25" s="20"/>
      <c r="CL25" s="20"/>
      <c r="CM25" s="20"/>
      <c r="CN25" s="20"/>
      <c r="CO25" s="20"/>
      <c r="CP25" s="20"/>
      <c r="CQ25" s="20"/>
      <c r="CR25" s="20"/>
      <c r="CS25" s="20"/>
      <c r="CT25" s="20"/>
      <c r="CU25" s="20"/>
    </row>
    <row r="26" spans="2:99" s="19" customFormat="1" ht="12" customHeight="1">
      <c r="B26" s="262" t="s">
        <v>15</v>
      </c>
      <c r="C26" s="263"/>
      <c r="D26" s="263"/>
      <c r="E26" s="263"/>
      <c r="F26" s="263"/>
      <c r="G26" s="264"/>
      <c r="H26" s="268"/>
      <c r="I26" s="268"/>
      <c r="J26" s="268"/>
      <c r="K26" s="268"/>
      <c r="L26" s="268"/>
      <c r="M26" s="268"/>
      <c r="N26" s="268"/>
      <c r="O26" s="268"/>
      <c r="P26" s="268"/>
      <c r="Q26" s="268"/>
      <c r="R26" s="268"/>
      <c r="S26" s="268"/>
      <c r="T26" s="269"/>
      <c r="U26" s="272" t="s">
        <v>16</v>
      </c>
      <c r="V26" s="273"/>
      <c r="W26" s="273"/>
      <c r="X26" s="273"/>
      <c r="Y26" s="273"/>
      <c r="Z26" s="273"/>
      <c r="AA26" s="276"/>
      <c r="AB26" s="277"/>
      <c r="AC26" s="277"/>
      <c r="AD26" s="277"/>
      <c r="AE26" s="277"/>
      <c r="AF26" s="277"/>
      <c r="AG26" s="277"/>
      <c r="AH26" s="277"/>
      <c r="AI26" s="277"/>
      <c r="AJ26" s="277"/>
      <c r="AK26" s="277"/>
      <c r="AL26" s="277"/>
      <c r="AM26" s="278"/>
      <c r="AP26" s="25"/>
      <c r="AQ26" s="25"/>
      <c r="AR26" s="25"/>
      <c r="AS26" s="25"/>
      <c r="AT26" s="25"/>
      <c r="AU26" s="25"/>
      <c r="AV26" s="25"/>
      <c r="AW26" s="25"/>
      <c r="AX26" s="25"/>
      <c r="AY26" s="25"/>
      <c r="AZ26" s="25"/>
      <c r="BA26" s="25"/>
      <c r="BB26" s="25"/>
      <c r="BC26" s="25"/>
      <c r="BD26" s="25"/>
      <c r="BE26" s="32"/>
      <c r="BF26" s="32"/>
      <c r="BG26" s="32"/>
      <c r="BH26" s="32"/>
      <c r="BI26" s="32"/>
      <c r="BJ26" s="32"/>
      <c r="BK26" s="32"/>
      <c r="BL26" s="32"/>
      <c r="BM26" s="32"/>
      <c r="BN26" s="32"/>
      <c r="BO26" s="32"/>
      <c r="BP26" s="32"/>
      <c r="BQ26" s="32"/>
      <c r="BR26" s="32"/>
      <c r="BS26" s="32"/>
      <c r="BT26" s="32"/>
      <c r="BU26" s="32"/>
      <c r="BV26" s="32"/>
      <c r="BW26" s="32"/>
      <c r="BX26" s="32"/>
      <c r="BY26" s="32"/>
      <c r="BZ26" s="32"/>
      <c r="CA26" s="20"/>
      <c r="CB26" s="20"/>
      <c r="CC26" s="20"/>
      <c r="CD26" s="20"/>
      <c r="CE26" s="20"/>
      <c r="CF26" s="20"/>
      <c r="CG26" s="20"/>
      <c r="CH26" s="20"/>
      <c r="CI26" s="20"/>
      <c r="CJ26" s="20"/>
      <c r="CK26" s="20"/>
      <c r="CL26" s="20"/>
      <c r="CM26" s="20"/>
      <c r="CN26" s="20"/>
      <c r="CO26" s="20"/>
      <c r="CP26" s="20"/>
      <c r="CQ26" s="20"/>
      <c r="CR26" s="20"/>
      <c r="CS26" s="20"/>
      <c r="CT26" s="20"/>
      <c r="CU26" s="20"/>
    </row>
    <row r="27" spans="2:99" s="19" customFormat="1" ht="12" customHeight="1">
      <c r="B27" s="265"/>
      <c r="C27" s="266"/>
      <c r="D27" s="266"/>
      <c r="E27" s="266"/>
      <c r="F27" s="266"/>
      <c r="G27" s="267"/>
      <c r="H27" s="270"/>
      <c r="I27" s="270"/>
      <c r="J27" s="270"/>
      <c r="K27" s="270"/>
      <c r="L27" s="270"/>
      <c r="M27" s="270"/>
      <c r="N27" s="270"/>
      <c r="O27" s="270"/>
      <c r="P27" s="270"/>
      <c r="Q27" s="270"/>
      <c r="R27" s="270"/>
      <c r="S27" s="270"/>
      <c r="T27" s="271"/>
      <c r="U27" s="274"/>
      <c r="V27" s="275"/>
      <c r="W27" s="275"/>
      <c r="X27" s="275"/>
      <c r="Y27" s="275"/>
      <c r="Z27" s="275"/>
      <c r="AA27" s="279"/>
      <c r="AB27" s="280"/>
      <c r="AC27" s="280"/>
      <c r="AD27" s="280"/>
      <c r="AE27" s="280"/>
      <c r="AF27" s="280"/>
      <c r="AG27" s="280"/>
      <c r="AH27" s="280"/>
      <c r="AI27" s="280"/>
      <c r="AJ27" s="280"/>
      <c r="AK27" s="280"/>
      <c r="AL27" s="280"/>
      <c r="AM27" s="281"/>
      <c r="AP27" s="25"/>
      <c r="AQ27" s="25"/>
      <c r="AR27" s="25"/>
      <c r="AS27" s="25"/>
      <c r="AT27" s="25"/>
      <c r="AU27" s="25"/>
      <c r="AV27" s="25"/>
      <c r="AW27" s="25"/>
      <c r="AX27" s="25"/>
      <c r="AY27" s="25"/>
      <c r="AZ27" s="25"/>
      <c r="BA27" s="25"/>
      <c r="BB27" s="25"/>
      <c r="BC27" s="25"/>
      <c r="BD27" s="25"/>
      <c r="BE27" s="32"/>
      <c r="BF27" s="32"/>
      <c r="BG27" s="32"/>
      <c r="BH27" s="32"/>
      <c r="BI27" s="32"/>
      <c r="BJ27" s="32"/>
      <c r="BK27" s="32"/>
      <c r="BL27" s="32"/>
      <c r="BM27" s="32"/>
      <c r="BN27" s="32"/>
      <c r="BO27" s="32"/>
      <c r="BP27" s="32"/>
      <c r="BQ27" s="32"/>
      <c r="BR27" s="32"/>
      <c r="BS27" s="32"/>
      <c r="BT27" s="32"/>
      <c r="BU27" s="32"/>
      <c r="BV27" s="32"/>
      <c r="BW27" s="32"/>
      <c r="BX27" s="32"/>
      <c r="BY27" s="32"/>
      <c r="BZ27" s="32"/>
      <c r="CA27" s="20"/>
      <c r="CB27" s="20"/>
      <c r="CC27" s="20"/>
      <c r="CD27" s="20"/>
      <c r="CE27" s="20"/>
      <c r="CF27" s="20"/>
      <c r="CG27" s="20"/>
      <c r="CH27" s="20"/>
      <c r="CI27" s="20"/>
      <c r="CJ27" s="20"/>
      <c r="CK27" s="20"/>
      <c r="CL27" s="20"/>
      <c r="CM27" s="20"/>
      <c r="CN27" s="20"/>
      <c r="CO27" s="20"/>
      <c r="CP27" s="20"/>
      <c r="CQ27" s="20"/>
      <c r="CR27" s="20"/>
      <c r="CS27" s="20"/>
      <c r="CT27" s="20"/>
      <c r="CU27" s="20"/>
    </row>
    <row r="28" spans="2:99" s="19" customFormat="1" ht="12" customHeight="1">
      <c r="B28" s="265"/>
      <c r="C28" s="266"/>
      <c r="D28" s="266"/>
      <c r="E28" s="266"/>
      <c r="F28" s="266"/>
      <c r="G28" s="267"/>
      <c r="H28" s="270"/>
      <c r="I28" s="270"/>
      <c r="J28" s="270"/>
      <c r="K28" s="270"/>
      <c r="L28" s="270"/>
      <c r="M28" s="270"/>
      <c r="N28" s="270"/>
      <c r="O28" s="270"/>
      <c r="P28" s="270"/>
      <c r="Q28" s="270"/>
      <c r="R28" s="270"/>
      <c r="S28" s="270"/>
      <c r="T28" s="271"/>
      <c r="U28" s="282" t="s">
        <v>4</v>
      </c>
      <c r="V28" s="283"/>
      <c r="W28" s="286" t="s">
        <v>17</v>
      </c>
      <c r="X28" s="286"/>
      <c r="Y28" s="286"/>
      <c r="Z28" s="286"/>
      <c r="AA28" s="286"/>
      <c r="AB28" s="286"/>
      <c r="AC28" s="286"/>
      <c r="AD28" s="287"/>
      <c r="AE28" s="290" t="s">
        <v>18</v>
      </c>
      <c r="AF28" s="291"/>
      <c r="AG28" s="291"/>
      <c r="AH28" s="291"/>
      <c r="AI28" s="291"/>
      <c r="AJ28" s="291"/>
      <c r="AK28" s="291"/>
      <c r="AL28" s="291"/>
      <c r="AM28" s="292"/>
      <c r="AP28" s="25"/>
      <c r="AQ28" s="25"/>
      <c r="AR28" s="25"/>
      <c r="AS28" s="25"/>
      <c r="AT28" s="25"/>
      <c r="AU28" s="25"/>
      <c r="AV28" s="25"/>
      <c r="AW28" s="25"/>
      <c r="AX28" s="25"/>
      <c r="AY28" s="25"/>
      <c r="AZ28" s="25"/>
      <c r="BA28" s="25"/>
      <c r="BB28" s="25"/>
      <c r="BC28" s="25"/>
      <c r="BD28" s="25"/>
      <c r="BE28" s="32"/>
      <c r="BF28" s="32"/>
      <c r="BG28" s="32"/>
      <c r="BH28" s="32"/>
      <c r="BI28" s="32"/>
      <c r="BJ28" s="32"/>
      <c r="BK28" s="32"/>
      <c r="BL28" s="32"/>
      <c r="BM28" s="32"/>
      <c r="BN28" s="32"/>
      <c r="BO28" s="32"/>
      <c r="BP28" s="32"/>
      <c r="BQ28" s="32"/>
      <c r="BR28" s="32"/>
      <c r="BS28" s="32"/>
      <c r="BT28" s="32"/>
      <c r="BU28" s="32"/>
      <c r="BV28" s="32"/>
      <c r="BW28" s="32"/>
      <c r="BX28" s="32"/>
      <c r="BY28" s="32"/>
      <c r="BZ28" s="32"/>
      <c r="CA28" s="20"/>
      <c r="CB28" s="20"/>
      <c r="CC28" s="20"/>
      <c r="CD28" s="20"/>
      <c r="CE28" s="20"/>
      <c r="CF28" s="20"/>
      <c r="CG28" s="20"/>
      <c r="CH28" s="20"/>
      <c r="CI28" s="20"/>
      <c r="CJ28" s="20"/>
      <c r="CK28" s="20"/>
      <c r="CL28" s="20"/>
      <c r="CM28" s="20"/>
      <c r="CN28" s="20"/>
      <c r="CO28" s="20"/>
      <c r="CP28" s="20"/>
      <c r="CQ28" s="20"/>
      <c r="CR28" s="20"/>
      <c r="CS28" s="20"/>
      <c r="CT28" s="20"/>
      <c r="CU28" s="20"/>
    </row>
    <row r="29" spans="2:99" s="19" customFormat="1" ht="4.5" customHeight="1">
      <c r="B29" s="265"/>
      <c r="C29" s="266"/>
      <c r="D29" s="266"/>
      <c r="E29" s="266"/>
      <c r="F29" s="266"/>
      <c r="G29" s="267"/>
      <c r="H29" s="270"/>
      <c r="I29" s="270"/>
      <c r="J29" s="270"/>
      <c r="K29" s="270"/>
      <c r="L29" s="270"/>
      <c r="M29" s="270"/>
      <c r="N29" s="270"/>
      <c r="O29" s="270"/>
      <c r="P29" s="270"/>
      <c r="Q29" s="270"/>
      <c r="R29" s="270"/>
      <c r="S29" s="270"/>
      <c r="T29" s="271"/>
      <c r="U29" s="284"/>
      <c r="V29" s="285"/>
      <c r="W29" s="288"/>
      <c r="X29" s="288"/>
      <c r="Y29" s="288"/>
      <c r="Z29" s="288"/>
      <c r="AA29" s="288"/>
      <c r="AB29" s="288"/>
      <c r="AC29" s="288"/>
      <c r="AD29" s="289"/>
      <c r="AE29" s="293"/>
      <c r="AF29" s="293"/>
      <c r="AG29" s="293"/>
      <c r="AH29" s="293"/>
      <c r="AI29" s="293"/>
      <c r="AJ29" s="293"/>
      <c r="AK29" s="293"/>
      <c r="AL29" s="293"/>
      <c r="AM29" s="294"/>
      <c r="AP29" s="25"/>
      <c r="AQ29" s="25"/>
      <c r="AR29" s="25"/>
      <c r="AS29" s="25"/>
      <c r="AT29" s="25"/>
      <c r="AU29" s="25"/>
      <c r="AV29" s="25"/>
      <c r="AW29" s="25"/>
      <c r="AX29" s="25"/>
      <c r="AY29" s="25"/>
      <c r="AZ29" s="25"/>
      <c r="BA29" s="25"/>
      <c r="BB29" s="25"/>
      <c r="BC29" s="25"/>
      <c r="BD29" s="25"/>
      <c r="BE29" s="32"/>
      <c r="BF29" s="32"/>
      <c r="BG29" s="32"/>
      <c r="BH29" s="32"/>
      <c r="BI29" s="32"/>
      <c r="BJ29" s="32"/>
      <c r="BK29" s="32"/>
      <c r="BL29" s="32"/>
      <c r="BM29" s="32"/>
      <c r="BN29" s="32"/>
      <c r="BO29" s="32"/>
      <c r="BP29" s="32"/>
      <c r="BQ29" s="32"/>
      <c r="BR29" s="32"/>
      <c r="BS29" s="32"/>
      <c r="BT29" s="32"/>
      <c r="BU29" s="32"/>
      <c r="BV29" s="32"/>
      <c r="BW29" s="32"/>
      <c r="BX29" s="32"/>
      <c r="BY29" s="32"/>
      <c r="BZ29" s="32"/>
      <c r="CA29" s="20"/>
      <c r="CB29" s="20"/>
      <c r="CC29" s="20"/>
      <c r="CD29" s="20"/>
      <c r="CE29" s="20"/>
      <c r="CF29" s="20"/>
      <c r="CG29" s="20"/>
      <c r="CH29" s="20"/>
      <c r="CI29" s="20"/>
      <c r="CJ29" s="20"/>
      <c r="CK29" s="20"/>
      <c r="CL29" s="20"/>
      <c r="CM29" s="20"/>
      <c r="CN29" s="20"/>
      <c r="CO29" s="20"/>
      <c r="CP29" s="20"/>
      <c r="CQ29" s="20"/>
      <c r="CR29" s="20"/>
      <c r="CS29" s="20"/>
      <c r="CT29" s="20"/>
      <c r="CU29" s="20"/>
    </row>
    <row r="30" spans="2:99" s="19" customFormat="1" ht="12" customHeight="1">
      <c r="B30" s="265"/>
      <c r="C30" s="266"/>
      <c r="D30" s="266"/>
      <c r="E30" s="266"/>
      <c r="F30" s="266"/>
      <c r="G30" s="267"/>
      <c r="H30" s="295" t="s">
        <v>19</v>
      </c>
      <c r="I30" s="296"/>
      <c r="J30" s="296"/>
      <c r="K30" s="296"/>
      <c r="L30" s="296"/>
      <c r="M30" s="296"/>
      <c r="N30" s="296"/>
      <c r="O30" s="296"/>
      <c r="P30" s="296"/>
      <c r="Q30" s="296"/>
      <c r="R30" s="296"/>
      <c r="S30" s="296"/>
      <c r="T30" s="297"/>
      <c r="U30" s="301" t="s">
        <v>4</v>
      </c>
      <c r="V30" s="302"/>
      <c r="W30" s="305" t="s">
        <v>20</v>
      </c>
      <c r="X30" s="305"/>
      <c r="Y30" s="305"/>
      <c r="Z30" s="305"/>
      <c r="AA30" s="305"/>
      <c r="AB30" s="305"/>
      <c r="AC30" s="305"/>
      <c r="AD30" s="306"/>
      <c r="AE30" s="311"/>
      <c r="AF30" s="311"/>
      <c r="AG30" s="311"/>
      <c r="AH30" s="311"/>
      <c r="AI30" s="311"/>
      <c r="AJ30" s="311"/>
      <c r="AK30" s="311"/>
      <c r="AL30" s="311"/>
      <c r="AM30" s="312"/>
      <c r="AP30" s="25"/>
      <c r="AQ30" s="25"/>
      <c r="AR30" s="25"/>
      <c r="AS30" s="25"/>
      <c r="AT30" s="25"/>
      <c r="AU30" s="25"/>
      <c r="AV30" s="25"/>
      <c r="AW30" s="25"/>
      <c r="AX30" s="25"/>
      <c r="AY30" s="25"/>
      <c r="AZ30" s="25"/>
      <c r="BA30" s="25"/>
      <c r="BB30" s="25"/>
      <c r="BC30" s="25"/>
      <c r="BD30" s="25"/>
      <c r="BE30" s="32"/>
      <c r="BF30" s="32"/>
      <c r="BG30" s="32"/>
      <c r="BH30" s="32"/>
      <c r="BI30" s="32"/>
      <c r="BJ30" s="32"/>
      <c r="BK30" s="32"/>
      <c r="BL30" s="32"/>
      <c r="BM30" s="32"/>
      <c r="BN30" s="32"/>
      <c r="BO30" s="32"/>
      <c r="BP30" s="32"/>
      <c r="BQ30" s="32"/>
      <c r="BR30" s="32"/>
      <c r="BS30" s="32"/>
      <c r="BT30" s="32"/>
      <c r="BU30" s="32"/>
      <c r="BV30" s="32"/>
      <c r="BW30" s="32"/>
      <c r="BX30" s="32"/>
      <c r="BY30" s="32"/>
      <c r="BZ30" s="32"/>
      <c r="CA30" s="20"/>
      <c r="CB30" s="20"/>
      <c r="CC30" s="20"/>
      <c r="CD30" s="20"/>
      <c r="CE30" s="20"/>
      <c r="CF30" s="20"/>
      <c r="CG30" s="20"/>
      <c r="CH30" s="20"/>
      <c r="CI30" s="20"/>
      <c r="CJ30" s="20"/>
      <c r="CK30" s="20"/>
      <c r="CL30" s="20"/>
      <c r="CM30" s="20"/>
      <c r="CN30" s="20"/>
      <c r="CO30" s="20"/>
      <c r="CP30" s="20"/>
      <c r="CQ30" s="20"/>
      <c r="CR30" s="20"/>
      <c r="CS30" s="20"/>
      <c r="CT30" s="20"/>
      <c r="CU30" s="20"/>
    </row>
    <row r="31" spans="2:99" s="19" customFormat="1" ht="12" customHeight="1">
      <c r="B31" s="265"/>
      <c r="C31" s="266"/>
      <c r="D31" s="266"/>
      <c r="E31" s="266"/>
      <c r="F31" s="266"/>
      <c r="G31" s="267"/>
      <c r="H31" s="295"/>
      <c r="I31" s="296"/>
      <c r="J31" s="296"/>
      <c r="K31" s="296"/>
      <c r="L31" s="296"/>
      <c r="M31" s="296"/>
      <c r="N31" s="296"/>
      <c r="O31" s="296"/>
      <c r="P31" s="296"/>
      <c r="Q31" s="296"/>
      <c r="R31" s="296"/>
      <c r="S31" s="296"/>
      <c r="T31" s="297"/>
      <c r="U31" s="303"/>
      <c r="V31" s="304"/>
      <c r="W31" s="307"/>
      <c r="X31" s="307"/>
      <c r="Y31" s="307"/>
      <c r="Z31" s="307"/>
      <c r="AA31" s="307"/>
      <c r="AB31" s="307"/>
      <c r="AC31" s="307"/>
      <c r="AD31" s="308"/>
      <c r="AE31" s="311"/>
      <c r="AF31" s="311"/>
      <c r="AG31" s="311"/>
      <c r="AH31" s="311"/>
      <c r="AI31" s="311"/>
      <c r="AJ31" s="311"/>
      <c r="AK31" s="311"/>
      <c r="AL31" s="311"/>
      <c r="AM31" s="312"/>
      <c r="AP31" s="25"/>
      <c r="AQ31" s="25"/>
      <c r="AR31" s="25"/>
      <c r="AS31" s="25"/>
      <c r="AT31" s="25"/>
      <c r="AU31" s="25"/>
      <c r="AV31" s="25"/>
      <c r="AW31" s="25"/>
      <c r="AX31" s="25"/>
      <c r="AY31" s="25"/>
      <c r="AZ31" s="25"/>
      <c r="BA31" s="25"/>
      <c r="BB31" s="25"/>
      <c r="BC31" s="25"/>
      <c r="BD31" s="25"/>
      <c r="BE31" s="32"/>
      <c r="BF31" s="32"/>
      <c r="BG31" s="32"/>
      <c r="BH31" s="32"/>
      <c r="BI31" s="32"/>
      <c r="BJ31" s="32"/>
      <c r="BK31" s="32"/>
      <c r="BL31" s="32"/>
      <c r="BM31" s="32"/>
      <c r="BN31" s="32"/>
      <c r="BO31" s="32"/>
      <c r="BP31" s="32"/>
      <c r="BQ31" s="32"/>
      <c r="BR31" s="32"/>
      <c r="BS31" s="32"/>
      <c r="BT31" s="32"/>
      <c r="BU31" s="32"/>
      <c r="BV31" s="32"/>
      <c r="BW31" s="32"/>
      <c r="BX31" s="32"/>
      <c r="BY31" s="32"/>
      <c r="BZ31" s="32"/>
      <c r="CA31" s="20"/>
      <c r="CB31" s="20"/>
      <c r="CC31" s="20"/>
      <c r="CD31" s="20"/>
      <c r="CE31" s="20"/>
      <c r="CF31" s="20"/>
      <c r="CG31" s="20"/>
      <c r="CH31" s="20"/>
      <c r="CI31" s="20"/>
      <c r="CJ31" s="20"/>
      <c r="CK31" s="20"/>
      <c r="CL31" s="20"/>
      <c r="CM31" s="20"/>
      <c r="CN31" s="20"/>
      <c r="CO31" s="20"/>
      <c r="CP31" s="20"/>
      <c r="CQ31" s="20"/>
      <c r="CR31" s="20"/>
      <c r="CS31" s="20"/>
      <c r="CT31" s="20"/>
      <c r="CU31" s="20"/>
    </row>
    <row r="32" spans="2:99" s="19" customFormat="1" ht="3" customHeight="1">
      <c r="B32" s="265"/>
      <c r="C32" s="266"/>
      <c r="D32" s="266"/>
      <c r="E32" s="266"/>
      <c r="F32" s="266"/>
      <c r="G32" s="267"/>
      <c r="H32" s="298"/>
      <c r="I32" s="299"/>
      <c r="J32" s="299"/>
      <c r="K32" s="299"/>
      <c r="L32" s="299"/>
      <c r="M32" s="299"/>
      <c r="N32" s="299"/>
      <c r="O32" s="299"/>
      <c r="P32" s="299"/>
      <c r="Q32" s="299"/>
      <c r="R32" s="299"/>
      <c r="S32" s="299"/>
      <c r="T32" s="300"/>
      <c r="U32" s="26"/>
      <c r="V32" s="27"/>
      <c r="W32" s="309"/>
      <c r="X32" s="309"/>
      <c r="Y32" s="309"/>
      <c r="Z32" s="309"/>
      <c r="AA32" s="309"/>
      <c r="AB32" s="309"/>
      <c r="AC32" s="309"/>
      <c r="AD32" s="310"/>
      <c r="AE32" s="313"/>
      <c r="AF32" s="313"/>
      <c r="AG32" s="313"/>
      <c r="AH32" s="313"/>
      <c r="AI32" s="313"/>
      <c r="AJ32" s="313"/>
      <c r="AK32" s="313"/>
      <c r="AL32" s="313"/>
      <c r="AM32" s="314"/>
      <c r="AP32" s="25"/>
      <c r="AQ32" s="25"/>
      <c r="AR32" s="25"/>
      <c r="AS32" s="25"/>
      <c r="AT32" s="25"/>
      <c r="AU32" s="25"/>
      <c r="AV32" s="25"/>
      <c r="AW32" s="25"/>
      <c r="AX32" s="25"/>
      <c r="AY32" s="25"/>
      <c r="AZ32" s="25"/>
      <c r="BA32" s="25"/>
      <c r="BB32" s="25"/>
      <c r="BC32" s="25"/>
      <c r="BD32" s="25"/>
      <c r="BE32" s="32"/>
      <c r="BF32" s="32"/>
      <c r="BG32" s="32"/>
      <c r="BH32" s="32"/>
      <c r="BI32" s="32"/>
      <c r="BJ32" s="32"/>
      <c r="BK32" s="32"/>
      <c r="BL32" s="32"/>
      <c r="BM32" s="32"/>
      <c r="BN32" s="32"/>
      <c r="BO32" s="32"/>
      <c r="BP32" s="32"/>
      <c r="BQ32" s="32"/>
      <c r="BR32" s="32"/>
      <c r="BS32" s="32"/>
      <c r="BT32" s="32"/>
      <c r="BU32" s="32"/>
      <c r="BV32" s="32"/>
      <c r="BW32" s="32"/>
      <c r="BX32" s="32"/>
      <c r="BY32" s="32"/>
      <c r="BZ32" s="32"/>
      <c r="CA32" s="20"/>
      <c r="CB32" s="20"/>
      <c r="CC32" s="20"/>
      <c r="CD32" s="20"/>
      <c r="CE32" s="20"/>
      <c r="CF32" s="20"/>
      <c r="CG32" s="20"/>
      <c r="CH32" s="20"/>
      <c r="CI32" s="20"/>
      <c r="CJ32" s="20"/>
      <c r="CK32" s="20"/>
      <c r="CL32" s="20"/>
      <c r="CM32" s="20"/>
      <c r="CN32" s="20"/>
      <c r="CO32" s="20"/>
      <c r="CP32" s="20"/>
      <c r="CQ32" s="20"/>
      <c r="CR32" s="20"/>
      <c r="CS32" s="20"/>
      <c r="CT32" s="20"/>
      <c r="CU32" s="20"/>
    </row>
    <row r="33" spans="2:110" s="19" customFormat="1" ht="12" customHeight="1">
      <c r="B33" s="204" t="s">
        <v>21</v>
      </c>
      <c r="C33" s="205"/>
      <c r="D33" s="210" t="s">
        <v>22</v>
      </c>
      <c r="E33" s="210"/>
      <c r="F33" s="210"/>
      <c r="G33" s="211"/>
      <c r="H33" s="216"/>
      <c r="I33" s="216"/>
      <c r="J33" s="216"/>
      <c r="K33" s="217"/>
      <c r="L33" s="222" t="s">
        <v>23</v>
      </c>
      <c r="M33" s="223"/>
      <c r="N33" s="223"/>
      <c r="O33" s="223"/>
      <c r="P33" s="223"/>
      <c r="Q33" s="223"/>
      <c r="R33" s="223"/>
      <c r="S33" s="223"/>
      <c r="T33" s="223"/>
      <c r="U33" s="224"/>
      <c r="V33" s="231" t="s">
        <v>21</v>
      </c>
      <c r="W33" s="232"/>
      <c r="X33" s="167" t="s">
        <v>24</v>
      </c>
      <c r="Y33" s="168"/>
      <c r="Z33" s="168"/>
      <c r="AA33" s="169"/>
      <c r="AB33" s="174"/>
      <c r="AC33" s="175"/>
      <c r="AD33" s="175"/>
      <c r="AE33" s="175"/>
      <c r="AF33" s="175"/>
      <c r="AG33" s="175"/>
      <c r="AH33" s="175"/>
      <c r="AI33" s="175"/>
      <c r="AJ33" s="175"/>
      <c r="AK33" s="175"/>
      <c r="AL33" s="175"/>
      <c r="AM33" s="176"/>
      <c r="AP33" s="25"/>
      <c r="AQ33" s="25"/>
      <c r="AR33" s="25"/>
      <c r="AS33" s="25"/>
      <c r="AT33" s="25"/>
      <c r="AU33" s="25"/>
      <c r="AV33" s="25"/>
      <c r="AW33" s="25"/>
      <c r="AX33" s="25"/>
      <c r="AY33" s="25"/>
      <c r="AZ33" s="25"/>
      <c r="BA33" s="25"/>
      <c r="BB33" s="25"/>
      <c r="BC33" s="25"/>
      <c r="BD33" s="25"/>
      <c r="BE33" s="32"/>
      <c r="BF33" s="32"/>
      <c r="BG33" s="32"/>
      <c r="BH33" s="32"/>
      <c r="BI33" s="32"/>
      <c r="BJ33" s="32"/>
      <c r="BK33" s="32"/>
      <c r="BL33" s="32"/>
      <c r="BM33" s="32"/>
      <c r="BN33" s="32"/>
      <c r="BO33" s="32"/>
      <c r="BP33" s="32"/>
      <c r="BQ33" s="32"/>
      <c r="BR33" s="32"/>
      <c r="BS33" s="32"/>
      <c r="BT33" s="32"/>
      <c r="BU33" s="32"/>
      <c r="BV33" s="32"/>
      <c r="BW33" s="32"/>
      <c r="BX33" s="32"/>
      <c r="BY33" s="32"/>
      <c r="BZ33" s="32"/>
      <c r="CA33" s="20"/>
      <c r="CB33" s="20"/>
      <c r="CC33" s="20"/>
      <c r="CD33" s="20"/>
      <c r="CE33" s="20"/>
      <c r="CF33" s="20"/>
      <c r="CG33" s="20"/>
      <c r="CH33" s="20"/>
      <c r="CI33" s="20"/>
      <c r="CJ33" s="20"/>
      <c r="CK33" s="20"/>
      <c r="CL33" s="20"/>
      <c r="CM33" s="20"/>
      <c r="CN33" s="20"/>
      <c r="CO33" s="20"/>
      <c r="CP33" s="20"/>
      <c r="CQ33" s="20"/>
      <c r="CR33" s="20"/>
      <c r="CS33" s="20"/>
      <c r="CT33" s="20"/>
      <c r="CU33" s="20"/>
    </row>
    <row r="34" spans="2:110" s="19" customFormat="1" ht="9" customHeight="1">
      <c r="B34" s="206"/>
      <c r="C34" s="207"/>
      <c r="D34" s="212"/>
      <c r="E34" s="212"/>
      <c r="F34" s="212"/>
      <c r="G34" s="213"/>
      <c r="H34" s="218"/>
      <c r="I34" s="218"/>
      <c r="J34" s="218"/>
      <c r="K34" s="219"/>
      <c r="L34" s="225"/>
      <c r="M34" s="226"/>
      <c r="N34" s="226"/>
      <c r="O34" s="226"/>
      <c r="P34" s="226"/>
      <c r="Q34" s="226"/>
      <c r="R34" s="226"/>
      <c r="S34" s="226"/>
      <c r="T34" s="226"/>
      <c r="U34" s="227"/>
      <c r="V34" s="233"/>
      <c r="W34" s="234"/>
      <c r="X34" s="170"/>
      <c r="Y34" s="170"/>
      <c r="Z34" s="170"/>
      <c r="AA34" s="171"/>
      <c r="AB34" s="177"/>
      <c r="AC34" s="178"/>
      <c r="AD34" s="178"/>
      <c r="AE34" s="178"/>
      <c r="AF34" s="178"/>
      <c r="AG34" s="178"/>
      <c r="AH34" s="178"/>
      <c r="AI34" s="178"/>
      <c r="AJ34" s="178"/>
      <c r="AK34" s="178"/>
      <c r="AL34" s="178"/>
      <c r="AM34" s="179"/>
      <c r="AP34" s="25"/>
      <c r="AQ34" s="25"/>
      <c r="AR34" s="25"/>
      <c r="AS34" s="25"/>
      <c r="AT34" s="25"/>
      <c r="AU34" s="25"/>
      <c r="AV34" s="25"/>
      <c r="AW34" s="25"/>
      <c r="AX34" s="25"/>
      <c r="AY34" s="25"/>
      <c r="AZ34" s="25"/>
      <c r="BA34" s="25"/>
      <c r="BB34" s="25"/>
      <c r="BC34" s="25"/>
      <c r="BD34" s="25"/>
      <c r="BE34" s="32"/>
      <c r="BF34" s="32"/>
      <c r="BG34" s="32"/>
      <c r="BH34" s="32"/>
      <c r="BI34" s="32"/>
      <c r="BJ34" s="32"/>
      <c r="BK34" s="32"/>
      <c r="BL34" s="32"/>
      <c r="BM34" s="32"/>
      <c r="BN34" s="32"/>
      <c r="BO34" s="32"/>
      <c r="BP34" s="32"/>
      <c r="BQ34" s="32"/>
      <c r="BR34" s="32"/>
      <c r="BS34" s="32"/>
      <c r="BT34" s="32"/>
      <c r="BU34" s="32"/>
      <c r="BV34" s="32"/>
      <c r="BW34" s="32"/>
      <c r="BX34" s="32"/>
      <c r="BY34" s="32"/>
      <c r="BZ34" s="32"/>
      <c r="CA34" s="20"/>
      <c r="CB34" s="20"/>
      <c r="CC34" s="20"/>
      <c r="CD34" s="20"/>
      <c r="CE34" s="20"/>
      <c r="CF34" s="20"/>
      <c r="CG34" s="20"/>
      <c r="CH34" s="20"/>
      <c r="CI34" s="20"/>
      <c r="CJ34" s="20"/>
      <c r="CK34" s="20"/>
      <c r="CL34" s="20"/>
      <c r="CM34" s="20"/>
      <c r="CN34" s="20"/>
      <c r="CO34" s="20"/>
      <c r="CP34" s="20"/>
      <c r="CQ34" s="20"/>
      <c r="CR34" s="20"/>
      <c r="CS34" s="20"/>
      <c r="CT34" s="20"/>
      <c r="CU34" s="20"/>
    </row>
    <row r="35" spans="2:110" s="19" customFormat="1" ht="11.25" customHeight="1" thickBot="1">
      <c r="B35" s="208"/>
      <c r="C35" s="209"/>
      <c r="D35" s="214"/>
      <c r="E35" s="214"/>
      <c r="F35" s="214"/>
      <c r="G35" s="215"/>
      <c r="H35" s="220"/>
      <c r="I35" s="220"/>
      <c r="J35" s="220"/>
      <c r="K35" s="221"/>
      <c r="L35" s="228"/>
      <c r="M35" s="229"/>
      <c r="N35" s="229"/>
      <c r="O35" s="229"/>
      <c r="P35" s="229"/>
      <c r="Q35" s="229"/>
      <c r="R35" s="229"/>
      <c r="S35" s="229"/>
      <c r="T35" s="229"/>
      <c r="U35" s="230"/>
      <c r="V35" s="235"/>
      <c r="W35" s="236"/>
      <c r="X35" s="172"/>
      <c r="Y35" s="172"/>
      <c r="Z35" s="172"/>
      <c r="AA35" s="173"/>
      <c r="AB35" s="180" t="s">
        <v>25</v>
      </c>
      <c r="AC35" s="181"/>
      <c r="AD35" s="181"/>
      <c r="AE35" s="181"/>
      <c r="AF35" s="181"/>
      <c r="AG35" s="181"/>
      <c r="AH35" s="181"/>
      <c r="AI35" s="181"/>
      <c r="AJ35" s="181"/>
      <c r="AK35" s="181"/>
      <c r="AL35" s="181"/>
      <c r="AM35" s="182"/>
      <c r="AP35" s="25"/>
      <c r="AQ35" s="25"/>
      <c r="AR35" s="25"/>
      <c r="AS35" s="25"/>
      <c r="AT35" s="25"/>
      <c r="AU35" s="25"/>
      <c r="AV35" s="25"/>
      <c r="AW35" s="25"/>
      <c r="AX35" s="25"/>
      <c r="AY35" s="25"/>
      <c r="AZ35" s="25"/>
      <c r="BA35" s="25"/>
      <c r="BB35" s="25"/>
      <c r="BC35" s="25"/>
      <c r="BD35" s="25"/>
      <c r="BE35" s="32"/>
      <c r="BF35" s="32"/>
      <c r="BG35" s="32"/>
      <c r="BH35" s="32"/>
      <c r="BI35" s="32"/>
      <c r="BJ35" s="32"/>
      <c r="BK35" s="32"/>
      <c r="BL35" s="32"/>
      <c r="BM35" s="32"/>
      <c r="BN35" s="32"/>
      <c r="BO35" s="32"/>
      <c r="BP35" s="32"/>
      <c r="BQ35" s="32"/>
      <c r="BR35" s="32"/>
      <c r="BS35" s="32"/>
      <c r="BT35" s="32"/>
      <c r="BU35" s="32"/>
      <c r="BV35" s="32"/>
      <c r="BW35" s="32"/>
      <c r="BX35" s="32"/>
      <c r="BY35" s="32"/>
      <c r="BZ35" s="32"/>
      <c r="CA35" s="20"/>
      <c r="CB35" s="20"/>
      <c r="CC35" s="20"/>
      <c r="CD35" s="20"/>
      <c r="CE35" s="20"/>
      <c r="CF35" s="20"/>
      <c r="CG35" s="20"/>
      <c r="CH35" s="20"/>
      <c r="CI35" s="20"/>
      <c r="CJ35" s="20"/>
      <c r="CK35" s="20"/>
      <c r="CL35" s="20"/>
      <c r="CM35" s="20"/>
      <c r="CN35" s="20"/>
      <c r="CO35" s="20"/>
      <c r="CP35" s="20"/>
      <c r="CQ35" s="20"/>
      <c r="CR35" s="20"/>
      <c r="CS35" s="20"/>
      <c r="CT35" s="20"/>
      <c r="CU35" s="20"/>
    </row>
    <row r="36" spans="2:110" s="19" customFormat="1" ht="8.1" customHeight="1">
      <c r="B36" s="183" t="s">
        <v>26</v>
      </c>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5"/>
      <c r="AP36" s="25"/>
      <c r="AQ36" s="25"/>
      <c r="AR36" s="25"/>
      <c r="AS36" s="25"/>
      <c r="AT36" s="25"/>
      <c r="AU36" s="25"/>
      <c r="AV36" s="25"/>
      <c r="AW36" s="25"/>
      <c r="AX36" s="25"/>
      <c r="AY36" s="25"/>
      <c r="AZ36" s="25"/>
      <c r="BA36" s="25"/>
      <c r="BB36" s="25"/>
      <c r="BC36" s="25"/>
      <c r="BD36" s="25"/>
      <c r="BE36" s="32"/>
      <c r="BF36" s="32"/>
      <c r="BG36" s="32"/>
      <c r="BH36" s="32"/>
      <c r="BI36" s="32"/>
      <c r="BJ36" s="32"/>
      <c r="BK36" s="32"/>
      <c r="BL36" s="32"/>
      <c r="BM36" s="32"/>
      <c r="BN36" s="32"/>
      <c r="BO36" s="32"/>
      <c r="BP36" s="32"/>
      <c r="BQ36" s="32"/>
      <c r="BR36" s="32"/>
      <c r="BS36" s="32"/>
      <c r="BT36" s="32"/>
      <c r="BU36" s="32"/>
      <c r="BV36" s="32"/>
      <c r="BW36" s="32"/>
      <c r="BX36" s="32"/>
      <c r="BY36" s="32"/>
      <c r="BZ36" s="32"/>
      <c r="CA36" s="20"/>
      <c r="CB36" s="20"/>
      <c r="CC36" s="20"/>
      <c r="CD36" s="20"/>
      <c r="CE36" s="20"/>
      <c r="CF36" s="20"/>
      <c r="CG36" s="20"/>
      <c r="CH36" s="20"/>
      <c r="CI36" s="20"/>
      <c r="CJ36" s="20"/>
      <c r="CK36" s="20"/>
      <c r="CL36" s="20"/>
      <c r="CM36" s="20"/>
      <c r="CN36" s="20"/>
      <c r="CO36" s="20"/>
      <c r="CP36" s="20"/>
      <c r="CQ36" s="20"/>
      <c r="CR36" s="20"/>
      <c r="CS36" s="20"/>
      <c r="CT36" s="20"/>
      <c r="CU36" s="20"/>
    </row>
    <row r="37" spans="2:110" s="19" customFormat="1" ht="8.1" customHeight="1" thickBot="1">
      <c r="B37" s="186"/>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8"/>
      <c r="AP37" s="25"/>
      <c r="AQ37" s="25"/>
      <c r="AR37" s="25"/>
      <c r="AS37" s="25"/>
      <c r="AT37" s="25"/>
      <c r="AU37" s="25"/>
      <c r="AV37" s="25"/>
      <c r="AW37" s="25"/>
      <c r="AX37" s="25"/>
      <c r="AY37" s="25"/>
      <c r="AZ37" s="25"/>
      <c r="BA37" s="25"/>
      <c r="BB37" s="25"/>
      <c r="BC37" s="25"/>
      <c r="BD37" s="25"/>
      <c r="BE37" s="32"/>
      <c r="BF37" s="32"/>
      <c r="BG37" s="32"/>
      <c r="BH37" s="32"/>
      <c r="BI37" s="32"/>
      <c r="BJ37" s="32"/>
      <c r="BK37" s="32"/>
      <c r="BL37" s="32"/>
      <c r="BM37" s="32"/>
      <c r="BN37" s="32"/>
      <c r="BO37" s="32"/>
      <c r="BP37" s="32"/>
      <c r="BQ37" s="32"/>
      <c r="BR37" s="32"/>
      <c r="BS37" s="32"/>
      <c r="BT37" s="32"/>
      <c r="BU37" s="32"/>
      <c r="BV37" s="32"/>
      <c r="BW37" s="32"/>
      <c r="BX37" s="32"/>
      <c r="BY37" s="32"/>
      <c r="BZ37" s="32"/>
      <c r="CA37" s="20"/>
      <c r="CB37" s="20"/>
      <c r="CC37" s="20"/>
      <c r="CD37" s="20"/>
      <c r="CE37" s="20"/>
      <c r="CF37" s="20"/>
      <c r="CG37" s="20"/>
      <c r="CH37" s="20"/>
      <c r="CI37" s="20"/>
      <c r="CJ37" s="20"/>
      <c r="CK37" s="20"/>
      <c r="CL37" s="20"/>
      <c r="CM37" s="20"/>
      <c r="CN37" s="20"/>
      <c r="CO37" s="20"/>
      <c r="CP37" s="20"/>
      <c r="CQ37" s="20"/>
      <c r="CR37" s="20"/>
      <c r="CS37" s="20"/>
      <c r="CT37" s="20"/>
      <c r="CU37" s="20"/>
    </row>
    <row r="38" spans="2:110" s="19" customFormat="1" ht="7.5" customHeight="1">
      <c r="B38" s="189" t="s">
        <v>21</v>
      </c>
      <c r="C38" s="190"/>
      <c r="D38" s="191"/>
      <c r="E38" s="198" t="s">
        <v>27</v>
      </c>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9"/>
      <c r="AP38" s="25"/>
      <c r="AQ38" s="25"/>
      <c r="AR38" s="25"/>
      <c r="AS38" s="25"/>
      <c r="AT38" s="25"/>
      <c r="AU38" s="25"/>
      <c r="AV38" s="25"/>
      <c r="AW38" s="25"/>
      <c r="AX38" s="25"/>
      <c r="AY38" s="25"/>
      <c r="AZ38" s="25"/>
      <c r="BA38" s="25"/>
      <c r="BB38" s="25"/>
      <c r="BC38" s="25"/>
      <c r="BD38" s="25"/>
      <c r="BE38" s="32"/>
      <c r="BF38" s="32"/>
      <c r="BG38" s="32"/>
      <c r="BH38" s="32"/>
      <c r="BI38" s="32"/>
      <c r="BJ38" s="32"/>
      <c r="BK38" s="32"/>
      <c r="BL38" s="32"/>
      <c r="BM38" s="32"/>
      <c r="BN38" s="32"/>
      <c r="BO38" s="32"/>
      <c r="BP38" s="32"/>
      <c r="BQ38" s="32"/>
      <c r="BR38" s="32"/>
      <c r="BS38" s="32"/>
      <c r="BT38" s="32"/>
      <c r="BU38" s="32"/>
      <c r="BV38" s="32"/>
      <c r="BW38" s="32"/>
      <c r="BX38" s="32"/>
      <c r="BY38" s="32"/>
      <c r="BZ38" s="32"/>
      <c r="CA38" s="20"/>
      <c r="CB38" s="20"/>
      <c r="CC38" s="20"/>
      <c r="CD38" s="20"/>
      <c r="CE38" s="20"/>
      <c r="CF38" s="20"/>
      <c r="CG38" s="20"/>
      <c r="CH38" s="20"/>
      <c r="CI38" s="20"/>
      <c r="CJ38" s="20"/>
      <c r="CK38" s="20"/>
      <c r="CL38" s="20"/>
      <c r="CM38" s="20"/>
      <c r="CN38" s="20"/>
      <c r="CO38" s="20"/>
      <c r="CP38" s="20"/>
      <c r="CQ38" s="20"/>
      <c r="CR38" s="20"/>
      <c r="CS38" s="20"/>
      <c r="CT38" s="20"/>
      <c r="CU38" s="20"/>
    </row>
    <row r="39" spans="2:110" s="19" customFormat="1" ht="7.5" customHeight="1">
      <c r="B39" s="192"/>
      <c r="C39" s="193"/>
      <c r="D39" s="194"/>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1"/>
      <c r="AP39" s="25"/>
      <c r="AQ39" s="25"/>
      <c r="AR39" s="25"/>
      <c r="AS39" s="25"/>
      <c r="AT39" s="25"/>
      <c r="AU39" s="25"/>
      <c r="AV39" s="25"/>
      <c r="AW39" s="25"/>
      <c r="AX39" s="25"/>
      <c r="AY39" s="25"/>
      <c r="AZ39" s="25"/>
      <c r="BA39" s="25"/>
      <c r="BB39" s="25"/>
      <c r="BC39" s="25"/>
      <c r="BD39" s="25"/>
      <c r="BE39" s="32"/>
      <c r="BF39" s="32"/>
      <c r="BG39" s="32"/>
      <c r="BH39" s="32"/>
      <c r="BI39" s="32"/>
      <c r="BJ39" s="32"/>
      <c r="BK39" s="32"/>
      <c r="BL39" s="32"/>
      <c r="BM39" s="32"/>
      <c r="BN39" s="32"/>
      <c r="BO39" s="32"/>
      <c r="BP39" s="32"/>
      <c r="BQ39" s="32"/>
      <c r="BR39" s="32"/>
      <c r="BS39" s="32"/>
      <c r="BT39" s="32"/>
      <c r="BU39" s="32"/>
      <c r="BV39" s="32"/>
      <c r="BW39" s="32"/>
      <c r="BX39" s="32"/>
      <c r="BY39" s="32"/>
      <c r="BZ39" s="32"/>
      <c r="CA39" s="20"/>
      <c r="CB39" s="20"/>
      <c r="CC39" s="20"/>
      <c r="CD39" s="20"/>
      <c r="CE39" s="20"/>
      <c r="CF39" s="20"/>
      <c r="CG39" s="20"/>
      <c r="CH39" s="20"/>
      <c r="CI39" s="20"/>
      <c r="CJ39" s="20"/>
      <c r="CK39" s="20"/>
      <c r="CL39" s="20"/>
      <c r="CM39" s="20"/>
      <c r="CN39" s="20"/>
      <c r="CO39" s="20"/>
      <c r="CP39" s="20"/>
      <c r="CQ39" s="20"/>
      <c r="CR39" s="20"/>
      <c r="CS39" s="20"/>
      <c r="CT39" s="20"/>
      <c r="CU39" s="20"/>
    </row>
    <row r="40" spans="2:110" s="19" customFormat="1" ht="12" customHeight="1">
      <c r="B40" s="192"/>
      <c r="C40" s="193"/>
      <c r="D40" s="194"/>
      <c r="E40" s="202"/>
      <c r="F40" s="202"/>
      <c r="G40" s="202"/>
      <c r="H40" s="202"/>
      <c r="I40" s="202"/>
      <c r="J40" s="202"/>
      <c r="K40" s="202"/>
      <c r="L40" s="202"/>
      <c r="M40" s="202"/>
      <c r="N40" s="202"/>
      <c r="O40" s="202"/>
      <c r="P40" s="202"/>
      <c r="Q40" s="202"/>
      <c r="R40" s="202"/>
      <c r="S40" s="202"/>
      <c r="T40" s="202"/>
      <c r="U40" s="202"/>
      <c r="V40" s="202"/>
      <c r="W40" s="202"/>
      <c r="X40" s="202"/>
      <c r="Y40" s="202"/>
      <c r="Z40" s="202"/>
      <c r="AA40" s="202"/>
      <c r="AB40" s="202"/>
      <c r="AC40" s="202"/>
      <c r="AD40" s="202"/>
      <c r="AE40" s="202"/>
      <c r="AF40" s="202"/>
      <c r="AG40" s="202"/>
      <c r="AH40" s="202"/>
      <c r="AI40" s="202"/>
      <c r="AJ40" s="202"/>
      <c r="AK40" s="202"/>
      <c r="AL40" s="202"/>
      <c r="AM40" s="203"/>
      <c r="AP40" s="25"/>
      <c r="AQ40" s="25"/>
      <c r="AR40" s="25"/>
      <c r="AS40" s="25"/>
      <c r="AT40" s="25"/>
      <c r="AU40" s="25"/>
      <c r="AV40" s="25"/>
      <c r="AW40" s="25"/>
      <c r="AX40" s="25"/>
      <c r="AY40" s="25"/>
      <c r="AZ40" s="25"/>
      <c r="BA40" s="25"/>
      <c r="BB40" s="25"/>
      <c r="BC40" s="25"/>
      <c r="BD40" s="25"/>
      <c r="BE40" s="32"/>
      <c r="BF40" s="32"/>
      <c r="BG40" s="32"/>
      <c r="BH40" s="32"/>
      <c r="BI40" s="32"/>
      <c r="BJ40" s="32"/>
      <c r="BK40" s="32"/>
      <c r="BL40" s="32"/>
      <c r="BM40" s="32"/>
      <c r="BN40" s="32"/>
      <c r="BO40" s="32"/>
      <c r="BP40" s="32"/>
      <c r="BQ40" s="32"/>
      <c r="BR40" s="32"/>
      <c r="BS40" s="32"/>
      <c r="BT40" s="32"/>
      <c r="BU40" s="32"/>
      <c r="BV40" s="32"/>
      <c r="BW40" s="32"/>
      <c r="BX40" s="32"/>
      <c r="BY40" s="32"/>
      <c r="BZ40" s="32"/>
      <c r="CA40" s="20"/>
      <c r="CB40" s="20"/>
      <c r="CC40" s="20"/>
      <c r="CD40" s="20"/>
      <c r="CE40" s="20"/>
      <c r="CF40" s="20"/>
      <c r="CG40" s="20"/>
      <c r="CH40" s="20"/>
      <c r="CI40" s="20"/>
      <c r="CJ40" s="20"/>
      <c r="CK40" s="20"/>
      <c r="CL40" s="20"/>
      <c r="CM40" s="20"/>
      <c r="CN40" s="20"/>
      <c r="CO40" s="20"/>
      <c r="CP40" s="20"/>
      <c r="CQ40" s="20"/>
      <c r="CR40" s="20"/>
      <c r="CS40" s="20"/>
      <c r="CT40" s="20"/>
      <c r="CU40" s="20"/>
    </row>
    <row r="41" spans="2:110" s="19" customFormat="1" ht="12" customHeight="1">
      <c r="B41" s="192"/>
      <c r="C41" s="193"/>
      <c r="D41" s="194"/>
      <c r="E41" s="202"/>
      <c r="F41" s="202"/>
      <c r="G41" s="202"/>
      <c r="H41" s="202"/>
      <c r="I41" s="202"/>
      <c r="J41" s="202"/>
      <c r="K41" s="202"/>
      <c r="L41" s="202"/>
      <c r="M41" s="202"/>
      <c r="N41" s="202"/>
      <c r="O41" s="202"/>
      <c r="P41" s="202"/>
      <c r="Q41" s="202"/>
      <c r="R41" s="202"/>
      <c r="S41" s="202"/>
      <c r="T41" s="202"/>
      <c r="U41" s="202"/>
      <c r="V41" s="202"/>
      <c r="W41" s="202"/>
      <c r="X41" s="202"/>
      <c r="Y41" s="202"/>
      <c r="Z41" s="202"/>
      <c r="AA41" s="202"/>
      <c r="AB41" s="202"/>
      <c r="AC41" s="202"/>
      <c r="AD41" s="202"/>
      <c r="AE41" s="202"/>
      <c r="AF41" s="202"/>
      <c r="AG41" s="202"/>
      <c r="AH41" s="202"/>
      <c r="AI41" s="202"/>
      <c r="AJ41" s="202"/>
      <c r="AK41" s="202"/>
      <c r="AL41" s="202"/>
      <c r="AM41" s="203"/>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row>
    <row r="42" spans="2:110" s="19" customFormat="1" ht="12" customHeight="1">
      <c r="B42" s="192"/>
      <c r="C42" s="193"/>
      <c r="D42" s="194"/>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3"/>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row>
    <row r="43" spans="2:110" s="19" customFormat="1" ht="12" customHeight="1">
      <c r="B43" s="192"/>
      <c r="C43" s="193"/>
      <c r="D43" s="194"/>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2"/>
      <c r="AE43" s="202"/>
      <c r="AF43" s="202"/>
      <c r="AG43" s="202"/>
      <c r="AH43" s="202"/>
      <c r="AI43" s="202"/>
      <c r="AJ43" s="202"/>
      <c r="AK43" s="202"/>
      <c r="AL43" s="202"/>
      <c r="AM43" s="203"/>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row>
    <row r="44" spans="2:110" s="19" customFormat="1" ht="12" customHeight="1">
      <c r="B44" s="192"/>
      <c r="C44" s="193"/>
      <c r="D44" s="194"/>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3"/>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row>
    <row r="45" spans="2:110" s="19" customFormat="1" ht="12" customHeight="1">
      <c r="B45" s="192"/>
      <c r="C45" s="193"/>
      <c r="D45" s="194"/>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202"/>
      <c r="AL45" s="202"/>
      <c r="AM45" s="203"/>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row>
    <row r="46" spans="2:110" s="19" customFormat="1" ht="12" customHeight="1">
      <c r="B46" s="192"/>
      <c r="C46" s="193"/>
      <c r="D46" s="194"/>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3"/>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t="b">
        <f>'局HP掲載用宣言文イメージ（但し掲載するのはPDF化したもの）'!$AG$55</f>
        <v>0</v>
      </c>
      <c r="CS46" s="32" t="s">
        <v>28</v>
      </c>
      <c r="CT46" s="20"/>
      <c r="CU46" s="20"/>
      <c r="CV46" s="28"/>
      <c r="CW46" s="28"/>
      <c r="CX46" s="28"/>
      <c r="CY46" s="28"/>
      <c r="CZ46" s="28"/>
      <c r="DA46" s="28"/>
      <c r="DB46" s="28"/>
      <c r="DC46" s="28"/>
      <c r="DD46" s="28"/>
      <c r="DE46" s="28"/>
      <c r="DF46" s="28"/>
    </row>
    <row r="47" spans="2:110" s="19" customFormat="1" ht="12" customHeight="1">
      <c r="B47" s="192"/>
      <c r="C47" s="193"/>
      <c r="D47" s="194"/>
      <c r="E47" s="202"/>
      <c r="F47" s="202"/>
      <c r="G47" s="202"/>
      <c r="H47" s="202"/>
      <c r="I47" s="202"/>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202"/>
      <c r="AK47" s="202"/>
      <c r="AL47" s="202"/>
      <c r="AM47" s="203"/>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t="b">
        <f>'局HP掲載用宣言文イメージ（但し掲載するのはPDF化したもの）'!$AG$56</f>
        <v>0</v>
      </c>
      <c r="CS47" s="32" t="s">
        <v>29</v>
      </c>
      <c r="CT47" s="20"/>
      <c r="CU47" s="20"/>
      <c r="CV47" s="28"/>
      <c r="CW47" s="28"/>
      <c r="CX47" s="28"/>
      <c r="CY47" s="28"/>
      <c r="CZ47" s="28"/>
      <c r="DA47" s="28"/>
      <c r="DB47" s="28"/>
      <c r="DC47" s="28"/>
      <c r="DD47" s="28"/>
      <c r="DE47" s="28"/>
      <c r="DF47" s="28"/>
    </row>
    <row r="48" spans="2:110" s="19" customFormat="1" ht="12" customHeight="1">
      <c r="B48" s="195"/>
      <c r="C48" s="196"/>
      <c r="D48" s="197"/>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3"/>
      <c r="BE48" s="20"/>
      <c r="BF48" s="20"/>
      <c r="BG48" s="20"/>
      <c r="BH48" s="20"/>
      <c r="BI48" s="20"/>
      <c r="BJ48" s="20"/>
      <c r="BK48" s="20"/>
      <c r="BL48" s="20"/>
      <c r="BM48" s="20"/>
      <c r="BN48" s="20"/>
      <c r="BO48" s="20"/>
      <c r="BP48" s="20"/>
      <c r="BQ48" s="20"/>
      <c r="BR48" s="20"/>
      <c r="BS48" s="20"/>
      <c r="BT48" s="20"/>
      <c r="BU48" s="20"/>
      <c r="BV48" s="20"/>
      <c r="BW48" s="20"/>
      <c r="BX48" s="20"/>
      <c r="BY48" s="20"/>
      <c r="BZ48" s="20"/>
      <c r="CA48" s="20"/>
      <c r="CB48" s="20"/>
      <c r="CC48" s="20"/>
      <c r="CD48" s="20"/>
      <c r="CE48" s="20"/>
      <c r="CF48" s="20"/>
      <c r="CG48" s="20"/>
      <c r="CH48" s="20"/>
      <c r="CI48" s="20"/>
      <c r="CJ48" s="20"/>
      <c r="CK48" s="20"/>
      <c r="CL48" s="20"/>
      <c r="CM48" s="20"/>
      <c r="CN48" s="20"/>
      <c r="CO48" s="20"/>
      <c r="CP48" s="20"/>
      <c r="CQ48" s="20"/>
      <c r="CR48" s="20"/>
      <c r="CS48" s="15" t="s">
        <v>28</v>
      </c>
      <c r="CT48" s="20"/>
      <c r="CU48" s="20"/>
      <c r="CV48" s="28"/>
      <c r="CW48" s="28"/>
      <c r="CX48" s="28"/>
      <c r="CY48" s="28"/>
      <c r="CZ48" s="28"/>
      <c r="DA48" s="28"/>
      <c r="DB48" s="28"/>
      <c r="DC48" s="28"/>
      <c r="DD48" s="28"/>
      <c r="DE48" s="28"/>
      <c r="DF48" s="28"/>
    </row>
    <row r="49" spans="2:110" s="19" customFormat="1" ht="6" customHeight="1">
      <c r="B49" s="237" t="s">
        <v>30</v>
      </c>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9"/>
      <c r="AF49" s="246" t="s">
        <v>4</v>
      </c>
      <c r="AG49" s="156" t="s">
        <v>31</v>
      </c>
      <c r="AH49" s="157"/>
      <c r="AI49" s="157"/>
      <c r="AJ49" s="249" t="s">
        <v>4</v>
      </c>
      <c r="AK49" s="156" t="s">
        <v>32</v>
      </c>
      <c r="AL49" s="157"/>
      <c r="AM49" s="158"/>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16" t="s">
        <v>33</v>
      </c>
      <c r="CT49" s="20"/>
      <c r="CU49" s="20"/>
      <c r="CV49" s="28"/>
      <c r="CW49" s="28"/>
      <c r="CX49" s="28"/>
      <c r="CY49" s="28"/>
      <c r="CZ49" s="28"/>
      <c r="DA49" s="28"/>
      <c r="DB49" s="28"/>
      <c r="DC49" s="28"/>
      <c r="DD49" s="28"/>
      <c r="DE49" s="28"/>
      <c r="DF49" s="28"/>
    </row>
    <row r="50" spans="2:110" s="19" customFormat="1" ht="6" customHeight="1">
      <c r="B50" s="240"/>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2"/>
      <c r="AF50" s="247"/>
      <c r="AG50" s="51"/>
      <c r="AH50" s="51"/>
      <c r="AI50" s="51"/>
      <c r="AJ50" s="250"/>
      <c r="AK50" s="51"/>
      <c r="AL50" s="51"/>
      <c r="AM50" s="52"/>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8"/>
      <c r="CW50" s="28"/>
      <c r="CX50" s="28"/>
      <c r="CY50" s="28"/>
      <c r="CZ50" s="28"/>
      <c r="DA50" s="28"/>
      <c r="DB50" s="28"/>
      <c r="DC50" s="28"/>
      <c r="DD50" s="28"/>
      <c r="DE50" s="28"/>
      <c r="DF50" s="28"/>
    </row>
    <row r="51" spans="2:110" s="19" customFormat="1" ht="6" customHeight="1">
      <c r="B51" s="240"/>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2"/>
      <c r="AF51" s="247"/>
      <c r="AG51" s="51"/>
      <c r="AH51" s="51"/>
      <c r="AI51" s="51"/>
      <c r="AJ51" s="250"/>
      <c r="AK51" s="51"/>
      <c r="AL51" s="51"/>
      <c r="AM51" s="52"/>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8"/>
      <c r="CW51" s="28"/>
      <c r="CX51" s="28"/>
      <c r="CY51" s="28"/>
      <c r="CZ51" s="28"/>
      <c r="DA51" s="28"/>
      <c r="DB51" s="28"/>
      <c r="DC51" s="28"/>
      <c r="DD51" s="28"/>
      <c r="DE51" s="28"/>
      <c r="DF51" s="28"/>
    </row>
    <row r="52" spans="2:110" s="19" customFormat="1" ht="6" customHeight="1" thickBot="1">
      <c r="B52" s="243"/>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5"/>
      <c r="AF52" s="248"/>
      <c r="AG52" s="159"/>
      <c r="AH52" s="159"/>
      <c r="AI52" s="159"/>
      <c r="AJ52" s="251"/>
      <c r="AK52" s="159"/>
      <c r="AL52" s="159"/>
      <c r="AM52" s="16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8"/>
      <c r="CW52" s="28"/>
      <c r="CX52" s="28"/>
      <c r="CY52" s="28"/>
      <c r="CZ52" s="28"/>
      <c r="DA52" s="28"/>
      <c r="DB52" s="28"/>
      <c r="DC52" s="28"/>
      <c r="DD52" s="28"/>
      <c r="DE52" s="28"/>
      <c r="DF52" s="28"/>
    </row>
    <row r="53" spans="2:110" s="29" customFormat="1" ht="9.75" customHeight="1">
      <c r="B53" s="161" t="s">
        <v>34</v>
      </c>
      <c r="C53" s="162"/>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3"/>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0"/>
      <c r="CW53" s="30"/>
      <c r="CX53" s="30"/>
      <c r="CY53" s="30"/>
      <c r="CZ53" s="30"/>
      <c r="DA53" s="30"/>
      <c r="DB53" s="30"/>
      <c r="DC53" s="30"/>
      <c r="DD53" s="30"/>
      <c r="DE53" s="30"/>
      <c r="DF53" s="30"/>
    </row>
    <row r="54" spans="2:110" s="29" customFormat="1" ht="9.75" customHeight="1">
      <c r="B54" s="164"/>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6"/>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0"/>
      <c r="CW54" s="30"/>
      <c r="CX54" s="30"/>
      <c r="CY54" s="30"/>
      <c r="CZ54" s="30"/>
      <c r="DA54" s="30"/>
      <c r="DB54" s="30"/>
      <c r="DC54" s="30"/>
      <c r="DD54" s="30"/>
      <c r="DE54" s="30"/>
      <c r="DF54" s="30"/>
    </row>
    <row r="55" spans="2:110" s="29" customFormat="1" ht="7.5" customHeight="1">
      <c r="B55" s="86" t="s">
        <v>35</v>
      </c>
      <c r="C55" s="87"/>
      <c r="D55" s="88"/>
      <c r="E55" s="92" t="s">
        <v>21</v>
      </c>
      <c r="F55" s="93"/>
      <c r="G55" s="94"/>
      <c r="H55" s="101" t="s">
        <v>36</v>
      </c>
      <c r="I55" s="102"/>
      <c r="J55" s="105" t="s">
        <v>37</v>
      </c>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7"/>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0"/>
      <c r="CW55" s="30"/>
      <c r="CX55" s="30"/>
      <c r="CY55" s="30"/>
      <c r="CZ55" s="30"/>
      <c r="DA55" s="30"/>
      <c r="DB55" s="30"/>
      <c r="DC55" s="30"/>
      <c r="DD55" s="30"/>
      <c r="DE55" s="30"/>
      <c r="DF55" s="30"/>
    </row>
    <row r="56" spans="2:110" s="29" customFormat="1" ht="7.5" customHeight="1">
      <c r="B56" s="89"/>
      <c r="C56" s="90"/>
      <c r="D56" s="91"/>
      <c r="E56" s="95"/>
      <c r="F56" s="96"/>
      <c r="G56" s="97"/>
      <c r="H56" s="103"/>
      <c r="I56" s="104"/>
      <c r="J56" s="108"/>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10"/>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0"/>
      <c r="CW56" s="30"/>
      <c r="CX56" s="30"/>
      <c r="CY56" s="30"/>
      <c r="CZ56" s="30"/>
      <c r="DA56" s="30"/>
      <c r="DB56" s="30"/>
      <c r="DC56" s="30"/>
      <c r="DD56" s="30"/>
      <c r="DE56" s="30"/>
      <c r="DF56" s="30"/>
    </row>
    <row r="57" spans="2:110" s="29" customFormat="1" ht="7.5" customHeight="1">
      <c r="B57" s="89"/>
      <c r="C57" s="90"/>
      <c r="D57" s="91"/>
      <c r="E57" s="95"/>
      <c r="F57" s="96"/>
      <c r="G57" s="97"/>
      <c r="H57" s="111" t="s">
        <v>36</v>
      </c>
      <c r="I57" s="112"/>
      <c r="J57" s="115" t="s">
        <v>38</v>
      </c>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6"/>
      <c r="AJ57" s="116"/>
      <c r="AK57" s="116"/>
      <c r="AL57" s="116"/>
      <c r="AM57" s="117"/>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0"/>
      <c r="CW57" s="30"/>
      <c r="CX57" s="30"/>
      <c r="CY57" s="30"/>
      <c r="CZ57" s="30"/>
      <c r="DA57" s="30"/>
      <c r="DB57" s="30"/>
      <c r="DC57" s="30"/>
      <c r="DD57" s="30"/>
      <c r="DE57" s="30"/>
      <c r="DF57" s="30"/>
    </row>
    <row r="58" spans="2:110" s="29" customFormat="1" ht="7.5" customHeight="1">
      <c r="B58" s="89"/>
      <c r="C58" s="90"/>
      <c r="D58" s="91"/>
      <c r="E58" s="95"/>
      <c r="F58" s="96"/>
      <c r="G58" s="97"/>
      <c r="H58" s="113"/>
      <c r="I58" s="114"/>
      <c r="J58" s="44"/>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8"/>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0"/>
      <c r="CW58" s="30"/>
      <c r="CX58" s="30"/>
      <c r="CY58" s="30"/>
      <c r="CZ58" s="30"/>
      <c r="DA58" s="30"/>
      <c r="DB58" s="30"/>
      <c r="DC58" s="30"/>
      <c r="DD58" s="30"/>
      <c r="DE58" s="30"/>
      <c r="DF58" s="30"/>
    </row>
    <row r="59" spans="2:110" s="29" customFormat="1" ht="11.25" customHeight="1">
      <c r="B59" s="89"/>
      <c r="C59" s="90"/>
      <c r="D59" s="91"/>
      <c r="E59" s="95"/>
      <c r="F59" s="96"/>
      <c r="G59" s="97"/>
      <c r="H59" s="118" t="s">
        <v>36</v>
      </c>
      <c r="I59" s="119"/>
      <c r="J59" s="122" t="s">
        <v>39</v>
      </c>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4"/>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0"/>
      <c r="CW59" s="30"/>
      <c r="CX59" s="30"/>
      <c r="CY59" s="30"/>
      <c r="CZ59" s="30"/>
      <c r="DA59" s="30"/>
      <c r="DB59" s="30"/>
      <c r="DC59" s="30"/>
      <c r="DD59" s="30"/>
      <c r="DE59" s="30"/>
      <c r="DF59" s="30"/>
    </row>
    <row r="60" spans="2:110" s="29" customFormat="1" ht="12" customHeight="1">
      <c r="B60" s="89"/>
      <c r="C60" s="90"/>
      <c r="D60" s="91"/>
      <c r="E60" s="98"/>
      <c r="F60" s="99"/>
      <c r="G60" s="100"/>
      <c r="H60" s="120"/>
      <c r="I60" s="121"/>
      <c r="J60" s="125"/>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7"/>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0"/>
      <c r="CW60" s="30"/>
      <c r="CX60" s="30"/>
      <c r="CY60" s="30"/>
      <c r="CZ60" s="30"/>
      <c r="DA60" s="30"/>
      <c r="DB60" s="30"/>
      <c r="DC60" s="30"/>
      <c r="DD60" s="30"/>
      <c r="DE60" s="30"/>
      <c r="DF60" s="30"/>
    </row>
    <row r="61" spans="2:110" s="29" customFormat="1" ht="7.5" customHeight="1">
      <c r="B61" s="89"/>
      <c r="C61" s="90"/>
      <c r="D61" s="91"/>
      <c r="E61" s="128" t="s">
        <v>40</v>
      </c>
      <c r="F61" s="129"/>
      <c r="G61" s="130"/>
      <c r="H61" s="154" t="s">
        <v>4</v>
      </c>
      <c r="I61" s="154"/>
      <c r="J61" s="143" t="s">
        <v>41</v>
      </c>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0"/>
      <c r="CW61" s="30"/>
      <c r="CX61" s="30"/>
      <c r="CY61" s="30"/>
      <c r="CZ61" s="30"/>
      <c r="DA61" s="30"/>
      <c r="DB61" s="30"/>
      <c r="DC61" s="30"/>
      <c r="DD61" s="30"/>
      <c r="DE61" s="30"/>
      <c r="DF61" s="30"/>
    </row>
    <row r="62" spans="2:110" s="29" customFormat="1" ht="7.5" customHeight="1">
      <c r="B62" s="89"/>
      <c r="C62" s="90"/>
      <c r="D62" s="91"/>
      <c r="E62" s="131"/>
      <c r="F62" s="132"/>
      <c r="G62" s="133"/>
      <c r="H62" s="155"/>
      <c r="I62" s="155"/>
      <c r="J62" s="146"/>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8"/>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0"/>
      <c r="CW62" s="30"/>
      <c r="CX62" s="30"/>
      <c r="CY62" s="30"/>
      <c r="CZ62" s="30"/>
      <c r="DA62" s="30"/>
      <c r="DB62" s="30"/>
      <c r="DC62" s="30"/>
      <c r="DD62" s="30"/>
      <c r="DE62" s="30"/>
      <c r="DF62" s="30"/>
    </row>
    <row r="63" spans="2:110" s="29" customFormat="1" ht="7.5" customHeight="1">
      <c r="B63" s="89"/>
      <c r="C63" s="90"/>
      <c r="D63" s="91"/>
      <c r="E63" s="131"/>
      <c r="F63" s="132"/>
      <c r="G63" s="133"/>
      <c r="H63" s="37" t="s">
        <v>4</v>
      </c>
      <c r="I63" s="38"/>
      <c r="J63" s="41" t="s">
        <v>42</v>
      </c>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3"/>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0"/>
      <c r="CW63" s="30"/>
      <c r="CX63" s="30"/>
      <c r="CY63" s="30"/>
      <c r="CZ63" s="30"/>
      <c r="DA63" s="30"/>
      <c r="DB63" s="30"/>
      <c r="DC63" s="30"/>
      <c r="DD63" s="30"/>
      <c r="DE63" s="30"/>
      <c r="DF63" s="30"/>
    </row>
    <row r="64" spans="2:110" s="29" customFormat="1" ht="7.5" customHeight="1">
      <c r="B64" s="89"/>
      <c r="C64" s="90"/>
      <c r="D64" s="91"/>
      <c r="E64" s="131"/>
      <c r="F64" s="132"/>
      <c r="G64" s="133"/>
      <c r="H64" s="39"/>
      <c r="I64" s="40"/>
      <c r="J64" s="44"/>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8"/>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0"/>
      <c r="CW64" s="30"/>
      <c r="CX64" s="30"/>
      <c r="CY64" s="30"/>
      <c r="CZ64" s="30"/>
      <c r="DA64" s="30"/>
      <c r="DB64" s="30"/>
      <c r="DC64" s="30"/>
      <c r="DD64" s="30"/>
      <c r="DE64" s="30"/>
      <c r="DF64" s="30"/>
    </row>
    <row r="65" spans="2:110" s="29" customFormat="1" ht="7.5" customHeight="1">
      <c r="B65" s="89"/>
      <c r="C65" s="90"/>
      <c r="D65" s="91"/>
      <c r="E65" s="131"/>
      <c r="F65" s="132"/>
      <c r="G65" s="133"/>
      <c r="H65" s="64" t="s">
        <v>4</v>
      </c>
      <c r="I65" s="65"/>
      <c r="J65" s="41" t="s">
        <v>43</v>
      </c>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3"/>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0"/>
      <c r="CW65" s="30"/>
      <c r="CX65" s="30"/>
      <c r="CY65" s="30"/>
      <c r="CZ65" s="30"/>
      <c r="DA65" s="30"/>
      <c r="DB65" s="30"/>
      <c r="DC65" s="30"/>
      <c r="DD65" s="30"/>
      <c r="DE65" s="30"/>
      <c r="DF65" s="30"/>
    </row>
    <row r="66" spans="2:110" s="29" customFormat="1" ht="7.5" customHeight="1">
      <c r="B66" s="89"/>
      <c r="C66" s="90"/>
      <c r="D66" s="91"/>
      <c r="E66" s="131"/>
      <c r="F66" s="132"/>
      <c r="G66" s="133"/>
      <c r="H66" s="66"/>
      <c r="I66" s="67"/>
      <c r="J66" s="49"/>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7"/>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0"/>
      <c r="CW66" s="30"/>
      <c r="CX66" s="30"/>
      <c r="CY66" s="30"/>
      <c r="CZ66" s="30"/>
      <c r="DA66" s="30"/>
      <c r="DB66" s="30"/>
      <c r="DC66" s="30"/>
      <c r="DD66" s="30"/>
      <c r="DE66" s="30"/>
      <c r="DF66" s="30"/>
    </row>
    <row r="67" spans="2:110" s="29" customFormat="1" ht="7.5" customHeight="1">
      <c r="B67" s="89"/>
      <c r="C67" s="90"/>
      <c r="D67" s="91"/>
      <c r="E67" s="131"/>
      <c r="F67" s="132"/>
      <c r="G67" s="133"/>
      <c r="H67" s="149"/>
      <c r="I67" s="150"/>
      <c r="J67" s="49" t="s">
        <v>44</v>
      </c>
      <c r="K67" s="46"/>
      <c r="L67" s="46"/>
      <c r="M67" s="46"/>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47" t="s">
        <v>45</v>
      </c>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0"/>
      <c r="CW67" s="30"/>
      <c r="CX67" s="30"/>
      <c r="CY67" s="30"/>
      <c r="CZ67" s="30"/>
      <c r="DA67" s="30"/>
      <c r="DB67" s="30"/>
      <c r="DC67" s="30"/>
      <c r="DD67" s="30"/>
      <c r="DE67" s="30"/>
      <c r="DF67" s="30"/>
    </row>
    <row r="68" spans="2:110" s="29" customFormat="1" ht="7.5" customHeight="1">
      <c r="B68" s="89"/>
      <c r="C68" s="90"/>
      <c r="D68" s="91"/>
      <c r="E68" s="131"/>
      <c r="F68" s="132"/>
      <c r="G68" s="133"/>
      <c r="H68" s="151"/>
      <c r="I68" s="152"/>
      <c r="J68" s="44"/>
      <c r="K68" s="45"/>
      <c r="L68" s="45"/>
      <c r="M68" s="45"/>
      <c r="N68" s="153"/>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48"/>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f>'局HP掲載用宣言文イメージ（但し掲載するのはPDF化したもの）'!AE29</f>
        <v>0</v>
      </c>
      <c r="CS68" s="35"/>
      <c r="CT68" s="35"/>
      <c r="CU68" s="35"/>
      <c r="CV68" s="30"/>
      <c r="CW68" s="30"/>
      <c r="CX68" s="30"/>
      <c r="CY68" s="30"/>
      <c r="CZ68" s="30"/>
      <c r="DA68" s="30"/>
      <c r="DB68" s="30"/>
      <c r="DC68" s="30"/>
      <c r="DD68" s="30"/>
      <c r="DE68" s="30"/>
      <c r="DF68" s="30"/>
    </row>
    <row r="69" spans="2:110" s="29" customFormat="1" ht="7.5" customHeight="1">
      <c r="B69" s="89"/>
      <c r="C69" s="90"/>
      <c r="D69" s="91"/>
      <c r="E69" s="131"/>
      <c r="F69" s="132"/>
      <c r="G69" s="133"/>
      <c r="H69" s="37" t="s">
        <v>4</v>
      </c>
      <c r="I69" s="38"/>
      <c r="J69" s="137" t="s">
        <v>46</v>
      </c>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9"/>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f>'局HP掲載用宣言文イメージ（但し掲載するのはPDF化したもの）'!AE30</f>
        <v>0</v>
      </c>
      <c r="CS69" s="35"/>
      <c r="CT69" s="35"/>
      <c r="CU69" s="35"/>
      <c r="CV69" s="30"/>
      <c r="CW69" s="30"/>
      <c r="CX69" s="30"/>
      <c r="CY69" s="30"/>
      <c r="CZ69" s="30"/>
      <c r="DA69" s="30"/>
      <c r="DB69" s="30"/>
      <c r="DC69" s="30"/>
      <c r="DD69" s="30"/>
      <c r="DE69" s="30"/>
      <c r="DF69" s="30"/>
    </row>
    <row r="70" spans="2:110" s="29" customFormat="1" ht="7.5" customHeight="1">
      <c r="B70" s="89"/>
      <c r="C70" s="90"/>
      <c r="D70" s="91"/>
      <c r="E70" s="131"/>
      <c r="F70" s="132"/>
      <c r="G70" s="133"/>
      <c r="H70" s="39"/>
      <c r="I70" s="40"/>
      <c r="J70" s="140"/>
      <c r="K70" s="141"/>
      <c r="L70" s="141"/>
      <c r="M70" s="141"/>
      <c r="N70" s="141"/>
      <c r="O70" s="141"/>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2"/>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f>'局HP掲載用宣言文イメージ（但し掲載するのはPDF化したもの）'!AE31</f>
        <v>0</v>
      </c>
      <c r="CS70" s="35"/>
      <c r="CT70" s="35"/>
      <c r="CU70" s="35"/>
      <c r="CV70" s="30"/>
      <c r="CW70" s="30"/>
      <c r="CX70" s="30"/>
      <c r="CY70" s="30"/>
      <c r="CZ70" s="30"/>
      <c r="DA70" s="30"/>
      <c r="DB70" s="30"/>
      <c r="DC70" s="30"/>
      <c r="DD70" s="30"/>
      <c r="DE70" s="30"/>
      <c r="DF70" s="30"/>
    </row>
    <row r="71" spans="2:110" s="29" customFormat="1" ht="7.5" customHeight="1">
      <c r="B71" s="89"/>
      <c r="C71" s="90"/>
      <c r="D71" s="91"/>
      <c r="E71" s="131"/>
      <c r="F71" s="132"/>
      <c r="G71" s="133"/>
      <c r="H71" s="37" t="s">
        <v>4</v>
      </c>
      <c r="I71" s="38"/>
      <c r="J71" s="41" t="s">
        <v>47</v>
      </c>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3"/>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f>'局HP掲載用宣言文イメージ（但し掲載するのはPDF化したもの）'!AE32</f>
        <v>0</v>
      </c>
      <c r="CS71" s="35"/>
      <c r="CT71" s="35"/>
      <c r="CU71" s="35"/>
      <c r="CV71" s="30"/>
      <c r="CW71" s="30"/>
      <c r="CX71" s="30"/>
      <c r="CY71" s="30"/>
      <c r="CZ71" s="30"/>
      <c r="DA71" s="30"/>
      <c r="DB71" s="30"/>
      <c r="DC71" s="30"/>
      <c r="DD71" s="30"/>
      <c r="DE71" s="30"/>
      <c r="DF71" s="30"/>
    </row>
    <row r="72" spans="2:110" s="29" customFormat="1" ht="7.5" customHeight="1">
      <c r="B72" s="89"/>
      <c r="C72" s="90"/>
      <c r="D72" s="91"/>
      <c r="E72" s="131"/>
      <c r="F72" s="132"/>
      <c r="G72" s="133"/>
      <c r="H72" s="39"/>
      <c r="I72" s="40"/>
      <c r="J72" s="44"/>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8"/>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f>'局HP掲載用宣言文イメージ（但し掲載するのはPDF化したもの）'!AE33</f>
        <v>0</v>
      </c>
      <c r="CS72" s="35"/>
      <c r="CT72" s="35"/>
      <c r="CU72" s="35"/>
      <c r="CV72" s="30"/>
      <c r="CW72" s="30"/>
      <c r="CX72" s="30"/>
      <c r="CY72" s="30"/>
      <c r="CZ72" s="30"/>
      <c r="DA72" s="30"/>
      <c r="DB72" s="30"/>
      <c r="DC72" s="30"/>
      <c r="DD72" s="30"/>
      <c r="DE72" s="30"/>
      <c r="DF72" s="30"/>
    </row>
    <row r="73" spans="2:110" s="29" customFormat="1" ht="7.5" customHeight="1">
      <c r="B73" s="89"/>
      <c r="C73" s="90"/>
      <c r="D73" s="91"/>
      <c r="E73" s="131"/>
      <c r="F73" s="132"/>
      <c r="G73" s="133"/>
      <c r="H73" s="37" t="s">
        <v>4</v>
      </c>
      <c r="I73" s="38"/>
      <c r="J73" s="41" t="s">
        <v>48</v>
      </c>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3"/>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f>'局HP掲載用宣言文イメージ（但し掲載するのはPDF化したもの）'!AE34</f>
        <v>0</v>
      </c>
      <c r="CS73" s="35"/>
      <c r="CT73" s="35"/>
      <c r="CU73" s="35"/>
      <c r="CV73" s="30"/>
      <c r="CW73" s="30"/>
      <c r="CX73" s="30"/>
      <c r="CY73" s="30"/>
      <c r="CZ73" s="30"/>
      <c r="DA73" s="30"/>
      <c r="DB73" s="30"/>
      <c r="DC73" s="30"/>
      <c r="DD73" s="30"/>
      <c r="DE73" s="30"/>
      <c r="DF73" s="30"/>
    </row>
    <row r="74" spans="2:110" s="29" customFormat="1" ht="7.5" customHeight="1">
      <c r="B74" s="89"/>
      <c r="C74" s="90"/>
      <c r="D74" s="91"/>
      <c r="E74" s="131"/>
      <c r="F74" s="132"/>
      <c r="G74" s="133"/>
      <c r="H74" s="39"/>
      <c r="I74" s="40"/>
      <c r="J74" s="44"/>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8"/>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f>'局HP掲載用宣言文イメージ（但し掲載するのはPDF化したもの）'!AE35</f>
        <v>0</v>
      </c>
      <c r="CS74" s="35"/>
      <c r="CT74" s="35"/>
      <c r="CU74" s="35"/>
      <c r="CV74" s="30"/>
      <c r="CW74" s="30"/>
      <c r="CX74" s="30"/>
      <c r="CY74" s="30"/>
      <c r="CZ74" s="30"/>
      <c r="DA74" s="30"/>
      <c r="DB74" s="30"/>
      <c r="DC74" s="30"/>
      <c r="DD74" s="30"/>
      <c r="DE74" s="30"/>
      <c r="DF74" s="30"/>
    </row>
    <row r="75" spans="2:110" s="29" customFormat="1" ht="7.5" customHeight="1">
      <c r="B75" s="89"/>
      <c r="C75" s="90"/>
      <c r="D75" s="91"/>
      <c r="E75" s="131"/>
      <c r="F75" s="132"/>
      <c r="G75" s="133"/>
      <c r="H75" s="37" t="s">
        <v>4</v>
      </c>
      <c r="I75" s="38"/>
      <c r="J75" s="41" t="s">
        <v>49</v>
      </c>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3"/>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f>'局HP掲載用宣言文イメージ（但し掲載するのはPDF化したもの）'!AE36</f>
        <v>0</v>
      </c>
      <c r="CS75" s="35"/>
      <c r="CT75" s="35"/>
      <c r="CU75" s="35"/>
      <c r="CV75" s="30"/>
      <c r="CW75" s="30"/>
      <c r="CX75" s="30"/>
      <c r="CY75" s="30"/>
      <c r="CZ75" s="30"/>
      <c r="DA75" s="30"/>
      <c r="DB75" s="30"/>
      <c r="DC75" s="30"/>
      <c r="DD75" s="30"/>
      <c r="DE75" s="30"/>
      <c r="DF75" s="30"/>
    </row>
    <row r="76" spans="2:110" s="29" customFormat="1" ht="7.5" customHeight="1">
      <c r="B76" s="89"/>
      <c r="C76" s="90"/>
      <c r="D76" s="91"/>
      <c r="E76" s="131"/>
      <c r="F76" s="132"/>
      <c r="G76" s="133"/>
      <c r="H76" s="39"/>
      <c r="I76" s="40"/>
      <c r="J76" s="44"/>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8"/>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f>'局HP掲載用宣言文イメージ（但し掲載するのはPDF化したもの）'!AE37</f>
        <v>0</v>
      </c>
      <c r="CS76" s="35"/>
      <c r="CT76" s="35"/>
      <c r="CU76" s="35"/>
      <c r="CV76" s="30"/>
      <c r="CW76" s="30"/>
      <c r="CX76" s="30"/>
      <c r="CY76" s="30"/>
      <c r="CZ76" s="30"/>
      <c r="DA76" s="30"/>
      <c r="DB76" s="30"/>
      <c r="DC76" s="30"/>
      <c r="DD76" s="30"/>
      <c r="DE76" s="30"/>
      <c r="DF76" s="30"/>
    </row>
    <row r="77" spans="2:110" s="29" customFormat="1" ht="7.5" customHeight="1">
      <c r="B77" s="89"/>
      <c r="C77" s="90"/>
      <c r="D77" s="91"/>
      <c r="E77" s="131"/>
      <c r="F77" s="132"/>
      <c r="G77" s="133"/>
      <c r="H77" s="37" t="s">
        <v>4</v>
      </c>
      <c r="I77" s="38"/>
      <c r="J77" s="41" t="s">
        <v>50</v>
      </c>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3"/>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f>'局HP掲載用宣言文イメージ（但し掲載するのはPDF化したもの）'!AE38</f>
        <v>0</v>
      </c>
      <c r="CS77" s="35"/>
      <c r="CT77" s="35"/>
      <c r="CU77" s="35"/>
      <c r="CV77" s="30"/>
      <c r="CW77" s="30"/>
      <c r="CX77" s="30"/>
      <c r="CY77" s="30"/>
      <c r="CZ77" s="30"/>
      <c r="DA77" s="30"/>
      <c r="DB77" s="30"/>
      <c r="DC77" s="30"/>
      <c r="DD77" s="30"/>
      <c r="DE77" s="30"/>
      <c r="DF77" s="30"/>
    </row>
    <row r="78" spans="2:110" s="29" customFormat="1" ht="7.5" customHeight="1">
      <c r="B78" s="89"/>
      <c r="C78" s="90"/>
      <c r="D78" s="91"/>
      <c r="E78" s="131"/>
      <c r="F78" s="132"/>
      <c r="G78" s="133"/>
      <c r="H78" s="39"/>
      <c r="I78" s="40"/>
      <c r="J78" s="44"/>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8"/>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f>'局HP掲載用宣言文イメージ（但し掲載するのはPDF化したもの）'!AE39</f>
        <v>0</v>
      </c>
      <c r="CS78" s="35"/>
      <c r="CT78" s="35"/>
      <c r="CU78" s="35"/>
      <c r="CV78" s="30"/>
      <c r="CW78" s="30"/>
      <c r="CX78" s="30"/>
      <c r="CY78" s="30"/>
      <c r="CZ78" s="30"/>
      <c r="DA78" s="30"/>
      <c r="DB78" s="30"/>
      <c r="DC78" s="30"/>
      <c r="DD78" s="30"/>
      <c r="DE78" s="30"/>
      <c r="DF78" s="30"/>
    </row>
    <row r="79" spans="2:110" s="29" customFormat="1" ht="7.5" customHeight="1">
      <c r="B79" s="89"/>
      <c r="C79" s="90"/>
      <c r="D79" s="91"/>
      <c r="E79" s="131"/>
      <c r="F79" s="132"/>
      <c r="G79" s="133"/>
      <c r="H79" s="37" t="s">
        <v>4</v>
      </c>
      <c r="I79" s="38"/>
      <c r="J79" s="41" t="s">
        <v>51</v>
      </c>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3"/>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f>'局HP掲載用宣言文イメージ（但し掲載するのはPDF化したもの）'!AE40</f>
        <v>0</v>
      </c>
      <c r="CS79" s="35"/>
      <c r="CT79" s="35"/>
      <c r="CU79" s="35"/>
      <c r="CV79" s="30"/>
      <c r="CW79" s="30"/>
      <c r="CX79" s="30"/>
      <c r="CY79" s="30"/>
      <c r="CZ79" s="30"/>
      <c r="DA79" s="30"/>
      <c r="DB79" s="30"/>
      <c r="DC79" s="30"/>
      <c r="DD79" s="30"/>
      <c r="DE79" s="30"/>
      <c r="DF79" s="30"/>
    </row>
    <row r="80" spans="2:110" s="29" customFormat="1" ht="7.5" customHeight="1">
      <c r="B80" s="89"/>
      <c r="C80" s="90"/>
      <c r="D80" s="91"/>
      <c r="E80" s="131"/>
      <c r="F80" s="132"/>
      <c r="G80" s="133"/>
      <c r="H80" s="39"/>
      <c r="I80" s="40"/>
      <c r="J80" s="44"/>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8"/>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f>'局HP掲載用宣言文イメージ（但し掲載するのはPDF化したもの）'!AE41</f>
        <v>0</v>
      </c>
      <c r="CS80" s="35"/>
      <c r="CT80" s="35"/>
      <c r="CU80" s="35"/>
      <c r="CV80" s="30"/>
      <c r="CW80" s="30"/>
      <c r="CX80" s="30"/>
      <c r="CY80" s="30"/>
      <c r="CZ80" s="30"/>
      <c r="DA80" s="30"/>
      <c r="DB80" s="30"/>
      <c r="DC80" s="30"/>
      <c r="DD80" s="30"/>
      <c r="DE80" s="30"/>
      <c r="DF80" s="30"/>
    </row>
    <row r="81" spans="2:110" s="29" customFormat="1" ht="7.5" customHeight="1">
      <c r="B81" s="89"/>
      <c r="C81" s="90"/>
      <c r="D81" s="91"/>
      <c r="E81" s="131"/>
      <c r="F81" s="132"/>
      <c r="G81" s="133"/>
      <c r="H81" s="37" t="s">
        <v>4</v>
      </c>
      <c r="I81" s="38"/>
      <c r="J81" s="41" t="s">
        <v>52</v>
      </c>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3"/>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f>'局HP掲載用宣言文イメージ（但し掲載するのはPDF化したもの）'!AE42</f>
        <v>0</v>
      </c>
      <c r="CS81" s="35"/>
      <c r="CT81" s="35"/>
      <c r="CU81" s="35"/>
      <c r="CV81" s="30"/>
      <c r="CW81" s="30"/>
      <c r="CX81" s="30"/>
      <c r="CY81" s="30"/>
      <c r="CZ81" s="30"/>
      <c r="DA81" s="30"/>
      <c r="DB81" s="30"/>
      <c r="DC81" s="30"/>
      <c r="DD81" s="30"/>
      <c r="DE81" s="30"/>
      <c r="DF81" s="30"/>
    </row>
    <row r="82" spans="2:110" s="29" customFormat="1" ht="7.5" customHeight="1">
      <c r="B82" s="89"/>
      <c r="C82" s="90"/>
      <c r="D82" s="91"/>
      <c r="E82" s="131"/>
      <c r="F82" s="132"/>
      <c r="G82" s="133"/>
      <c r="H82" s="39"/>
      <c r="I82" s="40"/>
      <c r="J82" s="44"/>
      <c r="K82" s="45"/>
      <c r="L82" s="45"/>
      <c r="M82" s="45"/>
      <c r="N82" s="45"/>
      <c r="O82" s="45"/>
      <c r="P82" s="45"/>
      <c r="Q82" s="45"/>
      <c r="R82" s="45"/>
      <c r="S82" s="45"/>
      <c r="T82" s="45"/>
      <c r="U82" s="45"/>
      <c r="V82" s="45"/>
      <c r="W82" s="45"/>
      <c r="X82" s="46"/>
      <c r="Y82" s="46"/>
      <c r="Z82" s="46"/>
      <c r="AA82" s="46"/>
      <c r="AB82" s="46"/>
      <c r="AC82" s="46"/>
      <c r="AD82" s="46"/>
      <c r="AE82" s="46"/>
      <c r="AF82" s="46"/>
      <c r="AG82" s="46"/>
      <c r="AH82" s="46"/>
      <c r="AI82" s="46"/>
      <c r="AJ82" s="46"/>
      <c r="AK82" s="46"/>
      <c r="AL82" s="46"/>
      <c r="AM82" s="47"/>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f>'局HP掲載用宣言文イメージ（但し掲載するのはPDF化したもの）'!AE43</f>
        <v>0</v>
      </c>
      <c r="CS82" s="35"/>
      <c r="CT82" s="35"/>
      <c r="CU82" s="35"/>
      <c r="CV82" s="30"/>
      <c r="CW82" s="30"/>
      <c r="CX82" s="30"/>
      <c r="CY82" s="30"/>
      <c r="CZ82" s="30"/>
      <c r="DA82" s="30"/>
      <c r="DB82" s="30"/>
      <c r="DC82" s="30"/>
      <c r="DD82" s="30"/>
      <c r="DE82" s="30"/>
      <c r="DF82" s="30"/>
    </row>
    <row r="83" spans="2:110" s="29" customFormat="1" ht="7.5" customHeight="1">
      <c r="B83" s="89"/>
      <c r="C83" s="90"/>
      <c r="D83" s="91"/>
      <c r="E83" s="131"/>
      <c r="F83" s="132"/>
      <c r="G83" s="133"/>
      <c r="H83" s="37" t="s">
        <v>4</v>
      </c>
      <c r="I83" s="38"/>
      <c r="J83" s="49" t="s">
        <v>53</v>
      </c>
      <c r="K83" s="50"/>
      <c r="L83" s="50"/>
      <c r="M83" s="50"/>
      <c r="N83" s="50"/>
      <c r="O83" s="50"/>
      <c r="P83" s="50"/>
      <c r="Q83" s="50"/>
      <c r="R83" s="50"/>
      <c r="S83" s="50"/>
      <c r="T83" s="50"/>
      <c r="U83" s="50"/>
      <c r="V83" s="50"/>
      <c r="W83" s="51"/>
      <c r="X83" s="51"/>
      <c r="Y83" s="51"/>
      <c r="Z83" s="51"/>
      <c r="AA83" s="51"/>
      <c r="AB83" s="51"/>
      <c r="AC83" s="51"/>
      <c r="AD83" s="51"/>
      <c r="AE83" s="51"/>
      <c r="AF83" s="51"/>
      <c r="AG83" s="51"/>
      <c r="AH83" s="51"/>
      <c r="AI83" s="51"/>
      <c r="AJ83" s="51"/>
      <c r="AK83" s="51"/>
      <c r="AL83" s="51"/>
      <c r="AM83" s="52"/>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0"/>
      <c r="CW83" s="30"/>
      <c r="CX83" s="30"/>
      <c r="CY83" s="30"/>
      <c r="CZ83" s="30"/>
      <c r="DA83" s="30"/>
      <c r="DB83" s="30"/>
      <c r="DC83" s="30"/>
      <c r="DD83" s="30"/>
      <c r="DE83" s="30"/>
      <c r="DF83" s="30"/>
    </row>
    <row r="84" spans="2:110" s="29" customFormat="1" ht="7.5" customHeight="1">
      <c r="B84" s="89"/>
      <c r="C84" s="90"/>
      <c r="D84" s="91"/>
      <c r="E84" s="131"/>
      <c r="F84" s="132"/>
      <c r="G84" s="133"/>
      <c r="H84" s="39"/>
      <c r="I84" s="40"/>
      <c r="J84" s="53"/>
      <c r="K84" s="54"/>
      <c r="L84" s="54"/>
      <c r="M84" s="54"/>
      <c r="N84" s="54"/>
      <c r="O84" s="54"/>
      <c r="P84" s="54"/>
      <c r="Q84" s="54"/>
      <c r="R84" s="54"/>
      <c r="S84" s="54"/>
      <c r="T84" s="54"/>
      <c r="U84" s="54"/>
      <c r="V84" s="54"/>
      <c r="W84" s="55"/>
      <c r="X84" s="55"/>
      <c r="Y84" s="55"/>
      <c r="Z84" s="55"/>
      <c r="AA84" s="55"/>
      <c r="AB84" s="55"/>
      <c r="AC84" s="55"/>
      <c r="AD84" s="55"/>
      <c r="AE84" s="55"/>
      <c r="AF84" s="55"/>
      <c r="AG84" s="55"/>
      <c r="AH84" s="55"/>
      <c r="AI84" s="55"/>
      <c r="AJ84" s="55"/>
      <c r="AK84" s="55"/>
      <c r="AL84" s="55"/>
      <c r="AM84" s="56"/>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0"/>
      <c r="CW84" s="30"/>
      <c r="CX84" s="30"/>
      <c r="CY84" s="30"/>
      <c r="CZ84" s="30"/>
      <c r="DA84" s="30"/>
      <c r="DB84" s="30"/>
      <c r="DC84" s="30"/>
      <c r="DD84" s="30"/>
      <c r="DE84" s="30"/>
      <c r="DF84" s="30"/>
    </row>
    <row r="85" spans="2:110" s="29" customFormat="1" ht="7.5" customHeight="1">
      <c r="B85" s="89"/>
      <c r="C85" s="90"/>
      <c r="D85" s="91"/>
      <c r="E85" s="131"/>
      <c r="F85" s="132"/>
      <c r="G85" s="133"/>
      <c r="H85" s="37" t="s">
        <v>4</v>
      </c>
      <c r="I85" s="38"/>
      <c r="J85" s="41" t="s">
        <v>54</v>
      </c>
      <c r="K85" s="57"/>
      <c r="L85" s="57"/>
      <c r="M85" s="57"/>
      <c r="N85" s="57"/>
      <c r="O85" s="57"/>
      <c r="P85" s="57"/>
      <c r="Q85" s="57"/>
      <c r="R85" s="58"/>
      <c r="S85" s="58"/>
      <c r="T85" s="58"/>
      <c r="U85" s="58"/>
      <c r="V85" s="58"/>
      <c r="W85" s="58"/>
      <c r="X85" s="58"/>
      <c r="Y85" s="58"/>
      <c r="Z85" s="58"/>
      <c r="AA85" s="58"/>
      <c r="AB85" s="58"/>
      <c r="AC85" s="58"/>
      <c r="AD85" s="58"/>
      <c r="AE85" s="58"/>
      <c r="AF85" s="58"/>
      <c r="AG85" s="58"/>
      <c r="AH85" s="58"/>
      <c r="AI85" s="58"/>
      <c r="AJ85" s="58"/>
      <c r="AK85" s="58"/>
      <c r="AL85" s="58"/>
      <c r="AM85" s="59"/>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0"/>
      <c r="CW85" s="30"/>
      <c r="CX85" s="30"/>
      <c r="CY85" s="30"/>
      <c r="CZ85" s="30"/>
      <c r="DA85" s="30"/>
      <c r="DB85" s="30"/>
      <c r="DC85" s="30"/>
      <c r="DD85" s="30"/>
      <c r="DE85" s="30"/>
      <c r="DF85" s="30"/>
    </row>
    <row r="86" spans="2:110" s="29" customFormat="1" ht="7.5" customHeight="1">
      <c r="B86" s="89"/>
      <c r="C86" s="90"/>
      <c r="D86" s="91"/>
      <c r="E86" s="131"/>
      <c r="F86" s="132"/>
      <c r="G86" s="133"/>
      <c r="H86" s="39"/>
      <c r="I86" s="40"/>
      <c r="J86" s="53"/>
      <c r="K86" s="54"/>
      <c r="L86" s="54"/>
      <c r="M86" s="54"/>
      <c r="N86" s="54"/>
      <c r="O86" s="54"/>
      <c r="P86" s="54"/>
      <c r="Q86" s="54"/>
      <c r="R86" s="55"/>
      <c r="S86" s="55"/>
      <c r="T86" s="55"/>
      <c r="U86" s="55"/>
      <c r="V86" s="55"/>
      <c r="W86" s="55"/>
      <c r="X86" s="55"/>
      <c r="Y86" s="55"/>
      <c r="Z86" s="55"/>
      <c r="AA86" s="55"/>
      <c r="AB86" s="55"/>
      <c r="AC86" s="55"/>
      <c r="AD86" s="55"/>
      <c r="AE86" s="55"/>
      <c r="AF86" s="55"/>
      <c r="AG86" s="55"/>
      <c r="AH86" s="55"/>
      <c r="AI86" s="55"/>
      <c r="AJ86" s="55"/>
      <c r="AK86" s="55"/>
      <c r="AL86" s="55"/>
      <c r="AM86" s="56"/>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0"/>
      <c r="CW86" s="30"/>
      <c r="CX86" s="30"/>
      <c r="CY86" s="30"/>
      <c r="CZ86" s="30"/>
      <c r="DA86" s="30"/>
      <c r="DB86" s="30"/>
      <c r="DC86" s="30"/>
      <c r="DD86" s="30"/>
      <c r="DE86" s="30"/>
      <c r="DF86" s="30"/>
    </row>
    <row r="87" spans="2:110" s="29" customFormat="1" ht="7.5" customHeight="1">
      <c r="B87" s="89"/>
      <c r="C87" s="90"/>
      <c r="D87" s="91"/>
      <c r="E87" s="131"/>
      <c r="F87" s="132"/>
      <c r="G87" s="133"/>
      <c r="H87" s="37" t="s">
        <v>4</v>
      </c>
      <c r="I87" s="38"/>
      <c r="J87" s="41" t="s">
        <v>55</v>
      </c>
      <c r="K87" s="57"/>
      <c r="L87" s="57"/>
      <c r="M87" s="57"/>
      <c r="N87" s="57"/>
      <c r="O87" s="57"/>
      <c r="P87" s="57"/>
      <c r="Q87" s="57"/>
      <c r="R87" s="57"/>
      <c r="S87" s="58"/>
      <c r="T87" s="58"/>
      <c r="U87" s="58"/>
      <c r="V87" s="58"/>
      <c r="W87" s="58"/>
      <c r="X87" s="58"/>
      <c r="Y87" s="58"/>
      <c r="Z87" s="58"/>
      <c r="AA87" s="58"/>
      <c r="AB87" s="58"/>
      <c r="AC87" s="58"/>
      <c r="AD87" s="58"/>
      <c r="AE87" s="58"/>
      <c r="AF87" s="58"/>
      <c r="AG87" s="58"/>
      <c r="AH87" s="58"/>
      <c r="AI87" s="58"/>
      <c r="AJ87" s="58"/>
      <c r="AK87" s="58"/>
      <c r="AL87" s="58"/>
      <c r="AM87" s="59"/>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0"/>
      <c r="CW87" s="30"/>
      <c r="CX87" s="30"/>
      <c r="CY87" s="30"/>
      <c r="CZ87" s="30"/>
      <c r="DA87" s="30"/>
      <c r="DB87" s="30"/>
      <c r="DC87" s="30"/>
      <c r="DD87" s="30"/>
      <c r="DE87" s="30"/>
      <c r="DF87" s="30"/>
    </row>
    <row r="88" spans="2:110" s="29" customFormat="1" ht="7.5" customHeight="1">
      <c r="B88" s="89"/>
      <c r="C88" s="90"/>
      <c r="D88" s="91"/>
      <c r="E88" s="131"/>
      <c r="F88" s="132"/>
      <c r="G88" s="133"/>
      <c r="H88" s="39"/>
      <c r="I88" s="40"/>
      <c r="J88" s="53"/>
      <c r="K88" s="54"/>
      <c r="L88" s="54"/>
      <c r="M88" s="54"/>
      <c r="N88" s="54"/>
      <c r="O88" s="54"/>
      <c r="P88" s="54"/>
      <c r="Q88" s="54"/>
      <c r="R88" s="54"/>
      <c r="S88" s="55"/>
      <c r="T88" s="55"/>
      <c r="U88" s="55"/>
      <c r="V88" s="55"/>
      <c r="W88" s="55"/>
      <c r="X88" s="55"/>
      <c r="Y88" s="55"/>
      <c r="Z88" s="55"/>
      <c r="AA88" s="55"/>
      <c r="AB88" s="55"/>
      <c r="AC88" s="55"/>
      <c r="AD88" s="55"/>
      <c r="AE88" s="55"/>
      <c r="AF88" s="55"/>
      <c r="AG88" s="55"/>
      <c r="AH88" s="55"/>
      <c r="AI88" s="55"/>
      <c r="AJ88" s="55"/>
      <c r="AK88" s="55"/>
      <c r="AL88" s="55"/>
      <c r="AM88" s="56"/>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0"/>
      <c r="CW88" s="30"/>
      <c r="CX88" s="30"/>
      <c r="CY88" s="30"/>
      <c r="CZ88" s="30"/>
      <c r="DA88" s="30"/>
      <c r="DB88" s="30"/>
      <c r="DC88" s="30"/>
      <c r="DD88" s="30"/>
      <c r="DE88" s="30"/>
      <c r="DF88" s="30"/>
    </row>
    <row r="89" spans="2:110" s="29" customFormat="1" ht="7.5" customHeight="1">
      <c r="B89" s="89"/>
      <c r="C89" s="90"/>
      <c r="D89" s="91"/>
      <c r="E89" s="131"/>
      <c r="F89" s="132"/>
      <c r="G89" s="133"/>
      <c r="H89" s="64" t="s">
        <v>4</v>
      </c>
      <c r="I89" s="65"/>
      <c r="J89" s="49" t="s">
        <v>56</v>
      </c>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7"/>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0"/>
      <c r="CW89" s="30"/>
      <c r="CX89" s="30"/>
      <c r="CY89" s="30"/>
      <c r="CZ89" s="30"/>
      <c r="DA89" s="30"/>
      <c r="DB89" s="30"/>
      <c r="DC89" s="30"/>
      <c r="DD89" s="30"/>
      <c r="DE89" s="30"/>
      <c r="DF89" s="30"/>
    </row>
    <row r="90" spans="2:110" s="29" customFormat="1" ht="7.5" customHeight="1">
      <c r="B90" s="89"/>
      <c r="C90" s="90"/>
      <c r="D90" s="91"/>
      <c r="E90" s="131"/>
      <c r="F90" s="132"/>
      <c r="G90" s="133"/>
      <c r="H90" s="66"/>
      <c r="I90" s="67"/>
      <c r="J90" s="49"/>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7"/>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0"/>
      <c r="CW90" s="30"/>
      <c r="CX90" s="30"/>
      <c r="CY90" s="30"/>
      <c r="CZ90" s="30"/>
      <c r="DA90" s="30"/>
      <c r="DB90" s="30"/>
      <c r="DC90" s="30"/>
      <c r="DD90" s="30"/>
      <c r="DE90" s="30"/>
      <c r="DF90" s="30"/>
    </row>
    <row r="91" spans="2:110" s="29" customFormat="1" ht="7.5" customHeight="1">
      <c r="B91" s="89"/>
      <c r="C91" s="90"/>
      <c r="D91" s="91"/>
      <c r="E91" s="131"/>
      <c r="F91" s="132"/>
      <c r="G91" s="133"/>
      <c r="H91" s="68"/>
      <c r="I91" s="69"/>
      <c r="J91" s="49" t="s">
        <v>57</v>
      </c>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4"/>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0"/>
      <c r="CW91" s="30"/>
      <c r="CX91" s="30"/>
      <c r="CY91" s="30"/>
      <c r="CZ91" s="30"/>
      <c r="DA91" s="30"/>
      <c r="DB91" s="30"/>
      <c r="DC91" s="30"/>
      <c r="DD91" s="30"/>
      <c r="DE91" s="30"/>
      <c r="DF91" s="30"/>
    </row>
    <row r="92" spans="2:110" s="29" customFormat="1" ht="7.5" customHeight="1">
      <c r="B92" s="89"/>
      <c r="C92" s="90"/>
      <c r="D92" s="91"/>
      <c r="E92" s="134"/>
      <c r="F92" s="135"/>
      <c r="G92" s="136"/>
      <c r="H92" s="70"/>
      <c r="I92" s="71"/>
      <c r="J92" s="72"/>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6"/>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0"/>
      <c r="CW92" s="30"/>
      <c r="CX92" s="30"/>
      <c r="CY92" s="30"/>
      <c r="CZ92" s="30"/>
      <c r="DA92" s="30"/>
      <c r="DB92" s="30"/>
      <c r="DC92" s="30"/>
      <c r="DD92" s="30"/>
      <c r="DE92" s="30"/>
      <c r="DF92" s="30"/>
    </row>
    <row r="93" spans="2:110" s="29" customFormat="1" ht="6.95" customHeight="1">
      <c r="B93" s="77" t="s">
        <v>58</v>
      </c>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9"/>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0"/>
      <c r="CW93" s="30"/>
      <c r="CX93" s="30"/>
      <c r="CY93" s="30"/>
      <c r="CZ93" s="30"/>
      <c r="DA93" s="30"/>
      <c r="DB93" s="30"/>
      <c r="DC93" s="30"/>
      <c r="DD93" s="30"/>
      <c r="DE93" s="30"/>
      <c r="DF93" s="30"/>
    </row>
    <row r="94" spans="2:110" s="29" customFormat="1" ht="6.95" customHeight="1">
      <c r="B94" s="80"/>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2"/>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0"/>
      <c r="CW94" s="30"/>
      <c r="CX94" s="30"/>
      <c r="CY94" s="30"/>
      <c r="CZ94" s="30"/>
      <c r="DA94" s="30"/>
      <c r="DB94" s="30"/>
      <c r="DC94" s="30"/>
      <c r="DD94" s="30"/>
      <c r="DE94" s="30"/>
      <c r="DF94" s="30"/>
    </row>
    <row r="95" spans="2:110" s="29" customFormat="1" ht="6.95" customHeight="1">
      <c r="B95" s="80"/>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2"/>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0"/>
      <c r="CW95" s="30"/>
      <c r="CX95" s="30"/>
      <c r="CY95" s="30"/>
      <c r="CZ95" s="30"/>
      <c r="DA95" s="30"/>
      <c r="DB95" s="30"/>
      <c r="DC95" s="30"/>
      <c r="DD95" s="30"/>
      <c r="DE95" s="30"/>
      <c r="DF95" s="30"/>
    </row>
    <row r="96" spans="2:110" s="29" customFormat="1" ht="6.95" customHeight="1">
      <c r="B96" s="80"/>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2"/>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0"/>
      <c r="CW96" s="30"/>
      <c r="CX96" s="30"/>
      <c r="CY96" s="30"/>
      <c r="CZ96" s="30"/>
      <c r="DA96" s="30"/>
      <c r="DB96" s="30"/>
      <c r="DC96" s="30"/>
      <c r="DD96" s="30"/>
      <c r="DE96" s="30"/>
      <c r="DF96" s="30"/>
    </row>
    <row r="97" spans="2:110" s="29" customFormat="1" ht="6.95" customHeight="1" thickBot="1">
      <c r="B97" s="83"/>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0"/>
      <c r="CW97" s="30"/>
      <c r="CX97" s="30"/>
      <c r="CY97" s="30"/>
      <c r="CZ97" s="30"/>
      <c r="DA97" s="30"/>
      <c r="DB97" s="30"/>
      <c r="DC97" s="30"/>
      <c r="DD97" s="30"/>
      <c r="DE97" s="30"/>
      <c r="DF97" s="30"/>
    </row>
    <row r="98" spans="2:110" s="29" customFormat="1" ht="16.5" customHeight="1">
      <c r="B98" s="31" t="s">
        <v>59</v>
      </c>
      <c r="C98" s="60" t="s">
        <v>60</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1"/>
      <c r="BY98"/>
      <c r="BZ98"/>
      <c r="CA98"/>
      <c r="CB98"/>
      <c r="CD98" s="30"/>
      <c r="CE98" s="30"/>
      <c r="CF98" s="30"/>
      <c r="CG98" s="30"/>
      <c r="CH98" s="30"/>
      <c r="CI98" s="30"/>
      <c r="CJ98" s="30"/>
      <c r="CK98" s="30"/>
      <c r="CL98" s="30"/>
      <c r="CM98" s="30"/>
      <c r="CN98" s="30"/>
      <c r="CO98" s="30"/>
      <c r="CP98" s="30"/>
      <c r="CQ98" s="30"/>
      <c r="CR98" s="30"/>
      <c r="CS98" s="30"/>
      <c r="CT98" s="30"/>
      <c r="CU98" s="30"/>
      <c r="CV98" s="30"/>
      <c r="CW98" s="30"/>
      <c r="CX98" s="30"/>
      <c r="CY98" s="30"/>
      <c r="CZ98" s="30"/>
      <c r="DA98" s="30"/>
      <c r="DB98" s="30"/>
      <c r="DC98" s="30"/>
      <c r="DD98" s="30"/>
      <c r="DE98" s="30"/>
      <c r="DF98" s="30"/>
    </row>
    <row r="99" spans="2:110" s="29" customFormat="1" ht="6" customHeight="1">
      <c r="B99" s="62" t="s">
        <v>61</v>
      </c>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BX99"/>
      <c r="BY99"/>
      <c r="BZ99"/>
      <c r="CA99"/>
      <c r="CB99"/>
      <c r="CD99" s="30"/>
      <c r="CE99" s="30"/>
      <c r="CF99" s="30"/>
      <c r="CG99" s="30"/>
      <c r="CH99" s="30"/>
      <c r="CI99" s="30"/>
      <c r="CJ99" s="30"/>
      <c r="CK99" s="30"/>
      <c r="CL99" s="30"/>
      <c r="CM99" s="30"/>
      <c r="CN99" s="30"/>
      <c r="CO99" s="30"/>
      <c r="CP99" s="30"/>
      <c r="CQ99" s="30"/>
      <c r="CR99" s="30"/>
      <c r="CS99" s="30"/>
      <c r="CT99" s="30"/>
      <c r="CU99" s="30"/>
      <c r="CV99" s="30"/>
      <c r="CW99" s="30"/>
      <c r="CX99" s="30"/>
      <c r="CY99" s="30"/>
      <c r="CZ99" s="30"/>
      <c r="DA99" s="30"/>
      <c r="DB99" s="30"/>
      <c r="DC99" s="30"/>
      <c r="DD99" s="30"/>
      <c r="DE99" s="30"/>
      <c r="DF99" s="30"/>
    </row>
    <row r="100" spans="2:110" s="29" customFormat="1" ht="5.25" customHeight="1">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BX100"/>
      <c r="BY100"/>
      <c r="BZ100"/>
      <c r="CA100"/>
      <c r="CB100"/>
    </row>
    <row r="101" spans="2:110" s="19" customFormat="1" ht="9.75" customHeight="1"/>
    <row r="102" spans="2:110" s="19" customFormat="1" ht="9.75" customHeight="1"/>
    <row r="103" spans="2:110" s="19" customFormat="1" ht="9.75" customHeight="1"/>
    <row r="104" spans="2:110" s="19" customFormat="1" ht="16.5" customHeight="1"/>
    <row r="105" spans="2:110" s="19" customFormat="1" ht="7.5" customHeight="1"/>
    <row r="106" spans="2:110" s="19" customFormat="1" ht="9.9499999999999993" customHeight="1"/>
    <row r="107" spans="2:110" s="19" customFormat="1" ht="9.9499999999999993" customHeight="1"/>
    <row r="108" spans="2:110" s="19" customFormat="1" ht="9.9499999999999993" customHeight="1"/>
    <row r="109" spans="2:110" s="19" customFormat="1" ht="11.1" customHeight="1"/>
    <row r="110" spans="2:110" s="19" customFormat="1" ht="11.1" customHeight="1"/>
    <row r="111" spans="2:110" s="19" customFormat="1" ht="11.1" customHeight="1"/>
    <row r="112" spans="2:110" s="19" customFormat="1" ht="11.1" customHeight="1"/>
    <row r="113" s="19" customFormat="1" ht="11.1" customHeight="1"/>
    <row r="114" s="19" customFormat="1" ht="11.1" customHeight="1"/>
    <row r="115" s="19" customFormat="1" ht="11.1" customHeight="1"/>
    <row r="116" s="19" customFormat="1" ht="11.1" customHeight="1"/>
    <row r="117" s="19" customFormat="1" ht="11.1" customHeight="1"/>
    <row r="118" s="19" customFormat="1" ht="11.1" customHeight="1"/>
    <row r="119" s="19" customFormat="1" ht="11.1" customHeight="1"/>
    <row r="120" s="19" customFormat="1" ht="11.1" customHeight="1"/>
    <row r="121" s="19" customFormat="1" ht="11.1" customHeight="1"/>
    <row r="122" s="19" customFormat="1" ht="11.1" customHeight="1"/>
    <row r="123" s="19" customFormat="1" ht="11.1" customHeight="1"/>
    <row r="124" s="19" customFormat="1" ht="11.1" customHeight="1"/>
    <row r="125" s="19" customFormat="1" ht="11.1" customHeight="1"/>
    <row r="126" s="19" customFormat="1" ht="11.1" customHeight="1"/>
    <row r="127" s="19" customFormat="1" ht="11.1" customHeight="1"/>
    <row r="128" s="19" customFormat="1" ht="11.1" customHeight="1"/>
    <row r="129" s="19" customFormat="1" ht="11.1" customHeight="1"/>
    <row r="130" s="19" customFormat="1" ht="11.1" customHeight="1"/>
    <row r="131" s="19" customFormat="1" ht="11.1" customHeight="1"/>
    <row r="132" s="19" customFormat="1" ht="11.1" customHeight="1"/>
    <row r="133" s="19" customFormat="1" ht="11.1" customHeight="1"/>
    <row r="134" s="19" customFormat="1" ht="11.1" customHeight="1"/>
    <row r="135" s="19" customFormat="1" ht="11.1" customHeight="1"/>
    <row r="136" s="19" customFormat="1" ht="11.1" customHeight="1"/>
    <row r="137" s="19" customFormat="1" ht="11.1" customHeight="1"/>
    <row r="138" s="19" customFormat="1" ht="11.1" customHeight="1"/>
    <row r="139" s="19" customFormat="1" ht="11.1" customHeight="1"/>
    <row r="140" s="19" customFormat="1" ht="11.1" customHeight="1"/>
    <row r="141" s="19" customFormat="1" ht="11.1" customHeight="1"/>
    <row r="142" s="19" customFormat="1" ht="11.1" customHeight="1"/>
    <row r="143" s="19" customFormat="1" ht="11.1" customHeight="1"/>
    <row r="144" s="19" customFormat="1" ht="11.1" customHeight="1"/>
    <row r="145" s="19" customFormat="1" ht="11.1" customHeight="1"/>
    <row r="146" s="19" customFormat="1" ht="11.1" customHeight="1"/>
    <row r="147" s="19" customFormat="1" ht="11.1" customHeight="1"/>
    <row r="148" s="19" customFormat="1" ht="11.1" customHeight="1"/>
    <row r="149" s="19" customFormat="1" ht="11.1" customHeight="1"/>
    <row r="150" s="19" customFormat="1" ht="11.1" customHeight="1"/>
    <row r="151" s="19" customFormat="1" ht="11.1" customHeight="1"/>
    <row r="152" s="19" customFormat="1" ht="11.1" customHeight="1"/>
    <row r="153" s="19" customFormat="1" ht="11.1" customHeight="1"/>
    <row r="154" s="19" customFormat="1" ht="11.1" customHeight="1"/>
    <row r="155" s="19" customFormat="1" ht="11.1" customHeight="1"/>
    <row r="156" s="19" customFormat="1" ht="11.1" customHeight="1"/>
    <row r="157" s="19" customFormat="1" ht="11.1" customHeight="1"/>
    <row r="158" s="19" customFormat="1" ht="11.1" customHeight="1"/>
    <row r="159" s="19" customFormat="1" ht="11.1" customHeight="1"/>
    <row r="160" s="19" customFormat="1" ht="11.1" customHeight="1"/>
    <row r="161" spans="2:73" s="19" customFormat="1" ht="11.1" customHeight="1"/>
    <row r="162" spans="2:73" s="19" customFormat="1" ht="11.1" customHeight="1"/>
    <row r="163" spans="2:73" s="19" customFormat="1" ht="11.1" customHeight="1"/>
    <row r="164" spans="2:73" s="19" customFormat="1" ht="11.1" customHeight="1"/>
    <row r="165" spans="2:73" s="19" customFormat="1" ht="11.1" customHeight="1">
      <c r="BU165" s="13"/>
    </row>
    <row r="166" spans="2:73" s="19" customFormat="1" ht="11.1" customHeight="1">
      <c r="G166" s="13"/>
      <c r="H166" s="13"/>
      <c r="I166" s="13"/>
      <c r="J166" s="13"/>
      <c r="K166" s="13"/>
      <c r="L166" s="13"/>
      <c r="M166" s="13"/>
      <c r="N166" s="13"/>
      <c r="O166" s="13"/>
      <c r="P166" s="13"/>
      <c r="Q166" s="13"/>
      <c r="R166" s="13"/>
      <c r="S166" s="13"/>
      <c r="T166" s="13"/>
      <c r="U166" s="13"/>
      <c r="BS166" s="13"/>
      <c r="BT166" s="13"/>
      <c r="BU166" s="13"/>
    </row>
    <row r="167" spans="2:73" s="19" customFormat="1" ht="11.1" customHeight="1">
      <c r="G167" s="13"/>
      <c r="H167" s="13"/>
      <c r="I167" s="13"/>
      <c r="J167" s="13"/>
      <c r="K167" s="13"/>
      <c r="L167" s="13"/>
      <c r="M167" s="13"/>
      <c r="N167" s="13"/>
      <c r="O167" s="13"/>
      <c r="P167" s="13"/>
      <c r="Q167" s="13"/>
      <c r="R167" s="13"/>
      <c r="S167" s="13"/>
      <c r="T167" s="13"/>
      <c r="U167" s="13"/>
      <c r="BS167" s="13"/>
      <c r="BT167" s="13"/>
      <c r="BU167" s="13"/>
    </row>
    <row r="168" spans="2:73" s="19" customFormat="1" ht="11.1" customHeight="1">
      <c r="G168" s="13"/>
      <c r="H168" s="13"/>
      <c r="I168" s="13"/>
      <c r="J168" s="13"/>
      <c r="K168" s="13"/>
      <c r="L168" s="13"/>
      <c r="M168" s="13"/>
      <c r="N168" s="13"/>
      <c r="O168" s="13"/>
      <c r="P168" s="13"/>
      <c r="Q168" s="13"/>
      <c r="R168" s="13"/>
      <c r="S168" s="13"/>
      <c r="T168" s="13"/>
      <c r="U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row>
    <row r="169" spans="2:73" s="19" customFormat="1" ht="11.1" customHeight="1">
      <c r="G169" s="13"/>
      <c r="H169" s="13"/>
      <c r="I169" s="13"/>
      <c r="J169" s="13"/>
      <c r="K169" s="13"/>
      <c r="L169" s="13"/>
      <c r="M169" s="13"/>
      <c r="N169" s="13"/>
      <c r="O169" s="13"/>
      <c r="P169" s="13"/>
      <c r="Q169" s="13"/>
      <c r="R169" s="13"/>
      <c r="S169" s="13"/>
      <c r="T169" s="13"/>
      <c r="U169" s="13"/>
      <c r="AR169" s="13"/>
      <c r="AS169" s="13"/>
      <c r="AT169" s="13"/>
      <c r="AU169" s="13"/>
      <c r="AV169" s="13"/>
      <c r="AW169" s="13"/>
      <c r="AX169" s="13"/>
      <c r="AY169" s="13"/>
      <c r="AZ169" s="13"/>
      <c r="BA169" s="13"/>
      <c r="BB169" s="13"/>
      <c r="BC169" s="13"/>
      <c r="BD169" s="13"/>
      <c r="BE169" s="13"/>
      <c r="BF169" s="13"/>
      <c r="BG169" s="13"/>
      <c r="BH169" s="13"/>
      <c r="BI169" s="13"/>
      <c r="BJ169" s="13"/>
      <c r="BK169" s="13"/>
      <c r="BL169" s="13"/>
      <c r="BM169" s="13"/>
      <c r="BN169" s="13"/>
      <c r="BO169" s="13"/>
      <c r="BP169" s="13"/>
      <c r="BQ169" s="13"/>
      <c r="BR169" s="13"/>
      <c r="BS169" s="13"/>
      <c r="BT169" s="13"/>
      <c r="BU169" s="13"/>
    </row>
    <row r="170" spans="2:73" s="19" customFormat="1" ht="11.1" customHeight="1">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R170" s="13"/>
      <c r="AS170" s="13"/>
      <c r="AT170" s="13"/>
      <c r="AU170" s="13"/>
      <c r="AV170" s="13"/>
      <c r="AW170" s="13"/>
      <c r="AX170" s="13"/>
      <c r="AY170" s="13"/>
      <c r="AZ170" s="13"/>
      <c r="BA170" s="13"/>
      <c r="BB170" s="13"/>
      <c r="BC170" s="13"/>
      <c r="BD170" s="13"/>
      <c r="BE170" s="13"/>
      <c r="BF170" s="13"/>
      <c r="BG170" s="13"/>
      <c r="BH170" s="13"/>
      <c r="BI170" s="13"/>
      <c r="BJ170" s="13"/>
      <c r="BK170" s="13"/>
      <c r="BL170" s="13"/>
      <c r="BM170" s="13"/>
      <c r="BN170" s="13"/>
      <c r="BO170" s="13"/>
      <c r="BP170" s="13"/>
      <c r="BQ170" s="13"/>
      <c r="BR170" s="13"/>
      <c r="BS170" s="13"/>
      <c r="BT170" s="13"/>
      <c r="BU170" s="13"/>
    </row>
    <row r="171" spans="2:73" s="19" customFormat="1" ht="11.1" customHeight="1">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R171" s="13"/>
      <c r="AS171" s="13"/>
      <c r="AT171" s="13"/>
      <c r="AU171" s="13"/>
      <c r="AV171" s="13"/>
      <c r="AW171" s="13"/>
      <c r="AX171" s="13"/>
      <c r="AY171" s="13"/>
      <c r="AZ171" s="13"/>
      <c r="BA171" s="13"/>
      <c r="BB171" s="13"/>
      <c r="BC171" s="13"/>
      <c r="BD171" s="13"/>
      <c r="BE171" s="13"/>
      <c r="BF171" s="13"/>
      <c r="BG171" s="13"/>
      <c r="BH171" s="13"/>
      <c r="BI171" s="13"/>
      <c r="BJ171" s="13"/>
      <c r="BK171" s="13"/>
      <c r="BL171" s="13"/>
      <c r="BM171" s="13"/>
      <c r="BN171" s="13"/>
      <c r="BO171" s="13"/>
      <c r="BP171" s="13"/>
      <c r="BQ171" s="13"/>
      <c r="BR171" s="13"/>
      <c r="BS171" s="13"/>
      <c r="BT171" s="13"/>
      <c r="BU171" s="13"/>
    </row>
    <row r="172" spans="2:73" s="19" customFormat="1" ht="11.1" customHeight="1">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R172" s="13"/>
      <c r="AS172" s="13"/>
      <c r="AT172" s="13"/>
      <c r="AU172" s="13"/>
      <c r="AV172" s="13"/>
      <c r="AW172" s="13"/>
      <c r="AX172" s="13"/>
      <c r="AY172" s="13"/>
      <c r="AZ172" s="13"/>
      <c r="BA172" s="13"/>
      <c r="BB172" s="13"/>
      <c r="BC172" s="13"/>
      <c r="BD172" s="13"/>
      <c r="BE172" s="13"/>
      <c r="BF172" s="13"/>
      <c r="BG172" s="13"/>
      <c r="BH172" s="13"/>
      <c r="BI172" s="13"/>
      <c r="BJ172" s="13"/>
      <c r="BK172" s="13"/>
      <c r="BL172" s="13"/>
      <c r="BM172" s="13"/>
      <c r="BN172" s="13"/>
      <c r="BO172" s="13"/>
      <c r="BP172" s="13"/>
      <c r="BQ172" s="13"/>
      <c r="BR172" s="13"/>
      <c r="BS172" s="13"/>
      <c r="BT172" s="13"/>
      <c r="BU172" s="13"/>
    </row>
    <row r="173" spans="2:73" s="19" customFormat="1" ht="11.1" customHeight="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R173" s="13"/>
      <c r="AS173" s="13"/>
      <c r="AT173" s="13"/>
      <c r="AU173" s="13"/>
      <c r="AV173" s="13"/>
      <c r="AW173" s="13"/>
      <c r="AX173" s="13"/>
      <c r="AY173" s="13"/>
      <c r="AZ173" s="13"/>
      <c r="BA173" s="13"/>
      <c r="BB173" s="13"/>
      <c r="BC173" s="13"/>
      <c r="BD173" s="13"/>
      <c r="BE173" s="13"/>
      <c r="BF173" s="13"/>
      <c r="BG173" s="13"/>
      <c r="BH173" s="13"/>
      <c r="BI173" s="13"/>
      <c r="BJ173" s="13"/>
      <c r="BK173" s="13"/>
      <c r="BL173" s="13"/>
      <c r="BM173" s="13"/>
      <c r="BN173" s="13"/>
      <c r="BO173" s="13"/>
      <c r="BP173" s="13"/>
      <c r="BQ173" s="13"/>
      <c r="BR173" s="13"/>
      <c r="BS173" s="13"/>
      <c r="BT173" s="13"/>
      <c r="BU173" s="13"/>
    </row>
    <row r="174" spans="2:73" s="19" customFormat="1" ht="11.1" customHeight="1">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R174" s="13"/>
      <c r="AS174" s="13"/>
      <c r="AT174" s="13"/>
      <c r="AU174" s="13"/>
      <c r="AV174" s="13"/>
      <c r="AW174" s="13"/>
      <c r="AX174" s="13"/>
      <c r="AY174" s="13"/>
      <c r="AZ174" s="13"/>
      <c r="BA174" s="13"/>
      <c r="BB174" s="13"/>
      <c r="BC174" s="13"/>
      <c r="BD174" s="13"/>
      <c r="BE174" s="13"/>
      <c r="BF174" s="13"/>
      <c r="BG174" s="13"/>
      <c r="BH174" s="13"/>
      <c r="BI174" s="13"/>
      <c r="BJ174" s="13"/>
      <c r="BK174" s="13"/>
      <c r="BL174" s="13"/>
      <c r="BM174" s="13"/>
      <c r="BN174" s="13"/>
      <c r="BO174" s="13"/>
      <c r="BP174" s="13"/>
      <c r="BQ174" s="13"/>
      <c r="BR174" s="13"/>
      <c r="BS174" s="13"/>
      <c r="BT174" s="13"/>
      <c r="BU174" s="13"/>
    </row>
    <row r="175" spans="2:73" s="19" customFormat="1" ht="11.1" customHeight="1">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R175" s="13"/>
      <c r="AS175" s="13"/>
      <c r="AT175" s="13"/>
      <c r="AU175" s="13"/>
      <c r="AV175" s="13"/>
      <c r="AW175" s="13"/>
      <c r="AX175" s="13"/>
      <c r="AY175" s="13"/>
      <c r="AZ175" s="13"/>
      <c r="BA175" s="13"/>
      <c r="BB175" s="13"/>
      <c r="BC175" s="13"/>
      <c r="BD175" s="13"/>
      <c r="BE175" s="13"/>
      <c r="BF175" s="13"/>
      <c r="BG175" s="13"/>
      <c r="BH175" s="13"/>
      <c r="BI175" s="13"/>
      <c r="BJ175" s="13"/>
      <c r="BK175" s="13"/>
      <c r="BL175" s="13"/>
      <c r="BM175" s="13"/>
      <c r="BN175" s="13"/>
      <c r="BO175" s="13"/>
      <c r="BP175" s="13"/>
      <c r="BQ175" s="13"/>
      <c r="BR175" s="13"/>
      <c r="BS175" s="13"/>
      <c r="BT175" s="13"/>
      <c r="BU175" s="13"/>
    </row>
    <row r="176" spans="2:73" s="19" customFormat="1" ht="11.1" customHeight="1">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R176" s="13"/>
      <c r="AS176" s="13"/>
      <c r="AT176" s="13"/>
      <c r="AU176" s="13"/>
      <c r="AV176" s="13"/>
      <c r="AW176" s="13"/>
      <c r="AX176" s="13"/>
      <c r="AY176" s="13"/>
      <c r="AZ176" s="13"/>
      <c r="BA176" s="13"/>
      <c r="BB176" s="13"/>
      <c r="BC176" s="13"/>
      <c r="BD176" s="13"/>
      <c r="BE176" s="13"/>
      <c r="BF176" s="13"/>
      <c r="BG176" s="13"/>
      <c r="BH176" s="13"/>
      <c r="BI176" s="13"/>
      <c r="BJ176" s="13"/>
      <c r="BK176" s="13"/>
      <c r="BL176" s="13"/>
      <c r="BM176" s="13"/>
      <c r="BN176" s="13"/>
      <c r="BO176" s="13"/>
      <c r="BP176" s="13"/>
      <c r="BQ176" s="13"/>
      <c r="BR176" s="13"/>
      <c r="BS176" s="13"/>
      <c r="BT176" s="13"/>
      <c r="BU176" s="13"/>
    </row>
    <row r="177" spans="2:73" s="19" customFormat="1" ht="11.1" customHeight="1">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R177" s="13"/>
      <c r="AS177" s="13"/>
      <c r="AT177" s="13"/>
      <c r="AU177" s="13"/>
      <c r="AV177" s="13"/>
      <c r="AW177" s="13"/>
      <c r="AX177" s="13"/>
      <c r="AY177" s="13"/>
      <c r="AZ177" s="13"/>
      <c r="BA177" s="13"/>
      <c r="BB177" s="13"/>
      <c r="BC177" s="13"/>
      <c r="BD177" s="13"/>
      <c r="BE177" s="13"/>
      <c r="BF177" s="13"/>
      <c r="BG177" s="13"/>
      <c r="BH177" s="13"/>
      <c r="BI177" s="13"/>
      <c r="BJ177" s="13"/>
      <c r="BK177" s="13"/>
      <c r="BL177" s="13"/>
      <c r="BM177" s="13"/>
      <c r="BN177" s="13"/>
      <c r="BO177" s="13"/>
      <c r="BP177" s="13"/>
      <c r="BQ177" s="13"/>
      <c r="BR177" s="13"/>
      <c r="BS177" s="13"/>
      <c r="BT177" s="13"/>
      <c r="BU177" s="13"/>
    </row>
    <row r="178" spans="2:73" s="19" customFormat="1" ht="11.1" customHeight="1">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R178" s="13"/>
      <c r="AS178" s="13"/>
      <c r="AT178" s="13"/>
      <c r="AU178" s="13"/>
      <c r="AV178" s="13"/>
      <c r="AW178" s="13"/>
      <c r="AX178" s="13"/>
      <c r="AY178" s="13"/>
      <c r="AZ178" s="13"/>
      <c r="BA178" s="13"/>
      <c r="BB178" s="13"/>
      <c r="BC178" s="13"/>
      <c r="BD178" s="13"/>
      <c r="BE178" s="13"/>
      <c r="BF178" s="13"/>
      <c r="BG178" s="13"/>
      <c r="BH178" s="13"/>
      <c r="BI178" s="13"/>
      <c r="BJ178" s="13"/>
      <c r="BK178" s="13"/>
      <c r="BL178" s="13"/>
      <c r="BM178" s="13"/>
      <c r="BN178" s="13"/>
      <c r="BO178" s="13"/>
      <c r="BP178" s="13"/>
      <c r="BQ178" s="13"/>
      <c r="BR178" s="13"/>
      <c r="BS178" s="13"/>
      <c r="BT178" s="13"/>
      <c r="BU178" s="13"/>
    </row>
    <row r="179" spans="2:73" ht="11.1" customHeight="1">
      <c r="AP179" s="19"/>
      <c r="AQ179" s="19"/>
    </row>
    <row r="180" spans="2:73" ht="11.1" customHeight="1">
      <c r="AP180" s="19"/>
      <c r="AQ180" s="19"/>
    </row>
    <row r="181" spans="2:73" ht="11.1" customHeight="1">
      <c r="AP181" s="19"/>
      <c r="AQ181" s="19"/>
    </row>
    <row r="182" spans="2:73" ht="11.1" customHeight="1">
      <c r="AP182" s="19"/>
      <c r="AQ182" s="19"/>
    </row>
  </sheetData>
  <sheetProtection algorithmName="SHA-512" hashValue="0+Ynh9imYmyEZqcc4aVSrDgnxkkcJKc5lPnXyq7cu0+lGzW34dgIMZGG9TH+fpOawnJMAMvOMd4W13+zyu5oWA==" saltValue="/OyqHzDof83doiXx7DqUgg==" spinCount="100000" sheet="1" objects="1" scenarios="1" selectLockedCells="1"/>
  <mergeCells count="103">
    <mergeCell ref="B1:AM5"/>
    <mergeCell ref="B10:AL11"/>
    <mergeCell ref="B12:AM12"/>
    <mergeCell ref="E13:O13"/>
    <mergeCell ref="P13:AK13"/>
    <mergeCell ref="B14:AM14"/>
    <mergeCell ref="U19:Z22"/>
    <mergeCell ref="AA19:AM21"/>
    <mergeCell ref="H21:I22"/>
    <mergeCell ref="J21:M22"/>
    <mergeCell ref="N21:O22"/>
    <mergeCell ref="P21:T22"/>
    <mergeCell ref="AA22:AM22"/>
    <mergeCell ref="B15:G18"/>
    <mergeCell ref="H15:X18"/>
    <mergeCell ref="Y15:AC18"/>
    <mergeCell ref="AE15:AM15"/>
    <mergeCell ref="AD16:AM18"/>
    <mergeCell ref="B19:G22"/>
    <mergeCell ref="H19:I20"/>
    <mergeCell ref="J19:M20"/>
    <mergeCell ref="N19:O20"/>
    <mergeCell ref="P19:T20"/>
    <mergeCell ref="B23:G25"/>
    <mergeCell ref="I23:M23"/>
    <mergeCell ref="N23:AM23"/>
    <mergeCell ref="H24:AM25"/>
    <mergeCell ref="B26:G32"/>
    <mergeCell ref="H26:T29"/>
    <mergeCell ref="U26:Z27"/>
    <mergeCell ref="AA26:AM27"/>
    <mergeCell ref="U28:V29"/>
    <mergeCell ref="W28:AD29"/>
    <mergeCell ref="AE28:AM29"/>
    <mergeCell ref="H30:T32"/>
    <mergeCell ref="U30:V31"/>
    <mergeCell ref="W30:AD32"/>
    <mergeCell ref="AE30:AM32"/>
    <mergeCell ref="AK49:AM52"/>
    <mergeCell ref="B53:AM54"/>
    <mergeCell ref="X33:AA35"/>
    <mergeCell ref="AB33:AM34"/>
    <mergeCell ref="AB35:AM35"/>
    <mergeCell ref="B36:AM37"/>
    <mergeCell ref="B38:D48"/>
    <mergeCell ref="E38:AM39"/>
    <mergeCell ref="E40:AM48"/>
    <mergeCell ref="B33:C35"/>
    <mergeCell ref="D33:G35"/>
    <mergeCell ref="H33:K35"/>
    <mergeCell ref="L33:U35"/>
    <mergeCell ref="V33:W35"/>
    <mergeCell ref="B49:AE52"/>
    <mergeCell ref="AF49:AF52"/>
    <mergeCell ref="AG49:AI52"/>
    <mergeCell ref="AJ49:AJ52"/>
    <mergeCell ref="H63:I64"/>
    <mergeCell ref="J63:AM64"/>
    <mergeCell ref="H65:I66"/>
    <mergeCell ref="J65:AM66"/>
    <mergeCell ref="H67:I68"/>
    <mergeCell ref="J67:M68"/>
    <mergeCell ref="N67:AL68"/>
    <mergeCell ref="AM67:AM68"/>
    <mergeCell ref="H61:I62"/>
    <mergeCell ref="C98:AM98"/>
    <mergeCell ref="B99:AM100"/>
    <mergeCell ref="H89:I90"/>
    <mergeCell ref="J89:AM90"/>
    <mergeCell ref="H91:I92"/>
    <mergeCell ref="J91:J92"/>
    <mergeCell ref="K91:AM92"/>
    <mergeCell ref="B93:AM97"/>
    <mergeCell ref="B55:D92"/>
    <mergeCell ref="E55:G60"/>
    <mergeCell ref="H55:I56"/>
    <mergeCell ref="J55:AM56"/>
    <mergeCell ref="H57:I58"/>
    <mergeCell ref="J57:AM58"/>
    <mergeCell ref="H59:I60"/>
    <mergeCell ref="J59:AM60"/>
    <mergeCell ref="E61:G92"/>
    <mergeCell ref="H69:I70"/>
    <mergeCell ref="J69:AM70"/>
    <mergeCell ref="H71:I72"/>
    <mergeCell ref="J71:AM72"/>
    <mergeCell ref="H73:I74"/>
    <mergeCell ref="J73:AM74"/>
    <mergeCell ref="J61:AM62"/>
    <mergeCell ref="H81:I82"/>
    <mergeCell ref="J81:AM82"/>
    <mergeCell ref="H83:I84"/>
    <mergeCell ref="H85:I86"/>
    <mergeCell ref="H87:I88"/>
    <mergeCell ref="H75:I76"/>
    <mergeCell ref="J75:AM76"/>
    <mergeCell ref="H77:I78"/>
    <mergeCell ref="J77:AM78"/>
    <mergeCell ref="H79:I80"/>
    <mergeCell ref="J79:AM80"/>
    <mergeCell ref="J83:AM84"/>
    <mergeCell ref="J85:AM86"/>
    <mergeCell ref="J87:AM88"/>
  </mergeCells>
  <phoneticPr fontId="1"/>
  <conditionalFormatting sqref="B1:AM5">
    <cfRule type="expression" dxfId="2" priority="2">
      <formula>IF(LEFT(B1,10)="（注意書き）入力OK",1,0)</formula>
    </cfRule>
    <cfRule type="expression" dxfId="1" priority="1">
      <formula>IF(OR(LEFT($B$1,10)="（注意書き）３．数値",LEFT(B1,10)="（注意書き）14．そ"),1,0)</formula>
    </cfRule>
  </conditionalFormatting>
  <dataValidations count="5">
    <dataValidation type="list" imeMode="halfAlpha" allowBlank="1" showInputMessage="1" showErrorMessage="1" sqref="H33:K35" xr:uid="{00000000-0002-0000-0000-000000000000}">
      <formula1>"1,2,3,4,5,6,7,8,9,10,11,12,13,14,15,16,17,18,19"</formula1>
    </dataValidation>
    <dataValidation imeMode="halfAlpha" allowBlank="1" showInputMessage="1" showErrorMessage="1" sqref="I23:M23 AA19:AM21 AA26:AM27 AE30:AM32 AB33:AM34" xr:uid="{00000000-0002-0000-0000-000001000000}"/>
    <dataValidation imeMode="hiragana" allowBlank="1" showInputMessage="1" showErrorMessage="1" sqref="N23:AM23 H15 H24:AM25 H26:T29 E40:AM48 N67:AL68 K91:AM92 AD16:AM18" xr:uid="{00000000-0002-0000-0000-000002000000}"/>
    <dataValidation type="list" showInputMessage="1" showErrorMessage="1" sqref="H61:I66 H69:I90 H19:I22 N19:O22 U28:V31 AF49 AJ49 AD15" xr:uid="{00000000-0002-0000-0000-000003000000}">
      <formula1>$CS$46:$CS$47</formula1>
    </dataValidation>
    <dataValidation type="list" allowBlank="1" showInputMessage="1" showErrorMessage="1" sqref="H61:I66 AD15 AJ49 AF49 U28:V31 N19:O22 H19:I22 H69:I90" xr:uid="{00000000-0002-0000-0000-000004000000}">
      <formula1>$CS$48:$CS$49</formula1>
    </dataValidation>
  </dataValidations>
  <printOptions horizontalCentered="1" verticalCentered="1"/>
  <pageMargins left="0.23622047244094491" right="0.23622047244094491" top="0.31496062992125984" bottom="0.31496062992125984" header="0.31496062992125984" footer="0.31496062992125984"/>
  <pageSetup paperSize="9" scale="87" fitToWidth="0" orientation="portrait" r:id="rId1"/>
  <colBreaks count="1" manualBreakCount="1">
    <brk id="40" min="6"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AX62"/>
  <sheetViews>
    <sheetView showGridLines="0" showRowColHeaders="0" zoomScaleNormal="100" workbookViewId="0">
      <selection activeCell="AB15" sqref="AB15"/>
    </sheetView>
  </sheetViews>
  <sheetFormatPr defaultColWidth="3.75" defaultRowHeight="14.25"/>
  <cols>
    <col min="1" max="27" width="3.75" style="2"/>
    <col min="28" max="28" width="3.75" style="4"/>
    <col min="29" max="30" width="3.75" style="3"/>
    <col min="31" max="31" width="7.125" style="4" customWidth="1"/>
    <col min="32" max="32" width="5" style="4" customWidth="1"/>
    <col min="33" max="33" width="3.625" style="4" customWidth="1"/>
    <col min="34" max="34" width="5" style="4" customWidth="1"/>
    <col min="35" max="35" width="3.75" style="4"/>
    <col min="36" max="36" width="5" style="4" customWidth="1"/>
    <col min="37" max="37" width="3.75" style="4"/>
    <col min="38" max="38" width="5.5" style="4" bestFit="1" customWidth="1"/>
    <col min="39" max="41" width="8.5" style="4" bestFit="1" customWidth="1"/>
    <col min="42" max="44" width="3.75" style="4"/>
    <col min="45" max="46" width="3.75" style="5"/>
    <col min="47" max="16384" width="3.75" style="2"/>
  </cols>
  <sheetData>
    <row r="1" spans="1:50">
      <c r="A1" s="1"/>
      <c r="B1" s="1"/>
      <c r="C1" s="1"/>
      <c r="D1" s="1"/>
      <c r="E1" s="1"/>
      <c r="F1" s="1"/>
      <c r="G1" s="1"/>
      <c r="H1" s="1"/>
      <c r="I1" s="1"/>
      <c r="J1" s="1"/>
      <c r="K1" s="1"/>
      <c r="L1" s="1"/>
      <c r="M1" s="1"/>
      <c r="N1" s="1"/>
      <c r="O1" s="1"/>
      <c r="P1" s="1"/>
      <c r="Q1" s="1"/>
      <c r="R1" s="1"/>
      <c r="S1" s="1"/>
      <c r="T1" s="1"/>
      <c r="U1" s="1"/>
      <c r="V1" s="1"/>
      <c r="W1" s="1"/>
      <c r="X1" s="1"/>
      <c r="Y1" s="1"/>
      <c r="Z1" s="1"/>
      <c r="AA1" s="1"/>
    </row>
    <row r="2" spans="1:50">
      <c r="A2" s="1"/>
      <c r="B2" s="1"/>
      <c r="C2" s="1"/>
      <c r="D2" s="1"/>
      <c r="E2" s="1"/>
      <c r="F2" s="1"/>
      <c r="G2" s="1"/>
      <c r="H2" s="1"/>
      <c r="I2" s="1"/>
      <c r="J2" s="1"/>
      <c r="K2" s="1"/>
      <c r="L2" s="1"/>
      <c r="M2" s="1"/>
      <c r="N2" s="1"/>
      <c r="O2" s="1"/>
      <c r="P2" s="1"/>
      <c r="Q2" s="1"/>
      <c r="R2" s="1"/>
      <c r="S2" s="1"/>
      <c r="T2" s="1"/>
      <c r="U2" s="1"/>
      <c r="V2" s="1"/>
      <c r="W2" s="1"/>
      <c r="X2" s="1"/>
      <c r="Y2" s="1"/>
      <c r="Z2" s="1"/>
      <c r="AA2" s="1"/>
      <c r="AC2" s="3" t="s">
        <v>62</v>
      </c>
      <c r="AD2" s="3" t="b">
        <f>IF(登録・変更申請書!AD15="☑",TRUE,FALSE)</f>
        <v>0</v>
      </c>
    </row>
    <row r="3" spans="1:50">
      <c r="A3" s="1"/>
      <c r="B3" s="1"/>
      <c r="C3" s="1"/>
      <c r="D3" s="1"/>
      <c r="E3" s="1"/>
      <c r="F3" s="1"/>
      <c r="G3" s="1"/>
      <c r="H3" s="1"/>
      <c r="I3" s="1"/>
      <c r="J3" s="1"/>
      <c r="K3" s="1"/>
      <c r="L3" s="1"/>
      <c r="M3" s="1"/>
      <c r="N3" s="1"/>
      <c r="O3" s="1"/>
      <c r="P3" s="1"/>
      <c r="Q3" s="1"/>
      <c r="R3" s="1"/>
      <c r="S3" s="1"/>
      <c r="T3" s="1"/>
      <c r="U3" s="1"/>
      <c r="V3" s="1"/>
      <c r="W3" s="1"/>
      <c r="X3" s="1"/>
      <c r="Y3" s="1"/>
      <c r="Z3" s="1"/>
      <c r="AA3" s="1"/>
    </row>
    <row r="4" spans="1:50">
      <c r="A4" s="1"/>
      <c r="B4" s="1"/>
      <c r="C4" s="1"/>
      <c r="D4" s="1"/>
      <c r="E4" s="1"/>
      <c r="F4" s="1"/>
      <c r="G4" s="1"/>
      <c r="H4" s="1"/>
      <c r="I4" s="1"/>
      <c r="J4" s="1"/>
      <c r="K4" s="1"/>
      <c r="L4" s="1"/>
      <c r="M4" s="1"/>
      <c r="N4" s="1"/>
      <c r="O4" s="1"/>
      <c r="P4" s="1"/>
      <c r="Q4" s="1"/>
      <c r="R4" s="1"/>
      <c r="S4" s="1"/>
      <c r="T4" s="1"/>
      <c r="U4" s="1"/>
      <c r="V4" s="1"/>
      <c r="W4" s="1"/>
      <c r="X4" s="1"/>
      <c r="Y4" s="1"/>
      <c r="Z4" s="1"/>
      <c r="AA4" s="1"/>
    </row>
    <row r="5" spans="1:50">
      <c r="A5" s="1"/>
      <c r="B5" s="1"/>
      <c r="C5" s="1"/>
      <c r="D5" s="1"/>
      <c r="E5" s="1"/>
      <c r="F5" s="1"/>
      <c r="G5" s="1"/>
      <c r="H5" s="1"/>
      <c r="I5" s="1"/>
      <c r="J5" s="1"/>
      <c r="K5" s="1"/>
      <c r="L5" s="1"/>
      <c r="M5" s="1"/>
      <c r="N5" s="1"/>
      <c r="O5" s="1"/>
      <c r="P5" s="1"/>
      <c r="Q5" s="1"/>
      <c r="R5" s="1"/>
      <c r="S5" s="1"/>
      <c r="T5" s="1"/>
      <c r="U5" s="1"/>
      <c r="V5" s="1"/>
      <c r="W5" s="1"/>
      <c r="X5" s="1"/>
      <c r="Y5" s="1"/>
      <c r="Z5" s="1"/>
      <c r="AA5" s="1"/>
    </row>
    <row r="6" spans="1:50">
      <c r="A6" s="1"/>
      <c r="B6" s="1"/>
      <c r="C6" s="1"/>
      <c r="D6" s="1"/>
      <c r="E6" s="1"/>
      <c r="F6" s="1"/>
      <c r="G6" s="1"/>
      <c r="H6" s="1"/>
      <c r="I6" s="1"/>
      <c r="J6" s="1"/>
      <c r="K6" s="1"/>
      <c r="L6" s="1"/>
      <c r="M6" s="1"/>
      <c r="N6" s="1"/>
      <c r="O6" s="1"/>
      <c r="P6" s="1"/>
      <c r="Q6" s="1"/>
      <c r="R6" s="1"/>
      <c r="S6" s="1"/>
      <c r="T6" s="1"/>
      <c r="U6" s="1"/>
      <c r="V6" s="1"/>
      <c r="W6" s="1"/>
      <c r="X6" s="1"/>
      <c r="Y6" s="1"/>
      <c r="Z6" s="1"/>
      <c r="AA6" s="1"/>
    </row>
    <row r="7" spans="1:50" ht="14.25" customHeight="1">
      <c r="A7" s="1"/>
      <c r="B7" s="1"/>
      <c r="C7" s="1"/>
      <c r="D7" s="1"/>
      <c r="E7" s="1"/>
      <c r="F7" s="1"/>
      <c r="G7" s="1"/>
      <c r="H7" s="1"/>
      <c r="I7" s="1"/>
      <c r="J7" s="1"/>
      <c r="K7" s="1"/>
      <c r="L7" s="1"/>
      <c r="M7" s="1"/>
      <c r="N7" s="1"/>
      <c r="O7" s="1"/>
      <c r="P7" s="1"/>
      <c r="Q7" s="1"/>
      <c r="R7" s="1"/>
      <c r="S7" s="1"/>
      <c r="T7" s="1"/>
      <c r="U7" s="1"/>
      <c r="V7" s="1"/>
      <c r="W7" s="1"/>
      <c r="X7" s="1"/>
      <c r="Y7" s="1"/>
      <c r="Z7" s="1"/>
      <c r="AA7" s="1"/>
      <c r="AE7" s="421" t="s">
        <v>63</v>
      </c>
      <c r="AF7" s="422"/>
      <c r="AG7" s="422"/>
      <c r="AH7" s="422"/>
      <c r="AI7" s="422"/>
      <c r="AJ7" s="422"/>
      <c r="AK7" s="423"/>
    </row>
    <row r="8" spans="1:50" ht="14.25" customHeight="1">
      <c r="A8" s="1"/>
      <c r="B8" s="1"/>
      <c r="C8" s="1"/>
      <c r="D8" s="1"/>
      <c r="E8" s="1"/>
      <c r="F8" s="1"/>
      <c r="G8" s="1"/>
      <c r="H8" s="1"/>
      <c r="I8" s="1"/>
      <c r="J8" s="1"/>
      <c r="K8" s="1"/>
      <c r="L8" s="1"/>
      <c r="M8" s="1"/>
      <c r="N8" s="1"/>
      <c r="O8" s="1"/>
      <c r="P8" s="1"/>
      <c r="Q8" s="1"/>
      <c r="R8" s="1"/>
      <c r="S8" s="1"/>
      <c r="T8" s="1"/>
      <c r="U8" s="1"/>
      <c r="V8" s="1"/>
      <c r="W8" s="1"/>
      <c r="X8" s="1"/>
      <c r="Y8" s="1"/>
      <c r="Z8" s="1"/>
      <c r="AA8" s="1"/>
      <c r="AE8" s="424"/>
      <c r="AF8" s="409"/>
      <c r="AG8" s="409"/>
      <c r="AH8" s="409"/>
      <c r="AI8" s="409"/>
      <c r="AJ8" s="409"/>
      <c r="AK8" s="410"/>
    </row>
    <row r="9" spans="1:50" ht="18.75">
      <c r="A9" s="1"/>
      <c r="B9" s="1"/>
      <c r="C9" s="1"/>
      <c r="D9" s="1"/>
      <c r="E9" s="1"/>
      <c r="F9" s="1"/>
      <c r="G9" s="1"/>
      <c r="H9" s="1"/>
      <c r="I9" s="425" t="str">
        <f>登録・変更申請書!H15&amp;IF(AND(登録・変更申請書!AD16&lt;&gt;"",AD2=TRUE),"　　"&amp;登録・変更申請書!AD16,"")</f>
        <v/>
      </c>
      <c r="J9" s="51"/>
      <c r="K9" s="51"/>
      <c r="L9" s="51"/>
      <c r="M9" s="51"/>
      <c r="N9" s="51"/>
      <c r="O9" s="51"/>
      <c r="P9" s="51"/>
      <c r="Q9" s="51"/>
      <c r="R9" s="51"/>
      <c r="S9" s="51"/>
      <c r="T9" s="51"/>
      <c r="U9" s="51"/>
      <c r="V9" s="51"/>
      <c r="W9" s="51"/>
      <c r="X9" s="51"/>
      <c r="Y9" s="51"/>
      <c r="Z9" s="51"/>
      <c r="AA9" s="1"/>
      <c r="AC9" s="3" t="s">
        <v>64</v>
      </c>
      <c r="AE9" s="407" t="s">
        <v>65</v>
      </c>
      <c r="AF9" s="409"/>
      <c r="AG9" s="409"/>
      <c r="AH9" s="409"/>
      <c r="AI9" s="409"/>
      <c r="AJ9" s="409"/>
      <c r="AK9" s="410"/>
    </row>
    <row r="10" spans="1:50" ht="18.75">
      <c r="A10" s="1"/>
      <c r="B10" s="1"/>
      <c r="C10" s="1"/>
      <c r="D10" s="1"/>
      <c r="E10" s="1"/>
      <c r="F10" s="1"/>
      <c r="G10" s="1"/>
      <c r="H10" s="1"/>
      <c r="I10" s="1"/>
      <c r="J10" s="7"/>
      <c r="K10" s="7"/>
      <c r="L10" s="7"/>
      <c r="M10" s="7"/>
      <c r="N10" s="7"/>
      <c r="O10" s="7"/>
      <c r="P10" s="8"/>
      <c r="Q10" s="8"/>
      <c r="R10" s="8"/>
      <c r="S10" s="8"/>
      <c r="T10" s="8"/>
      <c r="U10" s="8" t="s">
        <v>66</v>
      </c>
      <c r="V10" s="426" t="str">
        <f ca="1">IF(AC10=TRUE,IF(登録・変更申請書!AE30&lt;10,DBCS(登録・変更申請書!AE30),ASC(登録・変更申請書!AE30)),IF('局HP掲載用宣言文イメージ（但し掲載するのはPDF化したもの）'!AE10&lt;10,DBCS('局HP掲載用宣言文イメージ（但し掲載するのはPDF化したもの）'!AE10),ASC('局HP掲載用宣言文イメージ（但し掲載するのはPDF化したもの）'!AE10)))</f>
        <v/>
      </c>
      <c r="W10" s="426"/>
      <c r="X10" s="9" t="s">
        <v>67</v>
      </c>
      <c r="Y10" s="10"/>
      <c r="Z10" s="1"/>
      <c r="AA10" s="1"/>
      <c r="AC10" s="3" t="b">
        <f>IF(登録・変更申請書!U30="☑",TRUE,FALSE)</f>
        <v>0</v>
      </c>
      <c r="AE10" s="427" t="str">
        <f ca="1">IF(AC10=TRUE,登録・変更申請書!AE30,IFERROR(VALUE(MID(TEXT(CELL("filename",A1),""),FIND("【",TEXT(CELL("filename",A1),""),1)+1,FIND("】",TEXT(CELL("filename",A1),""),1)-(FIND("【",TEXT(CELL("filename",A1),""),1)+1))),""))</f>
        <v/>
      </c>
      <c r="AF10" s="428"/>
      <c r="AG10" s="428"/>
      <c r="AH10" s="428"/>
      <c r="AI10" s="428"/>
      <c r="AJ10" s="428"/>
      <c r="AK10" s="429"/>
      <c r="AL10" s="5"/>
      <c r="AM10" s="5"/>
      <c r="AN10" s="5"/>
      <c r="AO10" s="5"/>
      <c r="AP10" s="5"/>
      <c r="AQ10" s="5"/>
      <c r="AR10" s="5"/>
    </row>
    <row r="11" spans="1:50" ht="18.75" customHeight="1">
      <c r="A11" s="1"/>
      <c r="B11" s="1"/>
      <c r="C11" s="1"/>
      <c r="D11" s="1"/>
      <c r="E11" s="1"/>
      <c r="F11" s="1"/>
      <c r="G11" s="1"/>
      <c r="H11" s="1"/>
      <c r="I11" s="1"/>
      <c r="J11" s="7"/>
      <c r="K11" s="7"/>
      <c r="L11" s="7"/>
      <c r="M11" s="7"/>
      <c r="N11" s="7"/>
      <c r="O11" s="7"/>
      <c r="P11" s="402" t="str">
        <f ca="1">AL11</f>
        <v>令和</v>
      </c>
      <c r="Q11" s="403"/>
      <c r="R11" s="8" t="str">
        <f ca="1">AM12</f>
        <v/>
      </c>
      <c r="S11" s="8" t="s">
        <v>68</v>
      </c>
      <c r="T11" s="8" t="str">
        <f ca="1">AN12</f>
        <v/>
      </c>
      <c r="U11" s="8" t="s">
        <v>69</v>
      </c>
      <c r="V11" s="12" t="str">
        <f ca="1">AO12</f>
        <v/>
      </c>
      <c r="W11" s="12" t="s">
        <v>70</v>
      </c>
      <c r="X11" s="8" t="s">
        <v>71</v>
      </c>
      <c r="Y11" s="10"/>
      <c r="Z11" s="1"/>
      <c r="AA11" s="1"/>
      <c r="AE11" s="407" t="s">
        <v>72</v>
      </c>
      <c r="AF11" s="420"/>
      <c r="AG11" s="409"/>
      <c r="AH11" s="420"/>
      <c r="AI11" s="409"/>
      <c r="AJ11" s="420"/>
      <c r="AK11" s="410"/>
      <c r="AL11" s="4" t="str">
        <f ca="1">IF(TEXT(AE12,"[$-411]ggg")="","令和",TEXT(AE12,"[$-411]ggg"))</f>
        <v>令和</v>
      </c>
      <c r="AM11" s="4" t="str">
        <f ca="1">TEXT(AE12,"[$-411]ee")</f>
        <v/>
      </c>
      <c r="AN11" s="4" t="str">
        <f ca="1">TEXT(AE12,"[$-411]mm")</f>
        <v/>
      </c>
      <c r="AO11" s="4" t="str">
        <f ca="1">TEXT(AE12,"[$-411]dd")</f>
        <v/>
      </c>
      <c r="AP11" s="5"/>
      <c r="AQ11" s="5"/>
      <c r="AR11" s="5"/>
      <c r="AS11" s="4"/>
      <c r="AT11" s="4"/>
      <c r="AU11" s="4"/>
      <c r="AV11" s="4"/>
      <c r="AW11" s="4"/>
      <c r="AX11" s="4"/>
    </row>
    <row r="12" spans="1:50" ht="18.75" customHeight="1">
      <c r="A12" s="1"/>
      <c r="B12" s="1"/>
      <c r="C12" s="1"/>
      <c r="D12" s="1"/>
      <c r="E12" s="1"/>
      <c r="F12" s="1"/>
      <c r="G12" s="1"/>
      <c r="H12" s="1"/>
      <c r="I12" s="1"/>
      <c r="J12" s="7"/>
      <c r="K12" s="7"/>
      <c r="L12" s="7"/>
      <c r="M12" s="7"/>
      <c r="N12" s="7"/>
      <c r="O12" s="7"/>
      <c r="P12" s="402" t="str">
        <f ca="1">AL13</f>
        <v>令和</v>
      </c>
      <c r="Q12" s="403"/>
      <c r="R12" s="8" t="str">
        <f ca="1">AM14</f>
        <v/>
      </c>
      <c r="S12" s="8" t="s">
        <v>68</v>
      </c>
      <c r="T12" s="8" t="str">
        <f ca="1">AN14</f>
        <v/>
      </c>
      <c r="U12" s="8" t="s">
        <v>69</v>
      </c>
      <c r="V12" s="12" t="str">
        <f ca="1">AO14</f>
        <v/>
      </c>
      <c r="W12" s="12" t="s">
        <v>70</v>
      </c>
      <c r="X12" s="8" t="s">
        <v>73</v>
      </c>
      <c r="Y12" s="10"/>
      <c r="Z12" s="1"/>
      <c r="AA12" s="1"/>
      <c r="AE12" s="404" t="str">
        <f ca="1">IFERROR(DATEVALUE(LEFT(IFERROR(MID(TEXT(CELL("filename",A1),""),FIND("登録2",TEXT(CELL("filename",A1),""),1)+2,8),""),4)&amp;"/"&amp;MID(IFERROR(MID(TEXT(CELL("filename",A1),""),FIND("】登録",TEXT(CELL("filename",A1),""),1)+3,8),""),5,2)&amp;"/"&amp;RIGHT(IFERROR(MID(TEXT(CELL("filename",A1),""),FIND("】登録",TEXT(CELL("filename",A1),""),1)+3,8),""),2)),"")</f>
        <v/>
      </c>
      <c r="AF12" s="405"/>
      <c r="AG12" s="405"/>
      <c r="AH12" s="405"/>
      <c r="AI12" s="405"/>
      <c r="AJ12" s="405"/>
      <c r="AK12" s="406"/>
      <c r="AM12" s="4" t="str">
        <f ca="1">IFERROR(IF(INT(IF(INT(AM11)&lt;10,DBCS(RIGHT(AM11,1)),ASC(AM11)))=1,"元",IF(INT(AM11)&lt;10,DBCS(RIGHT(AM11,1)),ASC(AM11))),"")</f>
        <v/>
      </c>
      <c r="AN12" s="4" t="str">
        <f ca="1">IFERROR(IF(INT(AN11)&lt;10,DBCS(RIGHT(AN11,1)),ASC(AN11)),"")</f>
        <v/>
      </c>
      <c r="AO12" s="4" t="str">
        <f ca="1">IFERROR(IF(INT(AO11)&lt;10,DBCS(RIGHT(AO11,1)),ASC(AO11)),"")</f>
        <v/>
      </c>
      <c r="AP12" s="5"/>
      <c r="AQ12" s="5"/>
      <c r="AR12" s="5"/>
      <c r="AS12" s="4"/>
      <c r="AT12" s="4"/>
      <c r="AU12" s="4"/>
      <c r="AV12" s="4"/>
      <c r="AW12" s="4"/>
      <c r="AX12" s="4"/>
    </row>
    <row r="13" spans="1:50" ht="18.75">
      <c r="A13" s="1"/>
      <c r="B13" s="1"/>
      <c r="C13" s="1"/>
      <c r="D13" s="1"/>
      <c r="E13" s="1"/>
      <c r="F13" s="1"/>
      <c r="G13" s="1"/>
      <c r="H13" s="1"/>
      <c r="I13" s="1"/>
      <c r="J13" s="1"/>
      <c r="K13" s="1"/>
      <c r="L13" s="1"/>
      <c r="M13" s="1"/>
      <c r="N13" s="1"/>
      <c r="O13" s="1"/>
      <c r="P13" s="1"/>
      <c r="Q13" s="1"/>
      <c r="R13" s="1"/>
      <c r="S13" s="1"/>
      <c r="T13" s="1"/>
      <c r="U13" s="1"/>
      <c r="V13" s="1"/>
      <c r="W13" s="1"/>
      <c r="X13" s="1"/>
      <c r="Y13" s="1"/>
      <c r="Z13" s="1"/>
      <c r="AA13" s="1"/>
      <c r="AE13" s="407" t="s">
        <v>74</v>
      </c>
      <c r="AF13" s="408"/>
      <c r="AG13" s="409"/>
      <c r="AH13" s="408"/>
      <c r="AI13" s="409"/>
      <c r="AJ13" s="408"/>
      <c r="AK13" s="410"/>
      <c r="AL13" s="4" t="str">
        <f ca="1">IF(TEXT(AE14,"[$-411]ggg")="","令和",TEXT(AE14,"[$-411]ggg"))</f>
        <v>令和</v>
      </c>
      <c r="AM13" s="4" t="str">
        <f ca="1">TEXT(AE14,"[$-411]ee")</f>
        <v/>
      </c>
      <c r="AN13" s="4" t="str">
        <f ca="1">TEXT(AE14,"[$-411]mm")</f>
        <v/>
      </c>
      <c r="AO13" s="4" t="str">
        <f ca="1">TEXT(AE14,"[$-411]dd")</f>
        <v/>
      </c>
      <c r="AP13" s="5"/>
      <c r="AQ13" s="5"/>
      <c r="AR13" s="5"/>
      <c r="AS13" s="4"/>
      <c r="AT13" s="4"/>
      <c r="AU13" s="4"/>
      <c r="AV13" s="4"/>
      <c r="AW13" s="4"/>
      <c r="AX13" s="4"/>
    </row>
    <row r="14" spans="1:50" ht="18.75" customHeight="1">
      <c r="A14" s="1"/>
      <c r="B14" s="386" t="s">
        <v>75</v>
      </c>
      <c r="C14" s="386"/>
      <c r="D14" s="386"/>
      <c r="E14" s="386"/>
      <c r="F14" s="386"/>
      <c r="G14" s="386"/>
      <c r="H14" s="386"/>
      <c r="I14" s="386"/>
      <c r="J14" s="386"/>
      <c r="K14" s="386"/>
      <c r="L14" s="386"/>
      <c r="M14" s="386"/>
      <c r="N14" s="386"/>
      <c r="O14" s="386"/>
      <c r="P14" s="386"/>
      <c r="Q14" s="386"/>
      <c r="R14" s="386"/>
      <c r="S14" s="386"/>
      <c r="T14" s="386"/>
      <c r="U14" s="388"/>
      <c r="V14" s="388"/>
      <c r="W14" s="388"/>
      <c r="X14" s="388"/>
      <c r="Y14" s="388"/>
      <c r="Z14" s="389"/>
      <c r="AA14" s="1"/>
      <c r="AE14" s="411" t="str">
        <f ca="1">IFERROR(DATEVALUE(LEFT(IFERROR(MID(TEXT(CELL("filename",A1),""),FIND("更新2",TEXT(CELL("filename",A1),""),1)+2,8),""),4)&amp;"/"&amp;MID(IFERROR(MID(TEXT(CELL("filename",A1),""),FIND("更新2",TEXT(CELL("filename",A1),""),1)+2,8),""),5,2)&amp;"/"&amp;RIGHT(IFERROR(MID(TEXT(CELL("filename",A1),""),FIND("更新2",TEXT(CELL("filename",A1),""),1)+2,8),""),2)),"")</f>
        <v/>
      </c>
      <c r="AF14" s="412"/>
      <c r="AG14" s="412"/>
      <c r="AH14" s="412"/>
      <c r="AI14" s="412"/>
      <c r="AJ14" s="412"/>
      <c r="AK14" s="413"/>
      <c r="AM14" s="4" t="str">
        <f ca="1">IFERROR(IF(INT(IF(INT(AM13)&lt;10,DBCS(RIGHT(AM13,1)),ASC(AM13)))=1,"元",IF(INT(AM13)&lt;10,DBCS(RIGHT(AM13,1)),ASC(AM13))),"")</f>
        <v/>
      </c>
      <c r="AN14" s="4" t="str">
        <f ca="1">IFERROR(IF(INT(AN13)&lt;10,DBCS(RIGHT(AN13,1)),ASC(AN13)),"")</f>
        <v/>
      </c>
      <c r="AO14" s="4" t="str">
        <f ca="1">IFERROR(IF(INT(AO13)&lt;10,DBCS(RIGHT(AO13,1)),ASC(AO13)),"")</f>
        <v/>
      </c>
      <c r="AP14" s="5"/>
      <c r="AQ14" s="5"/>
      <c r="AR14" s="5"/>
      <c r="AS14" s="4"/>
      <c r="AT14" s="4"/>
      <c r="AU14" s="4"/>
      <c r="AV14" s="4"/>
      <c r="AW14" s="4"/>
      <c r="AX14" s="4"/>
    </row>
    <row r="15" spans="1:50" ht="13.5" customHeight="1">
      <c r="A15" s="1"/>
      <c r="B15" s="414" t="str">
        <f>IF(登録・変更申請書!$E$40&lt;&gt;"",登録・変更申請書!$E$40,"")</f>
        <v/>
      </c>
      <c r="C15" s="415"/>
      <c r="D15" s="415"/>
      <c r="E15" s="415"/>
      <c r="F15" s="415"/>
      <c r="G15" s="415"/>
      <c r="H15" s="415"/>
      <c r="I15" s="415"/>
      <c r="J15" s="415"/>
      <c r="K15" s="415"/>
      <c r="L15" s="415"/>
      <c r="M15" s="415"/>
      <c r="N15" s="415"/>
      <c r="O15" s="415"/>
      <c r="P15" s="415"/>
      <c r="Q15" s="415"/>
      <c r="R15" s="415"/>
      <c r="S15" s="415"/>
      <c r="T15" s="415"/>
      <c r="U15" s="415"/>
      <c r="V15" s="415"/>
      <c r="W15" s="415"/>
      <c r="X15" s="415"/>
      <c r="Y15" s="415"/>
      <c r="Z15" s="392"/>
      <c r="AA15" s="1"/>
      <c r="AB15" s="6"/>
    </row>
    <row r="16" spans="1:50" ht="13.5" customHeight="1">
      <c r="A16" s="1"/>
      <c r="B16" s="416"/>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395"/>
      <c r="AA16" s="1"/>
    </row>
    <row r="17" spans="1:48" ht="13.5" customHeight="1">
      <c r="A17" s="1"/>
      <c r="B17" s="416"/>
      <c r="C17" s="417"/>
      <c r="D17" s="417"/>
      <c r="E17" s="417"/>
      <c r="F17" s="417"/>
      <c r="G17" s="417"/>
      <c r="H17" s="417"/>
      <c r="I17" s="417"/>
      <c r="J17" s="417"/>
      <c r="K17" s="417"/>
      <c r="L17" s="417"/>
      <c r="M17" s="417"/>
      <c r="N17" s="417"/>
      <c r="O17" s="417"/>
      <c r="P17" s="417"/>
      <c r="Q17" s="417"/>
      <c r="R17" s="417"/>
      <c r="S17" s="417"/>
      <c r="T17" s="417"/>
      <c r="U17" s="417"/>
      <c r="V17" s="417"/>
      <c r="W17" s="417"/>
      <c r="X17" s="417"/>
      <c r="Y17" s="417"/>
      <c r="Z17" s="395"/>
      <c r="AA17" s="1"/>
    </row>
    <row r="18" spans="1:48" ht="13.5" customHeight="1">
      <c r="A18" s="1"/>
      <c r="B18" s="416"/>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395"/>
      <c r="AA18" s="1"/>
    </row>
    <row r="19" spans="1:48" ht="13.5" customHeight="1">
      <c r="A19" s="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395"/>
      <c r="AA19" s="1"/>
    </row>
    <row r="20" spans="1:48" ht="13.5" customHeight="1">
      <c r="A20" s="1"/>
      <c r="B20" s="416"/>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395"/>
      <c r="AA20" s="1"/>
    </row>
    <row r="21" spans="1:48" ht="13.5" customHeight="1">
      <c r="A21" s="1"/>
      <c r="B21" s="416"/>
      <c r="C21" s="417"/>
      <c r="D21" s="417"/>
      <c r="E21" s="417"/>
      <c r="F21" s="417"/>
      <c r="G21" s="417"/>
      <c r="H21" s="417"/>
      <c r="I21" s="417"/>
      <c r="J21" s="417"/>
      <c r="K21" s="417"/>
      <c r="L21" s="417"/>
      <c r="M21" s="417"/>
      <c r="N21" s="417"/>
      <c r="O21" s="417"/>
      <c r="P21" s="417"/>
      <c r="Q21" s="417"/>
      <c r="R21" s="417"/>
      <c r="S21" s="417"/>
      <c r="T21" s="417"/>
      <c r="U21" s="417"/>
      <c r="V21" s="417"/>
      <c r="W21" s="417"/>
      <c r="X21" s="417"/>
      <c r="Y21" s="417"/>
      <c r="Z21" s="395"/>
      <c r="AA21" s="1"/>
    </row>
    <row r="22" spans="1:48" ht="13.5" customHeight="1">
      <c r="A22" s="1"/>
      <c r="B22" s="416"/>
      <c r="C22" s="417"/>
      <c r="D22" s="417"/>
      <c r="E22" s="417"/>
      <c r="F22" s="417"/>
      <c r="G22" s="417"/>
      <c r="H22" s="417"/>
      <c r="I22" s="417"/>
      <c r="J22" s="417"/>
      <c r="K22" s="417"/>
      <c r="L22" s="417"/>
      <c r="M22" s="417"/>
      <c r="N22" s="417"/>
      <c r="O22" s="417"/>
      <c r="P22" s="417"/>
      <c r="Q22" s="417"/>
      <c r="R22" s="417"/>
      <c r="S22" s="417"/>
      <c r="T22" s="417"/>
      <c r="U22" s="417"/>
      <c r="V22" s="417"/>
      <c r="W22" s="417"/>
      <c r="X22" s="417"/>
      <c r="Y22" s="417"/>
      <c r="Z22" s="395"/>
      <c r="AA22" s="1"/>
    </row>
    <row r="23" spans="1:48" ht="13.5" customHeight="1">
      <c r="A23" s="1"/>
      <c r="B23" s="416"/>
      <c r="C23" s="417"/>
      <c r="D23" s="417"/>
      <c r="E23" s="417"/>
      <c r="F23" s="417"/>
      <c r="G23" s="417"/>
      <c r="H23" s="417"/>
      <c r="I23" s="417"/>
      <c r="J23" s="417"/>
      <c r="K23" s="417"/>
      <c r="L23" s="417"/>
      <c r="M23" s="417"/>
      <c r="N23" s="417"/>
      <c r="O23" s="417"/>
      <c r="P23" s="417"/>
      <c r="Q23" s="417"/>
      <c r="R23" s="417"/>
      <c r="S23" s="417"/>
      <c r="T23" s="417"/>
      <c r="U23" s="417"/>
      <c r="V23" s="417"/>
      <c r="W23" s="417"/>
      <c r="X23" s="417"/>
      <c r="Y23" s="417"/>
      <c r="Z23" s="395"/>
      <c r="AA23" s="1"/>
    </row>
    <row r="24" spans="1:48" ht="13.5" customHeight="1">
      <c r="A24" s="1"/>
      <c r="B24" s="416"/>
      <c r="C24" s="417"/>
      <c r="D24" s="417"/>
      <c r="E24" s="417"/>
      <c r="F24" s="417"/>
      <c r="G24" s="417"/>
      <c r="H24" s="417"/>
      <c r="I24" s="417"/>
      <c r="J24" s="417"/>
      <c r="K24" s="417"/>
      <c r="L24" s="417"/>
      <c r="M24" s="417"/>
      <c r="N24" s="417"/>
      <c r="O24" s="417"/>
      <c r="P24" s="417"/>
      <c r="Q24" s="417"/>
      <c r="R24" s="417"/>
      <c r="S24" s="417"/>
      <c r="T24" s="417"/>
      <c r="U24" s="417"/>
      <c r="V24" s="417"/>
      <c r="W24" s="417"/>
      <c r="X24" s="417"/>
      <c r="Y24" s="417"/>
      <c r="Z24" s="395"/>
      <c r="AA24" s="1"/>
      <c r="AS24" s="4"/>
      <c r="AT24" s="4"/>
      <c r="AU24" s="4"/>
      <c r="AV24" s="4"/>
    </row>
    <row r="25" spans="1:48" ht="13.5" customHeight="1">
      <c r="A25" s="1"/>
      <c r="B25" s="416"/>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395"/>
      <c r="AA25" s="1"/>
      <c r="AS25" s="4"/>
      <c r="AT25" s="4"/>
      <c r="AU25" s="4"/>
      <c r="AV25" s="4"/>
    </row>
    <row r="26" spans="1:48">
      <c r="A26" s="1"/>
      <c r="B26" s="418"/>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398"/>
      <c r="AA26" s="1"/>
      <c r="AS26" s="4"/>
      <c r="AT26" s="4"/>
      <c r="AU26" s="4"/>
      <c r="AV26" s="4"/>
    </row>
    <row r="27" spans="1:48">
      <c r="A27" s="1"/>
      <c r="B27" s="1"/>
      <c r="C27" s="1"/>
      <c r="D27" s="1"/>
      <c r="E27" s="1"/>
      <c r="F27" s="1"/>
      <c r="G27" s="1"/>
      <c r="H27" s="1"/>
      <c r="I27" s="1"/>
      <c r="J27" s="1"/>
      <c r="K27" s="1"/>
      <c r="L27" s="1"/>
      <c r="M27" s="1"/>
      <c r="N27" s="1"/>
      <c r="O27" s="1"/>
      <c r="P27" s="1"/>
      <c r="Q27" s="1"/>
      <c r="R27" s="1"/>
      <c r="S27" s="1"/>
      <c r="T27" s="1"/>
      <c r="U27" s="1"/>
      <c r="V27" s="1"/>
      <c r="W27" s="1"/>
      <c r="X27" s="1"/>
      <c r="Y27" s="1"/>
      <c r="Z27" s="1"/>
      <c r="AA27" s="1"/>
      <c r="AS27" s="4"/>
      <c r="AT27" s="4"/>
      <c r="AU27" s="4"/>
      <c r="AV27" s="4"/>
    </row>
    <row r="28" spans="1:48" ht="24">
      <c r="A28" s="1"/>
      <c r="B28" s="386" t="s">
        <v>76</v>
      </c>
      <c r="C28" s="387"/>
      <c r="D28" s="387"/>
      <c r="E28" s="387"/>
      <c r="F28" s="387"/>
      <c r="G28" s="387"/>
      <c r="H28" s="387"/>
      <c r="I28" s="387"/>
      <c r="J28" s="387"/>
      <c r="K28" s="387"/>
      <c r="L28" s="387"/>
      <c r="M28" s="387"/>
      <c r="N28" s="387"/>
      <c r="O28" s="387"/>
      <c r="P28" s="387"/>
      <c r="Q28" s="387"/>
      <c r="R28" s="387"/>
      <c r="S28" s="387"/>
      <c r="T28" s="387"/>
      <c r="U28" s="388"/>
      <c r="V28" s="388"/>
      <c r="W28" s="388"/>
      <c r="X28" s="388"/>
      <c r="Y28" s="388"/>
      <c r="Z28" s="389"/>
      <c r="AA28" s="1"/>
      <c r="AG28" s="4" t="str">
        <f>DBCS("1.労働安全衛生法や高齢者の医療の確保に関する法律に基づき、年1回以上、該当する従業員全てに健康診断を受診させる。")&amp;"(100％)"&amp;CHAR(10)&amp;DBCS("2.健康診断の結果、健康保持に努める必要がある従業員に対し、保健指導又は特定保健指導を受けさせるように努める。")&amp;"(目標100％)"&amp;CHAR(10)&amp;DBCS("3.健診の結果、有所見者となった従業員の必要な措置について、医師の意見を聴いた上で、就業上の必要な措置を行う。")&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AS28" s="4"/>
      <c r="AT28" s="4"/>
      <c r="AU28" s="4"/>
      <c r="AV28" s="4"/>
    </row>
    <row r="29" spans="1:48">
      <c r="A29" s="1"/>
      <c r="B29" s="390" t="str">
        <f>$AG$28&amp;IF(AD29=TRUE,DBCS(TEXT(AE29+3,"#"))&amp;"．"&amp;AG29&amp;CHAR(10),"")&amp;IF(AD30=TRUE,DBCS(TEXT(AE30+3,"#"))&amp;"．"&amp;AG30&amp;CHAR(10),"")&amp;IF(AD31=TRUE,DBCS(TEXT(AE31+3,"#"))&amp;"．"&amp;AG31&amp;CHAR(10)&amp;IF(登録・変更申請書!$N$67&lt;&gt;"",AG32&amp;CHAR(10),""),"")&amp;IF(AD33=TRUE,DBCS(TEXT(AE33+3,"#"))&amp;"．"&amp;AG33&amp;CHAR(10),"")&amp;IF(AD34=TRUE,DBCS(TEXT(AE34+3,"#"))&amp;"．"&amp;AG34&amp;CHAR(10),"")&amp;IF(AD35=TRUE,DBCS(TEXT(AE35+3,"#"))&amp;"．"&amp;AG35&amp;CHAR(10),"")&amp;IF(AD36=TRUE,IF(AE36+3&lt;10,DBCS(TEXT(AE36+3,"#"))&amp;"．",ASC(TEXT(AE36+3,"#"))&amp;"．")&amp;AG36&amp;CHAR(10),"")&amp;IF(AD37=TRUE,IF(AE37+3&lt;10,DBCS(TEXT(AE37+3,"#"))&amp;"．",ASC(TEXT(AE37+3,"#"))&amp;"．")&amp;AG37&amp;CHAR(10),"")&amp;IF(AD38=TRUE,IF(AE38+3&lt;10,DBCS(TEXT(AE38+3,"#"))&amp;"．",ASC(TEXT(AE38+3,"#"))&amp;"．")&amp;AG38&amp;CHAR(10),"")&amp;IF(AD39=TRUE,IF(AE39+3&lt;10,DBCS(TEXT(AE39+3,"#"))&amp;"．",ASC(TEXT(AE39+3,"#"))&amp;"．")&amp;AG39&amp;CHAR(10),"")&amp;IF(AD40=TRUE,IF(AE40+3&lt;10,DBCS(TEXT(AE40+3,"#"))&amp;"．",ASC(TEXT(AE40+3,"#"))&amp;"．")&amp;AG40&amp;CHAR(10),"")&amp;IF(AD41=TRUE,IF(AE41+3&lt;10,DBCS(TEXT(AE41+3,"#"))&amp;"．",ASC(TEXT(AE41+3,"#"))&amp;"．")&amp;AG41&amp;CHAR(10),"")&amp;IF(AD42=TRUE,IF(AE42+3&lt;10,DBCS(TEXT(AE42+3,"#"))&amp;"．",ASC(TEXT(AE42+3,"#"))&amp;"．")&amp;AG42&amp;CHAR(10),"")&amp;IF(AD43=TRUE,IF(AE43+3&lt;10,DBCS(TEXT(AE43+3,"#"))&amp;"．",ASC(TEXT(AE43+3,"#"))&amp;"．")&amp;AG43&amp;CHAR(10)&amp;IF(登録・変更申請書!$K$91&lt;&gt;"",AG44&amp;CHAR(10),""),"")</f>
        <v xml:space="preserve">１．労働安全衛生法や高齢者の医療の確保に関する法律に基づき、年１回以上、該当する従業員全てに健康診断を受診させる。(100％)
２．健康診断の結果、健康保持に努める必要がある従業員に対し、保健指導又は特定保健指導を受けさせるように努める。(目標100％)
３．健診の結果、有所見者となった従業員の必要な措置について、医師の意見を聴いた上で、就業上の必要な措置を行う。
</v>
      </c>
      <c r="C29" s="391"/>
      <c r="D29" s="391"/>
      <c r="E29" s="391"/>
      <c r="F29" s="391"/>
      <c r="G29" s="391"/>
      <c r="H29" s="391"/>
      <c r="I29" s="391"/>
      <c r="J29" s="391"/>
      <c r="K29" s="391"/>
      <c r="L29" s="391"/>
      <c r="M29" s="391"/>
      <c r="N29" s="391"/>
      <c r="O29" s="391"/>
      <c r="P29" s="391"/>
      <c r="Q29" s="391"/>
      <c r="R29" s="391"/>
      <c r="S29" s="391"/>
      <c r="T29" s="391"/>
      <c r="U29" s="391"/>
      <c r="V29" s="391"/>
      <c r="W29" s="391"/>
      <c r="X29" s="391"/>
      <c r="Y29" s="391"/>
      <c r="Z29" s="392"/>
      <c r="AA29" s="1"/>
      <c r="AC29" s="3">
        <v>1</v>
      </c>
      <c r="AD29" s="3" t="b">
        <f>IF(登録・変更申請書!H61="☑",TRUE,FALSE)</f>
        <v>0</v>
      </c>
      <c r="AE29" s="4">
        <f>COUNTIF(AD29,TRUE)</f>
        <v>0</v>
      </c>
      <c r="AG29" s="4" t="str">
        <f>IF(AD29=TRUE,"健康診断結果において、再検査や治療を要請されたら、必ず受診させ、その報告を提出させることについて、就業規則に盛り込む。","")</f>
        <v/>
      </c>
      <c r="AS29" s="4"/>
      <c r="AT29" s="4"/>
      <c r="AU29" s="4"/>
      <c r="AV29" s="4"/>
    </row>
    <row r="30" spans="1:48">
      <c r="A30" s="1"/>
      <c r="B30" s="393"/>
      <c r="C30" s="394"/>
      <c r="D30" s="394"/>
      <c r="E30" s="394"/>
      <c r="F30" s="394"/>
      <c r="G30" s="394"/>
      <c r="H30" s="394"/>
      <c r="I30" s="394"/>
      <c r="J30" s="394"/>
      <c r="K30" s="394"/>
      <c r="L30" s="394"/>
      <c r="M30" s="394"/>
      <c r="N30" s="394"/>
      <c r="O30" s="394"/>
      <c r="P30" s="394"/>
      <c r="Q30" s="394"/>
      <c r="R30" s="394"/>
      <c r="S30" s="394"/>
      <c r="T30" s="394"/>
      <c r="U30" s="394"/>
      <c r="V30" s="394"/>
      <c r="W30" s="394"/>
      <c r="X30" s="394"/>
      <c r="Y30" s="394"/>
      <c r="Z30" s="395"/>
      <c r="AA30" s="1"/>
      <c r="AC30" s="3">
        <v>2</v>
      </c>
      <c r="AD30" s="3" t="b">
        <f>IF(登録・変更申請書!H63="☑",TRUE,FALSE)</f>
        <v>0</v>
      </c>
      <c r="AE30" s="4">
        <f>COUNTIF(AD29:AD30,TRUE)</f>
        <v>0</v>
      </c>
      <c r="AG30" s="4" t="s">
        <v>77</v>
      </c>
      <c r="AS30" s="4"/>
      <c r="AT30" s="4"/>
      <c r="AU30" s="4"/>
      <c r="AV30" s="4"/>
    </row>
    <row r="31" spans="1:48">
      <c r="A31" s="1"/>
      <c r="B31" s="393"/>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5"/>
      <c r="AA31" s="1"/>
      <c r="AC31" s="3">
        <v>3</v>
      </c>
      <c r="AD31" s="3" t="b">
        <f>IF(登録・変更申請書!H65="☑",TRUE,FALSE)</f>
        <v>0</v>
      </c>
      <c r="AE31" s="4">
        <f>COUNTIF(AD29:AD31,TRUE)</f>
        <v>0</v>
      </c>
      <c r="AG31" s="4" t="s">
        <v>78</v>
      </c>
      <c r="AS31" s="4"/>
      <c r="AT31" s="4"/>
      <c r="AU31" s="4"/>
      <c r="AV31" s="4"/>
    </row>
    <row r="32" spans="1:48">
      <c r="A32" s="1"/>
      <c r="B32" s="393"/>
      <c r="C32" s="394"/>
      <c r="D32" s="394"/>
      <c r="E32" s="394"/>
      <c r="F32" s="394"/>
      <c r="G32" s="394"/>
      <c r="H32" s="394"/>
      <c r="I32" s="394"/>
      <c r="J32" s="394"/>
      <c r="K32" s="394"/>
      <c r="L32" s="394"/>
      <c r="M32" s="394"/>
      <c r="N32" s="394"/>
      <c r="O32" s="394"/>
      <c r="P32" s="394"/>
      <c r="Q32" s="394"/>
      <c r="R32" s="394"/>
      <c r="S32" s="394"/>
      <c r="T32" s="394"/>
      <c r="U32" s="394"/>
      <c r="V32" s="394"/>
      <c r="W32" s="394"/>
      <c r="X32" s="394"/>
      <c r="Y32" s="394"/>
      <c r="Z32" s="395"/>
      <c r="AA32" s="1"/>
      <c r="AG32" s="4" t="str">
        <f>"＜数値目標："&amp;登録・変更申請書!$N$67&amp;"＞"</f>
        <v>＜数値目標：＞</v>
      </c>
      <c r="AS32" s="4"/>
      <c r="AT32" s="4"/>
      <c r="AU32" s="4"/>
      <c r="AV32" s="4"/>
    </row>
    <row r="33" spans="1:48">
      <c r="A33" s="1"/>
      <c r="B33" s="393"/>
      <c r="C33" s="394"/>
      <c r="D33" s="394"/>
      <c r="E33" s="394"/>
      <c r="F33" s="394"/>
      <c r="G33" s="394"/>
      <c r="H33" s="394"/>
      <c r="I33" s="394"/>
      <c r="J33" s="394"/>
      <c r="K33" s="394"/>
      <c r="L33" s="394"/>
      <c r="M33" s="394"/>
      <c r="N33" s="394"/>
      <c r="O33" s="394"/>
      <c r="P33" s="394"/>
      <c r="Q33" s="394"/>
      <c r="R33" s="394"/>
      <c r="S33" s="394"/>
      <c r="T33" s="394"/>
      <c r="U33" s="394"/>
      <c r="V33" s="394"/>
      <c r="W33" s="394"/>
      <c r="X33" s="394"/>
      <c r="Y33" s="394"/>
      <c r="Z33" s="395"/>
      <c r="AA33" s="1"/>
      <c r="AC33" s="3">
        <v>4</v>
      </c>
      <c r="AD33" s="3" t="b">
        <f>IF(登録・変更申請書!H69="☑",TRUE,FALSE)</f>
        <v>0</v>
      </c>
      <c r="AE33" s="4">
        <f>COUNTIF(AD29:AD33,TRUE)</f>
        <v>0</v>
      </c>
      <c r="AG33" s="4" t="s">
        <v>79</v>
      </c>
      <c r="AS33" s="4"/>
      <c r="AT33" s="4"/>
      <c r="AU33" s="4"/>
      <c r="AV33" s="4"/>
    </row>
    <row r="34" spans="1:48">
      <c r="A34" s="1"/>
      <c r="B34" s="393"/>
      <c r="C34" s="394"/>
      <c r="D34" s="394"/>
      <c r="E34" s="394"/>
      <c r="F34" s="394"/>
      <c r="G34" s="394"/>
      <c r="H34" s="394"/>
      <c r="I34" s="394"/>
      <c r="J34" s="394"/>
      <c r="K34" s="394"/>
      <c r="L34" s="394"/>
      <c r="M34" s="394"/>
      <c r="N34" s="394"/>
      <c r="O34" s="394"/>
      <c r="P34" s="394"/>
      <c r="Q34" s="394"/>
      <c r="R34" s="394"/>
      <c r="S34" s="394"/>
      <c r="T34" s="394"/>
      <c r="U34" s="394"/>
      <c r="V34" s="394"/>
      <c r="W34" s="394"/>
      <c r="X34" s="394"/>
      <c r="Y34" s="394"/>
      <c r="Z34" s="395"/>
      <c r="AA34" s="1"/>
      <c r="AC34" s="3">
        <v>5</v>
      </c>
      <c r="AD34" s="3" t="b">
        <f>IF(登録・変更申請書!H71="☑",TRUE,FALSE)</f>
        <v>0</v>
      </c>
      <c r="AE34" s="4">
        <f>COUNTIF(AD29:AD34,TRUE)</f>
        <v>0</v>
      </c>
      <c r="AG34" s="4" t="s">
        <v>80</v>
      </c>
      <c r="AS34" s="4"/>
      <c r="AT34" s="4"/>
      <c r="AU34" s="4"/>
      <c r="AV34" s="4"/>
    </row>
    <row r="35" spans="1:48">
      <c r="A35" s="1"/>
      <c r="B35" s="393"/>
      <c r="C35" s="394"/>
      <c r="D35" s="394"/>
      <c r="E35" s="394"/>
      <c r="F35" s="394"/>
      <c r="G35" s="394"/>
      <c r="H35" s="394"/>
      <c r="I35" s="394"/>
      <c r="J35" s="394"/>
      <c r="K35" s="394"/>
      <c r="L35" s="394"/>
      <c r="M35" s="394"/>
      <c r="N35" s="394"/>
      <c r="O35" s="394"/>
      <c r="P35" s="394"/>
      <c r="Q35" s="394"/>
      <c r="R35" s="394"/>
      <c r="S35" s="394"/>
      <c r="T35" s="394"/>
      <c r="U35" s="394"/>
      <c r="V35" s="394"/>
      <c r="W35" s="394"/>
      <c r="X35" s="394"/>
      <c r="Y35" s="394"/>
      <c r="Z35" s="395"/>
      <c r="AA35" s="1"/>
      <c r="AC35" s="3">
        <v>6</v>
      </c>
      <c r="AD35" s="3" t="b">
        <f>IF(登録・変更申請書!H73="☑",TRUE,FALSE)</f>
        <v>0</v>
      </c>
      <c r="AE35" s="4">
        <f>COUNTIF(AD29:AD35,TRUE)</f>
        <v>0</v>
      </c>
      <c r="AG35" s="4" t="s">
        <v>81</v>
      </c>
      <c r="AS35" s="4"/>
      <c r="AT35" s="4"/>
      <c r="AU35" s="4"/>
      <c r="AV35" s="4"/>
    </row>
    <row r="36" spans="1:48">
      <c r="A36" s="1"/>
      <c r="B36" s="393"/>
      <c r="C36" s="394"/>
      <c r="D36" s="394"/>
      <c r="E36" s="394"/>
      <c r="F36" s="394"/>
      <c r="G36" s="394"/>
      <c r="H36" s="394"/>
      <c r="I36" s="394"/>
      <c r="J36" s="394"/>
      <c r="K36" s="394"/>
      <c r="L36" s="394"/>
      <c r="M36" s="394"/>
      <c r="N36" s="394"/>
      <c r="O36" s="394"/>
      <c r="P36" s="394"/>
      <c r="Q36" s="394"/>
      <c r="R36" s="394"/>
      <c r="S36" s="394"/>
      <c r="T36" s="394"/>
      <c r="U36" s="394"/>
      <c r="V36" s="394"/>
      <c r="W36" s="394"/>
      <c r="X36" s="394"/>
      <c r="Y36" s="394"/>
      <c r="Z36" s="395"/>
      <c r="AA36" s="1"/>
      <c r="AC36" s="3">
        <v>7</v>
      </c>
      <c r="AD36" s="3" t="b">
        <f>IF(登録・変更申請書!H75="☑",TRUE,FALSE)</f>
        <v>0</v>
      </c>
      <c r="AE36" s="4">
        <f>COUNTIF(AD29:AD36,TRUE)</f>
        <v>0</v>
      </c>
      <c r="AG36" s="4" t="s">
        <v>82</v>
      </c>
      <c r="AS36" s="4"/>
      <c r="AT36" s="4"/>
      <c r="AU36" s="4"/>
      <c r="AV36" s="4"/>
    </row>
    <row r="37" spans="1:48">
      <c r="A37" s="1"/>
      <c r="B37" s="393"/>
      <c r="C37" s="394"/>
      <c r="D37" s="394"/>
      <c r="E37" s="394"/>
      <c r="F37" s="394"/>
      <c r="G37" s="394"/>
      <c r="H37" s="394"/>
      <c r="I37" s="394"/>
      <c r="J37" s="394"/>
      <c r="K37" s="394"/>
      <c r="L37" s="394"/>
      <c r="M37" s="394"/>
      <c r="N37" s="394"/>
      <c r="O37" s="394"/>
      <c r="P37" s="394"/>
      <c r="Q37" s="394"/>
      <c r="R37" s="394"/>
      <c r="S37" s="394"/>
      <c r="T37" s="394"/>
      <c r="U37" s="394"/>
      <c r="V37" s="394"/>
      <c r="W37" s="394"/>
      <c r="X37" s="394"/>
      <c r="Y37" s="394"/>
      <c r="Z37" s="395"/>
      <c r="AA37" s="1"/>
      <c r="AC37" s="3">
        <v>8</v>
      </c>
      <c r="AD37" s="3" t="b">
        <f>IF(登録・変更申請書!H77="☑",TRUE,FALSE)</f>
        <v>0</v>
      </c>
      <c r="AE37" s="4">
        <f>COUNTIF(AD29:AD37,TRUE)</f>
        <v>0</v>
      </c>
      <c r="AG37" s="4" t="s">
        <v>83</v>
      </c>
      <c r="AS37" s="4"/>
      <c r="AT37" s="4"/>
      <c r="AU37" s="4"/>
      <c r="AV37" s="4"/>
    </row>
    <row r="38" spans="1:48">
      <c r="A38" s="1"/>
      <c r="B38" s="393"/>
      <c r="C38" s="394"/>
      <c r="D38" s="394"/>
      <c r="E38" s="394"/>
      <c r="F38" s="394"/>
      <c r="G38" s="394"/>
      <c r="H38" s="394"/>
      <c r="I38" s="394"/>
      <c r="J38" s="394"/>
      <c r="K38" s="394"/>
      <c r="L38" s="394"/>
      <c r="M38" s="394"/>
      <c r="N38" s="394"/>
      <c r="O38" s="394"/>
      <c r="P38" s="394"/>
      <c r="Q38" s="394"/>
      <c r="R38" s="394"/>
      <c r="S38" s="394"/>
      <c r="T38" s="394"/>
      <c r="U38" s="394"/>
      <c r="V38" s="394"/>
      <c r="W38" s="394"/>
      <c r="X38" s="394"/>
      <c r="Y38" s="394"/>
      <c r="Z38" s="395"/>
      <c r="AA38" s="1"/>
      <c r="AC38" s="3">
        <v>9</v>
      </c>
      <c r="AD38" s="3" t="b">
        <f>IF(登録・変更申請書!H79="☑",TRUE,FALSE)</f>
        <v>0</v>
      </c>
      <c r="AE38" s="4">
        <f>COUNTIF(AD29:AD38,TRUE)</f>
        <v>0</v>
      </c>
      <c r="AG38" s="4" t="s">
        <v>84</v>
      </c>
      <c r="AS38" s="4"/>
      <c r="AT38" s="4"/>
      <c r="AU38" s="4"/>
      <c r="AV38" s="4"/>
    </row>
    <row r="39" spans="1:48">
      <c r="A39" s="1"/>
      <c r="B39" s="393"/>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5"/>
      <c r="AA39" s="1"/>
      <c r="AC39" s="3">
        <v>10</v>
      </c>
      <c r="AD39" s="3" t="b">
        <f>IF(登録・変更申請書!H81="☑",TRUE,FALSE)</f>
        <v>0</v>
      </c>
      <c r="AE39" s="4">
        <f>COUNTIF(AD29:AD39,TRUE)</f>
        <v>0</v>
      </c>
      <c r="AG39" s="4" t="s">
        <v>85</v>
      </c>
      <c r="AS39" s="4"/>
      <c r="AT39" s="4"/>
      <c r="AU39" s="4"/>
      <c r="AV39" s="4"/>
    </row>
    <row r="40" spans="1:48">
      <c r="A40" s="1"/>
      <c r="B40" s="393"/>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5"/>
      <c r="AA40" s="1"/>
      <c r="AC40" s="3">
        <v>11</v>
      </c>
      <c r="AD40" s="3" t="b">
        <f>IF(登録・変更申請書!H83="☑",TRUE,FALSE)</f>
        <v>0</v>
      </c>
      <c r="AE40" s="4">
        <f>COUNTIF(AD29:AD40,TRUE)</f>
        <v>0</v>
      </c>
      <c r="AG40" s="4" t="s">
        <v>86</v>
      </c>
      <c r="AS40" s="4"/>
      <c r="AT40" s="4"/>
      <c r="AU40" s="4"/>
      <c r="AV40" s="4"/>
    </row>
    <row r="41" spans="1:48">
      <c r="A41" s="1"/>
      <c r="B41" s="393"/>
      <c r="C41" s="394"/>
      <c r="D41" s="394"/>
      <c r="E41" s="394"/>
      <c r="F41" s="394"/>
      <c r="G41" s="394"/>
      <c r="H41" s="394"/>
      <c r="I41" s="394"/>
      <c r="J41" s="394"/>
      <c r="K41" s="394"/>
      <c r="L41" s="394"/>
      <c r="M41" s="394"/>
      <c r="N41" s="394"/>
      <c r="O41" s="394"/>
      <c r="P41" s="394"/>
      <c r="Q41" s="394"/>
      <c r="R41" s="394"/>
      <c r="S41" s="394"/>
      <c r="T41" s="394"/>
      <c r="U41" s="394"/>
      <c r="V41" s="394"/>
      <c r="W41" s="394"/>
      <c r="X41" s="394"/>
      <c r="Y41" s="394"/>
      <c r="Z41" s="395"/>
      <c r="AA41" s="1"/>
      <c r="AC41" s="3">
        <v>12</v>
      </c>
      <c r="AD41" s="3" t="b">
        <f>IF(登録・変更申請書!H85="☑",TRUE,FALSE)</f>
        <v>0</v>
      </c>
      <c r="AE41" s="4">
        <f>COUNTIF(AD29:AD41,TRUE)</f>
        <v>0</v>
      </c>
      <c r="AG41" s="4" t="s">
        <v>87</v>
      </c>
      <c r="AS41" s="4"/>
      <c r="AT41" s="4"/>
      <c r="AU41" s="4"/>
      <c r="AV41" s="4"/>
    </row>
    <row r="42" spans="1:48">
      <c r="A42" s="1"/>
      <c r="B42" s="393"/>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5"/>
      <c r="AA42" s="1"/>
      <c r="AC42" s="3">
        <v>13</v>
      </c>
      <c r="AD42" s="3" t="b">
        <f>IF(登録・変更申請書!H87="☑",TRUE,FALSE)</f>
        <v>0</v>
      </c>
      <c r="AE42" s="4">
        <f>COUNTIF(AD29:AD42,TRUE)</f>
        <v>0</v>
      </c>
      <c r="AG42" s="4" t="s">
        <v>88</v>
      </c>
      <c r="AS42" s="4"/>
      <c r="AT42" s="4"/>
      <c r="AU42" s="4"/>
      <c r="AV42" s="4"/>
    </row>
    <row r="43" spans="1:48">
      <c r="A43" s="1"/>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5"/>
      <c r="AA43" s="1"/>
      <c r="AC43" s="3">
        <v>14</v>
      </c>
      <c r="AD43" s="3" t="b">
        <f>IF(登録・変更申請書!H89="☑",TRUE,FALSE)</f>
        <v>0</v>
      </c>
      <c r="AE43" s="4">
        <f>COUNTIF(AD29:AD43,TRUE)</f>
        <v>0</v>
      </c>
      <c r="AG43" s="4" t="s">
        <v>89</v>
      </c>
      <c r="AS43" s="4"/>
      <c r="AT43" s="4"/>
      <c r="AU43" s="4"/>
      <c r="AV43" s="4"/>
    </row>
    <row r="44" spans="1:48">
      <c r="A44" s="1"/>
      <c r="B44" s="393"/>
      <c r="C44" s="394"/>
      <c r="D44" s="394"/>
      <c r="E44" s="394"/>
      <c r="F44" s="394"/>
      <c r="G44" s="394"/>
      <c r="H44" s="394"/>
      <c r="I44" s="394"/>
      <c r="J44" s="394"/>
      <c r="K44" s="394"/>
      <c r="L44" s="394"/>
      <c r="M44" s="394"/>
      <c r="N44" s="394"/>
      <c r="O44" s="394"/>
      <c r="P44" s="394"/>
      <c r="Q44" s="394"/>
      <c r="R44" s="394"/>
      <c r="S44" s="394"/>
      <c r="T44" s="394"/>
      <c r="U44" s="394"/>
      <c r="V44" s="394"/>
      <c r="W44" s="394"/>
      <c r="X44" s="394"/>
      <c r="Y44" s="394"/>
      <c r="Z44" s="395"/>
      <c r="AA44" s="1"/>
      <c r="AG44" s="4" t="str">
        <f>"・"&amp;登録・変更申請書!$K$91</f>
        <v>・</v>
      </c>
      <c r="AS44" s="4"/>
      <c r="AT44" s="4"/>
      <c r="AU44" s="4"/>
      <c r="AV44" s="4"/>
    </row>
    <row r="45" spans="1:48">
      <c r="A45" s="1"/>
      <c r="B45" s="393"/>
      <c r="C45" s="394"/>
      <c r="D45" s="394"/>
      <c r="E45" s="394"/>
      <c r="F45" s="394"/>
      <c r="G45" s="394"/>
      <c r="H45" s="394"/>
      <c r="I45" s="394"/>
      <c r="J45" s="394"/>
      <c r="K45" s="394"/>
      <c r="L45" s="394"/>
      <c r="M45" s="394"/>
      <c r="N45" s="394"/>
      <c r="O45" s="394"/>
      <c r="P45" s="394"/>
      <c r="Q45" s="394"/>
      <c r="R45" s="394"/>
      <c r="S45" s="394"/>
      <c r="T45" s="394"/>
      <c r="U45" s="394"/>
      <c r="V45" s="394"/>
      <c r="W45" s="394"/>
      <c r="X45" s="394"/>
      <c r="Y45" s="394"/>
      <c r="Z45" s="395"/>
      <c r="AA45" s="1"/>
      <c r="AS45" s="4"/>
      <c r="AT45" s="4"/>
      <c r="AU45" s="4"/>
      <c r="AV45" s="4"/>
    </row>
    <row r="46" spans="1:48">
      <c r="A46" s="1"/>
      <c r="B46" s="393"/>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5"/>
      <c r="AA46" s="1"/>
      <c r="AC46" s="36"/>
      <c r="AS46" s="4"/>
      <c r="AT46" s="4"/>
      <c r="AU46" s="4"/>
      <c r="AV46" s="4"/>
    </row>
    <row r="47" spans="1:48">
      <c r="A47" s="1"/>
      <c r="B47" s="393"/>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5"/>
      <c r="AA47" s="1"/>
      <c r="AC47" s="36"/>
      <c r="AS47" s="4"/>
      <c r="AT47" s="4"/>
      <c r="AU47" s="4"/>
      <c r="AV47" s="4"/>
    </row>
    <row r="48" spans="1:48">
      <c r="A48" s="1"/>
      <c r="B48" s="393"/>
      <c r="C48" s="394"/>
      <c r="D48" s="394"/>
      <c r="E48" s="394"/>
      <c r="F48" s="394"/>
      <c r="G48" s="394"/>
      <c r="H48" s="394"/>
      <c r="I48" s="394"/>
      <c r="J48" s="394"/>
      <c r="K48" s="394"/>
      <c r="L48" s="394"/>
      <c r="M48" s="394"/>
      <c r="N48" s="394"/>
      <c r="O48" s="394"/>
      <c r="P48" s="394"/>
      <c r="Q48" s="394"/>
      <c r="R48" s="394"/>
      <c r="S48" s="394"/>
      <c r="T48" s="394"/>
      <c r="U48" s="394"/>
      <c r="V48" s="394"/>
      <c r="W48" s="394"/>
      <c r="X48" s="394"/>
      <c r="Y48" s="394"/>
      <c r="Z48" s="395"/>
      <c r="AA48" s="1"/>
      <c r="AC48" s="36"/>
      <c r="AS48" s="4"/>
      <c r="AT48" s="4"/>
      <c r="AU48" s="4"/>
      <c r="AV48" s="4"/>
    </row>
    <row r="49" spans="1:48">
      <c r="A49" s="1"/>
      <c r="B49" s="393"/>
      <c r="C49" s="394"/>
      <c r="D49" s="394"/>
      <c r="E49" s="394"/>
      <c r="F49" s="394"/>
      <c r="G49" s="394"/>
      <c r="H49" s="394"/>
      <c r="I49" s="394"/>
      <c r="J49" s="394"/>
      <c r="K49" s="394"/>
      <c r="L49" s="394"/>
      <c r="M49" s="394"/>
      <c r="N49" s="394"/>
      <c r="O49" s="394"/>
      <c r="P49" s="394"/>
      <c r="Q49" s="394"/>
      <c r="R49" s="394"/>
      <c r="S49" s="394"/>
      <c r="T49" s="394"/>
      <c r="U49" s="394"/>
      <c r="V49" s="394"/>
      <c r="W49" s="394"/>
      <c r="X49" s="394"/>
      <c r="Y49" s="394"/>
      <c r="Z49" s="395"/>
      <c r="AA49" s="1"/>
      <c r="AC49" s="36"/>
      <c r="AL49" s="5"/>
      <c r="AM49" s="5"/>
      <c r="AS49" s="4"/>
      <c r="AT49" s="4"/>
      <c r="AU49" s="4"/>
      <c r="AV49" s="4"/>
    </row>
    <row r="50" spans="1:48">
      <c r="A50" s="1"/>
      <c r="B50" s="393"/>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5"/>
      <c r="AA50" s="1"/>
      <c r="AC50" s="36"/>
      <c r="AL50" s="5"/>
      <c r="AM50" s="5"/>
      <c r="AS50" s="4"/>
      <c r="AT50" s="4"/>
      <c r="AU50" s="4"/>
      <c r="AV50" s="4"/>
    </row>
    <row r="51" spans="1:48">
      <c r="A51" s="1"/>
      <c r="B51" s="393"/>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5"/>
      <c r="AA51" s="1"/>
      <c r="AC51" s="36"/>
      <c r="AL51" s="5"/>
      <c r="AM51" s="5"/>
      <c r="AS51" s="4"/>
      <c r="AT51" s="4"/>
      <c r="AU51" s="4"/>
      <c r="AV51" s="4"/>
    </row>
    <row r="52" spans="1:48">
      <c r="A52" s="1"/>
      <c r="B52" s="393"/>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5"/>
      <c r="AA52" s="1"/>
      <c r="AC52" s="36"/>
      <c r="AL52" s="5"/>
      <c r="AM52" s="5"/>
      <c r="AS52" s="4"/>
      <c r="AT52" s="4"/>
      <c r="AU52" s="4"/>
      <c r="AV52" s="4"/>
    </row>
    <row r="53" spans="1:48">
      <c r="A53" s="1"/>
      <c r="B53" s="393"/>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5"/>
      <c r="AA53" s="1"/>
      <c r="AL53" s="5"/>
      <c r="AM53" s="5"/>
      <c r="AS53" s="4"/>
      <c r="AT53" s="4"/>
      <c r="AU53" s="4"/>
      <c r="AV53" s="4"/>
    </row>
    <row r="54" spans="1:48">
      <c r="A54" s="1"/>
      <c r="B54" s="393"/>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5"/>
      <c r="AA54" s="1"/>
      <c r="AL54" s="5"/>
      <c r="AM54" s="5"/>
      <c r="AS54" s="4"/>
      <c r="AT54" s="4"/>
      <c r="AU54" s="4"/>
      <c r="AV54" s="4"/>
    </row>
    <row r="55" spans="1:48">
      <c r="A55" s="1"/>
      <c r="B55" s="393"/>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5"/>
      <c r="AA55" s="1"/>
      <c r="AG55" s="4" t="b">
        <v>0</v>
      </c>
      <c r="AH55" s="4" t="b">
        <v>0</v>
      </c>
      <c r="AL55" s="5"/>
      <c r="AM55" s="5"/>
      <c r="AS55" s="4"/>
      <c r="AT55" s="4"/>
      <c r="AU55" s="4"/>
      <c r="AV55" s="4"/>
    </row>
    <row r="56" spans="1:48">
      <c r="A56" s="1"/>
      <c r="B56" s="393"/>
      <c r="C56" s="394"/>
      <c r="D56" s="394"/>
      <c r="E56" s="394"/>
      <c r="F56" s="394"/>
      <c r="G56" s="394"/>
      <c r="H56" s="394"/>
      <c r="I56" s="394"/>
      <c r="J56" s="394"/>
      <c r="K56" s="394"/>
      <c r="L56" s="394"/>
      <c r="M56" s="394"/>
      <c r="N56" s="394"/>
      <c r="O56" s="394"/>
      <c r="P56" s="394"/>
      <c r="Q56" s="394"/>
      <c r="R56" s="394"/>
      <c r="S56" s="394"/>
      <c r="T56" s="394"/>
      <c r="U56" s="394"/>
      <c r="V56" s="394"/>
      <c r="W56" s="394"/>
      <c r="X56" s="394"/>
      <c r="Y56" s="394"/>
      <c r="Z56" s="395"/>
      <c r="AA56" s="1"/>
      <c r="AG56" s="4" t="b">
        <v>0</v>
      </c>
      <c r="AL56" s="5"/>
      <c r="AM56" s="5"/>
      <c r="AS56" s="4"/>
      <c r="AT56" s="4"/>
      <c r="AU56" s="4"/>
      <c r="AV56" s="4"/>
    </row>
    <row r="57" spans="1:48">
      <c r="A57" s="1"/>
      <c r="B57" s="393"/>
      <c r="C57" s="394"/>
      <c r="D57" s="394"/>
      <c r="E57" s="394"/>
      <c r="F57" s="394"/>
      <c r="G57" s="394"/>
      <c r="H57" s="394"/>
      <c r="I57" s="394"/>
      <c r="J57" s="394"/>
      <c r="K57" s="394"/>
      <c r="L57" s="394"/>
      <c r="M57" s="394"/>
      <c r="N57" s="394"/>
      <c r="O57" s="394"/>
      <c r="P57" s="394"/>
      <c r="Q57" s="394"/>
      <c r="R57" s="394"/>
      <c r="S57" s="394"/>
      <c r="T57" s="394"/>
      <c r="U57" s="394"/>
      <c r="V57" s="394"/>
      <c r="W57" s="394"/>
      <c r="X57" s="394"/>
      <c r="Y57" s="394"/>
      <c r="Z57" s="395"/>
      <c r="AA57" s="1"/>
      <c r="AL57" s="5"/>
      <c r="AM57" s="5"/>
      <c r="AS57" s="4"/>
      <c r="AT57" s="4"/>
      <c r="AU57" s="4"/>
      <c r="AV57" s="4"/>
    </row>
    <row r="58" spans="1:48">
      <c r="A58" s="1"/>
      <c r="B58" s="393"/>
      <c r="C58" s="394"/>
      <c r="D58" s="394"/>
      <c r="E58" s="394"/>
      <c r="F58" s="394"/>
      <c r="G58" s="394"/>
      <c r="H58" s="394"/>
      <c r="I58" s="394"/>
      <c r="J58" s="394"/>
      <c r="K58" s="394"/>
      <c r="L58" s="394"/>
      <c r="M58" s="394"/>
      <c r="N58" s="394"/>
      <c r="O58" s="394"/>
      <c r="P58" s="394"/>
      <c r="Q58" s="394"/>
      <c r="R58" s="394"/>
      <c r="S58" s="394"/>
      <c r="T58" s="394"/>
      <c r="U58" s="394"/>
      <c r="V58" s="394"/>
      <c r="W58" s="394"/>
      <c r="X58" s="394"/>
      <c r="Y58" s="394"/>
      <c r="Z58" s="395"/>
      <c r="AA58" s="1"/>
      <c r="AL58" s="5"/>
      <c r="AM58" s="5"/>
      <c r="AS58" s="4"/>
      <c r="AT58" s="4"/>
      <c r="AU58" s="4"/>
      <c r="AV58" s="4"/>
    </row>
    <row r="59" spans="1:48">
      <c r="A59" s="1"/>
      <c r="B59" s="396"/>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8"/>
      <c r="AA59" s="1"/>
      <c r="AS59" s="4"/>
      <c r="AT59" s="4"/>
      <c r="AU59" s="4"/>
      <c r="AV59" s="4"/>
    </row>
    <row r="60" spans="1:48" ht="18.75">
      <c r="A60" s="1"/>
      <c r="B60" s="11"/>
      <c r="C60" s="11"/>
      <c r="D60" s="11"/>
      <c r="E60" s="11"/>
      <c r="F60" s="11"/>
      <c r="G60" s="11"/>
      <c r="H60" s="11"/>
      <c r="I60" s="11"/>
      <c r="J60" s="11"/>
      <c r="K60" s="11"/>
      <c r="L60" s="11"/>
      <c r="M60" s="399" t="s">
        <v>90</v>
      </c>
      <c r="N60" s="400"/>
      <c r="O60" s="400"/>
      <c r="P60" s="400"/>
      <c r="Q60" s="400"/>
      <c r="R60" s="400"/>
      <c r="S60" s="400"/>
      <c r="T60" s="400"/>
      <c r="U60" s="400"/>
      <c r="V60" s="400"/>
      <c r="W60" s="400"/>
      <c r="X60" s="400"/>
      <c r="Y60" s="400"/>
      <c r="Z60" s="401"/>
      <c r="AA60" s="1"/>
      <c r="AS60" s="4"/>
      <c r="AT60" s="4"/>
      <c r="AU60" s="4"/>
      <c r="AV60" s="4"/>
    </row>
    <row r="61" spans="1:48">
      <c r="A61" s="1"/>
      <c r="B61" s="1"/>
      <c r="C61" s="1"/>
      <c r="D61" s="1"/>
      <c r="E61" s="1"/>
      <c r="F61" s="1"/>
      <c r="G61" s="1"/>
      <c r="H61" s="1"/>
      <c r="I61" s="1"/>
      <c r="J61" s="1"/>
      <c r="K61" s="1"/>
      <c r="L61" s="1"/>
      <c r="M61" s="1"/>
      <c r="N61" s="1"/>
      <c r="O61" s="1"/>
      <c r="P61" s="1"/>
      <c r="Q61" s="1"/>
      <c r="R61" s="1"/>
      <c r="S61" s="1"/>
      <c r="T61" s="1"/>
      <c r="U61" s="1"/>
      <c r="V61" s="1"/>
      <c r="W61" s="1"/>
      <c r="X61" s="1"/>
      <c r="Y61" s="1"/>
      <c r="Z61" s="1"/>
      <c r="AA61" s="1"/>
      <c r="AS61" s="4"/>
      <c r="AT61" s="4"/>
      <c r="AU61" s="4"/>
      <c r="AV61" s="4"/>
    </row>
    <row r="62" spans="1:48">
      <c r="A62" s="1"/>
      <c r="B62" s="1"/>
      <c r="C62" s="1"/>
      <c r="D62" s="1"/>
      <c r="E62" s="1"/>
      <c r="F62" s="1"/>
      <c r="G62" s="1"/>
      <c r="H62" s="1"/>
      <c r="I62" s="1"/>
      <c r="J62" s="1"/>
      <c r="K62" s="1"/>
      <c r="L62" s="1"/>
      <c r="M62" s="1"/>
      <c r="N62" s="1"/>
      <c r="O62" s="1"/>
      <c r="P62" s="1"/>
      <c r="Q62" s="1"/>
      <c r="R62" s="1"/>
      <c r="S62" s="1"/>
      <c r="T62" s="1"/>
      <c r="U62" s="1"/>
      <c r="V62" s="1"/>
      <c r="W62" s="1"/>
      <c r="X62" s="1"/>
      <c r="Y62" s="1"/>
      <c r="Z62" s="1"/>
      <c r="AA62" s="1"/>
      <c r="AC62" s="36"/>
      <c r="AD62" s="36"/>
      <c r="AE62" s="5"/>
      <c r="AF62" s="5"/>
      <c r="AG62" s="5"/>
      <c r="AH62" s="5"/>
      <c r="AI62" s="5"/>
      <c r="AJ62" s="5"/>
      <c r="AK62" s="5"/>
      <c r="AL62" s="5"/>
      <c r="AS62" s="4"/>
      <c r="AT62" s="4"/>
      <c r="AU62" s="4"/>
      <c r="AV62" s="4"/>
    </row>
  </sheetData>
  <sheetProtection algorithmName="SHA-512" hashValue="HqRwpU2BjXWLMVrfgL5yIFtwXZEZT8GfJlom4hj19S7bbgMo0s2l7ukb8H/qdfcCKTTgxXetXH/XJLTEXt5Mmw==" saltValue="wNUtjTjwdIZJ2G6oq/5lCg==" spinCount="100000" sheet="1" objects="1" scenarios="1" selectLockedCells="1"/>
  <mergeCells count="16">
    <mergeCell ref="P11:Q11"/>
    <mergeCell ref="AE11:AK11"/>
    <mergeCell ref="AE7:AK8"/>
    <mergeCell ref="I9:Z9"/>
    <mergeCell ref="AE9:AK9"/>
    <mergeCell ref="V10:W10"/>
    <mergeCell ref="AE10:AK10"/>
    <mergeCell ref="B28:Z28"/>
    <mergeCell ref="B29:Z59"/>
    <mergeCell ref="M60:Z60"/>
    <mergeCell ref="P12:Q12"/>
    <mergeCell ref="AE12:AK12"/>
    <mergeCell ref="AE13:AK13"/>
    <mergeCell ref="B14:Z14"/>
    <mergeCell ref="AE14:AK14"/>
    <mergeCell ref="B15:Z26"/>
  </mergeCells>
  <phoneticPr fontId="1"/>
  <conditionalFormatting sqref="AE15:AK18">
    <cfRule type="expression" dxfId="0" priority="1">
      <formula>IF(AND(AE10="",#REF!&lt;&gt;""),1,0)</formula>
    </cfRule>
  </conditionalFormatting>
  <printOptions horizontalCentered="1" verticalCentered="1"/>
  <pageMargins left="0" right="0" top="0" bottom="0" header="0" footer="0"/>
  <pageSetup paperSize="9" scale="9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登録・変更申請書</vt:lpstr>
      <vt:lpstr>局HP掲載用宣言文イメージ（但し掲載するのはPDF化したもの）</vt:lpstr>
      <vt:lpstr>'局HP掲載用宣言文イメージ（但し掲載するのはPDF化したもの）'!Print_Area</vt:lpstr>
      <vt:lpstr>登録・変更申請書!Print_Area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