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wRNPTCcENgNVGouqFESaEr7QcPlZ5ppWoK8y9xMvyh4hh52Imb3iYIDKG1tqVKHvx1TCXUguMjKaWN7VkxkhKg==" workbookSaltValue="daznnla8OO9vxMpwibvLOA==" workbookSpinCount="100000" lockStructure="1"/>
  <bookViews>
    <workbookView xWindow="0" yWindow="0" windowWidth="28800" windowHeight="12465" tabRatio="498"/>
  </bookViews>
  <sheets>
    <sheet name="登録・変更申請書" sheetId="43" r:id="rId1"/>
    <sheet name="局HP掲載用宣言文イメージ（但し掲載するのはPDF化したもの）" sheetId="44" r:id="rId2"/>
  </sheets>
  <definedNames>
    <definedName name="_xlnm.Print_Area" localSheetId="1">'局HP掲載用宣言文イメージ（但し掲載するのはPDF化したもの）'!$A$1:$AA$62</definedName>
    <definedName name="_xlnm.Print_Area" localSheetId="0">登録・変更申請書!$B$2:$AN$95,登録・変更申請書!$AP$2:$CB$95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8" i="44" l="1"/>
  <c r="CR42" i="43" l="1"/>
  <c r="CR41" i="43"/>
  <c r="CR66" i="43" l="1"/>
  <c r="I9" i="44" l="1"/>
  <c r="AG29" i="44" l="1"/>
  <c r="V12" i="44" l="1"/>
  <c r="T12" i="44"/>
  <c r="R12" i="44"/>
  <c r="V11" i="44"/>
  <c r="T11" i="44"/>
  <c r="R11" i="44"/>
  <c r="V10" i="44"/>
  <c r="P12" i="44"/>
  <c r="P11" i="44"/>
  <c r="AG32" i="44" l="1"/>
  <c r="AG44" i="44"/>
  <c r="AE43" i="44" l="1"/>
  <c r="AE42" i="44"/>
  <c r="AE41" i="44"/>
  <c r="CR75" i="43" s="1"/>
  <c r="AE40" i="44"/>
  <c r="CR74" i="43" s="1"/>
  <c r="AE39" i="44"/>
  <c r="CR73" i="43" s="1"/>
  <c r="AE38" i="44"/>
  <c r="CR72" i="43" s="1"/>
  <c r="AE37" i="44"/>
  <c r="CR71" i="43" s="1"/>
  <c r="AE36" i="44"/>
  <c r="CR70" i="43" s="1"/>
  <c r="AE35" i="44"/>
  <c r="CR69" i="43" s="1"/>
  <c r="AE34" i="44"/>
  <c r="CR68" i="43" s="1"/>
  <c r="AE33" i="44"/>
  <c r="CR67" i="43" s="1"/>
  <c r="AE31" i="44"/>
  <c r="CR65" i="43" s="1"/>
  <c r="AE30" i="44"/>
  <c r="CR64" i="43" s="1"/>
  <c r="AE29" i="44"/>
  <c r="CR63" i="43" s="1"/>
  <c r="X78" i="43" l="1"/>
  <c r="B29" i="44"/>
  <c r="CR77" i="43"/>
  <c r="CR76" i="43"/>
  <c r="B15" i="44"/>
</calcChain>
</file>

<file path=xl/comments1.xml><?xml version="1.0" encoding="utf-8"?>
<comments xmlns="http://schemas.openxmlformats.org/spreadsheetml/2006/main">
  <authors>
    <author>作成者</author>
  </authors>
  <commentList>
    <comment ref="H10" authorId="0" shapeId="0">
      <text>
        <r>
          <rPr>
            <sz val="9"/>
            <color indexed="81"/>
            <rFont val="MS P ゴシック"/>
            <family val="3"/>
            <charset val="128"/>
          </rPr>
          <t xml:space="preserve">
沖縄労働局健康安全課
うちなー健康経営宣言申請専用メールアドレスあて
</t>
        </r>
        <r>
          <rPr>
            <b/>
            <sz val="9"/>
            <color indexed="81"/>
            <rFont val="MS P ゴシック"/>
            <family val="3"/>
            <charset val="128"/>
          </rPr>
          <t>メール送信時の留意点について</t>
        </r>
        <r>
          <rPr>
            <sz val="9"/>
            <color indexed="81"/>
            <rFont val="MS P ゴシック"/>
            <family val="3"/>
            <charset val="128"/>
          </rPr>
          <t xml:space="preserve">
</t>
        </r>
        <r>
          <rPr>
            <u/>
            <sz val="9"/>
            <color indexed="81"/>
            <rFont val="MS P ゴシック"/>
            <family val="3"/>
            <charset val="128"/>
          </rPr>
          <t xml:space="preserve">
１　過去に受信できたメールアドレス
</t>
        </r>
        <r>
          <rPr>
            <sz val="9"/>
            <color indexed="81"/>
            <rFont val="MS P ゴシック"/>
            <family val="3"/>
            <charset val="128"/>
          </rPr>
          <t>　・事業場独自のドメイン（ドメインとは＠の右側部分です）によるメールアドレス
　　（但し、属性型JPドメイン（例　co.jp、or.jp、ne.jpなど）によるもの）
　・インターネットプロバイダが発行したメールアドレス
　・＠icloud.com、＠outlook.com、＠○○.com、＠○○.app、＠○○.netなど</t>
        </r>
        <r>
          <rPr>
            <u/>
            <sz val="9"/>
            <color indexed="81"/>
            <rFont val="MS P ゴシック"/>
            <family val="3"/>
            <charset val="128"/>
          </rPr>
          <t xml:space="preserve">
２　過去に受信に支障があったメールアドレス
</t>
        </r>
        <r>
          <rPr>
            <sz val="9"/>
            <color indexed="81"/>
            <rFont val="MS P ゴシック"/>
            <family val="3"/>
            <charset val="128"/>
          </rPr>
          <t>　・事業場独自のドメインでも汎用JPドメインによるメールアドレス（例　＠○○.jp）
　・フリーメールアドレス（＠hotmail.co.jp、＠yahoo.co.jp、＠gmail.comなど）</t>
        </r>
        <r>
          <rPr>
            <u/>
            <sz val="9"/>
            <color indexed="81"/>
            <rFont val="MS P ゴシック"/>
            <family val="3"/>
            <charset val="128"/>
          </rPr>
          <t xml:space="preserve">
</t>
        </r>
        <r>
          <rPr>
            <sz val="9"/>
            <color indexed="81"/>
            <rFont val="MS P ゴシック"/>
            <family val="3"/>
            <charset val="128"/>
          </rPr>
          <t xml:space="preserve">
※　上記２のアドレスから送信いただいた場合、当方のセキュリティの関係上、迷惑メール扱いとなり、添付ファイルが担当者まで届きません。上記１、上記２のメールアドレスを両方ともお持ちの場合には、上記１のメールアドレスからの送信をお願いいたします。
※　上記２のメールアドレスしかお持ちでない場合には、そのまま上記２のメールアドレスにより送信をお願いいたします。この場合、件名「【うちなー健康経営宣言申請書の送付（フリーメールアドレスより送信）】」とし、メール本文には、必ず、商号（法人名又は個人事業主の場合にはいわゆる屋号）、事業場（本社、本店、支店、営業所等）の名称、所在地、事業の代表者名、担当者名をご記入願います。
※　ファイルにパスワードを設定して送信したい場合には、登録・変更申請書（エクセルファイル）にパスワードを設定し送信願います。パスワードは、別途メールにて送信してください。
※　ZIPファイルにして送信すると、ZIPファイルが壊れた状態（文字化け等）で届くか、ZIPファイルが届かないかのいずれかとなるため、ZIPファイルでの送信はご遠慮願います。</t>
        </r>
      </text>
    </comment>
    <comment ref="AD10" authorId="0" shapeId="0">
      <text>
        <r>
          <rPr>
            <b/>
            <sz val="9"/>
            <color indexed="81"/>
            <rFont val="MS P ゴシック"/>
            <family val="3"/>
            <charset val="128"/>
          </rPr>
          <t xml:space="preserve">
ご入力いただく際の留意点</t>
        </r>
        <r>
          <rPr>
            <sz val="9"/>
            <color indexed="81"/>
            <rFont val="MS P ゴシック"/>
            <family val="3"/>
            <charset val="128"/>
          </rPr>
          <t xml:space="preserve">
１　事業場名称、事業主氏名、事業場所在地、電話番号、
　新規登録申請・変更申請の別
２　保険者種類、被保険証の記号、担当者氏名
　上記はもとより、入力必須項目欄(黄色)である下記
３　業種
４　事業場の代表メールアドレス
５　代表者メッセージ
６　取組内容（選択項目について、１つ以上選択すること）
についても、忘れずに、ご入力をお願いいたします。</t>
        </r>
      </text>
    </comment>
    <comment ref="E35" authorId="0" shapeId="0">
      <text>
        <r>
          <rPr>
            <sz val="10"/>
            <color indexed="81"/>
            <rFont val="MS P ゴシック"/>
            <family val="3"/>
            <charset val="128"/>
          </rPr>
          <t xml:space="preserve">
</t>
        </r>
        <r>
          <rPr>
            <u/>
            <sz val="10"/>
            <color indexed="81"/>
            <rFont val="MS P ゴシック"/>
            <family val="3"/>
            <charset val="128"/>
          </rPr>
          <t>健康経営とは</t>
        </r>
        <r>
          <rPr>
            <sz val="10"/>
            <color indexed="81"/>
            <rFont val="MS P ゴシック"/>
            <family val="3"/>
            <charset val="128"/>
          </rPr>
          <t xml:space="preserve">
　従業員の健康を重要な経営資源と捉え積極的に従業員の健康増進に取り組む企業経営のスタイルのことです。
</t>
        </r>
        <r>
          <rPr>
            <u/>
            <sz val="10"/>
            <color indexed="81"/>
            <rFont val="MS P ゴシック"/>
            <family val="3"/>
            <charset val="128"/>
          </rPr>
          <t>健康経営実践のポイントは２つ</t>
        </r>
        <r>
          <rPr>
            <sz val="10"/>
            <color indexed="81"/>
            <rFont val="MS P ゴシック"/>
            <family val="3"/>
            <charset val="128"/>
          </rPr>
          <t xml:space="preserve">
</t>
        </r>
        <r>
          <rPr>
            <u/>
            <sz val="10"/>
            <color indexed="81"/>
            <rFont val="MS P ゴシック"/>
            <family val="3"/>
            <charset val="128"/>
          </rPr>
          <t>Point１</t>
        </r>
        <r>
          <rPr>
            <sz val="10"/>
            <color indexed="81"/>
            <rFont val="MS P ゴシック"/>
            <family val="3"/>
            <charset val="128"/>
          </rPr>
          <t xml:space="preserve">
　事業場の代表者が健康経営を実践することを決意し、それを社内外に広く公表すること
</t>
        </r>
        <r>
          <rPr>
            <u/>
            <sz val="10"/>
            <color indexed="81"/>
            <rFont val="MS P ゴシック"/>
            <family val="3"/>
            <charset val="128"/>
          </rPr>
          <t>Point２</t>
        </r>
        <r>
          <rPr>
            <sz val="10"/>
            <color indexed="81"/>
            <rFont val="MS P ゴシック"/>
            <family val="3"/>
            <charset val="128"/>
          </rPr>
          <t>　
　健診結果に基づき、事業場の健康課題を抽出し、その課題を改善するための効果的な取組を実践していくこと</t>
        </r>
        <r>
          <rPr>
            <sz val="9"/>
            <color indexed="81"/>
            <rFont val="MS P ゴシック"/>
            <family val="3"/>
            <charset val="128"/>
          </rPr>
          <t xml:space="preserve">
です。沖縄労働局のホームページに事業場名や事業場全体の取組み内容（代表者メッセージ）等を掲載することで、貴社が健康経営を実践している事業場であることを見える化（可視化）します。
　なお、代表者メッセージ、取組内容等の記載方法について、ご不明な点等がございましたら、沖縄労働局健康安全課（TEL 098-868-4402）までお問合せ願います。</t>
        </r>
      </text>
    </comment>
  </commentList>
</comments>
</file>

<file path=xl/comments2.xml><?xml version="1.0" encoding="utf-8"?>
<comments xmlns="http://schemas.openxmlformats.org/spreadsheetml/2006/main">
  <authors>
    <author>作成者</author>
  </authors>
  <commentList>
    <comment ref="B15" authorId="0" shapeId="0">
      <text>
        <r>
          <rPr>
            <b/>
            <sz val="9"/>
            <color indexed="81"/>
            <rFont val="MS P ゴシック"/>
            <family val="3"/>
            <charset val="128"/>
          </rPr>
          <t xml:space="preserve">
</t>
        </r>
        <r>
          <rPr>
            <u/>
            <sz val="9"/>
            <color indexed="81"/>
            <rFont val="MS P ゴシック"/>
            <family val="3"/>
            <charset val="128"/>
          </rPr>
          <t>沖縄労働局HP掲載イメージタブです。</t>
        </r>
        <r>
          <rPr>
            <sz val="9"/>
            <color indexed="81"/>
            <rFont val="MS P ゴシック"/>
            <family val="3"/>
            <charset val="128"/>
          </rPr>
          <t xml:space="preserve">
・実際に掲載するのは、このタブをＰＤＦ形式にて保存したＰＤＦファイルです。
・そのため、エクセルのタブ上の表示とＰＤＦ化したファイルでは、一行当たりの文字数等に相違が生じますこと、ご了承願います。</t>
        </r>
      </text>
    </comment>
    <comment ref="B29" authorId="0" shapeId="0">
      <text>
        <r>
          <rPr>
            <b/>
            <sz val="9"/>
            <color indexed="81"/>
            <rFont val="MS P ゴシック"/>
            <family val="3"/>
            <charset val="128"/>
          </rPr>
          <t xml:space="preserve">
</t>
        </r>
        <r>
          <rPr>
            <u/>
            <sz val="9"/>
            <color indexed="81"/>
            <rFont val="MS P ゴシック"/>
            <family val="3"/>
            <charset val="128"/>
          </rPr>
          <t>沖縄労働局HP掲載イメージタブです。</t>
        </r>
        <r>
          <rPr>
            <sz val="9"/>
            <color indexed="81"/>
            <rFont val="MS P ゴシック"/>
            <family val="3"/>
            <charset val="128"/>
          </rPr>
          <t xml:space="preserve">
・実際に掲載するのは、このタブをＰＤＦ形式にて保存したＰＤＦファイルです。
・そのため、エクセルのタブ上の表示とＰＤＦ化したファイルでは、一行当たりの文字数等に相違が生じますこと、ご了承願います。</t>
        </r>
      </text>
    </comment>
  </commentList>
</comments>
</file>

<file path=xl/sharedStrings.xml><?xml version="1.0" encoding="utf-8"?>
<sst xmlns="http://schemas.openxmlformats.org/spreadsheetml/2006/main" count="104" uniqueCount="93">
  <si>
    <t>電話番号</t>
    <phoneticPr fontId="1"/>
  </si>
  <si>
    <t xml:space="preserve"> 『うちなー健康経営宣言』にて、取り組む内容にチェックを入れてください。</t>
    <rPh sb="6" eb="8">
      <t>ケンコウ</t>
    </rPh>
    <rPh sb="8" eb="10">
      <t>ケイエイ</t>
    </rPh>
    <rPh sb="10" eb="12">
      <t>センゲン</t>
    </rPh>
    <rPh sb="16" eb="17">
      <t>ト</t>
    </rPh>
    <rPh sb="18" eb="19">
      <t>ク</t>
    </rPh>
    <rPh sb="20" eb="22">
      <t>ナイヨウ</t>
    </rPh>
    <rPh sb="28" eb="29">
      <t>イ</t>
    </rPh>
    <phoneticPr fontId="1"/>
  </si>
  <si>
    <t>取組内容</t>
    <rPh sb="0" eb="2">
      <t>トリクミ</t>
    </rPh>
    <rPh sb="2" eb="4">
      <t>ナイヨウ</t>
    </rPh>
    <phoneticPr fontId="1"/>
  </si>
  <si>
    <t>必須</t>
    <rPh sb="0" eb="2">
      <t>ヒッス</t>
    </rPh>
    <phoneticPr fontId="1"/>
  </si>
  <si>
    <t>✔</t>
    <phoneticPr fontId="1"/>
  </si>
  <si>
    <t>　　　ひとつ以上
　選択してください</t>
    <rPh sb="6" eb="8">
      <t>イジョウ</t>
    </rPh>
    <rPh sb="10" eb="12">
      <t>センタク</t>
    </rPh>
    <phoneticPr fontId="1"/>
  </si>
  <si>
    <t>・</t>
    <phoneticPr fontId="1"/>
  </si>
  <si>
    <t>　　</t>
    <phoneticPr fontId="1"/>
  </si>
  <si>
    <t xml:space="preserve">お問い合わせ先：全国健康保険協会（協会けんぽ） 沖縄支部　TEL 098-951-2246　又は 沖縄労働局労働基準部健康安全課　TEL 098-868-4402 </t>
    <phoneticPr fontId="1"/>
  </si>
  <si>
    <t>保険者種類</t>
    <rPh sb="0" eb="3">
      <t>ホケンシャ</t>
    </rPh>
    <rPh sb="3" eb="5">
      <t>シュルイ</t>
    </rPh>
    <phoneticPr fontId="1"/>
  </si>
  <si>
    <t>事業場
所在地</t>
    <rPh sb="0" eb="3">
      <t>ジギョウジョウ</t>
    </rPh>
    <phoneticPr fontId="1"/>
  </si>
  <si>
    <r>
      <t xml:space="preserve">被保険者証
の記号
</t>
    </r>
    <r>
      <rPr>
        <sz val="9"/>
        <color theme="1"/>
        <rFont val="UD デジタル 教科書体 NK-R"/>
        <family val="1"/>
        <charset val="128"/>
      </rPr>
      <t>（7～8桁の数字）</t>
    </r>
    <rPh sb="0" eb="5">
      <t>ヒホケンシャショウ</t>
    </rPh>
    <rPh sb="7" eb="9">
      <t>キゴウ</t>
    </rPh>
    <rPh sb="14" eb="15">
      <t>ケタ</t>
    </rPh>
    <rPh sb="16" eb="18">
      <t>スウジ</t>
    </rPh>
    <phoneticPr fontId="1"/>
  </si>
  <si>
    <r>
      <t xml:space="preserve"> 代表者メッセージ （うちなー健康経営宣言</t>
    </r>
    <r>
      <rPr>
        <b/>
        <vertAlign val="superscript"/>
        <sz val="11"/>
        <color theme="0"/>
        <rFont val="UD デジタル 教科書体 NK-R"/>
        <family val="1"/>
        <charset val="128"/>
      </rPr>
      <t>®（※）</t>
    </r>
    <r>
      <rPr>
        <b/>
        <sz val="11"/>
        <color theme="0"/>
        <rFont val="UD デジタル 教科書体 NK-R"/>
        <family val="1"/>
        <charset val="128"/>
      </rPr>
      <t>の申請にあたって、メッセージをお願いします）</t>
    </r>
    <rPh sb="1" eb="4">
      <t>ダイヒョウシャ</t>
    </rPh>
    <rPh sb="15" eb="17">
      <t>ケンコウ</t>
    </rPh>
    <rPh sb="17" eb="19">
      <t>ケイエイ</t>
    </rPh>
    <rPh sb="19" eb="21">
      <t>センゲン</t>
    </rPh>
    <rPh sb="26" eb="28">
      <t>シンセイ</t>
    </rPh>
    <rPh sb="41" eb="42">
      <t>ネガ</t>
    </rPh>
    <phoneticPr fontId="1"/>
  </si>
  <si>
    <r>
      <t xml:space="preserve">担当者氏名
</t>
    </r>
    <r>
      <rPr>
        <sz val="9"/>
        <color theme="1"/>
        <rFont val="UD デジタル 教科書体 NK-R"/>
        <family val="1"/>
        <charset val="128"/>
      </rPr>
      <t xml:space="preserve">（健康保険委員）
</t>
    </r>
    <r>
      <rPr>
        <sz val="10"/>
        <color theme="1"/>
        <rFont val="UD デジタル 教科書体 NK-R"/>
        <family val="1"/>
        <charset val="128"/>
      </rPr>
      <t>【※２】</t>
    </r>
    <rPh sb="7" eb="9">
      <t>ケンコウ</t>
    </rPh>
    <rPh sb="9" eb="11">
      <t>ホケン</t>
    </rPh>
    <rPh sb="11" eb="13">
      <t>イイン</t>
    </rPh>
    <phoneticPr fontId="1"/>
  </si>
  <si>
    <t>〒</t>
    <phoneticPr fontId="1"/>
  </si>
  <si>
    <t>業種</t>
    <rPh sb="0" eb="2">
      <t>ギョウシュ</t>
    </rPh>
    <phoneticPr fontId="1"/>
  </si>
  <si>
    <r>
      <t>（※）「健康経営</t>
    </r>
    <r>
      <rPr>
        <vertAlign val="superscript"/>
        <sz val="7"/>
        <color theme="1"/>
        <rFont val="HGP明朝E"/>
        <family val="1"/>
        <charset val="128"/>
      </rPr>
      <t>®</t>
    </r>
    <r>
      <rPr>
        <sz val="7"/>
        <color theme="1"/>
        <rFont val="HGP明朝E"/>
        <family val="1"/>
        <charset val="128"/>
      </rPr>
      <t>」はNPO法人健康経営研究会の登録商標です。</t>
    </r>
    <phoneticPr fontId="1"/>
  </si>
  <si>
    <t>　沖縄労働局ホームページに事業場ロゴの掲載の希望の有無について、いずれかをチェックしてください。</t>
    <rPh sb="1" eb="3">
      <t>オキナワ</t>
    </rPh>
    <rPh sb="3" eb="5">
      <t>ロウドウ</t>
    </rPh>
    <rPh sb="5" eb="6">
      <t>キョク</t>
    </rPh>
    <rPh sb="13" eb="16">
      <t>ジギョウジョウ</t>
    </rPh>
    <rPh sb="19" eb="21">
      <t>ケイサイ</t>
    </rPh>
    <rPh sb="22" eb="24">
      <t>キボウ</t>
    </rPh>
    <rPh sb="25" eb="27">
      <t>ウム</t>
    </rPh>
    <phoneticPr fontId="1"/>
  </si>
  <si>
    <t>事業主氏名</t>
    <rPh sb="0" eb="3">
      <t>ジギョウヌシ</t>
    </rPh>
    <rPh sb="3" eb="5">
      <t>シメイ</t>
    </rPh>
    <phoneticPr fontId="1"/>
  </si>
  <si>
    <t>※ ご記入頂いた情報は、沖縄県、沖縄労働局、沖縄県医師会、協会けんぽ沖縄支部、沖縄産業保健総合支援センターにて共有します。</t>
    <phoneticPr fontId="1"/>
  </si>
  <si>
    <t>（左で「協会けんぽ」を選択の場合、ご記入ください。）</t>
    <phoneticPr fontId="1"/>
  </si>
  <si>
    <t>　＜数値目標：</t>
    <rPh sb="2" eb="4">
      <t>スウチ</t>
    </rPh>
    <rPh sb="4" eb="6">
      <t>モクヒョウ</t>
    </rPh>
    <phoneticPr fontId="1"/>
  </si>
  <si>
    <t>＞</t>
    <phoneticPr fontId="1"/>
  </si>
  <si>
    <t xml:space="preserve"> ※ 申請書を提出いただいた事業場様には、後日「うちなー健康経営宣言証」を送付いたします。なお、上記の「代表者メッセージ」「取組内容」については、
　   沖縄労働局のホームページに掲載させていただきます。また、協会けんぽ沖縄支部のホームページには「事業場名・住所」のみ掲載させていただきます。</t>
    <rPh sb="3" eb="6">
      <t>シンセイショ</t>
    </rPh>
    <rPh sb="7" eb="9">
      <t>テイシュツ</t>
    </rPh>
    <rPh sb="14" eb="17">
      <t>ジギョウジョウ</t>
    </rPh>
    <rPh sb="17" eb="18">
      <t>サマ</t>
    </rPh>
    <rPh sb="21" eb="23">
      <t>ゴジツ</t>
    </rPh>
    <rPh sb="28" eb="30">
      <t>ケンコウ</t>
    </rPh>
    <rPh sb="30" eb="32">
      <t>ケイエイ</t>
    </rPh>
    <rPh sb="32" eb="34">
      <t>センゲン</t>
    </rPh>
    <rPh sb="34" eb="35">
      <t>ショウ</t>
    </rPh>
    <rPh sb="37" eb="39">
      <t>ソウフ</t>
    </rPh>
    <rPh sb="52" eb="55">
      <t>ダイヒョウシャ</t>
    </rPh>
    <rPh sb="78" eb="80">
      <t>オキナワ</t>
    </rPh>
    <rPh sb="106" eb="108">
      <t>キョウカイ</t>
    </rPh>
    <rPh sb="111" eb="113">
      <t>オキナワ</t>
    </rPh>
    <rPh sb="113" eb="115">
      <t>シブ</t>
    </rPh>
    <rPh sb="125" eb="127">
      <t>ジギョウ</t>
    </rPh>
    <rPh sb="127" eb="128">
      <t>バ</t>
    </rPh>
    <rPh sb="128" eb="129">
      <t>メイ</t>
    </rPh>
    <rPh sb="130" eb="132">
      <t>ジュウショ</t>
    </rPh>
    <rPh sb="135" eb="137">
      <t>ケイサイ</t>
    </rPh>
    <phoneticPr fontId="1"/>
  </si>
  <si>
    <t>労働安全衛生法や高齢者の医療の確保に関する法律に基づき、年1回以上、該当する従業員全てに健康診断を受診させる。(100％)</t>
    <rPh sb="0" eb="2">
      <t>ロウドウ</t>
    </rPh>
    <rPh sb="2" eb="4">
      <t>アンゼン</t>
    </rPh>
    <rPh sb="4" eb="7">
      <t>エイセイホウ</t>
    </rPh>
    <rPh sb="8" eb="11">
      <t>コウレイシャ</t>
    </rPh>
    <rPh sb="12" eb="14">
      <t>イリョウ</t>
    </rPh>
    <rPh sb="15" eb="17">
      <t>カクホ</t>
    </rPh>
    <rPh sb="18" eb="19">
      <t>カン</t>
    </rPh>
    <rPh sb="21" eb="23">
      <t>ホウリツ</t>
    </rPh>
    <rPh sb="24" eb="25">
      <t>モト</t>
    </rPh>
    <rPh sb="28" eb="29">
      <t>ネン</t>
    </rPh>
    <rPh sb="30" eb="31">
      <t>カイ</t>
    </rPh>
    <rPh sb="31" eb="33">
      <t>イジョウ</t>
    </rPh>
    <rPh sb="34" eb="36">
      <t>ガイトウ</t>
    </rPh>
    <rPh sb="38" eb="41">
      <t>ジュウギョウイン</t>
    </rPh>
    <rPh sb="41" eb="42">
      <t>スベ</t>
    </rPh>
    <rPh sb="44" eb="46">
      <t>ケンコウ</t>
    </rPh>
    <rPh sb="46" eb="48">
      <t>シンダン</t>
    </rPh>
    <rPh sb="49" eb="51">
      <t>ジュシン</t>
    </rPh>
    <phoneticPr fontId="1"/>
  </si>
  <si>
    <t>健康診断の結果、健康保持に努める必要がある従業員に対し、保健指導又は特定保健指導を受けさせるよう努める。(目標100％)</t>
    <rPh sb="0" eb="2">
      <t>ケンコウ</t>
    </rPh>
    <rPh sb="2" eb="4">
      <t>シンダン</t>
    </rPh>
    <rPh sb="5" eb="7">
      <t>ケッカ</t>
    </rPh>
    <rPh sb="8" eb="10">
      <t>ケンコウ</t>
    </rPh>
    <rPh sb="10" eb="12">
      <t>ホジ</t>
    </rPh>
    <rPh sb="13" eb="14">
      <t>ツト</t>
    </rPh>
    <rPh sb="16" eb="18">
      <t>ヒツヨウ</t>
    </rPh>
    <rPh sb="21" eb="24">
      <t>ジュウギョウイン</t>
    </rPh>
    <rPh sb="25" eb="26">
      <t>タイ</t>
    </rPh>
    <rPh sb="28" eb="30">
      <t>ホケン</t>
    </rPh>
    <rPh sb="30" eb="32">
      <t>シドウ</t>
    </rPh>
    <rPh sb="32" eb="33">
      <t>マタ</t>
    </rPh>
    <rPh sb="34" eb="36">
      <t>トクテイ</t>
    </rPh>
    <rPh sb="36" eb="38">
      <t>ホケン</t>
    </rPh>
    <rPh sb="38" eb="40">
      <t>シドウ</t>
    </rPh>
    <rPh sb="41" eb="42">
      <t>ウ</t>
    </rPh>
    <rPh sb="48" eb="49">
      <t>ツト</t>
    </rPh>
    <phoneticPr fontId="1"/>
  </si>
  <si>
    <t>（250字以内でお願いします。記載例につきましては、沖縄労働局ホームページ内「うちなー健康経営宣言事業場一覧」をご参照ください。【※5】）</t>
    <rPh sb="4" eb="5">
      <t>ジ</t>
    </rPh>
    <rPh sb="5" eb="7">
      <t>イナイ</t>
    </rPh>
    <rPh sb="9" eb="10">
      <t>ネガ</t>
    </rPh>
    <rPh sb="15" eb="17">
      <t>キサイ</t>
    </rPh>
    <rPh sb="17" eb="18">
      <t>レイ</t>
    </rPh>
    <rPh sb="26" eb="28">
      <t>オキナワ</t>
    </rPh>
    <rPh sb="28" eb="30">
      <t>ロウドウ</t>
    </rPh>
    <rPh sb="30" eb="31">
      <t>キョク</t>
    </rPh>
    <rPh sb="37" eb="38">
      <t>ナイ</t>
    </rPh>
    <rPh sb="43" eb="47">
      <t>ケンコウケイエイ</t>
    </rPh>
    <rPh sb="47" eb="49">
      <t>センゲン</t>
    </rPh>
    <rPh sb="49" eb="52">
      <t>ジギョウジョウ</t>
    </rPh>
    <rPh sb="52" eb="54">
      <t>イチラン</t>
    </rPh>
    <rPh sb="57" eb="59">
      <t>サンショウ</t>
    </rPh>
    <phoneticPr fontId="1"/>
  </si>
  <si>
    <r>
      <t>健診の結果、有所見者となった従業員の必要な措置について、医師の意見を聴いた上で、就業上の必要な措置を行う。【※4】
　（</t>
    </r>
    <r>
      <rPr>
        <sz val="7.5"/>
        <color theme="1"/>
        <rFont val="HGP明朝B"/>
        <family val="1"/>
        <charset val="128"/>
      </rPr>
      <t>例えば、休業、休職、労働時間の短縮、時間外労働の制限、労働負荷の制限、作業の転換、就業場所の変更など。）</t>
    </r>
    <rPh sb="0" eb="2">
      <t>ケンシン</t>
    </rPh>
    <rPh sb="3" eb="5">
      <t>ケッカ</t>
    </rPh>
    <rPh sb="6" eb="7">
      <t>ユウ</t>
    </rPh>
    <rPh sb="7" eb="9">
      <t>ショケン</t>
    </rPh>
    <rPh sb="9" eb="10">
      <t>シャ</t>
    </rPh>
    <rPh sb="14" eb="17">
      <t>ジュウギョウイン</t>
    </rPh>
    <rPh sb="18" eb="20">
      <t>ヒツヨウ</t>
    </rPh>
    <rPh sb="21" eb="23">
      <t>ソチ</t>
    </rPh>
    <rPh sb="28" eb="30">
      <t>イシ</t>
    </rPh>
    <rPh sb="31" eb="33">
      <t>イケン</t>
    </rPh>
    <rPh sb="34" eb="35">
      <t>キ</t>
    </rPh>
    <rPh sb="37" eb="38">
      <t>ウエ</t>
    </rPh>
    <rPh sb="40" eb="42">
      <t>シュウギョウ</t>
    </rPh>
    <rPh sb="42" eb="43">
      <t>ジョウ</t>
    </rPh>
    <rPh sb="44" eb="46">
      <t>ヒツヨウ</t>
    </rPh>
    <rPh sb="47" eb="49">
      <t>ソチ</t>
    </rPh>
    <rPh sb="50" eb="51">
      <t>オコナ</t>
    </rPh>
    <rPh sb="60" eb="61">
      <t>タト</t>
    </rPh>
    <rPh sb="64" eb="66">
      <t>キュウギョウ</t>
    </rPh>
    <rPh sb="67" eb="69">
      <t>キュウショク</t>
    </rPh>
    <rPh sb="70" eb="72">
      <t>ロウドウ</t>
    </rPh>
    <rPh sb="72" eb="74">
      <t>ジカン</t>
    </rPh>
    <rPh sb="75" eb="77">
      <t>タンシュク</t>
    </rPh>
    <rPh sb="78" eb="81">
      <t>ジカンガイ</t>
    </rPh>
    <rPh sb="81" eb="83">
      <t>ロウドウ</t>
    </rPh>
    <rPh sb="84" eb="86">
      <t>セイゲン</t>
    </rPh>
    <rPh sb="87" eb="89">
      <t>ロウドウ</t>
    </rPh>
    <rPh sb="89" eb="91">
      <t>フカ</t>
    </rPh>
    <rPh sb="92" eb="94">
      <t>セイゲン</t>
    </rPh>
    <rPh sb="95" eb="97">
      <t>サギョウ</t>
    </rPh>
    <rPh sb="98" eb="100">
      <t>テンカン</t>
    </rPh>
    <rPh sb="101" eb="103">
      <t>シュウギョウ</t>
    </rPh>
    <rPh sb="103" eb="105">
      <t>バショ</t>
    </rPh>
    <rPh sb="106" eb="108">
      <t>ヘンコウ</t>
    </rPh>
    <phoneticPr fontId="1"/>
  </si>
  <si>
    <r>
      <t>事業場名称</t>
    </r>
    <r>
      <rPr>
        <sz val="10"/>
        <color theme="1"/>
        <rFont val="UD デジタル 教科書体 NK-R"/>
        <family val="1"/>
        <charset val="128"/>
      </rPr>
      <t>【※1】</t>
    </r>
    <rPh sb="0" eb="3">
      <t>ジギョウジョウ</t>
    </rPh>
    <phoneticPr fontId="1"/>
  </si>
  <si>
    <t>個人事業主</t>
    <rPh sb="0" eb="2">
      <t>コジン</t>
    </rPh>
    <rPh sb="2" eb="5">
      <t>ジギョウヌシ</t>
    </rPh>
    <phoneticPr fontId="1"/>
  </si>
  <si>
    <t>第</t>
    <rPh sb="0" eb="1">
      <t>ダイ</t>
    </rPh>
    <phoneticPr fontId="1"/>
  </si>
  <si>
    <t>号</t>
    <rPh sb="0" eb="1">
      <t>ゴウ</t>
    </rPh>
    <phoneticPr fontId="1"/>
  </si>
  <si>
    <t>登録</t>
    <rPh sb="0" eb="2">
      <t>トウロク</t>
    </rPh>
    <phoneticPr fontId="1"/>
  </si>
  <si>
    <t>更新</t>
    <rPh sb="0" eb="2">
      <t>コウシン</t>
    </rPh>
    <phoneticPr fontId="1"/>
  </si>
  <si>
    <t>日</t>
    <rPh sb="0" eb="1">
      <t>ニチ</t>
    </rPh>
    <phoneticPr fontId="1"/>
  </si>
  <si>
    <t>月</t>
    <rPh sb="0" eb="1">
      <t>ツキ</t>
    </rPh>
    <phoneticPr fontId="1"/>
  </si>
  <si>
    <t>年</t>
    <rPh sb="0" eb="1">
      <t>ネン</t>
    </rPh>
    <phoneticPr fontId="1"/>
  </si>
  <si>
    <t>代表者メッセージ</t>
    <rPh sb="0" eb="3">
      <t>ダイヒョウシャ</t>
    </rPh>
    <phoneticPr fontId="1"/>
  </si>
  <si>
    <t>取組事項</t>
    <rPh sb="0" eb="2">
      <t>トリクミ</t>
    </rPh>
    <rPh sb="2" eb="4">
      <t>ジコウ</t>
    </rPh>
    <phoneticPr fontId="1"/>
  </si>
  <si>
    <t>「健康経営®」はNPO法人健康経営研究会の登録商標です。</t>
    <rPh sb="1" eb="3">
      <t>ケンコウ</t>
    </rPh>
    <rPh sb="3" eb="5">
      <t>ケイエイ</t>
    </rPh>
    <rPh sb="11" eb="13">
      <t>ホウジン</t>
    </rPh>
    <rPh sb="13" eb="15">
      <t>ケンコウ</t>
    </rPh>
    <rPh sb="15" eb="17">
      <t>ケイエイ</t>
    </rPh>
    <rPh sb="17" eb="20">
      <t>ケンキュウカイ</t>
    </rPh>
    <rPh sb="21" eb="23">
      <t>トウロク</t>
    </rPh>
    <rPh sb="23" eb="25">
      <t>ショウヒョウ</t>
    </rPh>
    <phoneticPr fontId="1"/>
  </si>
  <si>
    <t>１．健康診断結果において、再検査や治療を要請されたら、必ず受診させ、その報告を提出させることについて、就業規則に盛り込む。</t>
    <rPh sb="2" eb="4">
      <t>ケンコウ</t>
    </rPh>
    <rPh sb="4" eb="6">
      <t>シンダン</t>
    </rPh>
    <rPh sb="6" eb="8">
      <t>ケッカ</t>
    </rPh>
    <rPh sb="13" eb="16">
      <t>サイケンサ</t>
    </rPh>
    <rPh sb="17" eb="19">
      <t>チリョウ</t>
    </rPh>
    <rPh sb="20" eb="22">
      <t>ヨウセイ</t>
    </rPh>
    <rPh sb="27" eb="28">
      <t>カナラ</t>
    </rPh>
    <rPh sb="29" eb="31">
      <t>ジュシン</t>
    </rPh>
    <rPh sb="36" eb="38">
      <t>ホウコク</t>
    </rPh>
    <rPh sb="39" eb="41">
      <t>テイシュツ</t>
    </rPh>
    <rPh sb="51" eb="53">
      <t>シュウギョウ</t>
    </rPh>
    <rPh sb="53" eb="55">
      <t>キソク</t>
    </rPh>
    <rPh sb="56" eb="57">
      <t>モ</t>
    </rPh>
    <rPh sb="58" eb="59">
      <t>コ</t>
    </rPh>
    <phoneticPr fontId="1"/>
  </si>
  <si>
    <t>2．従業員の家族の健診受診を奨励する</t>
    <rPh sb="2" eb="5">
      <t>ジュウギョウイン</t>
    </rPh>
    <rPh sb="6" eb="8">
      <t>カゾク</t>
    </rPh>
    <rPh sb="9" eb="11">
      <t>ケンシン</t>
    </rPh>
    <rPh sb="11" eb="13">
      <t>ジュシン</t>
    </rPh>
    <rPh sb="14" eb="16">
      <t>ショウレイ</t>
    </rPh>
    <phoneticPr fontId="1"/>
  </si>
  <si>
    <t>３．健康増進に関する数値目標を設定する（※任意記入、例：全ての従業員が１日８０００歩以上歩く　など）</t>
    <rPh sb="2" eb="4">
      <t>ケンコウ</t>
    </rPh>
    <rPh sb="4" eb="6">
      <t>ゾウシン</t>
    </rPh>
    <rPh sb="7" eb="8">
      <t>カン</t>
    </rPh>
    <rPh sb="10" eb="12">
      <t>スウチ</t>
    </rPh>
    <rPh sb="12" eb="14">
      <t>モクヒョウ</t>
    </rPh>
    <rPh sb="15" eb="17">
      <t>セッテイ</t>
    </rPh>
    <rPh sb="21" eb="23">
      <t>ニンイ</t>
    </rPh>
    <rPh sb="23" eb="25">
      <t>キニュウ</t>
    </rPh>
    <rPh sb="26" eb="27">
      <t>レイ</t>
    </rPh>
    <rPh sb="28" eb="29">
      <t>スベ</t>
    </rPh>
    <rPh sb="31" eb="34">
      <t>ジュウギョウイン</t>
    </rPh>
    <rPh sb="36" eb="37">
      <t>ニチ</t>
    </rPh>
    <rPh sb="41" eb="44">
      <t>ホイジョウ</t>
    </rPh>
    <rPh sb="44" eb="45">
      <t>アル</t>
    </rPh>
    <phoneticPr fontId="1"/>
  </si>
  <si>
    <t>４．従業員に対して健康意識を向上させる取組みを行う</t>
    <rPh sb="2" eb="5">
      <t>ジュウギョウイン</t>
    </rPh>
    <rPh sb="6" eb="7">
      <t>タイ</t>
    </rPh>
    <rPh sb="9" eb="11">
      <t>ケンコウ</t>
    </rPh>
    <rPh sb="11" eb="13">
      <t>イシキ</t>
    </rPh>
    <rPh sb="14" eb="16">
      <t>コウジョウ</t>
    </rPh>
    <rPh sb="19" eb="21">
      <t>トリク</t>
    </rPh>
    <rPh sb="23" eb="24">
      <t>オコナ</t>
    </rPh>
    <phoneticPr fontId="1"/>
  </si>
  <si>
    <t>５．食生活の改善に取り組む</t>
    <rPh sb="2" eb="5">
      <t>ショクセイカツ</t>
    </rPh>
    <rPh sb="6" eb="8">
      <t>カイゼン</t>
    </rPh>
    <rPh sb="9" eb="10">
      <t>ト</t>
    </rPh>
    <rPh sb="11" eb="12">
      <t>ク</t>
    </rPh>
    <phoneticPr fontId="1"/>
  </si>
  <si>
    <t>6．運動の機会の増進に取り組む</t>
    <rPh sb="2" eb="4">
      <t>ウンドウ</t>
    </rPh>
    <rPh sb="5" eb="7">
      <t>キカイ</t>
    </rPh>
    <rPh sb="8" eb="10">
      <t>ゾウシン</t>
    </rPh>
    <rPh sb="11" eb="12">
      <t>ト</t>
    </rPh>
    <rPh sb="13" eb="14">
      <t>ク</t>
    </rPh>
    <phoneticPr fontId="1"/>
  </si>
  <si>
    <t>７．禁煙や受動喫煙防止に取り組む</t>
    <rPh sb="2" eb="4">
      <t>キンエン</t>
    </rPh>
    <rPh sb="5" eb="7">
      <t>ジュドウ</t>
    </rPh>
    <rPh sb="7" eb="9">
      <t>キツエン</t>
    </rPh>
    <rPh sb="9" eb="11">
      <t>ボウシ</t>
    </rPh>
    <rPh sb="12" eb="13">
      <t>ト</t>
    </rPh>
    <rPh sb="14" eb="15">
      <t>ク</t>
    </rPh>
    <phoneticPr fontId="1"/>
  </si>
  <si>
    <t>８．適正飲酒対策に取り組む</t>
    <rPh sb="2" eb="4">
      <t>テキセイ</t>
    </rPh>
    <rPh sb="4" eb="6">
      <t>インシュ</t>
    </rPh>
    <rPh sb="6" eb="8">
      <t>タイサク</t>
    </rPh>
    <rPh sb="9" eb="10">
      <t>ト</t>
    </rPh>
    <rPh sb="11" eb="12">
      <t>ク</t>
    </rPh>
    <phoneticPr fontId="1"/>
  </si>
  <si>
    <t>９．血圧管理に取り組む</t>
    <rPh sb="2" eb="4">
      <t>ケツアツ</t>
    </rPh>
    <rPh sb="4" eb="6">
      <t>カンリ</t>
    </rPh>
    <rPh sb="7" eb="8">
      <t>ト</t>
    </rPh>
    <rPh sb="9" eb="10">
      <t>ク</t>
    </rPh>
    <phoneticPr fontId="1"/>
  </si>
  <si>
    <t>10.感染症予防に取り組む</t>
    <rPh sb="3" eb="6">
      <t>カンセンショウ</t>
    </rPh>
    <rPh sb="6" eb="8">
      <t>ヨボウ</t>
    </rPh>
    <rPh sb="9" eb="10">
      <t>ト</t>
    </rPh>
    <rPh sb="11" eb="12">
      <t>ク</t>
    </rPh>
    <phoneticPr fontId="1"/>
  </si>
  <si>
    <t>11.時間外勤務の縮減や有給休暇取得を促進する</t>
    <rPh sb="3" eb="6">
      <t>ジカンガイ</t>
    </rPh>
    <rPh sb="6" eb="8">
      <t>キンム</t>
    </rPh>
    <rPh sb="9" eb="11">
      <t>シュクゲン</t>
    </rPh>
    <rPh sb="12" eb="14">
      <t>ユウキュウ</t>
    </rPh>
    <rPh sb="14" eb="16">
      <t>キュウカ</t>
    </rPh>
    <rPh sb="16" eb="18">
      <t>シュトク</t>
    </rPh>
    <rPh sb="19" eb="21">
      <t>ソクシン</t>
    </rPh>
    <phoneticPr fontId="1"/>
  </si>
  <si>
    <t>12.メンタルヘルス対策に取り組む</t>
    <rPh sb="10" eb="12">
      <t>タイサク</t>
    </rPh>
    <rPh sb="13" eb="14">
      <t>ト</t>
    </rPh>
    <rPh sb="15" eb="16">
      <t>ク</t>
    </rPh>
    <phoneticPr fontId="1"/>
  </si>
  <si>
    <t>13.治療と仕事の両立支援に取り組む</t>
    <rPh sb="3" eb="5">
      <t>チリョウ</t>
    </rPh>
    <rPh sb="6" eb="8">
      <t>シゴト</t>
    </rPh>
    <rPh sb="9" eb="11">
      <t>リョウリツ</t>
    </rPh>
    <rPh sb="11" eb="13">
      <t>シエン</t>
    </rPh>
    <rPh sb="14" eb="15">
      <t>ト</t>
    </rPh>
    <rPh sb="16" eb="17">
      <t>ク</t>
    </rPh>
    <phoneticPr fontId="1"/>
  </si>
  <si>
    <t>14.その他（任意でご記入ください。）</t>
    <rPh sb="5" eb="6">
      <t>タ</t>
    </rPh>
    <rPh sb="7" eb="9">
      <t>ニンイ</t>
    </rPh>
    <rPh sb="11" eb="13">
      <t>キニュウ</t>
    </rPh>
    <phoneticPr fontId="1"/>
  </si>
  <si>
    <r>
      <t>　【申込方法】　</t>
    </r>
    <r>
      <rPr>
        <b/>
        <u/>
        <sz val="10"/>
        <color theme="1"/>
        <rFont val="UD デジタル 教科書体 NK-R"/>
        <family val="1"/>
        <charset val="128"/>
      </rPr>
      <t>以下の太枠内をすべて</t>
    </r>
    <r>
      <rPr>
        <sz val="10"/>
        <color theme="1"/>
        <rFont val="UD デジタル 教科書体 NK-R"/>
        <family val="1"/>
        <charset val="128"/>
      </rPr>
      <t>ご記入のうえ、「沖縄労働局にメール」にて申請をしてください。</t>
    </r>
    <rPh sb="2" eb="3">
      <t>モウ</t>
    </rPh>
    <rPh sb="3" eb="4">
      <t>コ</t>
    </rPh>
    <rPh sb="4" eb="6">
      <t>ホウホウ</t>
    </rPh>
    <rPh sb="8" eb="10">
      <t>イカ</t>
    </rPh>
    <rPh sb="11" eb="13">
      <t>フトワク</t>
    </rPh>
    <rPh sb="13" eb="14">
      <t>ナイ</t>
    </rPh>
    <rPh sb="19" eb="21">
      <t>キ_x0000__x0003__x0001_</t>
    </rPh>
    <rPh sb="26" eb="28">
      <t>_x0013__x001B__x0002__x0018_</t>
    </rPh>
    <rPh sb="28" eb="30">
      <t xml:space="preserve"> _x0002__x001C_"</t>
    </rPh>
    <rPh sb="30" eb="31">
      <t>_x0002__x001E_)</t>
    </rPh>
    <rPh sb="38" eb="40">
      <t/>
    </rPh>
    <phoneticPr fontId="1"/>
  </si>
  <si>
    <t>変更申請の場合、既に交付された登録番号</t>
    <rPh sb="0" eb="2">
      <t>ヘンコウ</t>
    </rPh>
    <rPh sb="2" eb="4">
      <t>シンセイ</t>
    </rPh>
    <rPh sb="5" eb="7">
      <t>バアイ</t>
    </rPh>
    <rPh sb="8" eb="9">
      <t>スデ</t>
    </rPh>
    <rPh sb="10" eb="12">
      <t>コウフ</t>
    </rPh>
    <rPh sb="15" eb="17">
      <t>トウロク</t>
    </rPh>
    <rPh sb="17" eb="19">
      <t>バンゴウ</t>
    </rPh>
    <phoneticPr fontId="1"/>
  </si>
  <si>
    <t>（職員記入欄）</t>
    <rPh sb="1" eb="3">
      <t>ショクイン</t>
    </rPh>
    <rPh sb="3" eb="5">
      <t>キニュウ</t>
    </rPh>
    <rPh sb="5" eb="6">
      <t>ラン</t>
    </rPh>
    <phoneticPr fontId="1"/>
  </si>
  <si>
    <t>登録年月日</t>
    <rPh sb="0" eb="2">
      <t>トウロク</t>
    </rPh>
    <rPh sb="2" eb="5">
      <t>ネンガッピ</t>
    </rPh>
    <phoneticPr fontId="1"/>
  </si>
  <si>
    <t>更新年月日</t>
    <rPh sb="0" eb="2">
      <t>コウシン</t>
    </rPh>
    <rPh sb="2" eb="5">
      <t>ネンガッピ</t>
    </rPh>
    <phoneticPr fontId="1"/>
  </si>
  <si>
    <t>年</t>
    <rPh sb="0" eb="1">
      <t>ネン</t>
    </rPh>
    <phoneticPr fontId="1"/>
  </si>
  <si>
    <t>月</t>
    <rPh sb="0" eb="1">
      <t>ツキ</t>
    </rPh>
    <phoneticPr fontId="1"/>
  </si>
  <si>
    <t>令和</t>
  </si>
  <si>
    <t>日</t>
    <rPh sb="0" eb="1">
      <t>ニチ</t>
    </rPh>
    <phoneticPr fontId="1"/>
  </si>
  <si>
    <t>新規登録番号入力欄</t>
    <rPh sb="0" eb="2">
      <t>シンキ</t>
    </rPh>
    <rPh sb="2" eb="4">
      <t>トウロク</t>
    </rPh>
    <rPh sb="4" eb="6">
      <t>バンゴウ</t>
    </rPh>
    <rPh sb="6" eb="8">
      <t>ニュウリョク</t>
    </rPh>
    <rPh sb="8" eb="9">
      <t>ラン</t>
    </rPh>
    <phoneticPr fontId="1"/>
  </si>
  <si>
    <t>従業員の家族の健診受診を奨励する</t>
    <phoneticPr fontId="1"/>
  </si>
  <si>
    <t>健康増進に関する数値目標を設定する</t>
    <phoneticPr fontId="1"/>
  </si>
  <si>
    <t>従業員に対して健康意識を向上させる取組みを行う</t>
    <phoneticPr fontId="1"/>
  </si>
  <si>
    <t>食生活の改善に取り組む</t>
    <phoneticPr fontId="1"/>
  </si>
  <si>
    <t>禁煙や受動喫煙防止に取り組む</t>
    <phoneticPr fontId="1"/>
  </si>
  <si>
    <t>適正飲酒対策に取り組む</t>
    <phoneticPr fontId="1"/>
  </si>
  <si>
    <t>血圧管理に取り組む</t>
    <phoneticPr fontId="1"/>
  </si>
  <si>
    <t>感染症予防に取り組む</t>
    <phoneticPr fontId="1"/>
  </si>
  <si>
    <t>時間外勤務の縮減や有給休暇取得を促進する</t>
    <phoneticPr fontId="1"/>
  </si>
  <si>
    <t>メンタルヘルス対策に取り組む</t>
    <phoneticPr fontId="1"/>
  </si>
  <si>
    <t>治療と仕事の両立支援に取り組む</t>
    <phoneticPr fontId="1"/>
  </si>
  <si>
    <t>その他</t>
    <phoneticPr fontId="1"/>
  </si>
  <si>
    <t>事業場の代表
メールアドレス</t>
    <rPh sb="0" eb="2">
      <t>ジギョウ</t>
    </rPh>
    <rPh sb="2" eb="3">
      <t>バ</t>
    </rPh>
    <rPh sb="4" eb="6">
      <t>ダイヒョウ</t>
    </rPh>
    <phoneticPr fontId="1"/>
  </si>
  <si>
    <t>←　【※3】裏面をご覧いただき、当てはまる業種の番号を記入してください。</t>
    <rPh sb="6" eb="8">
      <t>リメン</t>
    </rPh>
    <phoneticPr fontId="1"/>
  </si>
  <si>
    <t>必須</t>
    <rPh sb="0" eb="2">
      <t>ヒッス</t>
    </rPh>
    <phoneticPr fontId="1"/>
  </si>
  <si>
    <t>（メルマガ配信等、健康情報の発信等に使用致します。）</t>
    <rPh sb="5" eb="7">
      <t>ハイシン</t>
    </rPh>
    <rPh sb="7" eb="8">
      <t>トウ</t>
    </rPh>
    <rPh sb="9" eb="11">
      <t>ケンコウ</t>
    </rPh>
    <rPh sb="11" eb="13">
      <t>ジョウホウ</t>
    </rPh>
    <rPh sb="14" eb="16">
      <t>ハッシン</t>
    </rPh>
    <rPh sb="16" eb="17">
      <t>トウ</t>
    </rPh>
    <rPh sb="18" eb="20">
      <t>シヨウ</t>
    </rPh>
    <rPh sb="20" eb="21">
      <t>イタ</t>
    </rPh>
    <phoneticPr fontId="1"/>
  </si>
  <si>
    <t>運動機会の増進に取り組む</t>
    <phoneticPr fontId="1"/>
  </si>
  <si>
    <t>（協会けんぽ加入事業場は「被保険者」の方をご記入ください。）</t>
    <rPh sb="1" eb="3">
      <t>キョウカイ</t>
    </rPh>
    <rPh sb="6" eb="8">
      <t>カニュウ</t>
    </rPh>
    <rPh sb="8" eb="11">
      <t>ジギョウジョウ</t>
    </rPh>
    <rPh sb="13" eb="17">
      <t>ヒホケンシャ</t>
    </rPh>
    <rPh sb="19" eb="20">
      <t>カタ</t>
    </rPh>
    <rPh sb="22" eb="24">
      <t>キニュウ</t>
    </rPh>
    <phoneticPr fontId="1"/>
  </si>
  <si>
    <t>9999999</t>
    <phoneticPr fontId="1"/>
  </si>
  <si>
    <t>900-0000</t>
    <phoneticPr fontId="1"/>
  </si>
  <si>
    <t>沖縄県○○市１－１－１</t>
    <rPh sb="0" eb="3">
      <t>オキナワケン</t>
    </rPh>
    <rPh sb="5" eb="6">
      <t>シ</t>
    </rPh>
    <phoneticPr fontId="1"/>
  </si>
  <si>
    <t>△△　△△</t>
    <phoneticPr fontId="1"/>
  </si>
  <si>
    <t>00000000000</t>
    <phoneticPr fontId="1"/>
  </si>
  <si>
    <t>abc-def@mhlw.go.jp</t>
    <phoneticPr fontId="1"/>
  </si>
  <si>
    <t>　従業員が心身ともに健康で安心して働ける職場環境の構築を目指し、積極的に健康経営に取り組んでいきます。</t>
    <rPh sb="1" eb="4">
      <t>ジュウギョウイン</t>
    </rPh>
    <rPh sb="5" eb="7">
      <t>シンシン</t>
    </rPh>
    <rPh sb="10" eb="12">
      <t>ケンコウ</t>
    </rPh>
    <rPh sb="13" eb="15">
      <t>アンシン</t>
    </rPh>
    <rPh sb="17" eb="18">
      <t>ハタラ</t>
    </rPh>
    <rPh sb="20" eb="22">
      <t>ショクバ</t>
    </rPh>
    <rPh sb="22" eb="24">
      <t>カンキョウ</t>
    </rPh>
    <rPh sb="25" eb="27">
      <t>コウチク</t>
    </rPh>
    <rPh sb="28" eb="30">
      <t>メザ</t>
    </rPh>
    <rPh sb="32" eb="35">
      <t>セッキョクテキ</t>
    </rPh>
    <rPh sb="36" eb="38">
      <t>ケンコウ</t>
    </rPh>
    <rPh sb="38" eb="40">
      <t>ケイエイ</t>
    </rPh>
    <rPh sb="41" eb="42">
      <t>ト</t>
    </rPh>
    <rPh sb="43" eb="44">
      <t>ク</t>
    </rPh>
    <phoneticPr fontId="1"/>
  </si>
  <si>
    <t>すべての従業員が１日10000歩以上歩く</t>
    <rPh sb="4" eb="7">
      <t>ジュウギョウイン</t>
    </rPh>
    <rPh sb="9" eb="10">
      <t>ニチ</t>
    </rPh>
    <rPh sb="15" eb="16">
      <t>ポ</t>
    </rPh>
    <rPh sb="16" eb="18">
      <t>イジョウ</t>
    </rPh>
    <rPh sb="18" eb="19">
      <t>アル</t>
    </rPh>
    <phoneticPr fontId="1"/>
  </si>
  <si>
    <t>毎朝のラジオ体操実施</t>
    <rPh sb="0" eb="2">
      <t>マイアサ</t>
    </rPh>
    <rPh sb="6" eb="8">
      <t>タイソウ</t>
    </rPh>
    <rPh sb="8" eb="10">
      <t>ジッシ</t>
    </rPh>
    <phoneticPr fontId="1"/>
  </si>
  <si>
    <t>□□商事</t>
    <rPh sb="2" eb="4">
      <t>ショウジ</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</si>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</sst>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000\-00;000\-0000"/>
    <numFmt numFmtId="177" formatCode="&quot;第&quot;####&quot;号&quot;"/>
    <numFmt numFmtId="178" formatCode="yyyy/m/d;@"/>
  </numFmts>
  <fonts count="57">
    <font>
      <sz val="11"/>
      <color theme="1"/>
      <name val="游ゴシック"/>
      <family val="2"/>
      <charset val="128"/>
      <scheme val="minor"/>
    </font>
    <font>
      <sz val="6"/>
      <name val="游ゴシック"/>
      <family val="2"/>
      <charset val="128"/>
      <scheme val="minor"/>
    </font>
    <font>
      <sz val="12"/>
      <color theme="1"/>
      <name val="HGP明朝E"/>
      <family val="1"/>
      <charset val="128"/>
    </font>
    <font>
      <sz val="8"/>
      <color theme="1"/>
      <name val="HGP明朝E"/>
      <family val="1"/>
      <charset val="128"/>
    </font>
    <font>
      <sz val="7"/>
      <color theme="1"/>
      <name val="HGP明朝E"/>
      <family val="1"/>
      <charset val="128"/>
    </font>
    <font>
      <sz val="12"/>
      <color theme="1"/>
      <name val="HGPｺﾞｼｯｸM"/>
      <family val="3"/>
      <charset val="128"/>
    </font>
    <font>
      <sz val="6"/>
      <color theme="1"/>
      <name val="HGP明朝E"/>
      <family val="1"/>
      <charset val="128"/>
    </font>
    <font>
      <sz val="9"/>
      <color theme="1"/>
      <name val="HGP明朝E"/>
      <family val="1"/>
      <charset val="128"/>
    </font>
    <font>
      <b/>
      <sz val="11"/>
      <color theme="0"/>
      <name val="HGP明朝E"/>
      <family val="1"/>
      <charset val="128"/>
    </font>
    <font>
      <vertAlign val="superscript"/>
      <sz val="7"/>
      <color theme="1"/>
      <name val="HGP明朝E"/>
      <family val="1"/>
      <charset val="128"/>
    </font>
    <font>
      <sz val="8"/>
      <color theme="0"/>
      <name val="HGP明朝E"/>
      <family val="1"/>
      <charset val="128"/>
    </font>
    <font>
      <sz val="11"/>
      <color theme="1"/>
      <name val="UD デジタル 教科書体 NK-R"/>
      <family val="1"/>
      <charset val="128"/>
    </font>
    <font>
      <sz val="8"/>
      <color theme="1"/>
      <name val="UD デジタル 教科書体 NK-R"/>
      <family val="1"/>
      <charset val="128"/>
    </font>
    <font>
      <sz val="9"/>
      <color theme="1"/>
      <name val="UD デジタル 教科書体 NK-R"/>
      <family val="1"/>
      <charset val="128"/>
    </font>
    <font>
      <b/>
      <sz val="28"/>
      <color theme="1"/>
      <name val="UD デジタル 教科書体 NK-R"/>
      <family val="1"/>
      <charset val="128"/>
    </font>
    <font>
      <b/>
      <sz val="12"/>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b/>
      <sz val="11"/>
      <color theme="0"/>
      <name val="UD デジタル 教科書体 NK-R"/>
      <family val="1"/>
      <charset val="128"/>
    </font>
    <font>
      <b/>
      <vertAlign val="superscript"/>
      <sz val="11"/>
      <color theme="0"/>
      <name val="UD デジタル 教科書体 NK-R"/>
      <family val="1"/>
      <charset val="128"/>
    </font>
    <font>
      <sz val="11"/>
      <name val="UD デジタル 教科書体 NK-R"/>
      <family val="1"/>
      <charset val="128"/>
    </font>
    <font>
      <sz val="10"/>
      <name val="UD デジタル 教科書体 NK-R"/>
      <family val="1"/>
      <charset val="128"/>
    </font>
    <font>
      <b/>
      <u/>
      <sz val="10"/>
      <color theme="1"/>
      <name val="UD デジタル 教科書体 NK-R"/>
      <family val="1"/>
      <charset val="128"/>
    </font>
    <font>
      <sz val="8"/>
      <color theme="1"/>
      <name val="HGP明朝B"/>
      <family val="1"/>
      <charset val="128"/>
    </font>
    <font>
      <sz val="7.5"/>
      <color theme="1"/>
      <name val="HGP明朝B"/>
      <family val="1"/>
      <charset val="128"/>
    </font>
    <font>
      <sz val="9"/>
      <color rgb="FF000000"/>
      <name val="Meiryo UI"/>
      <family val="3"/>
      <charset val="128"/>
    </font>
    <font>
      <sz val="12"/>
      <color theme="1"/>
      <name val="ＭＳ 明朝"/>
      <family val="1"/>
      <charset val="128"/>
    </font>
    <font>
      <sz val="12"/>
      <color theme="0"/>
      <name val="ＭＳ 明朝"/>
      <family val="1"/>
      <charset val="128"/>
    </font>
    <font>
      <sz val="12"/>
      <name val="ＭＳ 明朝"/>
      <family val="1"/>
      <charset val="128"/>
    </font>
    <font>
      <sz val="14"/>
      <color theme="9" tint="-0.499984740745262"/>
      <name val="ＭＳ 明朝"/>
      <family val="1"/>
      <charset val="128"/>
    </font>
    <font>
      <b/>
      <sz val="14"/>
      <color theme="9" tint="-0.499984740745262"/>
      <name val="ＭＳ 明朝"/>
      <family val="1"/>
      <charset val="128"/>
    </font>
    <font>
      <b/>
      <sz val="14"/>
      <color theme="9" tint="-0.499984740745262"/>
      <name val="游ゴシック"/>
      <family val="2"/>
      <charset val="128"/>
      <scheme val="minor"/>
    </font>
    <font>
      <b/>
      <sz val="12"/>
      <color theme="1"/>
      <name val="ＭＳ 明朝"/>
      <family val="1"/>
      <charset val="128"/>
    </font>
    <font>
      <sz val="8"/>
      <color theme="1"/>
      <name val="游ゴシック"/>
      <family val="2"/>
      <charset val="128"/>
      <scheme val="minor"/>
    </font>
    <font>
      <b/>
      <sz val="7"/>
      <color theme="1"/>
      <name val="游ゴシック"/>
      <family val="3"/>
      <charset val="128"/>
      <scheme val="minor"/>
    </font>
    <font>
      <sz val="9"/>
      <color indexed="81"/>
      <name val="MS P ゴシック"/>
      <family val="3"/>
      <charset val="128"/>
    </font>
    <font>
      <b/>
      <sz val="9"/>
      <color indexed="81"/>
      <name val="MS P ゴシック"/>
      <family val="3"/>
      <charset val="128"/>
    </font>
    <font>
      <u/>
      <sz val="9"/>
      <color indexed="81"/>
      <name val="MS P ゴシック"/>
      <family val="3"/>
      <charset val="128"/>
    </font>
    <font>
      <sz val="12"/>
      <color theme="0"/>
      <name val="HGPｺﾞｼｯｸM"/>
      <family val="3"/>
      <charset val="128"/>
    </font>
    <font>
      <sz val="11"/>
      <color theme="0"/>
      <name val="UD デジタル 教科書体 NK-R"/>
      <family val="1"/>
      <charset val="128"/>
    </font>
    <font>
      <sz val="12"/>
      <color theme="0"/>
      <name val="UD デジタル 教科書体 NK-R"/>
      <family val="1"/>
      <charset val="128"/>
    </font>
    <font>
      <sz val="18"/>
      <color theme="1"/>
      <name val="游ゴシック"/>
      <family val="2"/>
      <charset val="128"/>
      <scheme val="minor"/>
    </font>
    <font>
      <sz val="10"/>
      <color theme="1"/>
      <name val="HG丸ｺﾞｼｯｸM-PRO"/>
      <family val="3"/>
      <charset val="128"/>
    </font>
    <font>
      <u/>
      <sz val="11"/>
      <color theme="10"/>
      <name val="游ゴシック"/>
      <family val="2"/>
      <charset val="128"/>
      <scheme val="minor"/>
    </font>
    <font>
      <sz val="10"/>
      <color indexed="81"/>
      <name val="MS P ゴシック"/>
      <family val="3"/>
      <charset val="128"/>
    </font>
    <font>
      <u/>
      <sz val="10"/>
      <color indexed="81"/>
      <name val="MS P ゴシック"/>
      <family val="3"/>
      <charset val="128"/>
    </font>
    <font>
      <sz val="11"/>
      <color rgb="FFFF0000"/>
      <name val="UD デジタル 教科書体 NK-R"/>
      <family val="1"/>
      <charset val="128"/>
    </font>
    <font>
      <sz val="11"/>
      <color rgb="FFFF0000"/>
      <name val="游ゴシック"/>
      <family val="2"/>
      <charset val="128"/>
      <scheme val="minor"/>
    </font>
    <font>
      <sz val="20"/>
      <color rgb="FFFF0000"/>
      <name val="UD デジタル 教科書体 NK-R"/>
      <family val="1"/>
      <charset val="128"/>
    </font>
    <font>
      <sz val="18"/>
      <color rgb="FFFF0000"/>
      <name val="游ゴシック"/>
      <family val="2"/>
      <charset val="128"/>
      <scheme val="minor"/>
    </font>
    <font>
      <sz val="18"/>
      <color rgb="FFFF0000"/>
      <name val="游ゴシック"/>
      <family val="3"/>
      <charset val="128"/>
      <scheme val="minor"/>
    </font>
    <font>
      <sz val="11"/>
      <color rgb="FFFF0000"/>
      <name val="游ゴシック"/>
      <family val="3"/>
      <charset val="128"/>
      <scheme val="minor"/>
    </font>
    <font>
      <sz val="8"/>
      <color rgb="FFFF0000"/>
      <name val="HGP明朝B"/>
      <family val="1"/>
      <charset val="128"/>
    </font>
    <font>
      <sz val="11"/>
      <name val="游ゴシック"/>
      <family val="2"/>
      <charset val="128"/>
      <scheme val="minor"/>
    </font>
    <font>
      <sz val="14"/>
      <name val="ＭＳ 明朝"/>
      <family val="1"/>
      <charset val="128"/>
    </font>
    <font>
      <sz val="14"/>
      <name val="游ゴシック"/>
      <family val="2"/>
      <charset val="128"/>
      <scheme val="minor"/>
    </font>
    <font>
      <sz val="11"/>
      <color theme="9" tint="-0.499984740745262"/>
      <name val="游ゴシック"/>
      <family val="2"/>
      <charset val="128"/>
      <scheme val="minor"/>
    </font>
  </fonts>
  <fills count="7">
    <fill>
      <patternFill patternType="none"/>
    </fill>
    <fill>
      <patternFill patternType="gray125"/>
    </fill>
    <fill>
      <patternFill patternType="solid">
        <fgColor rgb="FFEAEAEA"/>
        <bgColor indexed="64"/>
      </patternFill>
    </fill>
    <fill>
      <patternFill patternType="solid">
        <fgColor theme="1"/>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rgb="FFFFFF00"/>
        <bgColor indexed="64"/>
      </patternFill>
    </fill>
  </fills>
  <borders count="9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hair">
        <color theme="1" tint="0.499984740745262"/>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hair">
        <color theme="1" tint="0.499984740745262"/>
      </right>
      <top style="thin">
        <color indexed="64"/>
      </top>
      <bottom/>
      <diagonal/>
    </border>
    <border>
      <left/>
      <right style="medium">
        <color indexed="64"/>
      </right>
      <top style="thin">
        <color indexed="64"/>
      </top>
      <bottom/>
      <diagonal/>
    </border>
    <border>
      <left style="hair">
        <color theme="1" tint="0.499984740745262"/>
      </left>
      <right/>
      <top style="thin">
        <color indexed="64"/>
      </top>
      <bottom/>
      <diagonal/>
    </border>
    <border>
      <left style="medium">
        <color indexed="64"/>
      </left>
      <right/>
      <top/>
      <bottom/>
      <diagonal/>
    </border>
    <border>
      <left/>
      <right style="hair">
        <color theme="1" tint="0.499984740745262"/>
      </right>
      <top/>
      <bottom/>
      <diagonal/>
    </border>
    <border>
      <left style="hair">
        <color theme="1" tint="0.499984740745262"/>
      </left>
      <right/>
      <top/>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theme="1" tint="0.499984740745262"/>
      </left>
      <right/>
      <top/>
      <bottom style="thin">
        <color indexed="64"/>
      </bottom>
      <diagonal/>
    </border>
    <border>
      <left/>
      <right style="medium">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theme="1" tint="0.499984740745262"/>
      </right>
      <top style="hair">
        <color theme="1" tint="0.499984740745262"/>
      </top>
      <bottom/>
      <diagonal/>
    </border>
    <border>
      <left/>
      <right style="hair">
        <color theme="1" tint="0.499984740745262"/>
      </right>
      <top/>
      <bottom style="hair">
        <color theme="1" tint="0.499984740745262"/>
      </bottom>
      <diagonal/>
    </border>
    <border>
      <left style="hair">
        <color theme="1" tint="0.499984740745262"/>
      </left>
      <right/>
      <top style="hair">
        <color theme="1" tint="0.499984740745262"/>
      </top>
      <bottom/>
      <diagonal/>
    </border>
    <border>
      <left/>
      <right/>
      <top style="hair">
        <color theme="1" tint="0.499984740745262"/>
      </top>
      <bottom/>
      <diagonal/>
    </border>
    <border>
      <left/>
      <right style="medium">
        <color indexed="64"/>
      </right>
      <top style="hair">
        <color theme="1" tint="0.499984740745262"/>
      </top>
      <bottom/>
      <diagonal/>
    </border>
    <border>
      <left style="hair">
        <color theme="1" tint="0.499984740745262"/>
      </left>
      <right/>
      <top/>
      <bottom style="hair">
        <color theme="1" tint="0.499984740745262"/>
      </bottom>
      <diagonal/>
    </border>
    <border>
      <left/>
      <right/>
      <top/>
      <bottom style="hair">
        <color theme="1" tint="0.499984740745262"/>
      </bottom>
      <diagonal/>
    </border>
    <border>
      <left/>
      <right style="medium">
        <color indexed="64"/>
      </right>
      <top/>
      <bottom style="hair">
        <color theme="1" tint="0.499984740745262"/>
      </bottom>
      <diagonal/>
    </border>
    <border>
      <left style="hair">
        <color theme="1" tint="0.499984740745262"/>
      </left>
      <right/>
      <top style="hair">
        <color indexed="64"/>
      </top>
      <bottom/>
      <diagonal/>
    </border>
    <border>
      <left/>
      <right style="hair">
        <color theme="1" tint="0.499984740745262"/>
      </right>
      <top style="hair">
        <color indexed="64"/>
      </top>
      <bottom/>
      <diagonal/>
    </border>
    <border>
      <left style="hair">
        <color theme="1" tint="0.499984740745262"/>
      </left>
      <right/>
      <top/>
      <bottom style="hair">
        <color indexed="64"/>
      </bottom>
      <diagonal/>
    </border>
    <border>
      <left/>
      <right style="hair">
        <color theme="1" tint="0.499984740745262"/>
      </right>
      <top/>
      <bottom style="hair">
        <color indexed="64"/>
      </bottom>
      <diagonal/>
    </border>
    <border>
      <left/>
      <right style="hair">
        <color indexed="64"/>
      </right>
      <top/>
      <bottom/>
      <diagonal/>
    </border>
    <border>
      <left/>
      <right style="thin">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top/>
      <bottom style="thin">
        <color indexed="64"/>
      </bottom>
      <diagonal/>
    </border>
    <border>
      <left style="hair">
        <color indexed="64"/>
      </left>
      <right/>
      <top/>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bottom style="thin">
        <color theme="9" tint="-0.499984740745262"/>
      </bottom>
      <diagonal/>
    </border>
    <border>
      <left style="hair">
        <color indexed="64"/>
      </left>
      <right/>
      <top style="thin">
        <color indexed="64"/>
      </top>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medium">
        <color indexed="64"/>
      </bottom>
      <diagonal/>
    </border>
    <border>
      <left style="thick">
        <color theme="1" tint="0.499984740745262"/>
      </left>
      <right/>
      <top style="thick">
        <color theme="1" tint="0.499984740745262"/>
      </top>
      <bottom/>
      <diagonal/>
    </border>
    <border>
      <left/>
      <right/>
      <top style="thick">
        <color theme="1" tint="0.499984740745262"/>
      </top>
      <bottom/>
      <diagonal/>
    </border>
    <border>
      <left/>
      <right style="thick">
        <color theme="1" tint="0.499984740745262"/>
      </right>
      <top style="thick">
        <color theme="1" tint="0.499984740745262"/>
      </top>
      <bottom/>
      <diagonal/>
    </border>
    <border>
      <left style="thick">
        <color theme="1" tint="0.499984740745262"/>
      </left>
      <right/>
      <top/>
      <bottom/>
      <diagonal/>
    </border>
    <border>
      <left/>
      <right style="thick">
        <color theme="1" tint="0.499984740745262"/>
      </right>
      <top/>
      <bottom/>
      <diagonal/>
    </border>
    <border>
      <left style="thick">
        <color theme="1" tint="0.499984740745262"/>
      </left>
      <right/>
      <top/>
      <bottom style="thick">
        <color theme="1" tint="0.499984740745262"/>
      </bottom>
      <diagonal/>
    </border>
    <border>
      <left/>
      <right/>
      <top/>
      <bottom style="thick">
        <color theme="1" tint="0.499984740745262"/>
      </bottom>
      <diagonal/>
    </border>
    <border>
      <left/>
      <right style="thick">
        <color theme="1" tint="0.499984740745262"/>
      </right>
      <top/>
      <bottom style="thick">
        <color theme="1" tint="0.499984740745262"/>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s>
  <cellStyleXfs count="2">
    <xf numFmtId="0" fontId="0" fillId="0" borderId="0">
      <alignment vertical="center"/>
    </xf>
    <xf numFmtId="0" fontId="43" fillId="0" borderId="0" applyNumberFormat="0" applyFill="0" applyBorder="0" applyAlignment="0" applyProtection="0">
      <alignment vertical="center"/>
    </xf>
  </cellStyleXfs>
  <cellXfs count="388">
    <xf numFmtId="0" fontId="0" fillId="0" borderId="0" xfId="0">
      <alignment vertical="center"/>
    </xf>
    <xf numFmtId="0" fontId="11" fillId="0" borderId="0" xfId="0" applyFont="1" applyProtection="1">
      <alignment vertical="center"/>
      <protection hidden="1"/>
    </xf>
    <xf numFmtId="0" fontId="11" fillId="0" borderId="0" xfId="0" applyFont="1" applyAlignment="1" applyProtection="1">
      <alignment vertical="top" wrapText="1"/>
      <protection hidden="1"/>
    </xf>
    <xf numFmtId="0" fontId="11" fillId="0" borderId="0" xfId="0" applyFont="1" applyAlignment="1" applyProtection="1">
      <alignment vertical="center" wrapText="1"/>
      <protection hidden="1"/>
    </xf>
    <xf numFmtId="0" fontId="15" fillId="0" borderId="0" xfId="0" applyFont="1" applyAlignment="1" applyProtection="1">
      <alignment vertical="center" wrapText="1"/>
      <protection hidden="1"/>
    </xf>
    <xf numFmtId="0" fontId="16" fillId="0" borderId="0" xfId="0" applyFont="1" applyProtection="1">
      <alignment vertical="center"/>
      <protection hidden="1"/>
    </xf>
    <xf numFmtId="0" fontId="20" fillId="0" borderId="0" xfId="0" applyFont="1" applyAlignment="1" applyProtection="1">
      <alignment vertical="center" wrapText="1"/>
      <protection hidden="1"/>
    </xf>
    <xf numFmtId="0" fontId="21" fillId="0" borderId="0" xfId="0" applyFont="1" applyAlignment="1" applyProtection="1">
      <alignment vertical="top" wrapText="1"/>
      <protection hidden="1"/>
    </xf>
    <xf numFmtId="0" fontId="20" fillId="0" borderId="0" xfId="0" applyFont="1" applyAlignment="1" applyProtection="1">
      <alignment vertical="top" wrapText="1"/>
      <protection hidden="1"/>
    </xf>
    <xf numFmtId="0" fontId="5" fillId="0" borderId="0" xfId="0" applyFont="1" applyProtection="1">
      <alignment vertical="center"/>
      <protection hidden="1"/>
    </xf>
    <xf numFmtId="0" fontId="6" fillId="0" borderId="6" xfId="0" applyFont="1" applyBorder="1" applyProtection="1">
      <alignment vertical="center"/>
      <protection hidden="1"/>
    </xf>
    <xf numFmtId="0" fontId="23" fillId="0" borderId="45" xfId="0" applyFont="1" applyBorder="1" applyProtection="1">
      <alignment vertical="center"/>
      <protection hidden="1"/>
    </xf>
    <xf numFmtId="0" fontId="23" fillId="0" borderId="48" xfId="0" applyFont="1" applyBorder="1" applyProtection="1">
      <alignment vertical="center"/>
      <protection hidden="1"/>
    </xf>
    <xf numFmtId="0" fontId="40" fillId="0" borderId="0" xfId="0" applyFont="1" applyProtection="1">
      <alignment vertical="center"/>
      <protection hidden="1"/>
    </xf>
    <xf numFmtId="0" fontId="11" fillId="0" borderId="0" xfId="0" applyFont="1" applyAlignment="1" applyProtection="1">
      <alignment horizontal="center" vertical="center"/>
      <protection hidden="1"/>
    </xf>
    <xf numFmtId="0" fontId="27" fillId="0" borderId="0" xfId="0" applyFont="1" applyAlignment="1" applyProtection="1">
      <alignment vertical="center" shrinkToFit="1"/>
    </xf>
    <xf numFmtId="0" fontId="26" fillId="5" borderId="0" xfId="0" applyFont="1" applyFill="1" applyProtection="1">
      <alignment vertical="center"/>
    </xf>
    <xf numFmtId="0" fontId="27" fillId="0" borderId="0" xfId="0" applyFont="1" applyProtection="1">
      <alignment vertical="center"/>
    </xf>
    <xf numFmtId="0" fontId="28" fillId="0" borderId="0" xfId="0" applyFont="1" applyProtection="1">
      <alignment vertical="center"/>
    </xf>
    <xf numFmtId="0" fontId="26" fillId="0" borderId="0" xfId="0" applyFont="1" applyProtection="1">
      <alignment vertical="center"/>
    </xf>
    <xf numFmtId="0" fontId="29" fillId="5" borderId="0" xfId="0" applyFont="1" applyFill="1" applyProtection="1">
      <alignment vertical="center"/>
    </xf>
    <xf numFmtId="0" fontId="30" fillId="5" borderId="0" xfId="0" applyFont="1" applyFill="1" applyProtection="1">
      <alignment vertical="center"/>
    </xf>
    <xf numFmtId="0" fontId="30" fillId="5" borderId="0" xfId="0" applyFont="1" applyFill="1" applyAlignment="1" applyProtection="1">
      <alignment horizontal="right" vertical="center"/>
    </xf>
    <xf numFmtId="0" fontId="32" fillId="5" borderId="0" xfId="0" applyFont="1" applyFill="1" applyProtection="1">
      <alignment vertical="center"/>
    </xf>
    <xf numFmtId="0" fontId="30" fillId="5" borderId="0" xfId="0" applyFont="1" applyFill="1" applyAlignment="1" applyProtection="1">
      <alignment vertical="center" shrinkToFit="1"/>
    </xf>
    <xf numFmtId="0" fontId="0" fillId="5" borderId="0" xfId="0" applyFill="1" applyAlignment="1" applyProtection="1">
      <alignment horizontal="left" vertical="top" wrapText="1"/>
    </xf>
    <xf numFmtId="0" fontId="28" fillId="0" borderId="0" xfId="0" applyFont="1" applyAlignment="1" applyProtection="1">
      <alignment vertical="center" shrinkToFit="1"/>
    </xf>
    <xf numFmtId="0" fontId="39" fillId="0" borderId="0" xfId="0" applyFont="1" applyProtection="1">
      <alignment vertical="center"/>
      <protection hidden="1"/>
    </xf>
    <xf numFmtId="0" fontId="38" fillId="0" borderId="0" xfId="0" applyFont="1" applyProtection="1">
      <alignment vertical="center"/>
      <protection hidden="1"/>
    </xf>
    <xf numFmtId="0" fontId="0" fillId="0" borderId="25" xfId="0" applyBorder="1" applyAlignment="1" applyProtection="1">
      <alignment vertical="center" shrinkToFit="1"/>
    </xf>
    <xf numFmtId="178" fontId="28" fillId="0" borderId="80" xfId="0" applyNumberFormat="1" applyFont="1" applyBorder="1" applyAlignment="1" applyProtection="1">
      <alignment horizontal="center" vertical="center" shrinkToFit="1"/>
    </xf>
    <xf numFmtId="0" fontId="28" fillId="0" borderId="81" xfId="0" applyFont="1" applyBorder="1" applyAlignment="1" applyProtection="1">
      <alignment horizontal="center" vertical="center"/>
    </xf>
    <xf numFmtId="0" fontId="53" fillId="0" borderId="81" xfId="0" applyFont="1" applyBorder="1" applyAlignment="1" applyProtection="1">
      <alignment horizontal="center" vertical="center" shrinkToFit="1"/>
    </xf>
    <xf numFmtId="0" fontId="28" fillId="0" borderId="95" xfId="0" applyFont="1" applyBorder="1" applyAlignment="1" applyProtection="1">
      <alignment horizontal="center" vertical="center"/>
    </xf>
    <xf numFmtId="0" fontId="16" fillId="0" borderId="38" xfId="0" applyFont="1" applyBorder="1" applyAlignment="1" applyProtection="1">
      <alignment horizontal="center" vertical="center" wrapText="1"/>
      <protection hidden="1"/>
    </xf>
    <xf numFmtId="0" fontId="16" fillId="0" borderId="35" xfId="0" applyFont="1" applyBorder="1" applyAlignment="1" applyProtection="1">
      <alignment horizontal="center" vertical="center" wrapText="1"/>
      <protection hidden="1"/>
    </xf>
    <xf numFmtId="0" fontId="16" fillId="0" borderId="57" xfId="0" applyFont="1" applyBorder="1" applyAlignment="1" applyProtection="1">
      <alignment horizontal="center" vertical="center" wrapText="1"/>
      <protection hidden="1"/>
    </xf>
    <xf numFmtId="176" fontId="46" fillId="0" borderId="2" xfId="0" applyNumberFormat="1" applyFont="1" applyBorder="1" applyAlignment="1" applyProtection="1">
      <alignment horizontal="left" vertical="center"/>
    </xf>
    <xf numFmtId="176" fontId="11" fillId="0" borderId="2" xfId="0" applyNumberFormat="1" applyFont="1" applyBorder="1" applyProtection="1">
      <alignment vertical="center"/>
    </xf>
    <xf numFmtId="176" fontId="11" fillId="0" borderId="17" xfId="0" applyNumberFormat="1" applyFont="1" applyBorder="1" applyProtection="1">
      <alignment vertical="center"/>
    </xf>
    <xf numFmtId="0" fontId="46" fillId="0" borderId="0" xfId="0" applyFont="1" applyAlignment="1" applyProtection="1">
      <alignment horizontal="left" vertical="center" indent="1" shrinkToFit="1"/>
    </xf>
    <xf numFmtId="0" fontId="46" fillId="0" borderId="25" xfId="0" applyFont="1" applyBorder="1" applyAlignment="1" applyProtection="1">
      <alignment horizontal="left" vertical="center" indent="1" shrinkToFit="1"/>
    </xf>
    <xf numFmtId="0" fontId="46" fillId="0" borderId="7" xfId="0" applyFont="1" applyBorder="1" applyAlignment="1" applyProtection="1">
      <alignment horizontal="left" vertical="center" indent="1" shrinkToFit="1"/>
    </xf>
    <xf numFmtId="0" fontId="46" fillId="0" borderId="14" xfId="0" applyFont="1" applyBorder="1" applyAlignment="1" applyProtection="1">
      <alignment horizontal="left" vertical="center" indent="1" shrinkToFit="1"/>
    </xf>
    <xf numFmtId="0" fontId="11" fillId="0" borderId="36" xfId="0" applyFont="1" applyBorder="1" applyAlignment="1" applyProtection="1">
      <alignment horizontal="center" vertical="center" wrapText="1"/>
      <protection hidden="1"/>
    </xf>
    <xf numFmtId="0" fontId="11" fillId="0" borderId="37" xfId="0" applyFont="1" applyBorder="1" applyAlignment="1" applyProtection="1">
      <alignment horizontal="center" vertical="center" wrapText="1"/>
      <protection hidden="1"/>
    </xf>
    <xf numFmtId="0" fontId="11" fillId="0" borderId="56" xfId="0" applyFont="1" applyBorder="1" applyAlignment="1" applyProtection="1">
      <alignment horizontal="center" vertical="center" wrapText="1"/>
      <protection hidden="1"/>
    </xf>
    <xf numFmtId="0" fontId="11" fillId="0" borderId="38" xfId="0" applyFont="1" applyBorder="1" applyAlignment="1" applyProtection="1">
      <alignment horizontal="center" vertical="center" wrapText="1"/>
      <protection hidden="1"/>
    </xf>
    <xf numFmtId="0" fontId="11" fillId="0" borderId="35" xfId="0" applyFont="1" applyBorder="1" applyAlignment="1" applyProtection="1">
      <alignment horizontal="center" vertical="center" wrapText="1"/>
      <protection hidden="1"/>
    </xf>
    <xf numFmtId="0" fontId="11" fillId="0" borderId="57" xfId="0" applyFont="1" applyBorder="1" applyAlignment="1" applyProtection="1">
      <alignment horizontal="center" vertical="center" wrapText="1"/>
      <protection hidden="1"/>
    </xf>
    <xf numFmtId="0" fontId="13" fillId="0" borderId="62" xfId="0" applyFont="1" applyBorder="1" applyAlignment="1" applyProtection="1">
      <alignment horizontal="left"/>
      <protection hidden="1"/>
    </xf>
    <xf numFmtId="0" fontId="13" fillId="0" borderId="7" xfId="0" applyFont="1" applyBorder="1" applyAlignment="1" applyProtection="1">
      <alignment horizontal="left"/>
      <protection hidden="1"/>
    </xf>
    <xf numFmtId="0" fontId="13" fillId="0" borderId="14" xfId="0" applyFont="1" applyBorder="1" applyAlignment="1" applyProtection="1">
      <alignment horizontal="left"/>
      <protection hidden="1"/>
    </xf>
    <xf numFmtId="0" fontId="11" fillId="0" borderId="55" xfId="0" applyFont="1" applyBorder="1" applyAlignment="1" applyProtection="1">
      <alignment horizontal="left" vertical="center" wrapText="1" shrinkToFit="1"/>
      <protection hidden="1"/>
    </xf>
    <xf numFmtId="0" fontId="11" fillId="0" borderId="35" xfId="0" applyFont="1" applyBorder="1" applyAlignment="1" applyProtection="1">
      <alignment horizontal="left" vertical="center" wrapText="1" shrinkToFit="1"/>
      <protection hidden="1"/>
    </xf>
    <xf numFmtId="0" fontId="11" fillId="0" borderId="3" xfId="0" applyFont="1" applyBorder="1" applyAlignment="1" applyProtection="1">
      <alignment horizontal="left" vertical="center" wrapText="1" shrinkToFit="1"/>
      <protection hidden="1"/>
    </xf>
    <xf numFmtId="0" fontId="11" fillId="0" borderId="40" xfId="0" applyFont="1" applyBorder="1" applyAlignment="1" applyProtection="1">
      <alignment horizontal="left" vertical="center" wrapText="1" shrinkToFit="1"/>
      <protection hidden="1"/>
    </xf>
    <xf numFmtId="0" fontId="11" fillId="0" borderId="8" xfId="0" applyFont="1" applyBorder="1" applyAlignment="1" applyProtection="1">
      <alignment horizontal="left" vertical="center" wrapText="1" shrinkToFit="1"/>
      <protection hidden="1"/>
    </xf>
    <xf numFmtId="0" fontId="11" fillId="0" borderId="41" xfId="0" applyFont="1" applyBorder="1" applyAlignment="1" applyProtection="1">
      <alignment horizontal="left" vertical="center" wrapText="1" shrinkToFit="1"/>
      <protection hidden="1"/>
    </xf>
    <xf numFmtId="0" fontId="46" fillId="0" borderId="91" xfId="0" applyFont="1" applyBorder="1" applyAlignment="1" applyProtection="1">
      <alignment horizontal="left" vertical="top" wrapText="1"/>
    </xf>
    <xf numFmtId="0" fontId="47" fillId="0" borderId="10" xfId="0" applyFont="1" applyBorder="1" applyAlignment="1" applyProtection="1">
      <alignment horizontal="left" vertical="top" wrapText="1"/>
    </xf>
    <xf numFmtId="0" fontId="47" fillId="0" borderId="92" xfId="0" applyFont="1" applyBorder="1" applyAlignment="1" applyProtection="1">
      <alignment horizontal="left" vertical="top" wrapText="1"/>
    </xf>
    <xf numFmtId="0" fontId="47" fillId="0" borderId="63" xfId="0" applyFont="1" applyBorder="1" applyAlignment="1" applyProtection="1">
      <alignment horizontal="left" vertical="top" wrapText="1"/>
    </xf>
    <xf numFmtId="0" fontId="47" fillId="0" borderId="0" xfId="0" applyFont="1" applyBorder="1" applyAlignment="1" applyProtection="1">
      <alignment horizontal="left" vertical="top" wrapText="1"/>
    </xf>
    <xf numFmtId="0" fontId="47" fillId="0" borderId="5" xfId="0" applyFont="1" applyBorder="1" applyAlignment="1" applyProtection="1">
      <alignment horizontal="left" vertical="top" wrapText="1"/>
    </xf>
    <xf numFmtId="0" fontId="47" fillId="0" borderId="63" xfId="0" applyFont="1" applyBorder="1" applyAlignment="1" applyProtection="1">
      <alignment vertical="top" wrapText="1"/>
    </xf>
    <xf numFmtId="0" fontId="47" fillId="0" borderId="0" xfId="0" applyFont="1" applyAlignment="1" applyProtection="1">
      <alignment vertical="top" wrapText="1"/>
    </xf>
    <xf numFmtId="0" fontId="47" fillId="0" borderId="5" xfId="0" applyFont="1" applyBorder="1" applyAlignment="1" applyProtection="1">
      <alignment vertical="top" wrapText="1"/>
    </xf>
    <xf numFmtId="0" fontId="47" fillId="0" borderId="62" xfId="0" applyFont="1" applyBorder="1" applyAlignment="1" applyProtection="1">
      <alignment vertical="top" wrapText="1"/>
    </xf>
    <xf numFmtId="0" fontId="47" fillId="0" borderId="7" xfId="0" applyFont="1" applyBorder="1" applyAlignment="1" applyProtection="1">
      <alignment vertical="top" wrapText="1"/>
    </xf>
    <xf numFmtId="0" fontId="47" fillId="0" borderId="8" xfId="0" applyFont="1" applyBorder="1" applyAlignment="1" applyProtection="1">
      <alignment vertical="top" wrapText="1"/>
    </xf>
    <xf numFmtId="0" fontId="46" fillId="0" borderId="91" xfId="0" applyFont="1" applyBorder="1" applyAlignment="1" applyProtection="1">
      <alignment horizontal="left" vertical="top" wrapText="1" shrinkToFit="1"/>
    </xf>
    <xf numFmtId="0" fontId="47" fillId="0" borderId="10" xfId="0" applyFont="1" applyBorder="1" applyAlignment="1" applyProtection="1">
      <alignment horizontal="left" vertical="top" wrapText="1" shrinkToFit="1"/>
    </xf>
    <xf numFmtId="0" fontId="47" fillId="0" borderId="11" xfId="0" applyFont="1" applyBorder="1" applyAlignment="1" applyProtection="1">
      <alignment horizontal="left" vertical="top" wrapText="1" shrinkToFit="1"/>
    </xf>
    <xf numFmtId="0" fontId="47" fillId="0" borderId="63" xfId="0" applyFont="1" applyBorder="1" applyAlignment="1" applyProtection="1">
      <alignment horizontal="left" vertical="top" wrapText="1" shrinkToFit="1"/>
    </xf>
    <xf numFmtId="0" fontId="47" fillId="0" borderId="0" xfId="0" applyFont="1" applyBorder="1" applyAlignment="1" applyProtection="1">
      <alignment horizontal="left" vertical="top" wrapText="1" shrinkToFit="1"/>
    </xf>
    <xf numFmtId="0" fontId="47" fillId="0" borderId="25" xfId="0" applyFont="1" applyBorder="1" applyAlignment="1" applyProtection="1">
      <alignment horizontal="left" vertical="top" wrapText="1" shrinkToFit="1"/>
    </xf>
    <xf numFmtId="0" fontId="47" fillId="0" borderId="25" xfId="0" applyFont="1" applyBorder="1" applyAlignment="1" applyProtection="1">
      <alignment vertical="top" wrapText="1"/>
    </xf>
    <xf numFmtId="0" fontId="47" fillId="0" borderId="14" xfId="0" applyFont="1" applyBorder="1" applyAlignment="1" applyProtection="1">
      <alignment vertical="top" wrapText="1"/>
    </xf>
    <xf numFmtId="0" fontId="11" fillId="0" borderId="0" xfId="0" applyFont="1" applyAlignment="1" applyProtection="1">
      <alignment vertical="center" shrinkToFit="1"/>
      <protection hidden="1"/>
    </xf>
    <xf numFmtId="0" fontId="0" fillId="0" borderId="0" xfId="0" applyAlignment="1" applyProtection="1">
      <alignment vertical="center" shrinkToFit="1"/>
    </xf>
    <xf numFmtId="0" fontId="43" fillId="0" borderId="0" xfId="1" applyBorder="1" applyAlignment="1" applyProtection="1">
      <alignment vertical="center" shrinkToFit="1"/>
    </xf>
    <xf numFmtId="0" fontId="0" fillId="0" borderId="75" xfId="0" applyBorder="1" applyAlignment="1" applyProtection="1">
      <alignment vertical="center" shrinkToFit="1"/>
    </xf>
    <xf numFmtId="0" fontId="0" fillId="0" borderId="76" xfId="0" applyBorder="1" applyAlignment="1" applyProtection="1">
      <alignment vertical="center" shrinkToFit="1"/>
    </xf>
    <xf numFmtId="0" fontId="0" fillId="0" borderId="78" xfId="0" applyBorder="1" applyAlignment="1" applyProtection="1">
      <alignment vertical="center" shrinkToFit="1"/>
    </xf>
    <xf numFmtId="0" fontId="0" fillId="0" borderId="79" xfId="0" applyBorder="1" applyAlignment="1" applyProtection="1">
      <alignment vertical="center" shrinkToFit="1"/>
    </xf>
    <xf numFmtId="177" fontId="41" fillId="0" borderId="78" xfId="0" applyNumberFormat="1" applyFont="1" applyBorder="1" applyAlignment="1" applyProtection="1">
      <alignment horizontal="center" vertical="center" shrinkToFit="1"/>
    </xf>
    <xf numFmtId="177" fontId="41" fillId="0" borderId="79" xfId="0" applyNumberFormat="1" applyFont="1" applyBorder="1" applyAlignment="1" applyProtection="1">
      <alignment horizontal="center" vertical="center" shrinkToFit="1"/>
    </xf>
    <xf numFmtId="177" fontId="41" fillId="0" borderId="81" xfId="0" applyNumberFormat="1" applyFont="1" applyBorder="1" applyAlignment="1" applyProtection="1">
      <alignment horizontal="center" vertical="center" shrinkToFit="1"/>
    </xf>
    <xf numFmtId="177" fontId="41" fillId="0" borderId="73" xfId="0" applyNumberFormat="1" applyFont="1" applyBorder="1" applyAlignment="1" applyProtection="1">
      <alignment horizontal="center" vertical="center" shrinkToFit="1"/>
    </xf>
    <xf numFmtId="0" fontId="11" fillId="0" borderId="1" xfId="0" applyFont="1" applyBorder="1" applyAlignment="1" applyProtection="1">
      <alignment horizontal="center" vertical="center" shrinkToFit="1"/>
      <protection hidden="1"/>
    </xf>
    <xf numFmtId="0" fontId="0" fillId="0" borderId="2" xfId="0" applyBorder="1" applyAlignment="1" applyProtection="1">
      <alignment horizontal="center" vertical="center" shrinkToFit="1"/>
    </xf>
    <xf numFmtId="0" fontId="0" fillId="0" borderId="6" xfId="0" applyBorder="1" applyAlignment="1" applyProtection="1">
      <alignment horizontal="center" vertical="center" shrinkToFit="1"/>
    </xf>
    <xf numFmtId="0" fontId="0" fillId="0" borderId="7" xfId="0" applyBorder="1" applyAlignment="1" applyProtection="1">
      <alignment horizontal="center" vertical="center" shrinkToFit="1"/>
    </xf>
    <xf numFmtId="49" fontId="49" fillId="0" borderId="72" xfId="0" applyNumberFormat="1" applyFont="1" applyBorder="1" applyAlignment="1" applyProtection="1">
      <alignment horizontal="center" vertical="center" shrinkToFit="1"/>
    </xf>
    <xf numFmtId="49" fontId="50" fillId="0" borderId="2" xfId="0" applyNumberFormat="1" applyFont="1" applyBorder="1" applyAlignment="1" applyProtection="1">
      <alignment horizontal="center" vertical="center" shrinkToFit="1"/>
    </xf>
    <xf numFmtId="49" fontId="50" fillId="0" borderId="17" xfId="0" applyNumberFormat="1" applyFont="1" applyBorder="1" applyAlignment="1" applyProtection="1">
      <alignment horizontal="center" vertical="center" shrinkToFit="1"/>
    </xf>
    <xf numFmtId="49" fontId="50" fillId="0" borderId="62" xfId="0" applyNumberFormat="1" applyFont="1" applyBorder="1" applyAlignment="1" applyProtection="1">
      <alignment horizontal="center" vertical="center" shrinkToFit="1"/>
    </xf>
    <xf numFmtId="49" fontId="50" fillId="0" borderId="7" xfId="0" applyNumberFormat="1" applyFont="1" applyBorder="1" applyAlignment="1" applyProtection="1">
      <alignment horizontal="center" vertical="center" shrinkToFit="1"/>
    </xf>
    <xf numFmtId="49" fontId="50" fillId="0" borderId="14" xfId="0" applyNumberFormat="1" applyFont="1" applyBorder="1" applyAlignment="1" applyProtection="1">
      <alignment horizontal="center" vertical="center" shrinkToFit="1"/>
    </xf>
    <xf numFmtId="0" fontId="11" fillId="0" borderId="39" xfId="0" applyFont="1" applyBorder="1" applyAlignment="1" applyProtection="1">
      <alignment horizontal="center" vertical="center"/>
      <protection hidden="1"/>
    </xf>
    <xf numFmtId="0" fontId="11" fillId="0" borderId="10" xfId="0" applyFont="1" applyBorder="1" applyAlignment="1" applyProtection="1">
      <alignment horizontal="center" vertical="center"/>
      <protection hidden="1"/>
    </xf>
    <xf numFmtId="0" fontId="11" fillId="0" borderId="58" xfId="0" applyFont="1" applyBorder="1" applyAlignment="1" applyProtection="1">
      <alignment horizontal="center" vertical="center"/>
      <protection hidden="1"/>
    </xf>
    <xf numFmtId="0" fontId="11" fillId="0" borderId="4" xfId="0" applyFont="1" applyBorder="1" applyAlignment="1" applyProtection="1">
      <alignment horizontal="center" vertical="center"/>
      <protection hidden="1"/>
    </xf>
    <xf numFmtId="0" fontId="11" fillId="0" borderId="0" xfId="0" applyFont="1" applyAlignment="1" applyProtection="1">
      <alignment horizontal="center" vertical="center"/>
      <protection hidden="1"/>
    </xf>
    <xf numFmtId="0" fontId="11" fillId="0" borderId="54" xfId="0" applyFont="1" applyBorder="1" applyAlignment="1" applyProtection="1">
      <alignment horizontal="center" vertical="center"/>
      <protection hidden="1"/>
    </xf>
    <xf numFmtId="0" fontId="11" fillId="0" borderId="6" xfId="0" applyFont="1" applyBorder="1" applyAlignment="1" applyProtection="1">
      <alignment horizontal="center" vertical="center"/>
      <protection hidden="1"/>
    </xf>
    <xf numFmtId="0" fontId="11" fillId="0" borderId="7" xfId="0" applyFont="1" applyBorder="1" applyAlignment="1" applyProtection="1">
      <alignment horizontal="center" vertical="center"/>
      <protection hidden="1"/>
    </xf>
    <xf numFmtId="0" fontId="11" fillId="0" borderId="59" xfId="0" applyFont="1" applyBorder="1" applyAlignment="1" applyProtection="1">
      <alignment horizontal="center" vertical="center"/>
      <protection hidden="1"/>
    </xf>
    <xf numFmtId="0" fontId="17" fillId="0" borderId="1" xfId="0" applyFont="1" applyBorder="1" applyAlignment="1" applyProtection="1">
      <alignment horizontal="center" vertical="center" wrapText="1" shrinkToFit="1"/>
      <protection hidden="1"/>
    </xf>
    <xf numFmtId="0" fontId="17" fillId="0" borderId="2" xfId="0" applyFont="1" applyBorder="1" applyAlignment="1" applyProtection="1">
      <alignment horizontal="center" vertical="center" wrapText="1" shrinkToFit="1"/>
      <protection hidden="1"/>
    </xf>
    <xf numFmtId="0" fontId="17" fillId="0" borderId="60" xfId="0" applyFont="1" applyBorder="1" applyAlignment="1" applyProtection="1">
      <alignment horizontal="center" vertical="center" wrapText="1" shrinkToFit="1"/>
      <protection hidden="1"/>
    </xf>
    <xf numFmtId="0" fontId="17" fillId="0" borderId="4" xfId="0" applyFont="1" applyBorder="1" applyAlignment="1" applyProtection="1">
      <alignment horizontal="center" vertical="center" wrapText="1" shrinkToFit="1"/>
      <protection hidden="1"/>
    </xf>
    <xf numFmtId="0" fontId="17" fillId="0" borderId="0" xfId="0" applyFont="1" applyAlignment="1" applyProtection="1">
      <alignment horizontal="center" vertical="center" wrapText="1" shrinkToFit="1"/>
      <protection hidden="1"/>
    </xf>
    <xf numFmtId="0" fontId="17" fillId="0" borderId="54" xfId="0" applyFont="1" applyBorder="1" applyAlignment="1" applyProtection="1">
      <alignment horizontal="center" vertical="center" wrapText="1" shrinkToFit="1"/>
      <protection hidden="1"/>
    </xf>
    <xf numFmtId="0" fontId="17" fillId="0" borderId="6" xfId="0" applyFont="1" applyBorder="1" applyAlignment="1" applyProtection="1">
      <alignment horizontal="center" vertical="center" wrapText="1" shrinkToFit="1"/>
      <protection hidden="1"/>
    </xf>
    <xf numFmtId="0" fontId="17" fillId="0" borderId="7" xfId="0" applyFont="1" applyBorder="1" applyAlignment="1" applyProtection="1">
      <alignment horizontal="center" vertical="center" wrapText="1" shrinkToFit="1"/>
      <protection hidden="1"/>
    </xf>
    <xf numFmtId="0" fontId="17" fillId="0" borderId="59" xfId="0" applyFont="1" applyBorder="1" applyAlignment="1" applyProtection="1">
      <alignment horizontal="center" vertical="center" wrapText="1" shrinkToFit="1"/>
      <protection hidden="1"/>
    </xf>
    <xf numFmtId="49" fontId="48" fillId="0" borderId="2" xfId="0" applyNumberFormat="1" applyFont="1" applyBorder="1" applyAlignment="1" applyProtection="1">
      <alignment horizontal="center" vertical="center" shrinkToFit="1"/>
    </xf>
    <xf numFmtId="49" fontId="48" fillId="0" borderId="17" xfId="0" applyNumberFormat="1" applyFont="1" applyBorder="1" applyAlignment="1" applyProtection="1">
      <alignment horizontal="center" vertical="center" shrinkToFit="1"/>
    </xf>
    <xf numFmtId="49" fontId="48" fillId="0" borderId="0" xfId="0" applyNumberFormat="1" applyFont="1" applyAlignment="1" applyProtection="1">
      <alignment horizontal="center" vertical="center" shrinkToFit="1"/>
    </xf>
    <xf numFmtId="49" fontId="48" fillId="0" borderId="25" xfId="0" applyNumberFormat="1" applyFont="1" applyBorder="1" applyAlignment="1" applyProtection="1">
      <alignment horizontal="center" vertical="center" shrinkToFit="1"/>
    </xf>
    <xf numFmtId="0" fontId="14" fillId="0" borderId="0" xfId="0" applyFont="1" applyAlignment="1" applyProtection="1">
      <alignment horizontal="center" vertical="top"/>
      <protection hidden="1"/>
    </xf>
    <xf numFmtId="0" fontId="17" fillId="0" borderId="0" xfId="0" applyFont="1" applyAlignment="1" applyProtection="1">
      <alignment horizontal="left" vertical="center" wrapText="1"/>
      <protection hidden="1"/>
    </xf>
    <xf numFmtId="0" fontId="15" fillId="0" borderId="0" xfId="0" applyFont="1" applyAlignment="1" applyProtection="1">
      <alignment horizontal="center" vertical="center" wrapText="1"/>
      <protection hidden="1"/>
    </xf>
    <xf numFmtId="0" fontId="16" fillId="0" borderId="15" xfId="0" applyFont="1" applyBorder="1" applyAlignment="1" applyProtection="1">
      <alignment horizontal="center" vertical="center" wrapText="1"/>
      <protection hidden="1"/>
    </xf>
    <xf numFmtId="0" fontId="16" fillId="0" borderId="2" xfId="0" applyFont="1" applyBorder="1" applyAlignment="1" applyProtection="1">
      <alignment horizontal="center" vertical="center" wrapText="1"/>
      <protection hidden="1"/>
    </xf>
    <xf numFmtId="0" fontId="16" fillId="0" borderId="60" xfId="0" applyFont="1" applyBorder="1" applyAlignment="1" applyProtection="1">
      <alignment horizontal="center" vertical="center" wrapText="1"/>
      <protection hidden="1"/>
    </xf>
    <xf numFmtId="0" fontId="16" fillId="0" borderId="19" xfId="0" applyFont="1" applyBorder="1" applyAlignment="1" applyProtection="1">
      <alignment horizontal="center" vertical="center" wrapText="1"/>
      <protection hidden="1"/>
    </xf>
    <xf numFmtId="0" fontId="16" fillId="0" borderId="0" xfId="0" applyFont="1" applyAlignment="1" applyProtection="1">
      <alignment horizontal="center" vertical="center" wrapText="1"/>
      <protection hidden="1"/>
    </xf>
    <xf numFmtId="0" fontId="16" fillId="0" borderId="54" xfId="0" applyFont="1" applyBorder="1" applyAlignment="1" applyProtection="1">
      <alignment horizontal="center" vertical="center" wrapText="1"/>
      <protection hidden="1"/>
    </xf>
    <xf numFmtId="0" fontId="46" fillId="0" borderId="2" xfId="0" applyFont="1" applyBorder="1" applyAlignment="1" applyProtection="1">
      <alignment horizontal="center" vertical="center" wrapText="1"/>
    </xf>
    <xf numFmtId="0" fontId="46" fillId="0" borderId="3" xfId="0" applyFont="1" applyBorder="1" applyAlignment="1" applyProtection="1">
      <alignment horizontal="center" vertical="center" wrapText="1"/>
    </xf>
    <xf numFmtId="0" fontId="46" fillId="0" borderId="0" xfId="0" applyFont="1" applyAlignment="1" applyProtection="1">
      <alignment horizontal="center" vertical="center" wrapText="1"/>
    </xf>
    <xf numFmtId="0" fontId="46" fillId="0" borderId="5" xfId="0" applyFont="1" applyBorder="1" applyAlignment="1" applyProtection="1">
      <alignment horizontal="center" vertical="center" wrapText="1"/>
    </xf>
    <xf numFmtId="0" fontId="15" fillId="0" borderId="0" xfId="0" applyFont="1" applyAlignment="1" applyProtection="1">
      <alignment horizontal="left" vertical="center" wrapText="1"/>
      <protection hidden="1"/>
    </xf>
    <xf numFmtId="0" fontId="17" fillId="0" borderId="0" xfId="0" applyFont="1" applyAlignment="1" applyProtection="1">
      <alignment horizontal="center" vertical="center" shrinkToFit="1"/>
      <protection hidden="1"/>
    </xf>
    <xf numFmtId="0" fontId="12" fillId="6" borderId="15" xfId="0" applyFont="1" applyFill="1" applyBorder="1" applyAlignment="1" applyProtection="1">
      <alignment horizontal="center" vertical="center" wrapText="1"/>
      <protection hidden="1"/>
    </xf>
    <xf numFmtId="0" fontId="12" fillId="6" borderId="60" xfId="0" applyFont="1" applyFill="1" applyBorder="1" applyAlignment="1" applyProtection="1">
      <alignment horizontal="center" vertical="center" wrapText="1"/>
      <protection hidden="1"/>
    </xf>
    <xf numFmtId="0" fontId="12" fillId="6" borderId="19" xfId="0" applyFont="1" applyFill="1" applyBorder="1" applyAlignment="1" applyProtection="1">
      <alignment horizontal="center" vertical="center" wrapText="1"/>
      <protection hidden="1"/>
    </xf>
    <xf numFmtId="0" fontId="12" fillId="6" borderId="54" xfId="0" applyFont="1" applyFill="1" applyBorder="1" applyAlignment="1" applyProtection="1">
      <alignment horizontal="center" vertical="center" wrapText="1"/>
      <protection hidden="1"/>
    </xf>
    <xf numFmtId="0" fontId="12" fillId="6" borderId="26" xfId="0" applyFont="1" applyFill="1" applyBorder="1" applyAlignment="1" applyProtection="1">
      <alignment horizontal="center" vertical="center" wrapText="1"/>
      <protection hidden="1"/>
    </xf>
    <xf numFmtId="0" fontId="12" fillId="6" borderId="61" xfId="0" applyFont="1" applyFill="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60"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17" fillId="0" borderId="54"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7" fillId="0" borderId="61" xfId="0" applyFont="1" applyBorder="1" applyAlignment="1" applyProtection="1">
      <alignment horizontal="center" vertical="center" wrapText="1"/>
      <protection hidden="1"/>
    </xf>
    <xf numFmtId="0" fontId="46" fillId="0" borderId="2" xfId="0" applyFont="1" applyBorder="1" applyAlignment="1" applyProtection="1">
      <alignment horizontal="center" vertical="center"/>
    </xf>
    <xf numFmtId="0" fontId="46" fillId="0" borderId="3" xfId="0" applyFont="1" applyBorder="1" applyAlignment="1" applyProtection="1">
      <alignment horizontal="center" vertical="center"/>
    </xf>
    <xf numFmtId="0" fontId="46" fillId="0" borderId="0" xfId="0" applyFont="1" applyAlignment="1" applyProtection="1">
      <alignment horizontal="center" vertical="center"/>
    </xf>
    <xf numFmtId="0" fontId="46" fillId="0" borderId="5" xfId="0" applyFont="1" applyBorder="1" applyAlignment="1" applyProtection="1">
      <alignment horizontal="center" vertical="center"/>
    </xf>
    <xf numFmtId="0" fontId="46" fillId="0" borderId="27" xfId="0" applyFont="1" applyBorder="1" applyAlignment="1" applyProtection="1">
      <alignment horizontal="center" vertical="center"/>
    </xf>
    <xf numFmtId="0" fontId="46" fillId="0" borderId="28" xfId="0" applyFont="1" applyBorder="1" applyAlignment="1" applyProtection="1">
      <alignment horizontal="center" vertical="center"/>
    </xf>
    <xf numFmtId="0" fontId="13" fillId="0" borderId="63" xfId="0" applyFont="1" applyBorder="1" applyAlignment="1" applyProtection="1">
      <alignment horizontal="left" vertical="center" wrapText="1"/>
      <protection hidden="1"/>
    </xf>
    <xf numFmtId="0" fontId="13" fillId="0" borderId="0" xfId="0" applyFont="1" applyAlignment="1" applyProtection="1">
      <alignment horizontal="left" vertical="center" wrapText="1"/>
      <protection hidden="1"/>
    </xf>
    <xf numFmtId="0" fontId="13" fillId="0" borderId="5" xfId="0" applyFont="1" applyBorder="1" applyAlignment="1" applyProtection="1">
      <alignment horizontal="left" vertical="center" wrapText="1"/>
      <protection hidden="1"/>
    </xf>
    <xf numFmtId="0" fontId="13" fillId="0" borderId="62" xfId="0" applyFont="1" applyBorder="1" applyAlignment="1" applyProtection="1">
      <alignment horizontal="left" vertical="center" wrapText="1"/>
      <protection hidden="1"/>
    </xf>
    <xf numFmtId="0" fontId="13" fillId="0" borderId="7" xfId="0" applyFont="1" applyBorder="1" applyAlignment="1" applyProtection="1">
      <alignment horizontal="left" vertical="center" wrapText="1"/>
      <protection hidden="1"/>
    </xf>
    <xf numFmtId="0" fontId="13" fillId="0" borderId="8" xfId="0" applyFont="1" applyBorder="1" applyAlignment="1" applyProtection="1">
      <alignment horizontal="left" vertical="center" wrapText="1"/>
      <protection hidden="1"/>
    </xf>
    <xf numFmtId="0" fontId="18" fillId="3" borderId="9" xfId="0" applyFont="1" applyFill="1" applyBorder="1" applyAlignment="1" applyProtection="1">
      <alignment horizontal="left" vertical="center"/>
      <protection hidden="1"/>
    </xf>
    <xf numFmtId="0" fontId="18" fillId="3" borderId="10" xfId="0" applyFont="1" applyFill="1" applyBorder="1" applyAlignment="1" applyProtection="1">
      <alignment horizontal="left" vertical="center"/>
      <protection hidden="1"/>
    </xf>
    <xf numFmtId="0" fontId="18" fillId="3" borderId="11" xfId="0" applyFont="1" applyFill="1" applyBorder="1" applyAlignment="1" applyProtection="1">
      <alignment horizontal="left" vertical="center"/>
      <protection hidden="1"/>
    </xf>
    <xf numFmtId="0" fontId="18" fillId="3" borderId="26" xfId="0" applyFont="1" applyFill="1" applyBorder="1" applyAlignment="1" applyProtection="1">
      <alignment horizontal="left" vertical="center"/>
      <protection hidden="1"/>
    </xf>
    <xf numFmtId="0" fontId="18" fillId="3" borderId="27" xfId="0" applyFont="1" applyFill="1" applyBorder="1" applyAlignment="1" applyProtection="1">
      <alignment horizontal="left" vertical="center"/>
      <protection hidden="1"/>
    </xf>
    <xf numFmtId="0" fontId="18" fillId="3" borderId="30" xfId="0" applyFont="1" applyFill="1" applyBorder="1" applyAlignment="1" applyProtection="1">
      <alignment horizontal="left" vertical="center"/>
      <protection hidden="1"/>
    </xf>
    <xf numFmtId="0" fontId="12" fillId="0" borderId="2" xfId="0" applyFont="1" applyBorder="1" applyAlignment="1" applyProtection="1">
      <alignment horizontal="center" vertical="center" wrapText="1"/>
      <protection hidden="1"/>
    </xf>
    <xf numFmtId="0" fontId="0" fillId="0" borderId="2" xfId="0" applyBorder="1" applyAlignment="1" applyProtection="1">
      <alignment vertical="center" wrapText="1"/>
    </xf>
    <xf numFmtId="0" fontId="0" fillId="0" borderId="60" xfId="0" applyBorder="1" applyAlignment="1" applyProtection="1">
      <alignment vertical="center" wrapText="1"/>
    </xf>
    <xf numFmtId="0" fontId="0" fillId="0" borderId="0" xfId="0" applyAlignment="1" applyProtection="1">
      <alignment vertical="center" wrapText="1"/>
    </xf>
    <xf numFmtId="0" fontId="0" fillId="0" borderId="54" xfId="0" applyBorder="1" applyAlignment="1" applyProtection="1">
      <alignment vertical="center" wrapText="1"/>
    </xf>
    <xf numFmtId="0" fontId="0" fillId="0" borderId="27" xfId="0" applyBorder="1" applyAlignment="1" applyProtection="1">
      <alignment vertical="center" wrapText="1"/>
    </xf>
    <xf numFmtId="0" fontId="0" fillId="0" borderId="61" xfId="0" applyBorder="1" applyAlignment="1" applyProtection="1">
      <alignment vertical="center" wrapText="1"/>
    </xf>
    <xf numFmtId="0" fontId="12" fillId="6" borderId="1" xfId="0" applyFont="1" applyFill="1" applyBorder="1" applyAlignment="1" applyProtection="1">
      <alignment horizontal="center" vertical="center" shrinkToFit="1"/>
      <protection hidden="1"/>
    </xf>
    <xf numFmtId="0" fontId="33" fillId="6" borderId="60" xfId="0" applyFont="1" applyFill="1" applyBorder="1" applyAlignment="1" applyProtection="1">
      <alignment horizontal="center" vertical="center" shrinkToFit="1"/>
    </xf>
    <xf numFmtId="0" fontId="33" fillId="6" borderId="4" xfId="0" applyFont="1" applyFill="1" applyBorder="1" applyAlignment="1" applyProtection="1">
      <alignment horizontal="center" vertical="center" shrinkToFit="1"/>
    </xf>
    <xf numFmtId="0" fontId="33" fillId="6" borderId="54" xfId="0" applyFont="1" applyFill="1" applyBorder="1" applyAlignment="1" applyProtection="1">
      <alignment horizontal="center" vertical="center" shrinkToFit="1"/>
    </xf>
    <xf numFmtId="0" fontId="33" fillId="6" borderId="29" xfId="0" applyFont="1" applyFill="1" applyBorder="1" applyAlignment="1" applyProtection="1">
      <alignment horizontal="center" vertical="center" shrinkToFit="1"/>
    </xf>
    <xf numFmtId="0" fontId="33" fillId="6" borderId="61" xfId="0" applyFont="1" applyFill="1" applyBorder="1" applyAlignment="1" applyProtection="1">
      <alignment horizontal="center" vertical="center" shrinkToFit="1"/>
    </xf>
    <xf numFmtId="0" fontId="34" fillId="0" borderId="82" xfId="0" applyFont="1" applyBorder="1" applyAlignment="1" applyProtection="1">
      <alignment horizontal="center" vertical="center" shrinkToFit="1"/>
    </xf>
    <xf numFmtId="0" fontId="34" fillId="0" borderId="27" xfId="0" applyFont="1" applyBorder="1" applyAlignment="1" applyProtection="1">
      <alignment horizontal="center" vertical="center" shrinkToFit="1"/>
    </xf>
    <xf numFmtId="0" fontId="34" fillId="0" borderId="30" xfId="0" applyFont="1" applyBorder="1" applyAlignment="1" applyProtection="1">
      <alignment horizontal="center" vertical="center" shrinkToFit="1"/>
    </xf>
    <xf numFmtId="0" fontId="12" fillId="0" borderId="1" xfId="0" applyFont="1" applyBorder="1" applyAlignment="1" applyProtection="1">
      <alignment horizontal="left" vertical="center" wrapText="1"/>
      <protection hidden="1"/>
    </xf>
    <xf numFmtId="0" fontId="33" fillId="0" borderId="2" xfId="0" applyFont="1" applyBorder="1" applyAlignment="1" applyProtection="1">
      <alignment horizontal="left" vertical="center" wrapText="1"/>
    </xf>
    <xf numFmtId="0" fontId="33" fillId="0" borderId="2" xfId="0" applyFont="1" applyBorder="1" applyAlignment="1" applyProtection="1">
      <alignment vertical="center" wrapText="1"/>
    </xf>
    <xf numFmtId="0" fontId="33" fillId="0" borderId="4" xfId="0" applyFont="1" applyBorder="1" applyAlignment="1" applyProtection="1">
      <alignment horizontal="left" vertical="center" wrapText="1"/>
    </xf>
    <xf numFmtId="0" fontId="33" fillId="0" borderId="0" xfId="0" applyFont="1" applyAlignment="1" applyProtection="1">
      <alignment horizontal="left" vertical="center" wrapText="1"/>
    </xf>
    <xf numFmtId="0" fontId="33" fillId="0" borderId="0" xfId="0" applyFont="1" applyAlignment="1" applyProtection="1">
      <alignment vertical="center" wrapText="1"/>
    </xf>
    <xf numFmtId="0" fontId="33" fillId="0" borderId="29" xfId="0" applyFont="1" applyBorder="1" applyAlignment="1" applyProtection="1">
      <alignment horizontal="left" vertical="center" wrapText="1"/>
    </xf>
    <xf numFmtId="0" fontId="33" fillId="0" borderId="27" xfId="0" applyFont="1" applyBorder="1" applyAlignment="1" applyProtection="1">
      <alignment horizontal="left" vertical="center" wrapText="1"/>
    </xf>
    <xf numFmtId="0" fontId="33" fillId="0" borderId="27" xfId="0" applyFont="1" applyBorder="1" applyAlignment="1" applyProtection="1">
      <alignment vertical="center" wrapText="1"/>
    </xf>
    <xf numFmtId="0" fontId="47" fillId="0" borderId="72" xfId="0" applyFont="1" applyBorder="1">
      <alignment vertical="center"/>
    </xf>
    <xf numFmtId="0" fontId="51" fillId="0" borderId="2" xfId="0" applyFont="1" applyBorder="1">
      <alignment vertical="center"/>
    </xf>
    <xf numFmtId="0" fontId="51" fillId="0" borderId="17" xfId="0" applyFont="1" applyBorder="1">
      <alignment vertical="center"/>
    </xf>
    <xf numFmtId="0" fontId="51" fillId="0" borderId="63" xfId="0" applyFont="1" applyBorder="1">
      <alignment vertical="center"/>
    </xf>
    <xf numFmtId="0" fontId="51" fillId="0" borderId="0" xfId="0" applyFont="1" applyBorder="1">
      <alignment vertical="center"/>
    </xf>
    <xf numFmtId="0" fontId="51" fillId="0" borderId="25" xfId="0" applyFont="1" applyBorder="1">
      <alignment vertical="center"/>
    </xf>
    <xf numFmtId="0" fontId="0" fillId="0" borderId="74" xfId="0" applyBorder="1" applyAlignment="1" applyProtection="1">
      <alignment horizontal="center" vertical="center" shrinkToFit="1"/>
    </xf>
    <xf numFmtId="0" fontId="0" fillId="0" borderId="75" xfId="0" applyBorder="1" applyAlignment="1" applyProtection="1">
      <alignment horizontal="center" vertical="center" shrinkToFit="1"/>
    </xf>
    <xf numFmtId="0" fontId="0" fillId="0" borderId="77" xfId="0" applyBorder="1" applyAlignment="1" applyProtection="1">
      <alignment horizontal="center" vertical="center" shrinkToFit="1"/>
    </xf>
    <xf numFmtId="0" fontId="0" fillId="0" borderId="78" xfId="0" applyBorder="1" applyAlignment="1" applyProtection="1">
      <alignment horizontal="center" vertical="center" shrinkToFit="1"/>
    </xf>
    <xf numFmtId="0" fontId="0" fillId="0" borderId="80" xfId="0" applyBorder="1" applyAlignment="1" applyProtection="1">
      <alignment horizontal="center" vertical="center" shrinkToFit="1"/>
    </xf>
    <xf numFmtId="0" fontId="0" fillId="0" borderId="81" xfId="0" applyBorder="1" applyAlignment="1" applyProtection="1">
      <alignment horizontal="center" vertical="center" shrinkToFit="1"/>
    </xf>
    <xf numFmtId="0" fontId="0" fillId="0" borderId="81" xfId="0" applyBorder="1" applyAlignment="1" applyProtection="1">
      <alignment vertical="center" shrinkToFit="1"/>
    </xf>
    <xf numFmtId="0" fontId="11" fillId="6" borderId="9" xfId="0" applyFont="1" applyFill="1" applyBorder="1" applyAlignment="1" applyProtection="1">
      <alignment horizontal="center" vertical="center"/>
      <protection hidden="1"/>
    </xf>
    <xf numFmtId="0" fontId="11" fillId="6" borderId="10" xfId="0" applyFont="1" applyFill="1" applyBorder="1" applyAlignment="1" applyProtection="1">
      <alignment horizontal="center" vertical="center"/>
      <protection hidden="1"/>
    </xf>
    <xf numFmtId="0" fontId="11" fillId="6" borderId="58" xfId="0" applyFont="1" applyFill="1" applyBorder="1" applyAlignment="1" applyProtection="1">
      <alignment horizontal="center" vertical="center"/>
      <protection hidden="1"/>
    </xf>
    <xf numFmtId="0" fontId="11" fillId="6" borderId="19" xfId="0" applyFont="1" applyFill="1" applyBorder="1" applyAlignment="1" applyProtection="1">
      <alignment horizontal="center" vertical="center"/>
      <protection hidden="1"/>
    </xf>
    <xf numFmtId="0" fontId="11" fillId="6" borderId="0" xfId="0" applyFont="1" applyFill="1" applyAlignment="1" applyProtection="1">
      <alignment horizontal="center" vertical="center"/>
      <protection hidden="1"/>
    </xf>
    <xf numFmtId="0" fontId="11" fillId="6" borderId="54" xfId="0" applyFont="1" applyFill="1" applyBorder="1" applyAlignment="1" applyProtection="1">
      <alignment horizontal="center" vertical="center"/>
      <protection hidden="1"/>
    </xf>
    <xf numFmtId="0" fontId="11" fillId="6" borderId="12" xfId="0" applyFont="1" applyFill="1" applyBorder="1" applyAlignment="1" applyProtection="1">
      <alignment horizontal="center" vertical="center"/>
      <protection hidden="1"/>
    </xf>
    <xf numFmtId="0" fontId="11" fillId="6" borderId="7" xfId="0" applyFont="1" applyFill="1" applyBorder="1" applyAlignment="1" applyProtection="1">
      <alignment horizontal="center" vertical="center"/>
      <protection hidden="1"/>
    </xf>
    <xf numFmtId="0" fontId="11" fillId="6" borderId="59" xfId="0" applyFont="1" applyFill="1" applyBorder="1" applyAlignment="1" applyProtection="1">
      <alignment horizontal="center" vertical="center"/>
      <protection hidden="1"/>
    </xf>
    <xf numFmtId="0" fontId="12" fillId="0" borderId="10" xfId="0" applyFont="1" applyBorder="1" applyAlignment="1" applyProtection="1">
      <alignment horizontal="left" vertical="center"/>
      <protection hidden="1"/>
    </xf>
    <xf numFmtId="0" fontId="12" fillId="0" borderId="11" xfId="0" applyFont="1" applyBorder="1" applyAlignment="1" applyProtection="1">
      <alignment horizontal="left" vertical="center"/>
      <protection hidden="1"/>
    </xf>
    <xf numFmtId="0" fontId="12" fillId="0" borderId="0" xfId="0" applyFont="1" applyAlignment="1" applyProtection="1">
      <alignment horizontal="left" vertical="center"/>
      <protection hidden="1"/>
    </xf>
    <xf numFmtId="0" fontId="12" fillId="0" borderId="25" xfId="0" applyFont="1" applyBorder="1" applyAlignment="1" applyProtection="1">
      <alignment horizontal="left" vertical="center"/>
      <protection hidden="1"/>
    </xf>
    <xf numFmtId="0" fontId="46" fillId="0" borderId="0" xfId="0" applyFont="1" applyAlignment="1" applyProtection="1">
      <alignment vertical="center" wrapText="1"/>
    </xf>
    <xf numFmtId="0" fontId="46" fillId="0" borderId="25" xfId="0" applyFont="1" applyBorder="1" applyAlignment="1" applyProtection="1">
      <alignment vertical="center" wrapText="1"/>
    </xf>
    <xf numFmtId="0" fontId="13" fillId="0" borderId="15" xfId="0" applyFont="1" applyBorder="1" applyAlignment="1" applyProtection="1">
      <alignment horizontal="left" vertical="center" wrapText="1"/>
      <protection hidden="1"/>
    </xf>
    <xf numFmtId="0" fontId="13" fillId="0" borderId="2" xfId="0" applyFont="1" applyBorder="1" applyAlignment="1" applyProtection="1">
      <alignment horizontal="left" vertical="center" wrapText="1"/>
      <protection hidden="1"/>
    </xf>
    <xf numFmtId="0" fontId="13" fillId="0" borderId="60" xfId="0" applyFont="1" applyBorder="1" applyAlignment="1" applyProtection="1">
      <alignment horizontal="left" vertical="center" wrapText="1"/>
      <protection hidden="1"/>
    </xf>
    <xf numFmtId="0" fontId="13" fillId="0" borderId="19" xfId="0" applyFont="1" applyBorder="1" applyAlignment="1" applyProtection="1">
      <alignment horizontal="left" vertical="center" wrapText="1"/>
      <protection hidden="1"/>
    </xf>
    <xf numFmtId="0" fontId="13" fillId="0" borderId="54" xfId="0" applyFont="1" applyBorder="1" applyAlignment="1" applyProtection="1">
      <alignment horizontal="left" vertical="center" wrapText="1"/>
      <protection hidden="1"/>
    </xf>
    <xf numFmtId="0" fontId="13" fillId="0" borderId="26" xfId="0" applyFont="1" applyBorder="1" applyAlignment="1" applyProtection="1">
      <alignment horizontal="left" vertical="center" wrapText="1"/>
      <protection hidden="1"/>
    </xf>
    <xf numFmtId="0" fontId="13" fillId="0" borderId="27" xfId="0" applyFont="1" applyBorder="1" applyAlignment="1" applyProtection="1">
      <alignment horizontal="left" vertical="center" wrapText="1"/>
      <protection hidden="1"/>
    </xf>
    <xf numFmtId="0" fontId="13" fillId="0" borderId="61" xfId="0" applyFont="1" applyBorder="1" applyAlignment="1" applyProtection="1">
      <alignment horizontal="left" vertical="center" wrapText="1"/>
      <protection hidden="1"/>
    </xf>
    <xf numFmtId="0" fontId="17" fillId="0" borderId="2" xfId="0" applyFont="1" applyBorder="1" applyProtection="1">
      <alignment vertical="center"/>
      <protection hidden="1"/>
    </xf>
    <xf numFmtId="0" fontId="17" fillId="0" borderId="0" xfId="0" applyFont="1" applyProtection="1">
      <alignment vertical="center"/>
      <protection hidden="1"/>
    </xf>
    <xf numFmtId="0" fontId="17" fillId="0" borderId="27" xfId="0" applyFont="1" applyBorder="1" applyProtection="1">
      <alignment vertical="center"/>
      <protection hidden="1"/>
    </xf>
    <xf numFmtId="0" fontId="17" fillId="0" borderId="17" xfId="0" applyFont="1" applyBorder="1" applyProtection="1">
      <alignment vertical="center"/>
      <protection hidden="1"/>
    </xf>
    <xf numFmtId="0" fontId="17" fillId="0" borderId="25" xfId="0" applyFont="1" applyBorder="1" applyProtection="1">
      <alignment vertical="center"/>
      <protection hidden="1"/>
    </xf>
    <xf numFmtId="0" fontId="17" fillId="0" borderId="30" xfId="0" applyFont="1" applyBorder="1" applyProtection="1">
      <alignment vertical="center"/>
      <protection hidden="1"/>
    </xf>
    <xf numFmtId="0" fontId="8" fillId="3" borderId="9" xfId="0" applyFont="1" applyFill="1" applyBorder="1" applyProtection="1">
      <alignment vertical="center"/>
      <protection hidden="1"/>
    </xf>
    <xf numFmtId="0" fontId="8" fillId="3" borderId="10" xfId="0" applyFont="1" applyFill="1" applyBorder="1" applyProtection="1">
      <alignment vertical="center"/>
      <protection hidden="1"/>
    </xf>
    <xf numFmtId="0" fontId="8" fillId="3" borderId="11" xfId="0" applyFont="1" applyFill="1" applyBorder="1" applyProtection="1">
      <alignment vertical="center"/>
      <protection hidden="1"/>
    </xf>
    <xf numFmtId="0" fontId="8" fillId="3" borderId="12" xfId="0" applyFont="1" applyFill="1" applyBorder="1" applyProtection="1">
      <alignment vertical="center"/>
      <protection hidden="1"/>
    </xf>
    <xf numFmtId="0" fontId="8" fillId="3" borderId="7" xfId="0" applyFont="1" applyFill="1" applyBorder="1" applyProtection="1">
      <alignment vertical="center"/>
      <protection hidden="1"/>
    </xf>
    <xf numFmtId="0" fontId="8" fillId="3" borderId="14" xfId="0" applyFont="1" applyFill="1" applyBorder="1" applyProtection="1">
      <alignment vertical="center"/>
      <protection hidden="1"/>
    </xf>
    <xf numFmtId="0" fontId="3" fillId="2" borderId="15" xfId="0" applyFont="1" applyFill="1" applyBorder="1" applyAlignment="1" applyProtection="1">
      <alignment horizontal="center" vertical="center" textRotation="255" wrapText="1"/>
      <protection hidden="1"/>
    </xf>
    <xf numFmtId="0" fontId="3" fillId="2" borderId="2" xfId="0" applyFont="1" applyFill="1" applyBorder="1" applyAlignment="1" applyProtection="1">
      <alignment horizontal="center" vertical="center" textRotation="255" wrapText="1"/>
      <protection hidden="1"/>
    </xf>
    <xf numFmtId="0" fontId="3" fillId="2" borderId="3" xfId="0" applyFont="1" applyFill="1" applyBorder="1" applyAlignment="1" applyProtection="1">
      <alignment horizontal="center" vertical="center" textRotation="255" wrapText="1"/>
      <protection hidden="1"/>
    </xf>
    <xf numFmtId="0" fontId="3" fillId="2" borderId="19" xfId="0" applyFont="1" applyFill="1" applyBorder="1" applyAlignment="1" applyProtection="1">
      <alignment horizontal="center" vertical="center" textRotation="255" wrapText="1"/>
      <protection hidden="1"/>
    </xf>
    <xf numFmtId="0" fontId="3" fillId="2" borderId="0" xfId="0" applyFont="1" applyFill="1" applyAlignment="1" applyProtection="1">
      <alignment horizontal="center" vertical="center" textRotation="255" wrapText="1"/>
      <protection hidden="1"/>
    </xf>
    <xf numFmtId="0" fontId="3" fillId="2" borderId="5" xfId="0" applyFont="1" applyFill="1" applyBorder="1" applyAlignment="1" applyProtection="1">
      <alignment horizontal="center" vertical="center" textRotation="255" wrapText="1"/>
      <protection hidden="1"/>
    </xf>
    <xf numFmtId="0" fontId="7" fillId="4" borderId="1" xfId="0" applyFont="1" applyFill="1" applyBorder="1" applyAlignment="1" applyProtection="1">
      <alignment horizontal="center" vertical="center" textRotation="255"/>
      <protection hidden="1"/>
    </xf>
    <xf numFmtId="0" fontId="7" fillId="4" borderId="2" xfId="0" applyFont="1" applyFill="1" applyBorder="1" applyAlignment="1" applyProtection="1">
      <alignment horizontal="center" vertical="center" textRotation="255"/>
      <protection hidden="1"/>
    </xf>
    <xf numFmtId="0" fontId="7" fillId="4" borderId="60" xfId="0" applyFont="1" applyFill="1" applyBorder="1" applyAlignment="1" applyProtection="1">
      <alignment horizontal="center" vertical="center" textRotation="255"/>
      <protection hidden="1"/>
    </xf>
    <xf numFmtId="0" fontId="7" fillId="4" borderId="4" xfId="0" applyFont="1" applyFill="1" applyBorder="1" applyAlignment="1" applyProtection="1">
      <alignment horizontal="center" vertical="center" textRotation="255"/>
      <protection hidden="1"/>
    </xf>
    <xf numFmtId="0" fontId="7" fillId="4" borderId="0" xfId="0" applyFont="1" applyFill="1" applyAlignment="1" applyProtection="1">
      <alignment horizontal="center" vertical="center" textRotation="255"/>
      <protection hidden="1"/>
    </xf>
    <xf numFmtId="0" fontId="7" fillId="4" borderId="54" xfId="0" applyFont="1" applyFill="1" applyBorder="1" applyAlignment="1" applyProtection="1">
      <alignment horizontal="center" vertical="center" textRotation="255"/>
      <protection hidden="1"/>
    </xf>
    <xf numFmtId="0" fontId="7" fillId="4" borderId="6" xfId="0" applyFont="1" applyFill="1" applyBorder="1" applyAlignment="1" applyProtection="1">
      <alignment horizontal="center" vertical="center" textRotation="255"/>
      <protection hidden="1"/>
    </xf>
    <xf numFmtId="0" fontId="7" fillId="4" borderId="7" xfId="0" applyFont="1" applyFill="1" applyBorder="1" applyAlignment="1" applyProtection="1">
      <alignment horizontal="center" vertical="center" textRotation="255"/>
      <protection hidden="1"/>
    </xf>
    <xf numFmtId="0" fontId="7" fillId="4" borderId="59" xfId="0" applyFont="1" applyFill="1" applyBorder="1" applyAlignment="1" applyProtection="1">
      <alignment horizontal="center" vertical="center" textRotation="255"/>
      <protection hidden="1"/>
    </xf>
    <xf numFmtId="0" fontId="7" fillId="0" borderId="2" xfId="0" applyFont="1" applyBorder="1" applyAlignment="1" applyProtection="1">
      <alignment horizontal="center" vertical="center"/>
      <protection hidden="1"/>
    </xf>
    <xf numFmtId="0" fontId="7" fillId="0" borderId="16" xfId="0" applyFont="1" applyBorder="1" applyAlignment="1" applyProtection="1">
      <alignment horizontal="center" vertical="center"/>
      <protection hidden="1"/>
    </xf>
    <xf numFmtId="0" fontId="7" fillId="0" borderId="22" xfId="0" applyFont="1" applyBorder="1" applyAlignment="1" applyProtection="1">
      <alignment horizontal="center" vertical="center"/>
      <protection hidden="1"/>
    </xf>
    <xf numFmtId="0" fontId="7" fillId="0" borderId="53" xfId="0" applyFont="1" applyBorder="1" applyAlignment="1" applyProtection="1">
      <alignment horizontal="center" vertical="center"/>
      <protection hidden="1"/>
    </xf>
    <xf numFmtId="0" fontId="23" fillId="0" borderId="18" xfId="0" applyFont="1" applyBorder="1" applyAlignment="1" applyProtection="1">
      <alignment vertical="center" shrinkToFit="1"/>
      <protection hidden="1"/>
    </xf>
    <xf numFmtId="0" fontId="23" fillId="0" borderId="2" xfId="0" applyFont="1" applyBorder="1" applyAlignment="1" applyProtection="1">
      <alignment vertical="center" shrinkToFit="1"/>
      <protection hidden="1"/>
    </xf>
    <xf numFmtId="0" fontId="23" fillId="0" borderId="17" xfId="0" applyFont="1" applyBorder="1" applyAlignment="1" applyProtection="1">
      <alignment vertical="center" shrinkToFit="1"/>
      <protection hidden="1"/>
    </xf>
    <xf numFmtId="0" fontId="23" fillId="0" borderId="52" xfId="0" applyFont="1" applyBorder="1" applyAlignment="1" applyProtection="1">
      <alignment vertical="center" shrinkToFit="1"/>
      <protection hidden="1"/>
    </xf>
    <xf numFmtId="0" fontId="23" fillId="0" borderId="22" xfId="0" applyFont="1" applyBorder="1" applyAlignment="1" applyProtection="1">
      <alignment vertical="center" shrinkToFit="1"/>
      <protection hidden="1"/>
    </xf>
    <xf numFmtId="0" fontId="23" fillId="0" borderId="23" xfId="0" applyFont="1" applyBorder="1" applyAlignment="1" applyProtection="1">
      <alignment vertical="center" shrinkToFit="1"/>
      <protection hidden="1"/>
    </xf>
    <xf numFmtId="0" fontId="7" fillId="0" borderId="24" xfId="0" applyFont="1" applyBorder="1" applyAlignment="1" applyProtection="1">
      <alignment horizontal="center" vertical="center"/>
      <protection hidden="1"/>
    </xf>
    <xf numFmtId="0" fontId="7" fillId="0" borderId="51" xfId="0" applyFont="1" applyBorder="1" applyAlignment="1" applyProtection="1">
      <alignment horizontal="center" vertical="center"/>
      <protection hidden="1"/>
    </xf>
    <xf numFmtId="0" fontId="7" fillId="0" borderId="48" xfId="0" applyFont="1" applyBorder="1" applyAlignment="1" applyProtection="1">
      <alignment horizontal="center" vertical="center"/>
      <protection hidden="1"/>
    </xf>
    <xf numFmtId="0" fontId="7" fillId="0" borderId="43" xfId="0" applyFont="1" applyBorder="1" applyAlignment="1" applyProtection="1">
      <alignment horizontal="center" vertical="center"/>
      <protection hidden="1"/>
    </xf>
    <xf numFmtId="0" fontId="23" fillId="0" borderId="50" xfId="0" applyFont="1" applyBorder="1" applyAlignment="1" applyProtection="1">
      <alignment vertical="center" shrinkToFit="1"/>
      <protection hidden="1"/>
    </xf>
    <xf numFmtId="0" fontId="23" fillId="0" borderId="24" xfId="0" applyFont="1" applyBorder="1" applyAlignment="1" applyProtection="1">
      <alignment vertical="center" shrinkToFit="1"/>
      <protection hidden="1"/>
    </xf>
    <xf numFmtId="0" fontId="23" fillId="0" borderId="34" xfId="0" applyFont="1" applyBorder="1" applyAlignment="1" applyProtection="1">
      <alignment vertical="center" shrinkToFit="1"/>
      <protection hidden="1"/>
    </xf>
    <xf numFmtId="0" fontId="23" fillId="0" borderId="47" xfId="0" applyFont="1" applyBorder="1" applyAlignment="1" applyProtection="1">
      <alignment vertical="center" shrinkToFit="1"/>
      <protection hidden="1"/>
    </xf>
    <xf numFmtId="0" fontId="23" fillId="0" borderId="48" xfId="0" applyFont="1" applyBorder="1" applyAlignment="1" applyProtection="1">
      <alignment vertical="center" shrinkToFit="1"/>
      <protection hidden="1"/>
    </xf>
    <xf numFmtId="0" fontId="23" fillId="0" borderId="49" xfId="0" applyFont="1" applyBorder="1" applyAlignment="1" applyProtection="1">
      <alignment vertical="center" shrinkToFit="1"/>
      <protection hidden="1"/>
    </xf>
    <xf numFmtId="0" fontId="7" fillId="0" borderId="45" xfId="0" applyFont="1" applyBorder="1" applyAlignment="1" applyProtection="1">
      <alignment horizontal="center" vertical="center"/>
      <protection hidden="1"/>
    </xf>
    <xf numFmtId="0" fontId="7" fillId="0" borderId="42"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13" xfId="0" applyFont="1" applyBorder="1" applyAlignment="1" applyProtection="1">
      <alignment horizontal="center" vertical="center"/>
      <protection hidden="1"/>
    </xf>
    <xf numFmtId="0" fontId="23" fillId="0" borderId="44" xfId="0" applyFont="1" applyBorder="1" applyAlignment="1" applyProtection="1">
      <alignment vertical="center" wrapText="1"/>
      <protection hidden="1"/>
    </xf>
    <xf numFmtId="0" fontId="23" fillId="0" borderId="45" xfId="0" applyFont="1" applyBorder="1" applyAlignment="1" applyProtection="1">
      <alignment vertical="center" wrapText="1"/>
      <protection hidden="1"/>
    </xf>
    <xf numFmtId="0" fontId="23" fillId="0" borderId="46" xfId="0" applyFont="1" applyBorder="1" applyAlignment="1" applyProtection="1">
      <alignment vertical="center" wrapText="1"/>
      <protection hidden="1"/>
    </xf>
    <xf numFmtId="0" fontId="23" fillId="0" borderId="33" xfId="0" applyFont="1" applyBorder="1" applyAlignment="1" applyProtection="1">
      <alignment vertical="center" wrapText="1"/>
      <protection hidden="1"/>
    </xf>
    <xf numFmtId="0" fontId="23" fillId="0" borderId="7" xfId="0" applyFont="1" applyBorder="1" applyAlignment="1" applyProtection="1">
      <alignment vertical="center" wrapText="1"/>
      <protection hidden="1"/>
    </xf>
    <xf numFmtId="0" fontId="23" fillId="0" borderId="14" xfId="0" applyFont="1" applyBorder="1" applyAlignment="1" applyProtection="1">
      <alignment vertical="center" wrapText="1"/>
      <protection hidden="1"/>
    </xf>
    <xf numFmtId="0" fontId="3" fillId="6" borderId="1" xfId="0" applyFont="1" applyFill="1" applyBorder="1" applyAlignment="1" applyProtection="1">
      <alignment horizontal="center" vertical="center" textRotation="255" wrapText="1"/>
      <protection hidden="1"/>
    </xf>
    <xf numFmtId="0" fontId="3" fillId="6" borderId="2" xfId="0" applyFont="1" applyFill="1" applyBorder="1" applyAlignment="1" applyProtection="1">
      <alignment horizontal="center" vertical="center" textRotation="255" wrapText="1"/>
      <protection hidden="1"/>
    </xf>
    <xf numFmtId="0" fontId="3" fillId="6" borderId="60" xfId="0" applyFont="1" applyFill="1" applyBorder="1" applyAlignment="1" applyProtection="1">
      <alignment horizontal="center" vertical="center" textRotation="255" wrapText="1"/>
      <protection hidden="1"/>
    </xf>
    <xf numFmtId="0" fontId="3" fillId="6" borderId="4" xfId="0" applyFont="1" applyFill="1" applyBorder="1" applyAlignment="1" applyProtection="1">
      <alignment horizontal="center" vertical="center" textRotation="255" wrapText="1"/>
      <protection hidden="1"/>
    </xf>
    <xf numFmtId="0" fontId="3" fillId="6" borderId="0" xfId="0" applyFont="1" applyFill="1" applyAlignment="1" applyProtection="1">
      <alignment horizontal="center" vertical="center" textRotation="255" wrapText="1"/>
      <protection hidden="1"/>
    </xf>
    <xf numFmtId="0" fontId="3" fillId="6" borderId="54" xfId="0" applyFont="1" applyFill="1" applyBorder="1" applyAlignment="1" applyProtection="1">
      <alignment horizontal="center" vertical="center" textRotation="255" wrapText="1"/>
      <protection hidden="1"/>
    </xf>
    <xf numFmtId="0" fontId="3" fillId="6" borderId="6" xfId="0" applyFont="1" applyFill="1" applyBorder="1" applyAlignment="1" applyProtection="1">
      <alignment horizontal="center" vertical="center" textRotation="255" wrapText="1"/>
      <protection hidden="1"/>
    </xf>
    <xf numFmtId="0" fontId="3" fillId="6" borderId="7" xfId="0" applyFont="1" applyFill="1" applyBorder="1" applyAlignment="1" applyProtection="1">
      <alignment horizontal="center" vertical="center" textRotation="255" wrapText="1"/>
      <protection hidden="1"/>
    </xf>
    <xf numFmtId="0" fontId="3" fillId="6" borderId="59" xfId="0" applyFont="1" applyFill="1" applyBorder="1" applyAlignment="1" applyProtection="1">
      <alignment horizontal="center" vertical="center" textRotation="255" wrapText="1"/>
      <protection hidden="1"/>
    </xf>
    <xf numFmtId="0" fontId="2" fillId="0" borderId="2" xfId="0" applyFont="1" applyBorder="1" applyAlignment="1" applyProtection="1">
      <alignment horizontal="center" vertical="center"/>
      <protection hidden="1"/>
    </xf>
    <xf numFmtId="0" fontId="2" fillId="0" borderId="16" xfId="0" applyFont="1" applyBorder="1" applyAlignment="1" applyProtection="1">
      <alignment horizontal="center" vertical="center"/>
      <protection hidden="1"/>
    </xf>
    <xf numFmtId="0" fontId="2" fillId="0" borderId="48" xfId="0" applyFont="1" applyBorder="1" applyAlignment="1" applyProtection="1">
      <alignment horizontal="center" vertical="center"/>
      <protection hidden="1"/>
    </xf>
    <xf numFmtId="0" fontId="2" fillId="0" borderId="43" xfId="0" applyFont="1" applyBorder="1" applyAlignment="1" applyProtection="1">
      <alignment horizontal="center" vertical="center"/>
      <protection hidden="1"/>
    </xf>
    <xf numFmtId="0" fontId="2" fillId="0" borderId="45" xfId="0" applyFont="1" applyBorder="1" applyAlignment="1" applyProtection="1">
      <alignment horizontal="center" vertical="center"/>
      <protection hidden="1"/>
    </xf>
    <xf numFmtId="0" fontId="2" fillId="0" borderId="42" xfId="0" applyFont="1" applyBorder="1" applyAlignment="1" applyProtection="1">
      <alignment horizontal="center" vertical="center"/>
      <protection hidden="1"/>
    </xf>
    <xf numFmtId="0" fontId="23" fillId="0" borderId="44" xfId="0" applyFont="1" applyBorder="1" applyAlignment="1" applyProtection="1">
      <alignment vertical="center" shrinkToFit="1"/>
      <protection hidden="1"/>
    </xf>
    <xf numFmtId="0" fontId="23" fillId="0" borderId="45" xfId="0" applyFont="1" applyBorder="1" applyAlignment="1" applyProtection="1">
      <alignment vertical="center" shrinkToFit="1"/>
      <protection hidden="1"/>
    </xf>
    <xf numFmtId="0" fontId="23" fillId="0" borderId="46" xfId="0" applyFont="1" applyBorder="1" applyAlignment="1" applyProtection="1">
      <alignment vertical="center" shrinkToFit="1"/>
      <protection hidden="1"/>
    </xf>
    <xf numFmtId="0" fontId="2" fillId="0" borderId="45" xfId="0" applyFont="1" applyBorder="1" applyProtection="1">
      <alignment vertical="center"/>
      <protection hidden="1"/>
    </xf>
    <xf numFmtId="0" fontId="2" fillId="0" borderId="42" xfId="0" applyFont="1" applyBorder="1" applyProtection="1">
      <alignment vertical="center"/>
      <protection hidden="1"/>
    </xf>
    <xf numFmtId="0" fontId="2" fillId="0" borderId="0" xfId="0" applyFont="1" applyProtection="1">
      <alignment vertical="center"/>
      <protection hidden="1"/>
    </xf>
    <xf numFmtId="0" fontId="2" fillId="0" borderId="20" xfId="0" applyFont="1" applyBorder="1" applyProtection="1">
      <alignment vertical="center"/>
      <protection hidden="1"/>
    </xf>
    <xf numFmtId="0" fontId="2" fillId="0" borderId="48" xfId="0" applyFont="1" applyBorder="1" applyProtection="1">
      <alignment vertical="center"/>
      <protection hidden="1"/>
    </xf>
    <xf numFmtId="0" fontId="2" fillId="0" borderId="43" xfId="0" applyFont="1" applyBorder="1" applyProtection="1">
      <alignment vertical="center"/>
      <protection hidden="1"/>
    </xf>
    <xf numFmtId="0" fontId="23" fillId="0" borderId="21" xfId="0" applyFont="1" applyBorder="1" applyAlignment="1" applyProtection="1">
      <alignment vertical="center" shrinkToFit="1"/>
      <protection hidden="1"/>
    </xf>
    <xf numFmtId="0" fontId="23" fillId="0" borderId="0" xfId="0" applyFont="1" applyAlignment="1" applyProtection="1">
      <alignment vertical="center" shrinkToFit="1"/>
      <protection hidden="1"/>
    </xf>
    <xf numFmtId="0" fontId="23" fillId="0" borderId="25" xfId="0" applyFont="1" applyBorder="1" applyAlignment="1" applyProtection="1">
      <alignment vertical="center" shrinkToFit="1"/>
      <protection hidden="1"/>
    </xf>
    <xf numFmtId="0" fontId="23" fillId="0" borderId="21" xfId="0" applyFont="1" applyBorder="1" applyAlignment="1" applyProtection="1">
      <alignment horizontal="right" vertical="center" shrinkToFit="1"/>
      <protection hidden="1"/>
    </xf>
    <xf numFmtId="0" fontId="23" fillId="0" borderId="0" xfId="0" applyFont="1" applyAlignment="1" applyProtection="1">
      <alignment horizontal="right" vertical="center" shrinkToFit="1"/>
      <protection hidden="1"/>
    </xf>
    <xf numFmtId="0" fontId="23" fillId="0" borderId="47" xfId="0" applyFont="1" applyBorder="1" applyAlignment="1" applyProtection="1">
      <alignment horizontal="right" vertical="center" shrinkToFit="1"/>
      <protection hidden="1"/>
    </xf>
    <xf numFmtId="0" fontId="23" fillId="0" borderId="48" xfId="0" applyFont="1" applyBorder="1" applyAlignment="1" applyProtection="1">
      <alignment horizontal="right" vertical="center" shrinkToFit="1"/>
      <protection hidden="1"/>
    </xf>
    <xf numFmtId="49" fontId="52" fillId="0" borderId="0" xfId="0" applyNumberFormat="1" applyFont="1" applyAlignment="1" applyProtection="1">
      <alignment vertical="center" shrinkToFit="1"/>
    </xf>
    <xf numFmtId="49" fontId="52" fillId="0" borderId="48" xfId="0" applyNumberFormat="1" applyFont="1" applyBorder="1" applyAlignment="1" applyProtection="1">
      <alignment vertical="center" shrinkToFit="1"/>
    </xf>
    <xf numFmtId="0" fontId="23" fillId="0" borderId="25" xfId="0" applyFont="1" applyBorder="1" applyAlignment="1" applyProtection="1">
      <alignment horizontal="left" vertical="center" shrinkToFit="1"/>
      <protection hidden="1"/>
    </xf>
    <xf numFmtId="0" fontId="23" fillId="0" borderId="49" xfId="0" applyFont="1" applyBorder="1" applyAlignment="1" applyProtection="1">
      <alignment horizontal="left" vertical="center" shrinkToFit="1"/>
      <protection hidden="1"/>
    </xf>
    <xf numFmtId="0" fontId="3" fillId="0" borderId="31" xfId="0" applyFont="1" applyBorder="1" applyAlignment="1" applyProtection="1">
      <alignment horizontal="left" vertical="center"/>
      <protection hidden="1"/>
    </xf>
    <xf numFmtId="0" fontId="3" fillId="0" borderId="32" xfId="0" applyFont="1" applyBorder="1" applyAlignment="1" applyProtection="1">
      <alignment horizontal="left" vertical="center"/>
      <protection hidden="1"/>
    </xf>
    <xf numFmtId="0" fontId="4" fillId="0" borderId="2" xfId="0" applyFont="1" applyBorder="1" applyAlignment="1" applyProtection="1">
      <alignment horizontal="right" vertical="center" wrapText="1"/>
      <protection hidden="1"/>
    </xf>
    <xf numFmtId="0" fontId="4" fillId="0" borderId="0" xfId="0" applyFont="1" applyAlignment="1" applyProtection="1">
      <alignment horizontal="right" vertical="center" wrapText="1"/>
      <protection hidden="1"/>
    </xf>
    <xf numFmtId="0" fontId="2" fillId="0" borderId="0" xfId="0" applyFont="1" applyAlignment="1" applyProtection="1">
      <alignment horizontal="center" vertical="center"/>
      <protection hidden="1"/>
    </xf>
    <xf numFmtId="0" fontId="2" fillId="0" borderId="20" xfId="0" applyFont="1" applyBorder="1" applyAlignment="1" applyProtection="1">
      <alignment horizontal="center" vertical="center"/>
      <protection hidden="1"/>
    </xf>
    <xf numFmtId="0" fontId="23" fillId="0" borderId="33" xfId="0" applyFont="1" applyBorder="1" applyAlignment="1" applyProtection="1">
      <alignment horizontal="right" vertical="center" shrinkToFit="1"/>
      <protection hidden="1"/>
    </xf>
    <xf numFmtId="49" fontId="52" fillId="0" borderId="25" xfId="0" applyNumberFormat="1" applyFont="1" applyBorder="1" applyAlignment="1" applyProtection="1">
      <alignment vertical="center" shrinkToFit="1"/>
    </xf>
    <xf numFmtId="49" fontId="52" fillId="0" borderId="7" xfId="0" applyNumberFormat="1" applyFont="1" applyBorder="1" applyAlignment="1" applyProtection="1">
      <alignment vertical="center" shrinkToFit="1"/>
    </xf>
    <xf numFmtId="49" fontId="52" fillId="0" borderId="14" xfId="0" applyNumberFormat="1" applyFont="1" applyBorder="1" applyAlignment="1" applyProtection="1">
      <alignment vertical="center" shrinkToFit="1"/>
    </xf>
    <xf numFmtId="0" fontId="0" fillId="0" borderId="45" xfId="0" applyBorder="1" applyAlignment="1" applyProtection="1">
      <alignment vertical="center" shrinkToFit="1"/>
    </xf>
    <xf numFmtId="0" fontId="0" fillId="0" borderId="47" xfId="0" applyBorder="1" applyAlignment="1" applyProtection="1">
      <alignment vertical="center" shrinkToFit="1"/>
    </xf>
    <xf numFmtId="0" fontId="0" fillId="0" borderId="48" xfId="0" applyBorder="1" applyAlignment="1" applyProtection="1">
      <alignment vertical="center" shrinkToFit="1"/>
    </xf>
    <xf numFmtId="0" fontId="42" fillId="0" borderId="83" xfId="0" applyFont="1" applyBorder="1" applyAlignment="1" applyProtection="1">
      <alignment vertical="center" wrapText="1"/>
      <protection hidden="1"/>
    </xf>
    <xf numFmtId="0" fontId="42" fillId="0" borderId="84" xfId="0" applyFont="1" applyBorder="1" applyAlignment="1" applyProtection="1">
      <alignment vertical="center" wrapText="1"/>
    </xf>
    <xf numFmtId="0" fontId="42" fillId="0" borderId="85" xfId="0" applyFont="1" applyBorder="1" applyAlignment="1" applyProtection="1">
      <alignment vertical="center" wrapText="1"/>
    </xf>
    <xf numFmtId="0" fontId="42" fillId="0" borderId="86" xfId="0" applyFont="1" applyBorder="1" applyAlignment="1" applyProtection="1">
      <alignment vertical="center" wrapText="1"/>
    </xf>
    <xf numFmtId="0" fontId="42" fillId="0" borderId="0" xfId="0" applyFont="1" applyAlignment="1" applyProtection="1">
      <alignment vertical="center" wrapText="1"/>
    </xf>
    <xf numFmtId="0" fontId="42" fillId="0" borderId="87" xfId="0" applyFont="1" applyBorder="1" applyAlignment="1" applyProtection="1">
      <alignment vertical="center" wrapText="1"/>
    </xf>
    <xf numFmtId="0" fontId="42" fillId="0" borderId="88" xfId="0" applyFont="1" applyBorder="1" applyAlignment="1" applyProtection="1">
      <alignment vertical="center" wrapText="1"/>
    </xf>
    <xf numFmtId="0" fontId="42" fillId="0" borderId="89" xfId="0" applyFont="1" applyBorder="1" applyAlignment="1" applyProtection="1">
      <alignment vertical="center" wrapText="1"/>
    </xf>
    <xf numFmtId="0" fontId="42" fillId="0" borderId="90" xfId="0" applyFont="1" applyBorder="1" applyAlignment="1" applyProtection="1">
      <alignment vertical="center" wrapText="1"/>
    </xf>
    <xf numFmtId="0" fontId="10" fillId="3" borderId="15" xfId="0" applyFont="1" applyFill="1" applyBorder="1" applyAlignment="1" applyProtection="1">
      <alignment vertical="center" wrapText="1"/>
      <protection hidden="1"/>
    </xf>
    <xf numFmtId="0" fontId="10" fillId="3" borderId="2" xfId="0" applyFont="1" applyFill="1" applyBorder="1" applyAlignment="1" applyProtection="1">
      <alignment vertical="center" wrapText="1"/>
      <protection hidden="1"/>
    </xf>
    <xf numFmtId="0" fontId="10" fillId="3" borderId="17" xfId="0" applyFont="1" applyFill="1" applyBorder="1" applyAlignment="1" applyProtection="1">
      <alignment vertical="center" wrapText="1"/>
      <protection hidden="1"/>
    </xf>
    <xf numFmtId="0" fontId="10" fillId="3" borderId="19" xfId="0" applyFont="1" applyFill="1" applyBorder="1" applyAlignment="1" applyProtection="1">
      <alignment vertical="center" wrapText="1"/>
      <protection hidden="1"/>
    </xf>
    <xf numFmtId="0" fontId="10" fillId="3" borderId="0" xfId="0" applyFont="1" applyFill="1" applyAlignment="1" applyProtection="1">
      <alignment vertical="center" wrapText="1"/>
      <protection hidden="1"/>
    </xf>
    <xf numFmtId="0" fontId="10" fillId="3" borderId="25" xfId="0" applyFont="1" applyFill="1" applyBorder="1" applyAlignment="1" applyProtection="1">
      <alignment vertical="center" wrapText="1"/>
      <protection hidden="1"/>
    </xf>
    <xf numFmtId="0" fontId="10" fillId="3" borderId="26" xfId="0" applyFont="1" applyFill="1" applyBorder="1" applyAlignment="1" applyProtection="1">
      <alignment vertical="center" wrapText="1"/>
      <protection hidden="1"/>
    </xf>
    <xf numFmtId="0" fontId="10" fillId="3" borderId="27" xfId="0" applyFont="1" applyFill="1" applyBorder="1" applyAlignment="1" applyProtection="1">
      <alignment vertical="center" wrapText="1"/>
      <protection hidden="1"/>
    </xf>
    <xf numFmtId="0" fontId="10" fillId="3" borderId="30" xfId="0" applyFont="1" applyFill="1" applyBorder="1" applyAlignment="1" applyProtection="1">
      <alignment vertical="center" wrapText="1"/>
      <protection hidden="1"/>
    </xf>
    <xf numFmtId="0" fontId="54" fillId="0" borderId="64" xfId="0" applyFont="1" applyBorder="1" applyAlignment="1" applyProtection="1">
      <alignment horizontal="left" vertical="top" wrapText="1"/>
    </xf>
    <xf numFmtId="0" fontId="53" fillId="0" borderId="65" xfId="0" applyFont="1" applyBorder="1" applyAlignment="1" applyProtection="1">
      <alignment horizontal="left" vertical="top" wrapText="1"/>
    </xf>
    <xf numFmtId="0" fontId="53" fillId="0" borderId="66" xfId="0" applyFont="1" applyBorder="1" applyAlignment="1" applyProtection="1">
      <alignment vertical="center" wrapText="1"/>
    </xf>
    <xf numFmtId="0" fontId="53" fillId="0" borderId="67" xfId="0" applyFont="1" applyBorder="1" applyAlignment="1" applyProtection="1">
      <alignment horizontal="left" vertical="top" wrapText="1"/>
    </xf>
    <xf numFmtId="0" fontId="53" fillId="0" borderId="0" xfId="0" applyFont="1" applyAlignment="1" applyProtection="1">
      <alignment horizontal="left" vertical="top" wrapText="1"/>
    </xf>
    <xf numFmtId="0" fontId="53" fillId="0" borderId="68" xfId="0" applyFont="1" applyBorder="1" applyAlignment="1" applyProtection="1">
      <alignment vertical="center" wrapText="1"/>
    </xf>
    <xf numFmtId="0" fontId="53" fillId="0" borderId="69" xfId="0" applyFont="1" applyBorder="1" applyAlignment="1" applyProtection="1">
      <alignment horizontal="left" vertical="top" wrapText="1"/>
    </xf>
    <xf numFmtId="0" fontId="53" fillId="0" borderId="70" xfId="0" applyFont="1" applyBorder="1" applyAlignment="1" applyProtection="1">
      <alignment horizontal="left" vertical="top" wrapText="1"/>
    </xf>
    <xf numFmtId="0" fontId="53" fillId="0" borderId="71" xfId="0" applyFont="1" applyBorder="1" applyAlignment="1" applyProtection="1">
      <alignment vertical="center" wrapText="1"/>
    </xf>
    <xf numFmtId="0" fontId="26" fillId="5" borderId="65" xfId="0" applyFont="1" applyFill="1" applyBorder="1" applyAlignment="1" applyProtection="1">
      <alignment horizontal="right" vertical="top" shrinkToFit="1"/>
    </xf>
    <xf numFmtId="0" fontId="0" fillId="5" borderId="65" xfId="0" applyFill="1" applyBorder="1" applyAlignment="1" applyProtection="1">
      <alignment vertical="center" shrinkToFit="1"/>
    </xf>
    <xf numFmtId="0" fontId="0" fillId="0" borderId="65" xfId="0" applyBorder="1" applyAlignment="1" applyProtection="1">
      <alignment vertical="center" shrinkToFit="1"/>
    </xf>
    <xf numFmtId="0" fontId="30" fillId="5" borderId="70" xfId="0" applyFont="1" applyFill="1" applyBorder="1" applyAlignment="1" applyProtection="1">
      <alignment horizontal="center" vertical="center" shrinkToFit="1"/>
    </xf>
    <xf numFmtId="0" fontId="31" fillId="5" borderId="70" xfId="0" applyFont="1" applyFill="1" applyBorder="1" applyAlignment="1" applyProtection="1">
      <alignment horizontal="center" vertical="center" shrinkToFit="1"/>
    </xf>
    <xf numFmtId="0" fontId="31" fillId="0" borderId="70" xfId="0" applyFont="1" applyBorder="1" applyAlignment="1" applyProtection="1">
      <alignment vertical="center" shrinkToFit="1"/>
    </xf>
    <xf numFmtId="0" fontId="0" fillId="0" borderId="70" xfId="0" applyBorder="1" applyAlignment="1" applyProtection="1">
      <alignment vertical="center" shrinkToFit="1"/>
    </xf>
    <xf numFmtId="0" fontId="30" fillId="5" borderId="0" xfId="0" applyFont="1" applyFill="1" applyAlignment="1" applyProtection="1">
      <alignment vertical="center" shrinkToFit="1"/>
    </xf>
    <xf numFmtId="0" fontId="56" fillId="0" borderId="0" xfId="0" applyFont="1" applyAlignment="1" applyProtection="1">
      <alignment vertical="center" shrinkToFit="1"/>
    </xf>
    <xf numFmtId="0" fontId="30" fillId="5" borderId="0" xfId="0" applyFont="1" applyFill="1" applyAlignment="1" applyProtection="1">
      <alignment horizontal="center" vertical="center" shrinkToFit="1"/>
    </xf>
    <xf numFmtId="178" fontId="30" fillId="5" borderId="0" xfId="0" applyNumberFormat="1" applyFont="1" applyFill="1" applyAlignment="1" applyProtection="1">
      <alignment horizontal="center" vertical="center"/>
    </xf>
    <xf numFmtId="0" fontId="30" fillId="5" borderId="0" xfId="0" applyFont="1" applyFill="1" applyAlignment="1" applyProtection="1">
      <alignment horizontal="center" vertical="center"/>
    </xf>
    <xf numFmtId="0" fontId="54" fillId="0" borderId="64" xfId="0" applyFont="1" applyBorder="1" applyAlignment="1" applyProtection="1">
      <alignment vertical="center" wrapText="1"/>
    </xf>
    <xf numFmtId="0" fontId="55" fillId="0" borderId="65" xfId="0" applyFont="1" applyBorder="1" applyAlignment="1" applyProtection="1">
      <alignment vertical="center" wrapText="1"/>
    </xf>
    <xf numFmtId="0" fontId="55" fillId="0" borderId="67" xfId="0" applyFont="1" applyBorder="1" applyAlignment="1" applyProtection="1">
      <alignment vertical="center" wrapText="1"/>
    </xf>
    <xf numFmtId="0" fontId="55" fillId="0" borderId="0" xfId="0" applyFont="1" applyAlignment="1" applyProtection="1">
      <alignment vertical="center" wrapText="1"/>
    </xf>
    <xf numFmtId="0" fontId="55" fillId="0" borderId="69" xfId="0" applyFont="1" applyBorder="1" applyAlignment="1" applyProtection="1">
      <alignment vertical="center" wrapText="1"/>
    </xf>
    <xf numFmtId="0" fontId="55" fillId="0" borderId="70" xfId="0" applyFont="1" applyBorder="1" applyAlignment="1" applyProtection="1">
      <alignment vertical="center" wrapText="1"/>
    </xf>
    <xf numFmtId="0" fontId="28" fillId="0" borderId="74" xfId="0" applyFont="1" applyBorder="1" applyAlignment="1" applyProtection="1">
      <alignment vertical="center" shrinkToFit="1"/>
    </xf>
    <xf numFmtId="0" fontId="53" fillId="0" borderId="75" xfId="0" applyFont="1" applyBorder="1" applyAlignment="1" applyProtection="1">
      <alignment vertical="center" shrinkToFit="1"/>
    </xf>
    <xf numFmtId="0" fontId="53" fillId="0" borderId="94" xfId="0" applyFont="1" applyBorder="1" applyAlignment="1" applyProtection="1">
      <alignment vertical="center" shrinkToFit="1"/>
    </xf>
    <xf numFmtId="0" fontId="28" fillId="0" borderId="40" xfId="0" applyFont="1" applyBorder="1" applyAlignment="1" applyProtection="1">
      <alignment vertical="center" shrinkToFit="1"/>
    </xf>
    <xf numFmtId="0" fontId="53" fillId="0" borderId="40" xfId="0" applyFont="1" applyBorder="1" applyAlignment="1" applyProtection="1">
      <alignment vertical="center" shrinkToFit="1"/>
    </xf>
    <xf numFmtId="0" fontId="28" fillId="0" borderId="35" xfId="0" applyFont="1" applyBorder="1" applyAlignment="1" applyProtection="1">
      <alignment vertical="center" shrinkToFit="1"/>
    </xf>
    <xf numFmtId="0" fontId="53" fillId="0" borderId="35" xfId="0" applyFont="1" applyBorder="1" applyAlignment="1" applyProtection="1">
      <alignment vertical="center" shrinkToFit="1"/>
    </xf>
    <xf numFmtId="177" fontId="28" fillId="0" borderId="93" xfId="0" applyNumberFormat="1" applyFont="1" applyBorder="1" applyAlignment="1" applyProtection="1">
      <alignment vertical="center" shrinkToFit="1"/>
    </xf>
    <xf numFmtId="177" fontId="53" fillId="0" borderId="93" xfId="0" applyNumberFormat="1" applyFont="1" applyBorder="1" applyAlignment="1" applyProtection="1">
      <alignment vertical="center" shrinkToFit="1"/>
    </xf>
    <xf numFmtId="0" fontId="53" fillId="0" borderId="93" xfId="0" applyFont="1" applyBorder="1" applyAlignment="1" applyProtection="1">
      <alignment vertical="center" shrinkToFit="1"/>
    </xf>
  </cellXfs>
  <cellStyles count="2">
    <cellStyle name="ハイパーリンク" xfId="1" builtinId="8"/>
    <cellStyle name="標準" xfId="0" builtinId="0"/>
  </cellStyles>
  <dxfs count="3">
    <dxf>
      <font>
        <b/>
        <i val="0"/>
        <color rgb="FFFFFF00"/>
      </font>
      <fill>
        <patternFill>
          <bgColor rgb="FFFF0000"/>
        </patternFill>
      </fill>
      <border>
        <left style="thin">
          <color rgb="FFFFFF00"/>
        </left>
        <right style="thin">
          <color rgb="FFFFFF00"/>
        </right>
        <top style="thin">
          <color rgb="FFFFFF00"/>
        </top>
        <bottom style="thin">
          <color rgb="FFFFFF00"/>
        </bottom>
      </border>
    </dxf>
    <dxf>
      <font>
        <b/>
        <i val="0"/>
        <color rgb="FFFFFF00"/>
      </font>
      <fill>
        <patternFill>
          <bgColor rgb="FF00B0F0"/>
        </patternFill>
      </fill>
    </dxf>
    <dxf>
      <font>
        <b/>
        <i val="0"/>
        <color rgb="FFFFFF00"/>
      </font>
      <fill>
        <patternFill>
          <bgColor rgb="FF00B0F0"/>
        </patternFill>
      </fill>
    </dxf>
  </dxfs>
  <tableStyles count="0" defaultTableStyle="TableStyleMedium2" defaultPivotStyle="PivotStyleLight16"/>
  <colors>
    <mruColors>
      <color rgb="FFFFD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checked="Checked" fmlaLink="'局HP掲載用宣言文イメージ（但し掲載するのはPDF化したもの）'!$AD$2" lockText="1" noThreeD="1"/>
</file>

<file path=xl/ctrlProps/ctrlProp10.xml><?xml version="1.0" encoding="utf-8"?>
<formControlPr xmlns="http://schemas.microsoft.com/office/spreadsheetml/2009/9/main" objectType="CheckBox" checked="Checked" fmlaLink="'局HP掲載用宣言文イメージ（但し掲載するのはPDF化したもの）'!$AD$38" lockText="1" noThreeD="1"/>
</file>

<file path=xl/ctrlProps/ctrlProp11.xml><?xml version="1.0" encoding="utf-8"?>
<formControlPr xmlns="http://schemas.microsoft.com/office/spreadsheetml/2009/9/main" objectType="CheckBox" checked="Checked" fmlaLink="'局HP掲載用宣言文イメージ（但し掲載するのはPDF化したもの）'!$AD$39" lockText="1" noThreeD="1"/>
</file>

<file path=xl/ctrlProps/ctrlProp12.xml><?xml version="1.0" encoding="utf-8"?>
<formControlPr xmlns="http://schemas.microsoft.com/office/spreadsheetml/2009/9/main" objectType="CheckBox" checked="Checked" fmlaLink="'局HP掲載用宣言文イメージ（但し掲載するのはPDF化したもの）'!$AD$40" lockText="1" noThreeD="1"/>
</file>

<file path=xl/ctrlProps/ctrlProp13.xml><?xml version="1.0" encoding="utf-8"?>
<formControlPr xmlns="http://schemas.microsoft.com/office/spreadsheetml/2009/9/main" objectType="CheckBox" checked="Checked" fmlaLink="'局HP掲載用宣言文イメージ（但し掲載するのはPDF化したもの）'!$AD$41" lockText="1" noThreeD="1"/>
</file>

<file path=xl/ctrlProps/ctrlProp14.xml><?xml version="1.0" encoding="utf-8"?>
<formControlPr xmlns="http://schemas.microsoft.com/office/spreadsheetml/2009/9/main" objectType="CheckBox" checked="Checked" fmlaLink="'局HP掲載用宣言文イメージ（但し掲載するのはPDF化したもの）'!$AD$42" lockText="1" noThreeD="1"/>
</file>

<file path=xl/ctrlProps/ctrlProp15.xml><?xml version="1.0" encoding="utf-8"?>
<formControlPr xmlns="http://schemas.microsoft.com/office/spreadsheetml/2009/9/main" objectType="CheckBox" checked="Checked" fmlaLink="'局HP掲載用宣言文イメージ（但し掲載するのはPDF化したもの）'!$AD$43" lockText="1" noThreeD="1"/>
</file>

<file path=xl/ctrlProps/ctrlProp16.xml><?xml version="1.0" encoding="utf-8"?>
<formControlPr xmlns="http://schemas.microsoft.com/office/spreadsheetml/2009/9/main" objectType="CheckBox" checked="Checked" fmlaLink="'局HP掲載用宣言文イメージ（但し掲載するのはPDF化したもの）'!$AG$55" lockText="1" noThreeD="1"/>
</file>

<file path=xl/ctrlProps/ctrlProp17.xml><?xml version="1.0" encoding="utf-8"?>
<formControlPr xmlns="http://schemas.microsoft.com/office/spreadsheetml/2009/9/main" objectType="CheckBox" fmlaLink="'局HP掲載用宣言文イメージ（但し掲載するのはPDF化したもの）'!$AG$56" lockText="1" noThreeD="1"/>
</file>

<file path=xl/ctrlProps/ctrlProp18.xml><?xml version="1.0" encoding="utf-8"?>
<formControlPr xmlns="http://schemas.microsoft.com/office/spreadsheetml/2009/9/main" objectType="CheckBox" checked="Checked" fmlaLink="'局HP掲載用宣言文イメージ（但し掲載するのはPDF化したもの）'!$AC$9" lockText="1" noThreeD="1"/>
</file>

<file path=xl/ctrlProps/ctrlProp19.xml><?xml version="1.0" encoding="utf-8"?>
<formControlPr xmlns="http://schemas.microsoft.com/office/spreadsheetml/2009/9/main" objectType="CheckBox" fmlaLink="'局HP掲載用宣言文イメージ（但し掲載するのはPDF化したもの）'!$AC$10" lockText="1" noThreeD="1"/>
</file>

<file path=xl/ctrlProps/ctrlProp2.xml><?xml version="1.0" encoding="utf-8"?>
<formControlPr xmlns="http://schemas.microsoft.com/office/spreadsheetml/2009/9/main" objectType="CheckBox" checked="Checked" fmlaLink="'局HP掲載用宣言文イメージ（但し掲載するのはPDF化したもの）'!$AD$29" lockText="1" noThreeD="1"/>
</file>

<file path=xl/ctrlProps/ctrlProp20.xml><?xml version="1.0" encoding="utf-8"?>
<formControlPr xmlns="http://schemas.microsoft.com/office/spreadsheetml/2009/9/main" objectType="CheckBox" checked="Checked" fmlaLink="登録・変更申請書!$CU$5" lockText="1" noThreeD="1"/>
</file>

<file path=xl/ctrlProps/ctrlProp21.xml><?xml version="1.0" encoding="utf-8"?>
<formControlPr xmlns="http://schemas.microsoft.com/office/spreadsheetml/2009/9/main" objectType="CheckBox" fmlaLink="登録・変更申請書!$CU$6" lockText="1" noThreeD="1"/>
</file>

<file path=xl/ctrlProps/ctrlProp22.xml><?xml version="1.0" encoding="utf-8"?>
<formControlPr xmlns="http://schemas.microsoft.com/office/spreadsheetml/2009/9/main" objectType="CheckBox" fmlaLink="登録・変更申請書!$CU$7" lockText="1" noThreeD="1"/>
</file>

<file path=xl/ctrlProps/ctrlProp23.xml><?xml version="1.0" encoding="utf-8"?>
<formControlPr xmlns="http://schemas.microsoft.com/office/spreadsheetml/2009/9/main" objectType="CheckBox" fmlaLink="登録・変更申請書!$CU$8" lockText="1" noThreeD="1"/>
</file>

<file path=xl/ctrlProps/ctrlProp3.xml><?xml version="1.0" encoding="utf-8"?>
<formControlPr xmlns="http://schemas.microsoft.com/office/spreadsheetml/2009/9/main" objectType="CheckBox" checked="Checked" fmlaLink="'局HP掲載用宣言文イメージ（但し掲載するのはPDF化したもの）'!$AD$30" lockText="1" noThreeD="1"/>
</file>

<file path=xl/ctrlProps/ctrlProp4.xml><?xml version="1.0" encoding="utf-8"?>
<formControlPr xmlns="http://schemas.microsoft.com/office/spreadsheetml/2009/9/main" objectType="CheckBox" checked="Checked" fmlaLink="'局HP掲載用宣言文イメージ（但し掲載するのはPDF化したもの）'!$AD$31" lockText="1" noThreeD="1"/>
</file>

<file path=xl/ctrlProps/ctrlProp5.xml><?xml version="1.0" encoding="utf-8"?>
<formControlPr xmlns="http://schemas.microsoft.com/office/spreadsheetml/2009/9/main" objectType="CheckBox" checked="Checked" fmlaLink="'局HP掲載用宣言文イメージ（但し掲載するのはPDF化したもの）'!$AD$33" lockText="1" noThreeD="1"/>
</file>

<file path=xl/ctrlProps/ctrlProp6.xml><?xml version="1.0" encoding="utf-8"?>
<formControlPr xmlns="http://schemas.microsoft.com/office/spreadsheetml/2009/9/main" objectType="CheckBox" checked="Checked" fmlaLink="'局HP掲載用宣言文イメージ（但し掲載するのはPDF化したもの）'!$AD$34" lockText="1" noThreeD="1"/>
</file>

<file path=xl/ctrlProps/ctrlProp7.xml><?xml version="1.0" encoding="utf-8"?>
<formControlPr xmlns="http://schemas.microsoft.com/office/spreadsheetml/2009/9/main" objectType="CheckBox" checked="Checked" fmlaLink="'局HP掲載用宣言文イメージ（但し掲載するのはPDF化したもの）'!$AD$35" lockText="1" noThreeD="1"/>
</file>

<file path=xl/ctrlProps/ctrlProp8.xml><?xml version="1.0" encoding="utf-8"?>
<formControlPr xmlns="http://schemas.microsoft.com/office/spreadsheetml/2009/9/main" objectType="CheckBox" checked="Checked" fmlaLink="'局HP掲載用宣言文イメージ（但し掲載するのはPDF化したもの）'!$AD$36" lockText="1" noThreeD="1"/>
</file>

<file path=xl/ctrlProps/ctrlProp9.xml><?xml version="1.0" encoding="utf-8"?>
<formControlPr xmlns="http://schemas.microsoft.com/office/spreadsheetml/2009/9/main" objectType="CheckBox" checked="Checked" fmlaLink="'局HP掲載用宣言文イメージ（但し掲載するのはPDF化したもの）'!$AD$3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114300</xdr:colOff>
      <xdr:row>3</xdr:row>
      <xdr:rowOff>9525</xdr:rowOff>
    </xdr:from>
    <xdr:to>
      <xdr:col>36</xdr:col>
      <xdr:colOff>66675</xdr:colOff>
      <xdr:row>5</xdr:row>
      <xdr:rowOff>123825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0100" y="400050"/>
          <a:ext cx="5600700" cy="400050"/>
        </a:xfrm>
        <a:prstGeom prst="roundRect">
          <a:avLst/>
        </a:prstGeom>
        <a:solidFill>
          <a:schemeClr val="accent4">
            <a:lumMod val="60000"/>
            <a:lumOff val="40000"/>
          </a:schemeClr>
        </a:solidFill>
        <a:ln w="38100">
          <a:solidFill>
            <a:schemeClr val="accent4">
              <a:lumMod val="75000"/>
            </a:schemeClr>
          </a:solid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400" b="1" i="0" u="none" strike="noStrike" kern="0" cap="none" spc="0" normalizeH="0" baseline="0" noProof="0">
              <a:ln w="9525">
                <a:solidFill>
                  <a:prstClr val="white"/>
                </a:solidFill>
                <a:prstDash val="solid"/>
              </a:ln>
              <a:solidFill>
                <a:srgbClr val="9A3A38"/>
              </a:solidFill>
              <a:effectLst>
                <a:outerShdw blurRad="12700" dist="38100" dir="2700000" algn="tl" rotWithShape="0">
                  <a:prstClr val="white">
                    <a:lumMod val="50000"/>
                  </a:prstClr>
                </a:outerShdw>
              </a:effectLst>
              <a:uLnTx/>
              <a:uFillTx/>
              <a:latin typeface="HGP明朝E" panose="02020900000000000000" pitchFamily="18" charset="-128"/>
              <a:ea typeface="HGP明朝E" panose="02020900000000000000" pitchFamily="18" charset="-128"/>
              <a:cs typeface="+mn-cs"/>
            </a:rPr>
            <a:t>うちなー健康経営宣言 登録・変更申請書</a:t>
          </a:r>
        </a:p>
      </xdr:txBody>
    </xdr:sp>
    <xdr:clientData/>
  </xdr:twoCellAnchor>
  <xdr:twoCellAnchor>
    <xdr:from>
      <xdr:col>1</xdr:col>
      <xdr:colOff>114299</xdr:colOff>
      <xdr:row>6</xdr:row>
      <xdr:rowOff>400050</xdr:rowOff>
    </xdr:from>
    <xdr:to>
      <xdr:col>38</xdr:col>
      <xdr:colOff>76199</xdr:colOff>
      <xdr:row>8</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38124" y="1219200"/>
          <a:ext cx="6810375" cy="800100"/>
        </a:xfrm>
        <a:prstGeom prst="rect">
          <a:avLst/>
        </a:prstGeom>
        <a:solidFill>
          <a:schemeClr val="accent4">
            <a:lumMod val="60000"/>
            <a:lumOff val="40000"/>
          </a:schemeClr>
        </a:solidFill>
        <a:ln w="38100" cmpd="dbl">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         沖縄労働局健康安全課</a:t>
          </a:r>
          <a:endParaRPr kumimoji="1" lang="en-US" altLang="ja-JP" sz="12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　       うちなー健康経営宣言専用 メールアドレス：</a:t>
          </a:r>
          <a:r>
            <a:rPr kumimoji="1" lang="en-US" altLang="ja-JP" sz="1200" b="0" i="0" u="sng"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uchina-kenkou@mhlw.go.jp</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           </a:t>
          </a:r>
          <a:r>
            <a:rPr kumimoji="1" lang="en-US" altLang="ja-JP" sz="1000" b="1" i="0" u="none" strike="noStrike" kern="0" cap="none" spc="0" normalizeH="0" baseline="0" noProof="0">
              <a:ln>
                <a:noFill/>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ja-JP" altLang="en-US" sz="1000" b="1" i="0" u="none" strike="noStrike" kern="0" cap="none" spc="0" normalizeH="0" baseline="0" noProof="0">
              <a:ln>
                <a:noFill/>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本バナーをクリックいただければ、上記専用メールアドレス宛てにメールソフトが起動します。</a:t>
          </a:r>
          <a:endParaRPr kumimoji="1" lang="en-US" altLang="ja-JP" sz="1000" b="1" i="0" u="none" strike="noStrike" kern="0" cap="none" spc="0" normalizeH="0" baseline="0" noProof="0">
            <a:ln>
              <a:noFill/>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endParaRPr>
        </a:p>
      </xdr:txBody>
    </xdr:sp>
    <xdr:clientData/>
  </xdr:twoCellAnchor>
  <xdr:twoCellAnchor>
    <xdr:from>
      <xdr:col>1</xdr:col>
      <xdr:colOff>9525</xdr:colOff>
      <xdr:row>6</xdr:row>
      <xdr:rowOff>47625</xdr:rowOff>
    </xdr:from>
    <xdr:to>
      <xdr:col>39</xdr:col>
      <xdr:colOff>0</xdr:colOff>
      <xdr:row>8</xdr:row>
      <xdr:rowOff>323850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33350" y="866775"/>
          <a:ext cx="7048500" cy="1419225"/>
        </a:xfrm>
        <a:prstGeom prst="rect">
          <a:avLst/>
        </a:prstGeom>
        <a:noFill/>
        <a:ln w="952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171450</xdr:colOff>
      <xdr:row>1</xdr:row>
      <xdr:rowOff>38101</xdr:rowOff>
    </xdr:from>
    <xdr:to>
      <xdr:col>38</xdr:col>
      <xdr:colOff>200025</xdr:colOff>
      <xdr:row>2</xdr:row>
      <xdr:rowOff>85725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305425" y="161926"/>
          <a:ext cx="1866900" cy="180974"/>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t>【</a:t>
          </a:r>
          <a:r>
            <a:rPr kumimoji="1" lang="ja-JP" altLang="en-US" sz="900" b="1"/>
            <a:t>裏面に注意事項があります</a:t>
          </a:r>
          <a:r>
            <a:rPr kumimoji="1" lang="en-US" altLang="ja-JP" sz="900" b="1"/>
            <a:t>】</a:t>
          </a:r>
          <a:endParaRPr kumimoji="1" lang="ja-JP" altLang="en-US" sz="900" b="1"/>
        </a:p>
      </xdr:txBody>
    </xdr:sp>
    <xdr:clientData/>
  </xdr:twoCellAnchor>
  <mc:AlternateContent xmlns:mc="http://schemas.openxmlformats.org/markup-compatibility/2006">
    <mc:Choice xmlns:a14="http://schemas.microsoft.com/office/drawing/2010/main" Requires="a14">
      <xdr:twoCellAnchor editAs="oneCell">
        <xdr:from>
          <xdr:col>7</xdr:col>
          <xdr:colOff>38100</xdr:colOff>
          <xdr:row>13</xdr:row>
          <xdr:rowOff>9525</xdr:rowOff>
        </xdr:from>
        <xdr:to>
          <xdr:col>13</xdr:col>
          <xdr:colOff>19050</xdr:colOff>
          <xdr:row>15</xdr:row>
          <xdr:rowOff>0</xdr:rowOff>
        </xdr:to>
        <xdr:sp macro="" textlink="">
          <xdr:nvSpPr>
            <xdr:cNvPr id="8193" name="CheckBox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9525</xdr:rowOff>
        </xdr:from>
        <xdr:to>
          <xdr:col>13</xdr:col>
          <xdr:colOff>19050</xdr:colOff>
          <xdr:row>17</xdr:row>
          <xdr:rowOff>0</xdr:rowOff>
        </xdr:to>
        <xdr:sp macro="" textlink="">
          <xdr:nvSpPr>
            <xdr:cNvPr id="8194" name="CheckBox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13</xdr:row>
          <xdr:rowOff>9525</xdr:rowOff>
        </xdr:from>
        <xdr:to>
          <xdr:col>20</xdr:col>
          <xdr:colOff>0</xdr:colOff>
          <xdr:row>15</xdr:row>
          <xdr:rowOff>0</xdr:rowOff>
        </xdr:to>
        <xdr:sp macro="" textlink="">
          <xdr:nvSpPr>
            <xdr:cNvPr id="8195" name="CheckBox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xdr:row>
          <xdr:rowOff>9525</xdr:rowOff>
        </xdr:from>
        <xdr:to>
          <xdr:col>20</xdr:col>
          <xdr:colOff>0</xdr:colOff>
          <xdr:row>17</xdr:row>
          <xdr:rowOff>0</xdr:rowOff>
        </xdr:to>
        <xdr:sp macro="" textlink="">
          <xdr:nvSpPr>
            <xdr:cNvPr id="8196" name="CheckBox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41</xdr:col>
      <xdr:colOff>57150</xdr:colOff>
      <xdr:row>43</xdr:row>
      <xdr:rowOff>19050</xdr:rowOff>
    </xdr:from>
    <xdr:to>
      <xdr:col>79</xdr:col>
      <xdr:colOff>133350</xdr:colOff>
      <xdr:row>91</xdr:row>
      <xdr:rowOff>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7410450" y="6819900"/>
          <a:ext cx="7677150" cy="459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750">
              <a:solidFill>
                <a:schemeClr val="dk1"/>
              </a:solidFill>
              <a:effectLst/>
              <a:latin typeface="+mn-lt"/>
              <a:ea typeface="+mn-ea"/>
              <a:cs typeface="+mn-cs"/>
            </a:rPr>
            <a:t> </a:t>
          </a:r>
          <a:r>
            <a:rPr lang="ja-JP" altLang="ja-JP" sz="750">
              <a:solidFill>
                <a:schemeClr val="dk1"/>
              </a:solidFill>
              <a:effectLst/>
              <a:latin typeface="+mn-lt"/>
              <a:ea typeface="+mn-ea"/>
              <a:cs typeface="+mn-cs"/>
            </a:rPr>
            <a:t>全国健康保険協会沖縄支部　メールマガジン</a:t>
          </a:r>
          <a:r>
            <a:rPr lang="ja-JP" altLang="en-US" sz="750">
              <a:solidFill>
                <a:schemeClr val="dk1"/>
              </a:solidFill>
              <a:effectLst/>
              <a:latin typeface="+mn-lt"/>
              <a:ea typeface="+mn-ea"/>
              <a:cs typeface="+mn-cs"/>
            </a:rPr>
            <a:t>について</a:t>
          </a:r>
          <a:endParaRPr lang="ja-JP" altLang="ja-JP" sz="750">
            <a:solidFill>
              <a:schemeClr val="dk1"/>
            </a:solidFill>
            <a:effectLst/>
            <a:latin typeface="+mn-lt"/>
            <a:ea typeface="+mn-ea"/>
            <a:cs typeface="+mn-cs"/>
          </a:endParaRPr>
        </a:p>
        <a:p>
          <a:r>
            <a:rPr lang="en-US" altLang="ja-JP" sz="750">
              <a:solidFill>
                <a:schemeClr val="dk1"/>
              </a:solidFill>
              <a:effectLst/>
              <a:latin typeface="+mn-lt"/>
              <a:ea typeface="+mn-ea"/>
              <a:cs typeface="+mn-cs"/>
            </a:rPr>
            <a:t> </a:t>
          </a:r>
          <a:endParaRPr lang="ja-JP" altLang="ja-JP" sz="750">
            <a:solidFill>
              <a:schemeClr val="dk1"/>
            </a:solidFill>
            <a:effectLst/>
            <a:latin typeface="+mn-lt"/>
            <a:ea typeface="+mn-ea"/>
            <a:cs typeface="+mn-cs"/>
          </a:endParaRPr>
        </a:p>
        <a:p>
          <a:r>
            <a:rPr lang="ja-JP" altLang="ja-JP" sz="750">
              <a:solidFill>
                <a:schemeClr val="dk1"/>
              </a:solidFill>
              <a:effectLst/>
              <a:latin typeface="+mn-lt"/>
              <a:ea typeface="+mn-ea"/>
              <a:cs typeface="+mn-cs"/>
            </a:rPr>
            <a:t>ご利用上の注意事項（利用規約）</a:t>
          </a:r>
        </a:p>
        <a:p>
          <a:r>
            <a:rPr lang="ja-JP" altLang="ja-JP" sz="750">
              <a:solidFill>
                <a:schemeClr val="dk1"/>
              </a:solidFill>
              <a:effectLst/>
              <a:latin typeface="+mn-lt"/>
              <a:ea typeface="+mn-ea"/>
              <a:cs typeface="+mn-cs"/>
            </a:rPr>
            <a:t>全国健康保険協会では、メールマガジン配信サービス</a:t>
          </a:r>
          <a:r>
            <a:rPr lang="en-US" altLang="ja-JP" sz="750">
              <a:solidFill>
                <a:schemeClr val="dk1"/>
              </a:solidFill>
              <a:effectLst/>
              <a:latin typeface="+mn-lt"/>
              <a:ea typeface="+mn-ea"/>
              <a:cs typeface="+mn-cs"/>
            </a:rPr>
            <a:t>(</a:t>
          </a:r>
          <a:r>
            <a:rPr lang="ja-JP" altLang="ja-JP" sz="750">
              <a:solidFill>
                <a:schemeClr val="dk1"/>
              </a:solidFill>
              <a:effectLst/>
              <a:latin typeface="+mn-lt"/>
              <a:ea typeface="+mn-ea"/>
              <a:cs typeface="+mn-cs"/>
            </a:rPr>
            <a:t>以下「本サービス」という</a:t>
          </a:r>
          <a:r>
            <a:rPr lang="en-US" altLang="ja-JP" sz="750">
              <a:solidFill>
                <a:schemeClr val="dk1"/>
              </a:solidFill>
              <a:effectLst/>
              <a:latin typeface="+mn-lt"/>
              <a:ea typeface="+mn-ea"/>
              <a:cs typeface="+mn-cs"/>
            </a:rPr>
            <a:t>)</a:t>
          </a:r>
          <a:r>
            <a:rPr lang="ja-JP" altLang="ja-JP" sz="750">
              <a:solidFill>
                <a:schemeClr val="dk1"/>
              </a:solidFill>
              <a:effectLst/>
              <a:latin typeface="+mn-lt"/>
              <a:ea typeface="+mn-ea"/>
              <a:cs typeface="+mn-cs"/>
            </a:rPr>
            <a:t>の運営に必要な範囲で、本サービスをご利用される皆様の情報の登録を頂いております。</a:t>
          </a:r>
        </a:p>
        <a:p>
          <a:r>
            <a:rPr lang="en-US" altLang="ja-JP" sz="750">
              <a:solidFill>
                <a:schemeClr val="dk1"/>
              </a:solidFill>
              <a:effectLst/>
              <a:latin typeface="+mn-lt"/>
              <a:ea typeface="+mn-ea"/>
              <a:cs typeface="+mn-cs"/>
            </a:rPr>
            <a:t> </a:t>
          </a:r>
          <a:endParaRPr lang="ja-JP" altLang="ja-JP" sz="750">
            <a:solidFill>
              <a:schemeClr val="dk1"/>
            </a:solidFill>
            <a:effectLst/>
            <a:latin typeface="+mn-lt"/>
            <a:ea typeface="+mn-ea"/>
            <a:cs typeface="+mn-cs"/>
          </a:endParaRPr>
        </a:p>
        <a:p>
          <a:r>
            <a:rPr lang="ja-JP" altLang="ja-JP" sz="750">
              <a:solidFill>
                <a:schemeClr val="dk1"/>
              </a:solidFill>
              <a:effectLst/>
              <a:latin typeface="+mn-lt"/>
              <a:ea typeface="+mn-ea"/>
              <a:cs typeface="+mn-cs"/>
            </a:rPr>
            <a:t>　本サービスにおける登録情報の取扱い等につきましては、以下のとおりですので、登録にあたっては、あらかじめ以下の事項をお読みいただき、ご了承のうえ登録をお願いします。なお、本サービスは、その内容によりＨＴＭＬ形式の場合や、テキスト形式でも文字数が多い場合があり、全ての携帯電話での受信に適した形式で配信しておりません。ご登録の際は、パソコンのメールアドレスをご利用ください。</a:t>
          </a:r>
        </a:p>
        <a:p>
          <a:r>
            <a:rPr lang="en-US" altLang="ja-JP" sz="750">
              <a:solidFill>
                <a:schemeClr val="dk1"/>
              </a:solidFill>
              <a:effectLst/>
              <a:latin typeface="+mn-lt"/>
              <a:ea typeface="+mn-ea"/>
              <a:cs typeface="+mn-cs"/>
            </a:rPr>
            <a:t> </a:t>
          </a:r>
          <a:endParaRPr lang="ja-JP" altLang="ja-JP" sz="750">
            <a:solidFill>
              <a:schemeClr val="dk1"/>
            </a:solidFill>
            <a:effectLst/>
            <a:latin typeface="+mn-lt"/>
            <a:ea typeface="+mn-ea"/>
            <a:cs typeface="+mn-cs"/>
          </a:endParaRPr>
        </a:p>
        <a:p>
          <a:r>
            <a:rPr lang="ja-JP" altLang="ja-JP" sz="750">
              <a:solidFill>
                <a:schemeClr val="dk1"/>
              </a:solidFill>
              <a:effectLst/>
              <a:latin typeface="+mn-lt"/>
              <a:ea typeface="+mn-ea"/>
              <a:cs typeface="+mn-cs"/>
            </a:rPr>
            <a:t>　　　　　　</a:t>
          </a:r>
          <a:r>
            <a:rPr lang="en-US" altLang="ja-JP" sz="750">
              <a:solidFill>
                <a:schemeClr val="dk1"/>
              </a:solidFill>
              <a:effectLst/>
              <a:latin typeface="+mn-lt"/>
              <a:ea typeface="+mn-ea"/>
              <a:cs typeface="+mn-cs"/>
            </a:rPr>
            <a:t>1.</a:t>
          </a:r>
          <a:r>
            <a:rPr lang="ja-JP" altLang="ja-JP" sz="750">
              <a:solidFill>
                <a:schemeClr val="dk1"/>
              </a:solidFill>
              <a:effectLst/>
              <a:latin typeface="+mn-lt"/>
              <a:ea typeface="+mn-ea"/>
              <a:cs typeface="+mn-cs"/>
            </a:rPr>
            <a:t>　本サービスは、外部の配信業者に委託して行っています。</a:t>
          </a:r>
        </a:p>
        <a:p>
          <a:r>
            <a:rPr lang="ja-JP" altLang="ja-JP" sz="750">
              <a:solidFill>
                <a:schemeClr val="dk1"/>
              </a:solidFill>
              <a:effectLst/>
              <a:latin typeface="+mn-lt"/>
              <a:ea typeface="+mn-ea"/>
              <a:cs typeface="+mn-cs"/>
            </a:rPr>
            <a:t>　　　　　　</a:t>
          </a:r>
          <a:r>
            <a:rPr lang="en-US" altLang="ja-JP" sz="750">
              <a:solidFill>
                <a:schemeClr val="dk1"/>
              </a:solidFill>
              <a:effectLst/>
              <a:latin typeface="+mn-lt"/>
              <a:ea typeface="+mn-ea"/>
              <a:cs typeface="+mn-cs"/>
            </a:rPr>
            <a:t>2.</a:t>
          </a:r>
          <a:r>
            <a:rPr lang="ja-JP" altLang="ja-JP" sz="750">
              <a:solidFill>
                <a:schemeClr val="dk1"/>
              </a:solidFill>
              <a:effectLst/>
              <a:latin typeface="+mn-lt"/>
              <a:ea typeface="+mn-ea"/>
              <a:cs typeface="+mn-cs"/>
            </a:rPr>
            <a:t>　本サービスは、無料</a:t>
          </a:r>
          <a:r>
            <a:rPr lang="en-US" altLang="ja-JP" sz="750">
              <a:solidFill>
                <a:schemeClr val="dk1"/>
              </a:solidFill>
              <a:effectLst/>
              <a:latin typeface="+mn-lt"/>
              <a:ea typeface="+mn-ea"/>
              <a:cs typeface="+mn-cs"/>
            </a:rPr>
            <a:t>(</a:t>
          </a:r>
          <a:r>
            <a:rPr lang="ja-JP" altLang="ja-JP" sz="750">
              <a:solidFill>
                <a:schemeClr val="dk1"/>
              </a:solidFill>
              <a:effectLst/>
              <a:latin typeface="+mn-lt"/>
              <a:ea typeface="+mn-ea"/>
              <a:cs typeface="+mn-cs"/>
            </a:rPr>
            <a:t>通信料金は除く</a:t>
          </a:r>
          <a:r>
            <a:rPr lang="en-US" altLang="ja-JP" sz="750">
              <a:solidFill>
                <a:schemeClr val="dk1"/>
              </a:solidFill>
              <a:effectLst/>
              <a:latin typeface="+mn-lt"/>
              <a:ea typeface="+mn-ea"/>
              <a:cs typeface="+mn-cs"/>
            </a:rPr>
            <a:t>)</a:t>
          </a:r>
          <a:r>
            <a:rPr lang="ja-JP" altLang="ja-JP" sz="750">
              <a:solidFill>
                <a:schemeClr val="dk1"/>
              </a:solidFill>
              <a:effectLst/>
              <a:latin typeface="+mn-lt"/>
              <a:ea typeface="+mn-ea"/>
              <a:cs typeface="+mn-cs"/>
            </a:rPr>
            <a:t>でご利用になれます。</a:t>
          </a:r>
        </a:p>
        <a:p>
          <a:r>
            <a:rPr lang="ja-JP" altLang="ja-JP" sz="750">
              <a:solidFill>
                <a:schemeClr val="dk1"/>
              </a:solidFill>
              <a:effectLst/>
              <a:latin typeface="+mn-lt"/>
              <a:ea typeface="+mn-ea"/>
              <a:cs typeface="+mn-cs"/>
            </a:rPr>
            <a:t>　　　　　　</a:t>
          </a:r>
          <a:r>
            <a:rPr lang="en-US" altLang="ja-JP" sz="750">
              <a:solidFill>
                <a:schemeClr val="dk1"/>
              </a:solidFill>
              <a:effectLst/>
              <a:latin typeface="+mn-lt"/>
              <a:ea typeface="+mn-ea"/>
              <a:cs typeface="+mn-cs"/>
            </a:rPr>
            <a:t>3.</a:t>
          </a:r>
          <a:r>
            <a:rPr lang="ja-JP" altLang="ja-JP" sz="750">
              <a:solidFill>
                <a:schemeClr val="dk1"/>
              </a:solidFill>
              <a:effectLst/>
              <a:latin typeface="+mn-lt"/>
              <a:ea typeface="+mn-ea"/>
              <a:cs typeface="+mn-cs"/>
            </a:rPr>
            <a:t>　全国健康保険協会では、本サービスにご登録頂いた情報について、漏えい、紛失、破壊、不正アクセス及び改ざん等を防止するために必要な措置を講じて</a:t>
          </a:r>
          <a:endParaRPr lang="en-US" altLang="ja-JP" sz="750">
            <a:solidFill>
              <a:schemeClr val="dk1"/>
            </a:solidFill>
            <a:effectLst/>
            <a:latin typeface="+mn-lt"/>
            <a:ea typeface="+mn-ea"/>
            <a:cs typeface="+mn-cs"/>
          </a:endParaRPr>
        </a:p>
        <a:p>
          <a:r>
            <a:rPr lang="ja-JP" altLang="en-US" sz="750">
              <a:solidFill>
                <a:schemeClr val="dk1"/>
              </a:solidFill>
              <a:effectLst/>
              <a:latin typeface="+mn-lt"/>
              <a:ea typeface="+mn-ea"/>
              <a:cs typeface="+mn-cs"/>
            </a:rPr>
            <a:t>　　　　　　　　</a:t>
          </a:r>
          <a:r>
            <a:rPr lang="ja-JP" altLang="ja-JP" sz="750">
              <a:solidFill>
                <a:schemeClr val="dk1"/>
              </a:solidFill>
              <a:effectLst/>
              <a:latin typeface="+mn-lt"/>
              <a:ea typeface="+mn-ea"/>
              <a:cs typeface="+mn-cs"/>
            </a:rPr>
            <a:t>います。本サービスの運営は外部に委託していますが、委託先においても収集した情報の適切な管理のために必要な措置を講じています。</a:t>
          </a:r>
        </a:p>
        <a:p>
          <a:r>
            <a:rPr lang="ja-JP" altLang="ja-JP" sz="750">
              <a:solidFill>
                <a:schemeClr val="dk1"/>
              </a:solidFill>
              <a:effectLst/>
              <a:latin typeface="+mn-lt"/>
              <a:ea typeface="+mn-ea"/>
              <a:cs typeface="+mn-cs"/>
            </a:rPr>
            <a:t>　　　　　　</a:t>
          </a:r>
          <a:r>
            <a:rPr lang="en-US" altLang="ja-JP" sz="750">
              <a:solidFill>
                <a:schemeClr val="dk1"/>
              </a:solidFill>
              <a:effectLst/>
              <a:latin typeface="+mn-lt"/>
              <a:ea typeface="+mn-ea"/>
              <a:cs typeface="+mn-cs"/>
            </a:rPr>
            <a:t>4.</a:t>
          </a:r>
          <a:r>
            <a:rPr lang="ja-JP" altLang="ja-JP" sz="750">
              <a:solidFill>
                <a:schemeClr val="dk1"/>
              </a:solidFill>
              <a:effectLst/>
              <a:latin typeface="+mn-lt"/>
              <a:ea typeface="+mn-ea"/>
              <a:cs typeface="+mn-cs"/>
            </a:rPr>
            <a:t>　登録頂いた情報は、本サービスを円滑に運営するための参考として使用します。なお、メールアドレスについては、メールマガジンの配信のために使用し</a:t>
          </a:r>
          <a:endParaRPr lang="en-US" altLang="ja-JP" sz="750">
            <a:solidFill>
              <a:schemeClr val="dk1"/>
            </a:solidFill>
            <a:effectLst/>
            <a:latin typeface="+mn-lt"/>
            <a:ea typeface="+mn-ea"/>
            <a:cs typeface="+mn-cs"/>
          </a:endParaRPr>
        </a:p>
        <a:p>
          <a:r>
            <a:rPr lang="ja-JP" altLang="en-US" sz="750">
              <a:solidFill>
                <a:schemeClr val="dk1"/>
              </a:solidFill>
              <a:effectLst/>
              <a:latin typeface="+mn-lt"/>
              <a:ea typeface="+mn-ea"/>
              <a:cs typeface="+mn-cs"/>
            </a:rPr>
            <a:t>　　　　　　　　</a:t>
          </a:r>
          <a:r>
            <a:rPr lang="ja-JP" altLang="ja-JP" sz="750">
              <a:solidFill>
                <a:schemeClr val="dk1"/>
              </a:solidFill>
              <a:effectLst/>
              <a:latin typeface="+mn-lt"/>
              <a:ea typeface="+mn-ea"/>
              <a:cs typeface="+mn-cs"/>
            </a:rPr>
            <a:t>ます。</a:t>
          </a:r>
        </a:p>
        <a:p>
          <a:r>
            <a:rPr lang="ja-JP" altLang="ja-JP" sz="750">
              <a:solidFill>
                <a:schemeClr val="dk1"/>
              </a:solidFill>
              <a:effectLst/>
              <a:latin typeface="+mn-lt"/>
              <a:ea typeface="+mn-ea"/>
              <a:cs typeface="+mn-cs"/>
            </a:rPr>
            <a:t>　　　　　　</a:t>
          </a:r>
          <a:r>
            <a:rPr lang="en-US" altLang="ja-JP" sz="750">
              <a:solidFill>
                <a:schemeClr val="dk1"/>
              </a:solidFill>
              <a:effectLst/>
              <a:latin typeface="+mn-lt"/>
              <a:ea typeface="+mn-ea"/>
              <a:cs typeface="+mn-cs"/>
            </a:rPr>
            <a:t>5.</a:t>
          </a:r>
          <a:r>
            <a:rPr lang="ja-JP" altLang="ja-JP" sz="750">
              <a:solidFill>
                <a:schemeClr val="dk1"/>
              </a:solidFill>
              <a:effectLst/>
              <a:latin typeface="+mn-lt"/>
              <a:ea typeface="+mn-ea"/>
              <a:cs typeface="+mn-cs"/>
            </a:rPr>
            <a:t>　全国健康保険協会では、法令に基づき提供することが義務づけられていると解される場合、不正アクセス、脅迫等の違法行為があった場合、その他特別の</a:t>
          </a:r>
          <a:endParaRPr lang="en-US" altLang="ja-JP" sz="750">
            <a:solidFill>
              <a:schemeClr val="dk1"/>
            </a:solidFill>
            <a:effectLst/>
            <a:latin typeface="+mn-lt"/>
            <a:ea typeface="+mn-ea"/>
            <a:cs typeface="+mn-cs"/>
          </a:endParaRPr>
        </a:p>
        <a:p>
          <a:r>
            <a:rPr lang="ja-JP" altLang="en-US" sz="750">
              <a:solidFill>
                <a:schemeClr val="dk1"/>
              </a:solidFill>
              <a:effectLst/>
              <a:latin typeface="+mn-lt"/>
              <a:ea typeface="+mn-ea"/>
              <a:cs typeface="+mn-cs"/>
            </a:rPr>
            <a:t>　　　　　　　　</a:t>
          </a:r>
          <a:r>
            <a:rPr lang="ja-JP" altLang="ja-JP" sz="750">
              <a:solidFill>
                <a:schemeClr val="dk1"/>
              </a:solidFill>
              <a:effectLst/>
              <a:latin typeface="+mn-lt"/>
              <a:ea typeface="+mn-ea"/>
              <a:cs typeface="+mn-cs"/>
            </a:rPr>
            <a:t>理由のある場合を除き、収集した情報を本サービスの運用以外の目的のために自ら利用し、又は第三者に提供いたません。ただし、統計的に処理された当</a:t>
          </a:r>
          <a:endParaRPr lang="en-US" altLang="ja-JP" sz="750">
            <a:solidFill>
              <a:schemeClr val="dk1"/>
            </a:solidFill>
            <a:effectLst/>
            <a:latin typeface="+mn-lt"/>
            <a:ea typeface="+mn-ea"/>
            <a:cs typeface="+mn-cs"/>
          </a:endParaRPr>
        </a:p>
        <a:p>
          <a:r>
            <a:rPr lang="ja-JP" altLang="en-US" sz="750">
              <a:solidFill>
                <a:schemeClr val="dk1"/>
              </a:solidFill>
              <a:effectLst/>
              <a:latin typeface="+mn-lt"/>
              <a:ea typeface="+mn-ea"/>
              <a:cs typeface="+mn-cs"/>
            </a:rPr>
            <a:t>　　　　　　　　</a:t>
          </a:r>
          <a:r>
            <a:rPr lang="ja-JP" altLang="ja-JP" sz="750">
              <a:solidFill>
                <a:schemeClr val="dk1"/>
              </a:solidFill>
              <a:effectLst/>
              <a:latin typeface="+mn-lt"/>
              <a:ea typeface="+mn-ea"/>
              <a:cs typeface="+mn-cs"/>
            </a:rPr>
            <a:t>サイトのアクセス情報、利用者属性等の情報については公表することがあります。</a:t>
          </a:r>
        </a:p>
        <a:p>
          <a:r>
            <a:rPr lang="ja-JP" altLang="ja-JP" sz="750">
              <a:solidFill>
                <a:schemeClr val="dk1"/>
              </a:solidFill>
              <a:effectLst/>
              <a:latin typeface="+mn-lt"/>
              <a:ea typeface="+mn-ea"/>
              <a:cs typeface="+mn-cs"/>
            </a:rPr>
            <a:t>　　　　　　</a:t>
          </a:r>
          <a:r>
            <a:rPr lang="en-US" altLang="ja-JP" sz="750">
              <a:solidFill>
                <a:schemeClr val="dk1"/>
              </a:solidFill>
              <a:effectLst/>
              <a:latin typeface="+mn-lt"/>
              <a:ea typeface="+mn-ea"/>
              <a:cs typeface="+mn-cs"/>
            </a:rPr>
            <a:t>6.</a:t>
          </a:r>
          <a:r>
            <a:rPr lang="ja-JP" altLang="ja-JP" sz="750">
              <a:solidFill>
                <a:schemeClr val="dk1"/>
              </a:solidFill>
              <a:effectLst/>
              <a:latin typeface="+mn-lt"/>
              <a:ea typeface="+mn-ea"/>
              <a:cs typeface="+mn-cs"/>
            </a:rPr>
            <a:t>　本サービスでは、メールマガジンを配信するため、メールアドレスの入力を必要としますが、これ以外に個人を識別することができる情報は収集していま</a:t>
          </a:r>
          <a:endParaRPr lang="en-US" altLang="ja-JP" sz="750">
            <a:solidFill>
              <a:schemeClr val="dk1"/>
            </a:solidFill>
            <a:effectLst/>
            <a:latin typeface="+mn-lt"/>
            <a:ea typeface="+mn-ea"/>
            <a:cs typeface="+mn-cs"/>
          </a:endParaRPr>
        </a:p>
        <a:p>
          <a:r>
            <a:rPr lang="ja-JP" altLang="en-US" sz="750">
              <a:solidFill>
                <a:schemeClr val="dk1"/>
              </a:solidFill>
              <a:effectLst/>
              <a:latin typeface="+mn-lt"/>
              <a:ea typeface="+mn-ea"/>
              <a:cs typeface="+mn-cs"/>
            </a:rPr>
            <a:t>　　　　　　　　</a:t>
          </a:r>
          <a:r>
            <a:rPr lang="ja-JP" altLang="ja-JP" sz="750">
              <a:solidFill>
                <a:schemeClr val="dk1"/>
              </a:solidFill>
              <a:effectLst/>
              <a:latin typeface="+mn-lt"/>
              <a:ea typeface="+mn-ea"/>
              <a:cs typeface="+mn-cs"/>
            </a:rPr>
            <a:t>せん。なお、本サービスの登録は、登録者ご本人の意思により何時でも解除が可能です。また、情報の変更・訂正も可能です。</a:t>
          </a:r>
        </a:p>
        <a:p>
          <a:r>
            <a:rPr lang="ja-JP" altLang="ja-JP" sz="750">
              <a:solidFill>
                <a:schemeClr val="dk1"/>
              </a:solidFill>
              <a:effectLst/>
              <a:latin typeface="+mn-lt"/>
              <a:ea typeface="+mn-ea"/>
              <a:cs typeface="+mn-cs"/>
            </a:rPr>
            <a:t>　　　　　　</a:t>
          </a:r>
          <a:r>
            <a:rPr lang="en-US" altLang="ja-JP" sz="750">
              <a:solidFill>
                <a:schemeClr val="dk1"/>
              </a:solidFill>
              <a:effectLst/>
              <a:latin typeface="+mn-lt"/>
              <a:ea typeface="+mn-ea"/>
              <a:cs typeface="+mn-cs"/>
            </a:rPr>
            <a:t>7.</a:t>
          </a:r>
          <a:r>
            <a:rPr lang="ja-JP" altLang="ja-JP" sz="750">
              <a:solidFill>
                <a:schemeClr val="dk1"/>
              </a:solidFill>
              <a:effectLst/>
              <a:latin typeface="+mn-lt"/>
              <a:ea typeface="+mn-ea"/>
              <a:cs typeface="+mn-cs"/>
            </a:rPr>
            <a:t>　本サービスでは、ウイルス防止のためファイルの添付は行いません。</a:t>
          </a:r>
          <a:r>
            <a:rPr lang="en-US" altLang="ja-JP" sz="750">
              <a:solidFill>
                <a:schemeClr val="dk1"/>
              </a:solidFill>
              <a:effectLst/>
              <a:latin typeface="+mn-lt"/>
              <a:ea typeface="+mn-ea"/>
              <a:cs typeface="+mn-cs"/>
            </a:rPr>
            <a:t>(</a:t>
          </a:r>
          <a:r>
            <a:rPr lang="ja-JP" altLang="ja-JP" sz="750">
              <a:solidFill>
                <a:schemeClr val="dk1"/>
              </a:solidFill>
              <a:effectLst/>
              <a:latin typeface="+mn-lt"/>
              <a:ea typeface="+mn-ea"/>
              <a:cs typeface="+mn-cs"/>
            </a:rPr>
            <a:t>添付ファイルのついたメールは偽物です。</a:t>
          </a:r>
          <a:r>
            <a:rPr lang="en-US" altLang="ja-JP" sz="750">
              <a:solidFill>
                <a:schemeClr val="dk1"/>
              </a:solidFill>
              <a:effectLst/>
              <a:latin typeface="+mn-lt"/>
              <a:ea typeface="+mn-ea"/>
              <a:cs typeface="+mn-cs"/>
            </a:rPr>
            <a:t>)</a:t>
          </a:r>
          <a:endParaRPr lang="ja-JP" altLang="ja-JP" sz="750">
            <a:solidFill>
              <a:schemeClr val="dk1"/>
            </a:solidFill>
            <a:effectLst/>
            <a:latin typeface="+mn-lt"/>
            <a:ea typeface="+mn-ea"/>
            <a:cs typeface="+mn-cs"/>
          </a:endParaRPr>
        </a:p>
        <a:p>
          <a:r>
            <a:rPr lang="ja-JP" altLang="ja-JP" sz="750">
              <a:solidFill>
                <a:schemeClr val="dk1"/>
              </a:solidFill>
              <a:effectLst/>
              <a:latin typeface="+mn-lt"/>
              <a:ea typeface="+mn-ea"/>
              <a:cs typeface="+mn-cs"/>
            </a:rPr>
            <a:t>　　　　　　</a:t>
          </a:r>
          <a:r>
            <a:rPr lang="en-US" altLang="ja-JP" sz="750">
              <a:solidFill>
                <a:schemeClr val="dk1"/>
              </a:solidFill>
              <a:effectLst/>
              <a:latin typeface="+mn-lt"/>
              <a:ea typeface="+mn-ea"/>
              <a:cs typeface="+mn-cs"/>
            </a:rPr>
            <a:t>8.</a:t>
          </a:r>
          <a:r>
            <a:rPr lang="ja-JP" altLang="ja-JP" sz="750">
              <a:solidFill>
                <a:schemeClr val="dk1"/>
              </a:solidFill>
              <a:effectLst/>
              <a:latin typeface="+mn-lt"/>
              <a:ea typeface="+mn-ea"/>
              <a:cs typeface="+mn-cs"/>
            </a:rPr>
            <a:t>　万一、内容が不審なメールマガジンを受信した場合は、全国健康保険協会ホームページに掲載のバックナンバーと対比してください。</a:t>
          </a:r>
        </a:p>
        <a:p>
          <a:r>
            <a:rPr lang="ja-JP" altLang="ja-JP" sz="750">
              <a:solidFill>
                <a:schemeClr val="dk1"/>
              </a:solidFill>
              <a:effectLst/>
              <a:latin typeface="+mn-lt"/>
              <a:ea typeface="+mn-ea"/>
              <a:cs typeface="+mn-cs"/>
            </a:rPr>
            <a:t>　　　　　　</a:t>
          </a:r>
          <a:r>
            <a:rPr lang="en-US" altLang="ja-JP" sz="750">
              <a:solidFill>
                <a:schemeClr val="dk1"/>
              </a:solidFill>
              <a:effectLst/>
              <a:latin typeface="+mn-lt"/>
              <a:ea typeface="+mn-ea"/>
              <a:cs typeface="+mn-cs"/>
            </a:rPr>
            <a:t>9.</a:t>
          </a:r>
          <a:r>
            <a:rPr lang="ja-JP" altLang="ja-JP" sz="750">
              <a:solidFill>
                <a:schemeClr val="dk1"/>
              </a:solidFill>
              <a:effectLst/>
              <a:latin typeface="+mn-lt"/>
              <a:ea typeface="+mn-ea"/>
              <a:cs typeface="+mn-cs"/>
            </a:rPr>
            <a:t>　メールマガジンの配信については、回線上の問題</a:t>
          </a:r>
          <a:r>
            <a:rPr lang="en-US" altLang="ja-JP" sz="750">
              <a:solidFill>
                <a:schemeClr val="dk1"/>
              </a:solidFill>
              <a:effectLst/>
              <a:latin typeface="+mn-lt"/>
              <a:ea typeface="+mn-ea"/>
              <a:cs typeface="+mn-cs"/>
            </a:rPr>
            <a:t>(</a:t>
          </a:r>
          <a:r>
            <a:rPr lang="ja-JP" altLang="ja-JP" sz="750">
              <a:solidFill>
                <a:schemeClr val="dk1"/>
              </a:solidFill>
              <a:effectLst/>
              <a:latin typeface="+mn-lt"/>
              <a:ea typeface="+mn-ea"/>
              <a:cs typeface="+mn-cs"/>
            </a:rPr>
            <a:t>メールの遅延、消失</a:t>
          </a:r>
          <a:r>
            <a:rPr lang="en-US" altLang="ja-JP" sz="750">
              <a:solidFill>
                <a:schemeClr val="dk1"/>
              </a:solidFill>
              <a:effectLst/>
              <a:latin typeface="+mn-lt"/>
              <a:ea typeface="+mn-ea"/>
              <a:cs typeface="+mn-cs"/>
            </a:rPr>
            <a:t>)</a:t>
          </a:r>
          <a:r>
            <a:rPr lang="ja-JP" altLang="ja-JP" sz="750">
              <a:solidFill>
                <a:schemeClr val="dk1"/>
              </a:solidFill>
              <a:effectLst/>
              <a:latin typeface="+mn-lt"/>
              <a:ea typeface="+mn-ea"/>
              <a:cs typeface="+mn-cs"/>
            </a:rPr>
            <a:t>等により届かなかった場合、もしくは文字化けが生じた場合等でも再送信はいたしま</a:t>
          </a:r>
          <a:endParaRPr lang="en-US" altLang="ja-JP" sz="750">
            <a:solidFill>
              <a:schemeClr val="dk1"/>
            </a:solidFill>
            <a:effectLst/>
            <a:latin typeface="+mn-lt"/>
            <a:ea typeface="+mn-ea"/>
            <a:cs typeface="+mn-cs"/>
          </a:endParaRPr>
        </a:p>
        <a:p>
          <a:r>
            <a:rPr lang="ja-JP" altLang="en-US" sz="750">
              <a:solidFill>
                <a:schemeClr val="dk1"/>
              </a:solidFill>
              <a:effectLst/>
              <a:latin typeface="+mn-lt"/>
              <a:ea typeface="+mn-ea"/>
              <a:cs typeface="+mn-cs"/>
            </a:rPr>
            <a:t>　　　　　　　　</a:t>
          </a:r>
          <a:r>
            <a:rPr lang="ja-JP" altLang="ja-JP" sz="750">
              <a:solidFill>
                <a:schemeClr val="dk1"/>
              </a:solidFill>
              <a:effectLst/>
              <a:latin typeface="+mn-lt"/>
              <a:ea typeface="+mn-ea"/>
              <a:cs typeface="+mn-cs"/>
            </a:rPr>
            <a:t>せん。全国健康保険協会ホームページに掲載のバックナンバーをご覧ください。</a:t>
          </a:r>
        </a:p>
        <a:p>
          <a:r>
            <a:rPr lang="ja-JP" altLang="ja-JP" sz="750">
              <a:solidFill>
                <a:schemeClr val="dk1"/>
              </a:solidFill>
              <a:effectLst/>
              <a:latin typeface="+mn-lt"/>
              <a:ea typeface="+mn-ea"/>
              <a:cs typeface="+mn-cs"/>
            </a:rPr>
            <a:t>　　　　　</a:t>
          </a:r>
          <a:r>
            <a:rPr lang="en-US" altLang="ja-JP" sz="750">
              <a:solidFill>
                <a:schemeClr val="dk1"/>
              </a:solidFill>
              <a:effectLst/>
              <a:latin typeface="+mn-lt"/>
              <a:ea typeface="+mn-ea"/>
              <a:cs typeface="+mn-cs"/>
            </a:rPr>
            <a:t> 10.</a:t>
          </a:r>
          <a:r>
            <a:rPr lang="ja-JP" altLang="ja-JP" sz="750">
              <a:solidFill>
                <a:schemeClr val="dk1"/>
              </a:solidFill>
              <a:effectLst/>
              <a:latin typeface="+mn-lt"/>
              <a:ea typeface="+mn-ea"/>
              <a:cs typeface="+mn-cs"/>
            </a:rPr>
            <a:t>　本サービスは、全国健康保険協会の都合により、「全国健康保険協会ホームページ」において予告した後に中止、延期又は廃止することがあります。</a:t>
          </a:r>
        </a:p>
        <a:p>
          <a:r>
            <a:rPr lang="ja-JP" altLang="ja-JP" sz="750">
              <a:solidFill>
                <a:schemeClr val="dk1"/>
              </a:solidFill>
              <a:effectLst/>
              <a:latin typeface="+mn-lt"/>
              <a:ea typeface="+mn-ea"/>
              <a:cs typeface="+mn-cs"/>
            </a:rPr>
            <a:t>　　　　　</a:t>
          </a:r>
          <a:r>
            <a:rPr lang="en-US" altLang="ja-JP" sz="750">
              <a:solidFill>
                <a:schemeClr val="dk1"/>
              </a:solidFill>
              <a:effectLst/>
              <a:latin typeface="+mn-lt"/>
              <a:ea typeface="+mn-ea"/>
              <a:cs typeface="+mn-cs"/>
            </a:rPr>
            <a:t> 11.</a:t>
          </a:r>
          <a:r>
            <a:rPr lang="ja-JP" altLang="ja-JP" sz="750">
              <a:solidFill>
                <a:schemeClr val="dk1"/>
              </a:solidFill>
              <a:effectLst/>
              <a:latin typeface="+mn-lt"/>
              <a:ea typeface="+mn-ea"/>
              <a:cs typeface="+mn-cs"/>
            </a:rPr>
            <a:t>　全国健康保険協会は、本サービスの利用、運用の中止、延期又は廃止等により発生する一切の責任を負いません。</a:t>
          </a:r>
        </a:p>
        <a:p>
          <a:r>
            <a:rPr lang="ja-JP" altLang="ja-JP" sz="750">
              <a:solidFill>
                <a:schemeClr val="dk1"/>
              </a:solidFill>
              <a:effectLst/>
              <a:latin typeface="+mn-lt"/>
              <a:ea typeface="+mn-ea"/>
              <a:cs typeface="+mn-cs"/>
            </a:rPr>
            <a:t>　　　　　</a:t>
          </a:r>
          <a:r>
            <a:rPr lang="en-US" altLang="ja-JP" sz="750">
              <a:solidFill>
                <a:schemeClr val="dk1"/>
              </a:solidFill>
              <a:effectLst/>
              <a:latin typeface="+mn-lt"/>
              <a:ea typeface="+mn-ea"/>
              <a:cs typeface="+mn-cs"/>
            </a:rPr>
            <a:t> 12.</a:t>
          </a:r>
          <a:r>
            <a:rPr lang="ja-JP" altLang="ja-JP" sz="750">
              <a:solidFill>
                <a:schemeClr val="dk1"/>
              </a:solidFill>
              <a:effectLst/>
              <a:latin typeface="+mn-lt"/>
              <a:ea typeface="+mn-ea"/>
              <a:cs typeface="+mn-cs"/>
            </a:rPr>
            <a:t>　登録されたメールアドレスへの配信が連続５回にわたり未着エラーとなった場合、登録メールアドレスは無効として以降の配信を停止します。</a:t>
          </a:r>
        </a:p>
        <a:p>
          <a:r>
            <a:rPr lang="ja-JP" altLang="ja-JP" sz="750">
              <a:solidFill>
                <a:schemeClr val="dk1"/>
              </a:solidFill>
              <a:effectLst/>
              <a:latin typeface="+mn-lt"/>
              <a:ea typeface="+mn-ea"/>
              <a:cs typeface="+mn-cs"/>
            </a:rPr>
            <a:t>　　　　　</a:t>
          </a:r>
          <a:r>
            <a:rPr lang="en-US" altLang="ja-JP" sz="750">
              <a:solidFill>
                <a:schemeClr val="dk1"/>
              </a:solidFill>
              <a:effectLst/>
              <a:latin typeface="+mn-lt"/>
              <a:ea typeface="+mn-ea"/>
              <a:cs typeface="+mn-cs"/>
            </a:rPr>
            <a:t> 13.</a:t>
          </a:r>
          <a:r>
            <a:rPr lang="ja-JP" altLang="ja-JP" sz="750">
              <a:solidFill>
                <a:schemeClr val="dk1"/>
              </a:solidFill>
              <a:effectLst/>
              <a:latin typeface="+mn-lt"/>
              <a:ea typeface="+mn-ea"/>
              <a:cs typeface="+mn-cs"/>
            </a:rPr>
            <a:t>　原則として、配信されたメールマガジンのメールアドレスへの返信でのご意見、ご要望等はお受けできません。</a:t>
          </a:r>
        </a:p>
        <a:p>
          <a:r>
            <a:rPr lang="ja-JP" altLang="ja-JP" sz="750">
              <a:solidFill>
                <a:schemeClr val="dk1"/>
              </a:solidFill>
              <a:effectLst/>
              <a:latin typeface="+mn-lt"/>
              <a:ea typeface="+mn-ea"/>
              <a:cs typeface="+mn-cs"/>
            </a:rPr>
            <a:t>　　　　　</a:t>
          </a:r>
          <a:r>
            <a:rPr lang="en-US" altLang="ja-JP" sz="750">
              <a:solidFill>
                <a:schemeClr val="dk1"/>
              </a:solidFill>
              <a:effectLst/>
              <a:latin typeface="+mn-lt"/>
              <a:ea typeface="+mn-ea"/>
              <a:cs typeface="+mn-cs"/>
            </a:rPr>
            <a:t> 14.</a:t>
          </a:r>
          <a:r>
            <a:rPr lang="ja-JP" altLang="ja-JP" sz="750">
              <a:solidFill>
                <a:schemeClr val="dk1"/>
              </a:solidFill>
              <a:effectLst/>
              <a:latin typeface="+mn-lt"/>
              <a:ea typeface="+mn-ea"/>
              <a:cs typeface="+mn-cs"/>
            </a:rPr>
            <a:t>　本注意事項については、必要に応じて改訂する場合があります。改訂する場合は「全国健康保険</a:t>
          </a:r>
          <a:r>
            <a:rPr lang="ja-JP" altLang="en-US" sz="750">
              <a:solidFill>
                <a:schemeClr val="dk1"/>
              </a:solidFill>
              <a:effectLst/>
              <a:latin typeface="+mn-lt"/>
              <a:ea typeface="+mn-ea"/>
              <a:cs typeface="+mn-cs"/>
            </a:rPr>
            <a:t>協会</a:t>
          </a:r>
          <a:r>
            <a:rPr lang="ja-JP" altLang="ja-JP" sz="750">
              <a:solidFill>
                <a:schemeClr val="dk1"/>
              </a:solidFill>
              <a:effectLst/>
              <a:latin typeface="+mn-lt"/>
              <a:ea typeface="+mn-ea"/>
              <a:cs typeface="+mn-cs"/>
            </a:rPr>
            <a:t>ホームページ」でお知らせします。</a:t>
          </a:r>
        </a:p>
        <a:p>
          <a:endParaRPr kumimoji="1" lang="ja-JP" altLang="en-US" sz="750"/>
        </a:p>
      </xdr:txBody>
    </xdr:sp>
    <xdr:clientData/>
  </xdr:twoCellAnchor>
  <xdr:twoCellAnchor>
    <xdr:from>
      <xdr:col>41</xdr:col>
      <xdr:colOff>57150</xdr:colOff>
      <xdr:row>6</xdr:row>
      <xdr:rowOff>104774</xdr:rowOff>
    </xdr:from>
    <xdr:to>
      <xdr:col>79</xdr:col>
      <xdr:colOff>161925</xdr:colOff>
      <xdr:row>42</xdr:row>
      <xdr:rowOff>57150</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7410450" y="923924"/>
          <a:ext cx="7705725" cy="5781676"/>
        </a:xfrm>
        <a:prstGeom prst="rect">
          <a:avLst/>
        </a:prstGeom>
        <a:solidFill>
          <a:schemeClr val="bg1"/>
        </a:solid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UD デジタル 教科書体 NK-R" panose="02020400000000000000" pitchFamily="18" charset="-128"/>
              <a:ea typeface="UD デジタル 教科書体 NK-R" panose="02020400000000000000" pitchFamily="18" charset="-128"/>
            </a:rPr>
            <a:t>≪注意事項≫</a:t>
          </a:r>
          <a:endParaRPr kumimoji="1" lang="en-US" altLang="ja-JP" sz="14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
          </a:r>
          <a:b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事業場単位だけでなく、企業又は法人単位（協会けんぽの適用事業所単位）での申請も可能です。</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100"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個人事業主様の場合は、事業場名称（屋号）の後に「事業主様の氏名」も記入してください。なお、記入がもれ</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　　　 ていた場合も、後日送付される宣言証の事業場名称には「屋号␣個人事業主様の氏名」という形で表記されます。</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
          </a:r>
          <a:b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b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【※2】</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協会けんぽ沖縄支部に加入している事業場のみ、担当者の方を健康保険委員として登録いたします。</a:t>
          </a:r>
          <a:endPar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健康保険委員限定のガイドブックの進呈や研修会のご案内をさせていただきます。</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
          </a:r>
          <a:b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
          </a:r>
          <a:b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貴事業場が当てはまる業種につきまして、下記より選択し番号を記入してください。</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
          </a:r>
          <a:b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
          </a:r>
          <a:b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農業・林業・漁業　</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2.</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鉱業・採石業・砂利採取業　 </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建設業　 </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4.</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製造業　 </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電気・ガス・熱供給・水道業　 </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
          </a:r>
          <a:b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6.</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情報通信業　</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7.</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運輸業・郵便業　</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8.</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卸売・小売業　</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9.</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金融・保険業、</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10.</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不動産業・物品賃借業　</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
          </a:r>
          <a:b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11.</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学術研究、専門・技術サービス業  </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12.</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宿泊業・飲食サービス業</a:t>
          </a:r>
          <a:r>
            <a:rPr kumimoji="1" lang="ja-JP" altLang="en-US" sz="1100"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13.</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生活関連サービス業・娯楽業</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14.</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教育・学習支援業  </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15.</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医療・福祉  </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16.</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複合サービス事業</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17.</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サービス業</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他に分類されないもの</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a:t>
          </a:r>
        </a:p>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18.</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公務（他に分類されるものを除く）　</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19.</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分類不能の産業</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
          </a:r>
          <a:b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
          </a:r>
          <a:b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【※4】</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表面記載の取組内容（必須）</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点目の「健診の結果、有所見者となった従業員の必要な措置について、医師の意</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　　　見を聴いた上で、就業上の必要な措置を行う。」について、産業医の選任義務のない労働者</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50</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人未満の事業場に</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100"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おいては、各地域産業保健センターをご活用ください。</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
          </a:r>
          <a:b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下記ホームページに「うちなー健康経営宣言」をした事業場一覧を載せております。</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100"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各事業場の代表者メッセージも確認できますので、ご参照ください。</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
          </a:r>
          <a:b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br>
          <a:endPar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41</xdr:col>
      <xdr:colOff>66675</xdr:colOff>
      <xdr:row>42</xdr:row>
      <xdr:rowOff>114300</xdr:rowOff>
    </xdr:from>
    <xdr:to>
      <xdr:col>79</xdr:col>
      <xdr:colOff>161925</xdr:colOff>
      <xdr:row>91</xdr:row>
      <xdr:rowOff>57150</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7419975" y="6762750"/>
          <a:ext cx="7696200" cy="4705350"/>
        </a:xfrm>
        <a:prstGeom prst="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66674</xdr:colOff>
      <xdr:row>15</xdr:row>
      <xdr:rowOff>57149</xdr:rowOff>
    </xdr:from>
    <xdr:to>
      <xdr:col>77</xdr:col>
      <xdr:colOff>142875</xdr:colOff>
      <xdr:row>24</xdr:row>
      <xdr:rowOff>38100</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7619999" y="3181349"/>
          <a:ext cx="7077076" cy="1219201"/>
        </a:xfrm>
        <a:prstGeom prst="rect">
          <a:avLst/>
        </a:prstGeom>
        <a:noFill/>
        <a:ln w="952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180976</xdr:colOff>
      <xdr:row>38</xdr:row>
      <xdr:rowOff>9525</xdr:rowOff>
    </xdr:from>
    <xdr:to>
      <xdr:col>75</xdr:col>
      <xdr:colOff>171451</xdr:colOff>
      <xdr:row>41</xdr:row>
      <xdr:rowOff>142875</xdr:rowOff>
    </xdr:to>
    <xdr:sp macro="" textlink="">
      <xdr:nvSpPr>
        <xdr:cNvPr id="32" name="角丸四角形 31">
          <a:extLst>
            <a:ext uri="{FF2B5EF4-FFF2-40B4-BE49-F238E27FC236}">
              <a16:creationId xmlns:a16="http://schemas.microsoft.com/office/drawing/2014/main" id="{00000000-0008-0000-0000-000020000000}"/>
            </a:ext>
          </a:extLst>
        </xdr:cNvPr>
        <xdr:cNvSpPr/>
      </xdr:nvSpPr>
      <xdr:spPr>
        <a:xfrm>
          <a:off x="7734301" y="6048375"/>
          <a:ext cx="6591300" cy="590550"/>
        </a:xfrm>
        <a:prstGeom prst="roundRect">
          <a:avLst/>
        </a:prstGeom>
        <a:solidFill>
          <a:schemeClr val="accent1">
            <a:lumMod val="40000"/>
            <a:lumOff val="6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114299</xdr:colOff>
      <xdr:row>38</xdr:row>
      <xdr:rowOff>66675</xdr:rowOff>
    </xdr:from>
    <xdr:to>
      <xdr:col>72</xdr:col>
      <xdr:colOff>47625</xdr:colOff>
      <xdr:row>41</xdr:row>
      <xdr:rowOff>85725</xdr:rowOff>
    </xdr:to>
    <xdr:sp macro="" textlink="">
      <xdr:nvSpPr>
        <xdr:cNvPr id="33" name="角丸四角形 32">
          <a:extLst>
            <a:ext uri="{FF2B5EF4-FFF2-40B4-BE49-F238E27FC236}">
              <a16:creationId xmlns:a16="http://schemas.microsoft.com/office/drawing/2014/main" id="{00000000-0008-0000-0000-000021000000}"/>
            </a:ext>
          </a:extLst>
        </xdr:cNvPr>
        <xdr:cNvSpPr/>
      </xdr:nvSpPr>
      <xdr:spPr>
        <a:xfrm>
          <a:off x="12468224" y="6105525"/>
          <a:ext cx="1133476" cy="476250"/>
        </a:xfrm>
        <a:prstGeom prst="roundRect">
          <a:avLst/>
        </a:prstGeom>
        <a:solidFill>
          <a:schemeClr val="bg1">
            <a:lumMod val="75000"/>
          </a:schemeClr>
        </a:solidFill>
        <a:ln>
          <a:no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161925</xdr:colOff>
      <xdr:row>38</xdr:row>
      <xdr:rowOff>85726</xdr:rowOff>
    </xdr:from>
    <xdr:to>
      <xdr:col>64</xdr:col>
      <xdr:colOff>123825</xdr:colOff>
      <xdr:row>41</xdr:row>
      <xdr:rowOff>66676</xdr:rowOff>
    </xdr:to>
    <xdr:sp macro="" textlink="">
      <xdr:nvSpPr>
        <xdr:cNvPr id="34" name="角丸四角形 33">
          <a:extLst>
            <a:ext uri="{FF2B5EF4-FFF2-40B4-BE49-F238E27FC236}">
              <a16:creationId xmlns:a16="http://schemas.microsoft.com/office/drawing/2014/main" id="{00000000-0008-0000-0000-000022000000}"/>
            </a:ext>
          </a:extLst>
        </xdr:cNvPr>
        <xdr:cNvSpPr/>
      </xdr:nvSpPr>
      <xdr:spPr>
        <a:xfrm>
          <a:off x="8515350" y="6124576"/>
          <a:ext cx="3562350" cy="438150"/>
        </a:xfrm>
        <a:prstGeom prst="roundRect">
          <a:avLst>
            <a:gd name="adj" fmla="val 11539"/>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メイリオ" panose="020B0604030504040204" pitchFamily="50" charset="-128"/>
              <a:ea typeface="メイリオ" panose="020B0604030504040204" pitchFamily="50" charset="-128"/>
            </a:rPr>
            <a:t>沖縄労働局　うちなー健康経営宣言</a:t>
          </a:r>
        </a:p>
      </xdr:txBody>
    </xdr:sp>
    <xdr:clientData/>
  </xdr:twoCellAnchor>
  <xdr:twoCellAnchor>
    <xdr:from>
      <xdr:col>66</xdr:col>
      <xdr:colOff>180973</xdr:colOff>
      <xdr:row>38</xdr:row>
      <xdr:rowOff>76200</xdr:rowOff>
    </xdr:from>
    <xdr:to>
      <xdr:col>71</xdr:col>
      <xdr:colOff>133349</xdr:colOff>
      <xdr:row>41</xdr:row>
      <xdr:rowOff>142875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2534898" y="6115050"/>
          <a:ext cx="952501"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0">
              <a:latin typeface="メイリオ" panose="020B0604030504040204" pitchFamily="50" charset="-128"/>
              <a:ea typeface="メイリオ" panose="020B0604030504040204" pitchFamily="50" charset="-128"/>
            </a:rPr>
            <a:t>検  索</a:t>
          </a:r>
        </a:p>
      </xdr:txBody>
    </xdr:sp>
    <xdr:clientData/>
  </xdr:twoCellAnchor>
  <xdr:twoCellAnchor>
    <xdr:from>
      <xdr:col>22</xdr:col>
      <xdr:colOff>104775</xdr:colOff>
      <xdr:row>63</xdr:row>
      <xdr:rowOff>57149</xdr:rowOff>
    </xdr:from>
    <xdr:to>
      <xdr:col>38</xdr:col>
      <xdr:colOff>161925</xdr:colOff>
      <xdr:row>76</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762375" y="8905874"/>
          <a:ext cx="3371850" cy="1181101"/>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事業場ロゴの掲載希望の場合には、別添ファイル（</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jpeg</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又は</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png</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の画像ファイル）として、登録・変更申請書（エクセルファイル）と併せてメールに添付して送信してください。</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なお、添付ファイルが合計</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5MB</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以上になると、メールの受信が出来なくなるため、添付する画像ファイルのサイズにもご留意願います。</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31</xdr:col>
      <xdr:colOff>104775</xdr:colOff>
      <xdr:row>46</xdr:row>
      <xdr:rowOff>38100</xdr:rowOff>
    </xdr:from>
    <xdr:to>
      <xdr:col>33</xdr:col>
      <xdr:colOff>0</xdr:colOff>
      <xdr:row>63</xdr:row>
      <xdr:rowOff>57149</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a:off x="5438775" y="7134225"/>
          <a:ext cx="295275" cy="177164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36</xdr:col>
          <xdr:colOff>9525</xdr:colOff>
          <xdr:row>11</xdr:row>
          <xdr:rowOff>9525</xdr:rowOff>
        </xdr:from>
        <xdr:to>
          <xdr:col>39</xdr:col>
          <xdr:colOff>9525</xdr:colOff>
          <xdr:row>12</xdr:row>
          <xdr:rowOff>57150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個人事業主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55</xdr:row>
          <xdr:rowOff>0</xdr:rowOff>
        </xdr:from>
        <xdr:to>
          <xdr:col>38</xdr:col>
          <xdr:colOff>200025</xdr:colOff>
          <xdr:row>57</xdr:row>
          <xdr:rowOff>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57</xdr:row>
          <xdr:rowOff>0</xdr:rowOff>
        </xdr:from>
        <xdr:to>
          <xdr:col>38</xdr:col>
          <xdr:colOff>200025</xdr:colOff>
          <xdr:row>59</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59</xdr:row>
          <xdr:rowOff>0</xdr:rowOff>
        </xdr:from>
        <xdr:to>
          <xdr:col>38</xdr:col>
          <xdr:colOff>200025</xdr:colOff>
          <xdr:row>61</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63</xdr:row>
          <xdr:rowOff>0</xdr:rowOff>
        </xdr:from>
        <xdr:to>
          <xdr:col>22</xdr:col>
          <xdr:colOff>85725</xdr:colOff>
          <xdr:row>65</xdr:row>
          <xdr:rowOff>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65</xdr:row>
          <xdr:rowOff>0</xdr:rowOff>
        </xdr:from>
        <xdr:to>
          <xdr:col>22</xdr:col>
          <xdr:colOff>95250</xdr:colOff>
          <xdr:row>66</xdr:row>
          <xdr:rowOff>85725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67</xdr:row>
          <xdr:rowOff>0</xdr:rowOff>
        </xdr:from>
        <xdr:to>
          <xdr:col>22</xdr:col>
          <xdr:colOff>104775</xdr:colOff>
          <xdr:row>69</xdr:row>
          <xdr:rowOff>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69</xdr:row>
          <xdr:rowOff>0</xdr:rowOff>
        </xdr:from>
        <xdr:to>
          <xdr:col>22</xdr:col>
          <xdr:colOff>85725</xdr:colOff>
          <xdr:row>71</xdr:row>
          <xdr:rowOff>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71</xdr:row>
          <xdr:rowOff>0</xdr:rowOff>
        </xdr:from>
        <xdr:to>
          <xdr:col>22</xdr:col>
          <xdr:colOff>95250</xdr:colOff>
          <xdr:row>73</xdr:row>
          <xdr:rowOff>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73</xdr:row>
          <xdr:rowOff>0</xdr:rowOff>
        </xdr:from>
        <xdr:to>
          <xdr:col>22</xdr:col>
          <xdr:colOff>85725</xdr:colOff>
          <xdr:row>75</xdr:row>
          <xdr:rowOff>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74</xdr:row>
          <xdr:rowOff>95250</xdr:rowOff>
        </xdr:from>
        <xdr:to>
          <xdr:col>22</xdr:col>
          <xdr:colOff>85725</xdr:colOff>
          <xdr:row>77</xdr:row>
          <xdr:rowOff>9525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77</xdr:row>
          <xdr:rowOff>9525</xdr:rowOff>
        </xdr:from>
        <xdr:to>
          <xdr:col>21</xdr:col>
          <xdr:colOff>76200</xdr:colOff>
          <xdr:row>79</xdr:row>
          <xdr:rowOff>9525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79</xdr:row>
          <xdr:rowOff>0</xdr:rowOff>
        </xdr:from>
        <xdr:to>
          <xdr:col>16</xdr:col>
          <xdr:colOff>171450</xdr:colOff>
          <xdr:row>80</xdr:row>
          <xdr:rowOff>85725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81</xdr:row>
          <xdr:rowOff>0</xdr:rowOff>
        </xdr:from>
        <xdr:to>
          <xdr:col>17</xdr:col>
          <xdr:colOff>47625</xdr:colOff>
          <xdr:row>83</xdr:row>
          <xdr:rowOff>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82</xdr:row>
          <xdr:rowOff>95250</xdr:rowOff>
        </xdr:from>
        <xdr:to>
          <xdr:col>22</xdr:col>
          <xdr:colOff>57150</xdr:colOff>
          <xdr:row>85</xdr:row>
          <xdr:rowOff>9525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43</xdr:row>
          <xdr:rowOff>19050</xdr:rowOff>
        </xdr:from>
        <xdr:to>
          <xdr:col>34</xdr:col>
          <xdr:colOff>180975</xdr:colOff>
          <xdr:row>46</xdr:row>
          <xdr:rowOff>38100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43</xdr:row>
          <xdr:rowOff>19050</xdr:rowOff>
        </xdr:from>
        <xdr:to>
          <xdr:col>38</xdr:col>
          <xdr:colOff>180975</xdr:colOff>
          <xdr:row>46</xdr:row>
          <xdr:rowOff>47625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142875</xdr:rowOff>
        </xdr:from>
        <xdr:to>
          <xdr:col>25</xdr:col>
          <xdr:colOff>180975</xdr:colOff>
          <xdr:row>25</xdr:row>
          <xdr:rowOff>38100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新規登録申請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23</xdr:row>
          <xdr:rowOff>0</xdr:rowOff>
        </xdr:from>
        <xdr:to>
          <xdr:col>30</xdr:col>
          <xdr:colOff>47625</xdr:colOff>
          <xdr:row>25</xdr:row>
          <xdr:rowOff>47625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19050</xdr:rowOff>
        </xdr:from>
        <xdr:to>
          <xdr:col>13</xdr:col>
          <xdr:colOff>9525</xdr:colOff>
          <xdr:row>14</xdr:row>
          <xdr:rowOff>57150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協会けんぽ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xdr:row>
          <xdr:rowOff>19050</xdr:rowOff>
        </xdr:from>
        <xdr:to>
          <xdr:col>19</xdr:col>
          <xdr:colOff>47625</xdr:colOff>
          <xdr:row>14</xdr:row>
          <xdr:rowOff>57150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共済組合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xdr:row>
          <xdr:rowOff>28575</xdr:rowOff>
        </xdr:from>
        <xdr:to>
          <xdr:col>13</xdr:col>
          <xdr:colOff>19050</xdr:colOff>
          <xdr:row>16</xdr:row>
          <xdr:rowOff>142875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健保組合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19050</xdr:rowOff>
        </xdr:from>
        <xdr:to>
          <xdr:col>19</xdr:col>
          <xdr:colOff>47625</xdr:colOff>
          <xdr:row>16</xdr:row>
          <xdr:rowOff>133350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国保</a:t>
              </a:r>
            </a:p>
          </xdr:txBody>
        </xdr:sp>
        <xdr:clientData/>
      </xdr:twoCellAnchor>
    </mc:Choice>
    <mc:Fallback/>
  </mc:AlternateContent>
  <xdr:twoCellAnchor>
    <xdr:from>
      <xdr:col>16</xdr:col>
      <xdr:colOff>114301</xdr:colOff>
      <xdr:row>0</xdr:row>
      <xdr:rowOff>0</xdr:rowOff>
    </xdr:from>
    <xdr:to>
      <xdr:col>28</xdr:col>
      <xdr:colOff>0</xdr:colOff>
      <xdr:row>3</xdr:row>
      <xdr:rowOff>38100</xdr:rowOff>
    </xdr:to>
    <xdr:sp macro="" textlink="">
      <xdr:nvSpPr>
        <xdr:cNvPr id="43" name="テキスト ボックス 42"/>
        <xdr:cNvSpPr txBox="1"/>
      </xdr:nvSpPr>
      <xdr:spPr>
        <a:xfrm>
          <a:off x="2819401" y="0"/>
          <a:ext cx="1914524"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2000">
              <a:solidFill>
                <a:srgbClr val="FF0000"/>
              </a:solidFill>
            </a:rPr>
            <a:t>【</a:t>
          </a:r>
          <a:r>
            <a:rPr kumimoji="1" lang="ja-JP" altLang="en-US" sz="2000">
              <a:solidFill>
                <a:srgbClr val="FF0000"/>
              </a:solidFill>
            </a:rPr>
            <a:t>記載例</a:t>
          </a:r>
          <a:r>
            <a:rPr kumimoji="1" lang="en-US" altLang="ja-JP" sz="2000">
              <a:solidFill>
                <a:srgbClr val="FF0000"/>
              </a:solidFill>
            </a:rPr>
            <a:t>】</a:t>
          </a:r>
          <a:endParaRPr kumimoji="1" lang="ja-JP" altLang="en-US" sz="2000">
            <a:solidFill>
              <a:srgbClr val="FF0000"/>
            </a:solidFill>
          </a:endParaRPr>
        </a:p>
      </xdr:txBody>
    </xdr:sp>
    <xdr:clientData/>
  </xdr:twoCellAnchor>
  <xdr:twoCellAnchor>
    <xdr:from>
      <xdr:col>7</xdr:col>
      <xdr:colOff>66675</xdr:colOff>
      <xdr:row>13</xdr:row>
      <xdr:rowOff>28575</xdr:rowOff>
    </xdr:from>
    <xdr:to>
      <xdr:col>8</xdr:col>
      <xdr:colOff>85726</xdr:colOff>
      <xdr:row>14</xdr:row>
      <xdr:rowOff>19048</xdr:rowOff>
    </xdr:to>
    <xdr:grpSp>
      <xdr:nvGrpSpPr>
        <xdr:cNvPr id="44" name="グループ化 43"/>
        <xdr:cNvGrpSpPr/>
      </xdr:nvGrpSpPr>
      <xdr:grpSpPr>
        <a:xfrm>
          <a:off x="1076325" y="2905125"/>
          <a:ext cx="180976" cy="152398"/>
          <a:chOff x="7981949" y="238126"/>
          <a:chExt cx="180976" cy="152398"/>
        </a:xfrm>
      </xdr:grpSpPr>
      <xdr:sp macro="" textlink="">
        <xdr:nvSpPr>
          <xdr:cNvPr id="45" name="正方形/長方形 44"/>
          <xdr:cNvSpPr/>
        </xdr:nvSpPr>
        <xdr:spPr>
          <a:xfrm flipH="1">
            <a:off x="7981949" y="266699"/>
            <a:ext cx="114299" cy="1238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6" name="直線コネクタ 45"/>
          <xdr:cNvCxnSpPr>
            <a:stCxn id="45" idx="2"/>
          </xdr:cNvCxnSpPr>
        </xdr:nvCxnSpPr>
        <xdr:spPr>
          <a:xfrm flipH="1" flipV="1">
            <a:off x="8010526" y="352426"/>
            <a:ext cx="28572" cy="380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47" name="直線コネクタ 46"/>
          <xdr:cNvCxnSpPr>
            <a:stCxn id="45" idx="2"/>
          </xdr:cNvCxnSpPr>
        </xdr:nvCxnSpPr>
        <xdr:spPr>
          <a:xfrm flipV="1">
            <a:off x="8039098" y="238126"/>
            <a:ext cx="123827" cy="1523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66675</xdr:colOff>
      <xdr:row>23</xdr:row>
      <xdr:rowOff>28575</xdr:rowOff>
    </xdr:from>
    <xdr:to>
      <xdr:col>21</xdr:col>
      <xdr:colOff>47626</xdr:colOff>
      <xdr:row>24</xdr:row>
      <xdr:rowOff>123823</xdr:rowOff>
    </xdr:to>
    <xdr:grpSp>
      <xdr:nvGrpSpPr>
        <xdr:cNvPr id="48" name="グループ化 47"/>
        <xdr:cNvGrpSpPr/>
      </xdr:nvGrpSpPr>
      <xdr:grpSpPr>
        <a:xfrm>
          <a:off x="3362325" y="4333875"/>
          <a:ext cx="180976" cy="152398"/>
          <a:chOff x="7981949" y="238126"/>
          <a:chExt cx="180976" cy="152398"/>
        </a:xfrm>
      </xdr:grpSpPr>
      <xdr:sp macro="" textlink="">
        <xdr:nvSpPr>
          <xdr:cNvPr id="49" name="正方形/長方形 48"/>
          <xdr:cNvSpPr/>
        </xdr:nvSpPr>
        <xdr:spPr>
          <a:xfrm flipH="1">
            <a:off x="7981949" y="266699"/>
            <a:ext cx="114299" cy="1238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0" name="直線コネクタ 49"/>
          <xdr:cNvCxnSpPr>
            <a:stCxn id="49" idx="2"/>
          </xdr:cNvCxnSpPr>
        </xdr:nvCxnSpPr>
        <xdr:spPr>
          <a:xfrm flipH="1" flipV="1">
            <a:off x="8010526" y="352426"/>
            <a:ext cx="28572" cy="380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1" name="直線コネクタ 50"/>
          <xdr:cNvCxnSpPr>
            <a:stCxn id="49" idx="2"/>
          </xdr:cNvCxnSpPr>
        </xdr:nvCxnSpPr>
        <xdr:spPr>
          <a:xfrm flipV="1">
            <a:off x="8039098" y="238126"/>
            <a:ext cx="123827" cy="1523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76200</xdr:colOff>
      <xdr:row>55</xdr:row>
      <xdr:rowOff>0</xdr:rowOff>
    </xdr:from>
    <xdr:to>
      <xdr:col>8</xdr:col>
      <xdr:colOff>95251</xdr:colOff>
      <xdr:row>56</xdr:row>
      <xdr:rowOff>57148</xdr:rowOff>
    </xdr:to>
    <xdr:grpSp>
      <xdr:nvGrpSpPr>
        <xdr:cNvPr id="52" name="グループ化 51"/>
        <xdr:cNvGrpSpPr/>
      </xdr:nvGrpSpPr>
      <xdr:grpSpPr>
        <a:xfrm>
          <a:off x="1085850" y="8086725"/>
          <a:ext cx="180976" cy="152398"/>
          <a:chOff x="7981949" y="238126"/>
          <a:chExt cx="180976" cy="152398"/>
        </a:xfrm>
      </xdr:grpSpPr>
      <xdr:sp macro="" textlink="">
        <xdr:nvSpPr>
          <xdr:cNvPr id="53" name="正方形/長方形 52"/>
          <xdr:cNvSpPr/>
        </xdr:nvSpPr>
        <xdr:spPr>
          <a:xfrm flipH="1">
            <a:off x="7981949" y="266699"/>
            <a:ext cx="114299" cy="1238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4" name="直線コネクタ 53"/>
          <xdr:cNvCxnSpPr>
            <a:stCxn id="53" idx="2"/>
          </xdr:cNvCxnSpPr>
        </xdr:nvCxnSpPr>
        <xdr:spPr>
          <a:xfrm flipH="1" flipV="1">
            <a:off x="8010526" y="352426"/>
            <a:ext cx="28572" cy="380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xdr:cNvCxnSpPr>
            <a:stCxn id="53" idx="2"/>
          </xdr:cNvCxnSpPr>
        </xdr:nvCxnSpPr>
        <xdr:spPr>
          <a:xfrm flipV="1">
            <a:off x="8039098" y="238126"/>
            <a:ext cx="123827" cy="1523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76200</xdr:colOff>
      <xdr:row>57</xdr:row>
      <xdr:rowOff>9525</xdr:rowOff>
    </xdr:from>
    <xdr:to>
      <xdr:col>8</xdr:col>
      <xdr:colOff>95251</xdr:colOff>
      <xdr:row>58</xdr:row>
      <xdr:rowOff>66673</xdr:rowOff>
    </xdr:to>
    <xdr:grpSp>
      <xdr:nvGrpSpPr>
        <xdr:cNvPr id="56" name="グループ化 55"/>
        <xdr:cNvGrpSpPr/>
      </xdr:nvGrpSpPr>
      <xdr:grpSpPr>
        <a:xfrm>
          <a:off x="1085850" y="8286750"/>
          <a:ext cx="180976" cy="152398"/>
          <a:chOff x="7981949" y="238126"/>
          <a:chExt cx="180976" cy="152398"/>
        </a:xfrm>
      </xdr:grpSpPr>
      <xdr:sp macro="" textlink="">
        <xdr:nvSpPr>
          <xdr:cNvPr id="57" name="正方形/長方形 56"/>
          <xdr:cNvSpPr/>
        </xdr:nvSpPr>
        <xdr:spPr>
          <a:xfrm flipH="1">
            <a:off x="7981949" y="266699"/>
            <a:ext cx="114299" cy="1238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8" name="直線コネクタ 57"/>
          <xdr:cNvCxnSpPr>
            <a:stCxn id="57" idx="2"/>
          </xdr:cNvCxnSpPr>
        </xdr:nvCxnSpPr>
        <xdr:spPr>
          <a:xfrm flipH="1" flipV="1">
            <a:off x="8010526" y="352426"/>
            <a:ext cx="28572" cy="380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9" name="直線コネクタ 58"/>
          <xdr:cNvCxnSpPr>
            <a:stCxn id="57" idx="2"/>
          </xdr:cNvCxnSpPr>
        </xdr:nvCxnSpPr>
        <xdr:spPr>
          <a:xfrm flipV="1">
            <a:off x="8039098" y="238126"/>
            <a:ext cx="123827" cy="1523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76200</xdr:colOff>
      <xdr:row>59</xdr:row>
      <xdr:rowOff>0</xdr:rowOff>
    </xdr:from>
    <xdr:to>
      <xdr:col>8</xdr:col>
      <xdr:colOff>95251</xdr:colOff>
      <xdr:row>60</xdr:row>
      <xdr:rowOff>57148</xdr:rowOff>
    </xdr:to>
    <xdr:grpSp>
      <xdr:nvGrpSpPr>
        <xdr:cNvPr id="60" name="グループ化 59"/>
        <xdr:cNvGrpSpPr/>
      </xdr:nvGrpSpPr>
      <xdr:grpSpPr>
        <a:xfrm>
          <a:off x="1085850" y="8467725"/>
          <a:ext cx="180976" cy="152398"/>
          <a:chOff x="7981949" y="238126"/>
          <a:chExt cx="180976" cy="152398"/>
        </a:xfrm>
      </xdr:grpSpPr>
      <xdr:sp macro="" textlink="">
        <xdr:nvSpPr>
          <xdr:cNvPr id="61" name="正方形/長方形 60"/>
          <xdr:cNvSpPr/>
        </xdr:nvSpPr>
        <xdr:spPr>
          <a:xfrm flipH="1">
            <a:off x="7981949" y="266699"/>
            <a:ext cx="114299" cy="1238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2" name="直線コネクタ 61"/>
          <xdr:cNvCxnSpPr>
            <a:stCxn id="61" idx="2"/>
          </xdr:cNvCxnSpPr>
        </xdr:nvCxnSpPr>
        <xdr:spPr>
          <a:xfrm flipH="1" flipV="1">
            <a:off x="8010526" y="352426"/>
            <a:ext cx="28572" cy="380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xdr:cNvCxnSpPr>
            <a:stCxn id="61" idx="2"/>
          </xdr:cNvCxnSpPr>
        </xdr:nvCxnSpPr>
        <xdr:spPr>
          <a:xfrm flipV="1">
            <a:off x="8039098" y="238126"/>
            <a:ext cx="123827" cy="1523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76200</xdr:colOff>
      <xdr:row>63</xdr:row>
      <xdr:rowOff>9525</xdr:rowOff>
    </xdr:from>
    <xdr:to>
      <xdr:col>8</xdr:col>
      <xdr:colOff>95251</xdr:colOff>
      <xdr:row>64</xdr:row>
      <xdr:rowOff>66673</xdr:rowOff>
    </xdr:to>
    <xdr:grpSp>
      <xdr:nvGrpSpPr>
        <xdr:cNvPr id="64" name="グループ化 63"/>
        <xdr:cNvGrpSpPr/>
      </xdr:nvGrpSpPr>
      <xdr:grpSpPr>
        <a:xfrm>
          <a:off x="1085850" y="8858250"/>
          <a:ext cx="180976" cy="152398"/>
          <a:chOff x="7981949" y="238126"/>
          <a:chExt cx="180976" cy="152398"/>
        </a:xfrm>
      </xdr:grpSpPr>
      <xdr:sp macro="" textlink="">
        <xdr:nvSpPr>
          <xdr:cNvPr id="65" name="正方形/長方形 64"/>
          <xdr:cNvSpPr/>
        </xdr:nvSpPr>
        <xdr:spPr>
          <a:xfrm flipH="1">
            <a:off x="7981949" y="266699"/>
            <a:ext cx="114299" cy="1238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6" name="直線コネクタ 65"/>
          <xdr:cNvCxnSpPr>
            <a:stCxn id="65" idx="2"/>
          </xdr:cNvCxnSpPr>
        </xdr:nvCxnSpPr>
        <xdr:spPr>
          <a:xfrm flipH="1" flipV="1">
            <a:off x="8010526" y="352426"/>
            <a:ext cx="28572" cy="380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xdr:cNvCxnSpPr>
            <a:stCxn id="65" idx="2"/>
          </xdr:cNvCxnSpPr>
        </xdr:nvCxnSpPr>
        <xdr:spPr>
          <a:xfrm flipV="1">
            <a:off x="8039098" y="238126"/>
            <a:ext cx="123827" cy="1523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76200</xdr:colOff>
      <xdr:row>65</xdr:row>
      <xdr:rowOff>0</xdr:rowOff>
    </xdr:from>
    <xdr:to>
      <xdr:col>8</xdr:col>
      <xdr:colOff>95251</xdr:colOff>
      <xdr:row>66</xdr:row>
      <xdr:rowOff>57148</xdr:rowOff>
    </xdr:to>
    <xdr:grpSp>
      <xdr:nvGrpSpPr>
        <xdr:cNvPr id="68" name="グループ化 67"/>
        <xdr:cNvGrpSpPr/>
      </xdr:nvGrpSpPr>
      <xdr:grpSpPr>
        <a:xfrm>
          <a:off x="1085850" y="9039225"/>
          <a:ext cx="180976" cy="152398"/>
          <a:chOff x="7981949" y="238126"/>
          <a:chExt cx="180976" cy="152398"/>
        </a:xfrm>
      </xdr:grpSpPr>
      <xdr:sp macro="" textlink="">
        <xdr:nvSpPr>
          <xdr:cNvPr id="69" name="正方形/長方形 68"/>
          <xdr:cNvSpPr/>
        </xdr:nvSpPr>
        <xdr:spPr>
          <a:xfrm flipH="1">
            <a:off x="7981949" y="266699"/>
            <a:ext cx="114299" cy="1238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0" name="直線コネクタ 69"/>
          <xdr:cNvCxnSpPr>
            <a:stCxn id="69" idx="2"/>
          </xdr:cNvCxnSpPr>
        </xdr:nvCxnSpPr>
        <xdr:spPr>
          <a:xfrm flipH="1" flipV="1">
            <a:off x="8010526" y="352426"/>
            <a:ext cx="28572" cy="380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xdr:cNvCxnSpPr>
            <a:stCxn id="69" idx="2"/>
          </xdr:cNvCxnSpPr>
        </xdr:nvCxnSpPr>
        <xdr:spPr>
          <a:xfrm flipV="1">
            <a:off x="8039098" y="238126"/>
            <a:ext cx="123827" cy="1523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76200</xdr:colOff>
      <xdr:row>67</xdr:row>
      <xdr:rowOff>0</xdr:rowOff>
    </xdr:from>
    <xdr:to>
      <xdr:col>8</xdr:col>
      <xdr:colOff>95251</xdr:colOff>
      <xdr:row>68</xdr:row>
      <xdr:rowOff>57148</xdr:rowOff>
    </xdr:to>
    <xdr:grpSp>
      <xdr:nvGrpSpPr>
        <xdr:cNvPr id="72" name="グループ化 71"/>
        <xdr:cNvGrpSpPr/>
      </xdr:nvGrpSpPr>
      <xdr:grpSpPr>
        <a:xfrm>
          <a:off x="1085850" y="9229725"/>
          <a:ext cx="180976" cy="152398"/>
          <a:chOff x="7981949" y="238126"/>
          <a:chExt cx="180976" cy="152398"/>
        </a:xfrm>
      </xdr:grpSpPr>
      <xdr:sp macro="" textlink="">
        <xdr:nvSpPr>
          <xdr:cNvPr id="73" name="正方形/長方形 72"/>
          <xdr:cNvSpPr/>
        </xdr:nvSpPr>
        <xdr:spPr>
          <a:xfrm flipH="1">
            <a:off x="7981949" y="266699"/>
            <a:ext cx="114299" cy="1238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4" name="直線コネクタ 73"/>
          <xdr:cNvCxnSpPr>
            <a:stCxn id="73" idx="2"/>
          </xdr:cNvCxnSpPr>
        </xdr:nvCxnSpPr>
        <xdr:spPr>
          <a:xfrm flipH="1" flipV="1">
            <a:off x="8010526" y="352426"/>
            <a:ext cx="28572" cy="380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75" name="直線コネクタ 74"/>
          <xdr:cNvCxnSpPr>
            <a:stCxn id="73" idx="2"/>
          </xdr:cNvCxnSpPr>
        </xdr:nvCxnSpPr>
        <xdr:spPr>
          <a:xfrm flipV="1">
            <a:off x="8039098" y="238126"/>
            <a:ext cx="123827" cy="1523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76200</xdr:colOff>
      <xdr:row>69</xdr:row>
      <xdr:rowOff>9525</xdr:rowOff>
    </xdr:from>
    <xdr:to>
      <xdr:col>8</xdr:col>
      <xdr:colOff>95251</xdr:colOff>
      <xdr:row>70</xdr:row>
      <xdr:rowOff>66673</xdr:rowOff>
    </xdr:to>
    <xdr:grpSp>
      <xdr:nvGrpSpPr>
        <xdr:cNvPr id="76" name="グループ化 75"/>
        <xdr:cNvGrpSpPr/>
      </xdr:nvGrpSpPr>
      <xdr:grpSpPr>
        <a:xfrm>
          <a:off x="1085850" y="9429750"/>
          <a:ext cx="180976" cy="152398"/>
          <a:chOff x="7981949" y="238126"/>
          <a:chExt cx="180976" cy="152398"/>
        </a:xfrm>
      </xdr:grpSpPr>
      <xdr:sp macro="" textlink="">
        <xdr:nvSpPr>
          <xdr:cNvPr id="77" name="正方形/長方形 76"/>
          <xdr:cNvSpPr/>
        </xdr:nvSpPr>
        <xdr:spPr>
          <a:xfrm flipH="1">
            <a:off x="7981949" y="266699"/>
            <a:ext cx="114299" cy="1238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8" name="直線コネクタ 77"/>
          <xdr:cNvCxnSpPr>
            <a:stCxn id="77" idx="2"/>
          </xdr:cNvCxnSpPr>
        </xdr:nvCxnSpPr>
        <xdr:spPr>
          <a:xfrm flipH="1" flipV="1">
            <a:off x="8010526" y="352426"/>
            <a:ext cx="28572" cy="380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xdr:cNvCxnSpPr>
            <a:stCxn id="77" idx="2"/>
          </xdr:cNvCxnSpPr>
        </xdr:nvCxnSpPr>
        <xdr:spPr>
          <a:xfrm flipV="1">
            <a:off x="8039098" y="238126"/>
            <a:ext cx="123827" cy="1523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66675</xdr:colOff>
      <xdr:row>43</xdr:row>
      <xdr:rowOff>57150</xdr:rowOff>
    </xdr:from>
    <xdr:to>
      <xdr:col>32</xdr:col>
      <xdr:colOff>47626</xdr:colOff>
      <xdr:row>45</xdr:row>
      <xdr:rowOff>57148</xdr:rowOff>
    </xdr:to>
    <xdr:grpSp>
      <xdr:nvGrpSpPr>
        <xdr:cNvPr id="80" name="グループ化 79"/>
        <xdr:cNvGrpSpPr/>
      </xdr:nvGrpSpPr>
      <xdr:grpSpPr>
        <a:xfrm>
          <a:off x="5400675" y="6924675"/>
          <a:ext cx="180976" cy="152398"/>
          <a:chOff x="7981949" y="238126"/>
          <a:chExt cx="180976" cy="152398"/>
        </a:xfrm>
      </xdr:grpSpPr>
      <xdr:sp macro="" textlink="">
        <xdr:nvSpPr>
          <xdr:cNvPr id="81" name="正方形/長方形 80"/>
          <xdr:cNvSpPr/>
        </xdr:nvSpPr>
        <xdr:spPr>
          <a:xfrm flipH="1">
            <a:off x="7981949" y="266699"/>
            <a:ext cx="114299" cy="1238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2" name="直線コネクタ 81"/>
          <xdr:cNvCxnSpPr>
            <a:stCxn id="81" idx="2"/>
          </xdr:cNvCxnSpPr>
        </xdr:nvCxnSpPr>
        <xdr:spPr>
          <a:xfrm flipH="1" flipV="1">
            <a:off x="8010526" y="352426"/>
            <a:ext cx="28572" cy="380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3" name="直線コネクタ 82"/>
          <xdr:cNvCxnSpPr>
            <a:stCxn id="81" idx="2"/>
          </xdr:cNvCxnSpPr>
        </xdr:nvCxnSpPr>
        <xdr:spPr>
          <a:xfrm flipV="1">
            <a:off x="8039098" y="238126"/>
            <a:ext cx="123827" cy="1523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76200</xdr:colOff>
      <xdr:row>71</xdr:row>
      <xdr:rowOff>9525</xdr:rowOff>
    </xdr:from>
    <xdr:to>
      <xdr:col>8</xdr:col>
      <xdr:colOff>95251</xdr:colOff>
      <xdr:row>72</xdr:row>
      <xdr:rowOff>66673</xdr:rowOff>
    </xdr:to>
    <xdr:grpSp>
      <xdr:nvGrpSpPr>
        <xdr:cNvPr id="84" name="グループ化 83"/>
        <xdr:cNvGrpSpPr/>
      </xdr:nvGrpSpPr>
      <xdr:grpSpPr>
        <a:xfrm>
          <a:off x="1085850" y="9620250"/>
          <a:ext cx="180976" cy="152398"/>
          <a:chOff x="7981949" y="238126"/>
          <a:chExt cx="180976" cy="152398"/>
        </a:xfrm>
      </xdr:grpSpPr>
      <xdr:sp macro="" textlink="">
        <xdr:nvSpPr>
          <xdr:cNvPr id="85" name="正方形/長方形 84"/>
          <xdr:cNvSpPr/>
        </xdr:nvSpPr>
        <xdr:spPr>
          <a:xfrm flipH="1">
            <a:off x="7981949" y="266699"/>
            <a:ext cx="114299" cy="1238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6" name="直線コネクタ 85"/>
          <xdr:cNvCxnSpPr>
            <a:stCxn id="85" idx="2"/>
          </xdr:cNvCxnSpPr>
        </xdr:nvCxnSpPr>
        <xdr:spPr>
          <a:xfrm flipH="1" flipV="1">
            <a:off x="8010526" y="352426"/>
            <a:ext cx="28572" cy="380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7" name="直線コネクタ 86"/>
          <xdr:cNvCxnSpPr>
            <a:stCxn id="85" idx="2"/>
          </xdr:cNvCxnSpPr>
        </xdr:nvCxnSpPr>
        <xdr:spPr>
          <a:xfrm flipV="1">
            <a:off x="8039098" y="238126"/>
            <a:ext cx="123827" cy="1523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76200</xdr:colOff>
      <xdr:row>73</xdr:row>
      <xdr:rowOff>9525</xdr:rowOff>
    </xdr:from>
    <xdr:to>
      <xdr:col>8</xdr:col>
      <xdr:colOff>95251</xdr:colOff>
      <xdr:row>74</xdr:row>
      <xdr:rowOff>66673</xdr:rowOff>
    </xdr:to>
    <xdr:grpSp>
      <xdr:nvGrpSpPr>
        <xdr:cNvPr id="88" name="グループ化 87"/>
        <xdr:cNvGrpSpPr/>
      </xdr:nvGrpSpPr>
      <xdr:grpSpPr>
        <a:xfrm>
          <a:off x="1085850" y="9810750"/>
          <a:ext cx="180976" cy="152398"/>
          <a:chOff x="7981949" y="238126"/>
          <a:chExt cx="180976" cy="152398"/>
        </a:xfrm>
      </xdr:grpSpPr>
      <xdr:sp macro="" textlink="">
        <xdr:nvSpPr>
          <xdr:cNvPr id="89" name="正方形/長方形 88"/>
          <xdr:cNvSpPr/>
        </xdr:nvSpPr>
        <xdr:spPr>
          <a:xfrm flipH="1">
            <a:off x="7981949" y="266699"/>
            <a:ext cx="114299" cy="1238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0" name="直線コネクタ 89"/>
          <xdr:cNvCxnSpPr>
            <a:stCxn id="89" idx="2"/>
          </xdr:cNvCxnSpPr>
        </xdr:nvCxnSpPr>
        <xdr:spPr>
          <a:xfrm flipH="1" flipV="1">
            <a:off x="8010526" y="352426"/>
            <a:ext cx="28572" cy="380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1" name="直線コネクタ 90"/>
          <xdr:cNvCxnSpPr>
            <a:stCxn id="89" idx="2"/>
          </xdr:cNvCxnSpPr>
        </xdr:nvCxnSpPr>
        <xdr:spPr>
          <a:xfrm flipV="1">
            <a:off x="8039098" y="238126"/>
            <a:ext cx="123827" cy="1523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76200</xdr:colOff>
      <xdr:row>75</xdr:row>
      <xdr:rowOff>19050</xdr:rowOff>
    </xdr:from>
    <xdr:to>
      <xdr:col>8</xdr:col>
      <xdr:colOff>95251</xdr:colOff>
      <xdr:row>76</xdr:row>
      <xdr:rowOff>76198</xdr:rowOff>
    </xdr:to>
    <xdr:grpSp>
      <xdr:nvGrpSpPr>
        <xdr:cNvPr id="92" name="グループ化 91"/>
        <xdr:cNvGrpSpPr/>
      </xdr:nvGrpSpPr>
      <xdr:grpSpPr>
        <a:xfrm>
          <a:off x="1085850" y="10010775"/>
          <a:ext cx="180976" cy="152398"/>
          <a:chOff x="7981949" y="238126"/>
          <a:chExt cx="180976" cy="152398"/>
        </a:xfrm>
      </xdr:grpSpPr>
      <xdr:sp macro="" textlink="">
        <xdr:nvSpPr>
          <xdr:cNvPr id="93" name="正方形/長方形 92"/>
          <xdr:cNvSpPr/>
        </xdr:nvSpPr>
        <xdr:spPr>
          <a:xfrm flipH="1">
            <a:off x="7981949" y="266699"/>
            <a:ext cx="114299" cy="1238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4" name="直線コネクタ 93"/>
          <xdr:cNvCxnSpPr>
            <a:stCxn id="93" idx="2"/>
          </xdr:cNvCxnSpPr>
        </xdr:nvCxnSpPr>
        <xdr:spPr>
          <a:xfrm flipH="1" flipV="1">
            <a:off x="8010526" y="352426"/>
            <a:ext cx="28572" cy="380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5" name="直線コネクタ 94"/>
          <xdr:cNvCxnSpPr>
            <a:stCxn id="93" idx="2"/>
          </xdr:cNvCxnSpPr>
        </xdr:nvCxnSpPr>
        <xdr:spPr>
          <a:xfrm flipV="1">
            <a:off x="8039098" y="238126"/>
            <a:ext cx="123827" cy="1523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76200</xdr:colOff>
      <xdr:row>77</xdr:row>
      <xdr:rowOff>19050</xdr:rowOff>
    </xdr:from>
    <xdr:to>
      <xdr:col>8</xdr:col>
      <xdr:colOff>95251</xdr:colOff>
      <xdr:row>78</xdr:row>
      <xdr:rowOff>76198</xdr:rowOff>
    </xdr:to>
    <xdr:grpSp>
      <xdr:nvGrpSpPr>
        <xdr:cNvPr id="96" name="グループ化 95"/>
        <xdr:cNvGrpSpPr/>
      </xdr:nvGrpSpPr>
      <xdr:grpSpPr>
        <a:xfrm>
          <a:off x="1085850" y="10201275"/>
          <a:ext cx="180976" cy="152398"/>
          <a:chOff x="7981949" y="238126"/>
          <a:chExt cx="180976" cy="152398"/>
        </a:xfrm>
      </xdr:grpSpPr>
      <xdr:sp macro="" textlink="">
        <xdr:nvSpPr>
          <xdr:cNvPr id="97" name="正方形/長方形 96"/>
          <xdr:cNvSpPr/>
        </xdr:nvSpPr>
        <xdr:spPr>
          <a:xfrm flipH="1">
            <a:off x="7981949" y="266699"/>
            <a:ext cx="114299" cy="1238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8" name="直線コネクタ 97"/>
          <xdr:cNvCxnSpPr>
            <a:stCxn id="97" idx="2"/>
          </xdr:cNvCxnSpPr>
        </xdr:nvCxnSpPr>
        <xdr:spPr>
          <a:xfrm flipH="1" flipV="1">
            <a:off x="8010526" y="352426"/>
            <a:ext cx="28572" cy="380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9" name="直線コネクタ 98"/>
          <xdr:cNvCxnSpPr>
            <a:stCxn id="97" idx="2"/>
          </xdr:cNvCxnSpPr>
        </xdr:nvCxnSpPr>
        <xdr:spPr>
          <a:xfrm flipV="1">
            <a:off x="8039098" y="238126"/>
            <a:ext cx="123827" cy="1523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76200</xdr:colOff>
      <xdr:row>79</xdr:row>
      <xdr:rowOff>9525</xdr:rowOff>
    </xdr:from>
    <xdr:to>
      <xdr:col>8</xdr:col>
      <xdr:colOff>95251</xdr:colOff>
      <xdr:row>80</xdr:row>
      <xdr:rowOff>66673</xdr:rowOff>
    </xdr:to>
    <xdr:grpSp>
      <xdr:nvGrpSpPr>
        <xdr:cNvPr id="100" name="グループ化 99"/>
        <xdr:cNvGrpSpPr/>
      </xdr:nvGrpSpPr>
      <xdr:grpSpPr>
        <a:xfrm>
          <a:off x="1085850" y="10382250"/>
          <a:ext cx="180976" cy="152398"/>
          <a:chOff x="7981949" y="238126"/>
          <a:chExt cx="180976" cy="152398"/>
        </a:xfrm>
      </xdr:grpSpPr>
      <xdr:sp macro="" textlink="">
        <xdr:nvSpPr>
          <xdr:cNvPr id="101" name="正方形/長方形 100"/>
          <xdr:cNvSpPr/>
        </xdr:nvSpPr>
        <xdr:spPr>
          <a:xfrm flipH="1">
            <a:off x="7981949" y="266699"/>
            <a:ext cx="114299" cy="1238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2" name="直線コネクタ 101"/>
          <xdr:cNvCxnSpPr>
            <a:stCxn id="101" idx="2"/>
          </xdr:cNvCxnSpPr>
        </xdr:nvCxnSpPr>
        <xdr:spPr>
          <a:xfrm flipH="1" flipV="1">
            <a:off x="8010526" y="352426"/>
            <a:ext cx="28572" cy="380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03" name="直線コネクタ 102"/>
          <xdr:cNvCxnSpPr>
            <a:stCxn id="101" idx="2"/>
          </xdr:cNvCxnSpPr>
        </xdr:nvCxnSpPr>
        <xdr:spPr>
          <a:xfrm flipV="1">
            <a:off x="8039098" y="238126"/>
            <a:ext cx="123827" cy="1523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76200</xdr:colOff>
      <xdr:row>81</xdr:row>
      <xdr:rowOff>9525</xdr:rowOff>
    </xdr:from>
    <xdr:to>
      <xdr:col>8</xdr:col>
      <xdr:colOff>95251</xdr:colOff>
      <xdr:row>82</xdr:row>
      <xdr:rowOff>66673</xdr:rowOff>
    </xdr:to>
    <xdr:grpSp>
      <xdr:nvGrpSpPr>
        <xdr:cNvPr id="104" name="グループ化 103"/>
        <xdr:cNvGrpSpPr/>
      </xdr:nvGrpSpPr>
      <xdr:grpSpPr>
        <a:xfrm>
          <a:off x="1085850" y="10572750"/>
          <a:ext cx="180976" cy="152398"/>
          <a:chOff x="7981949" y="238126"/>
          <a:chExt cx="180976" cy="152398"/>
        </a:xfrm>
      </xdr:grpSpPr>
      <xdr:sp macro="" textlink="">
        <xdr:nvSpPr>
          <xdr:cNvPr id="105" name="正方形/長方形 104"/>
          <xdr:cNvSpPr/>
        </xdr:nvSpPr>
        <xdr:spPr>
          <a:xfrm flipH="1">
            <a:off x="7981949" y="266699"/>
            <a:ext cx="114299" cy="1238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6" name="直線コネクタ 105"/>
          <xdr:cNvCxnSpPr>
            <a:stCxn id="105" idx="2"/>
          </xdr:cNvCxnSpPr>
        </xdr:nvCxnSpPr>
        <xdr:spPr>
          <a:xfrm flipH="1" flipV="1">
            <a:off x="8010526" y="352426"/>
            <a:ext cx="28572" cy="380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07" name="直線コネクタ 106"/>
          <xdr:cNvCxnSpPr>
            <a:stCxn id="105" idx="2"/>
          </xdr:cNvCxnSpPr>
        </xdr:nvCxnSpPr>
        <xdr:spPr>
          <a:xfrm flipV="1">
            <a:off x="8039098" y="238126"/>
            <a:ext cx="123827" cy="1523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76200</xdr:colOff>
      <xdr:row>83</xdr:row>
      <xdr:rowOff>19050</xdr:rowOff>
    </xdr:from>
    <xdr:to>
      <xdr:col>8</xdr:col>
      <xdr:colOff>95251</xdr:colOff>
      <xdr:row>84</xdr:row>
      <xdr:rowOff>76198</xdr:rowOff>
    </xdr:to>
    <xdr:grpSp>
      <xdr:nvGrpSpPr>
        <xdr:cNvPr id="108" name="グループ化 107"/>
        <xdr:cNvGrpSpPr/>
      </xdr:nvGrpSpPr>
      <xdr:grpSpPr>
        <a:xfrm>
          <a:off x="1085850" y="10772775"/>
          <a:ext cx="180976" cy="152398"/>
          <a:chOff x="7981949" y="238126"/>
          <a:chExt cx="180976" cy="152398"/>
        </a:xfrm>
      </xdr:grpSpPr>
      <xdr:sp macro="" textlink="">
        <xdr:nvSpPr>
          <xdr:cNvPr id="109" name="正方形/長方形 108"/>
          <xdr:cNvSpPr/>
        </xdr:nvSpPr>
        <xdr:spPr>
          <a:xfrm flipH="1">
            <a:off x="7981949" y="266699"/>
            <a:ext cx="114299" cy="1238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10" name="直線コネクタ 109"/>
          <xdr:cNvCxnSpPr>
            <a:stCxn id="109" idx="2"/>
          </xdr:cNvCxnSpPr>
        </xdr:nvCxnSpPr>
        <xdr:spPr>
          <a:xfrm flipH="1" flipV="1">
            <a:off x="8010526" y="352426"/>
            <a:ext cx="28572" cy="380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11" name="直線コネクタ 110"/>
          <xdr:cNvCxnSpPr>
            <a:stCxn id="109" idx="2"/>
          </xdr:cNvCxnSpPr>
        </xdr:nvCxnSpPr>
        <xdr:spPr>
          <a:xfrm flipV="1">
            <a:off x="8039098" y="238126"/>
            <a:ext cx="123827" cy="15239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27</xdr:col>
      <xdr:colOff>57150</xdr:colOff>
      <xdr:row>16</xdr:row>
      <xdr:rowOff>104775</xdr:rowOff>
    </xdr:from>
    <xdr:to>
      <xdr:col>38</xdr:col>
      <xdr:colOff>96251</xdr:colOff>
      <xdr:row>27</xdr:row>
      <xdr:rowOff>105380</xdr:rowOff>
    </xdr:to>
    <xdr:pic>
      <xdr:nvPicPr>
        <xdr:cNvPr id="112" name="図 1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91050" y="3314700"/>
          <a:ext cx="2477501" cy="1496030"/>
        </a:xfrm>
        <a:prstGeom prst="rect">
          <a:avLst/>
        </a:prstGeom>
      </xdr:spPr>
    </xdr:pic>
    <xdr:clientData/>
  </xdr:twoCellAnchor>
  <xdr:twoCellAnchor>
    <xdr:from>
      <xdr:col>33</xdr:col>
      <xdr:colOff>57150</xdr:colOff>
      <xdr:row>14</xdr:row>
      <xdr:rowOff>66675</xdr:rowOff>
    </xdr:from>
    <xdr:to>
      <xdr:col>33</xdr:col>
      <xdr:colOff>66675</xdr:colOff>
      <xdr:row>17</xdr:row>
      <xdr:rowOff>161925</xdr:rowOff>
    </xdr:to>
    <xdr:cxnSp macro="">
      <xdr:nvCxnSpPr>
        <xdr:cNvPr id="113" name="直線矢印コネクタ 112"/>
        <xdr:cNvCxnSpPr/>
      </xdr:nvCxnSpPr>
      <xdr:spPr>
        <a:xfrm flipV="1">
          <a:off x="5791200" y="3105150"/>
          <a:ext cx="9525" cy="428625"/>
        </a:xfrm>
        <a:prstGeom prst="straightConnector1">
          <a:avLst/>
        </a:prstGeom>
        <a:ln w="6032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31</xdr:row>
      <xdr:rowOff>9525</xdr:rowOff>
    </xdr:from>
    <xdr:to>
      <xdr:col>32</xdr:col>
      <xdr:colOff>38100</xdr:colOff>
      <xdr:row>44</xdr:row>
      <xdr:rowOff>28576</xdr:rowOff>
    </xdr:to>
    <xdr:grpSp>
      <xdr:nvGrpSpPr>
        <xdr:cNvPr id="114" name="グループ化 113"/>
        <xdr:cNvGrpSpPr/>
      </xdr:nvGrpSpPr>
      <xdr:grpSpPr>
        <a:xfrm>
          <a:off x="1704975" y="5219700"/>
          <a:ext cx="3867150" cy="1752601"/>
          <a:chOff x="1609725" y="5286376"/>
          <a:chExt cx="3790950" cy="1695450"/>
        </a:xfrm>
      </xdr:grpSpPr>
      <xdr:sp macro="" textlink="">
        <xdr:nvSpPr>
          <xdr:cNvPr id="115" name="角丸四角形 114"/>
          <xdr:cNvSpPr/>
        </xdr:nvSpPr>
        <xdr:spPr>
          <a:xfrm>
            <a:off x="1609725" y="5295900"/>
            <a:ext cx="3790950" cy="1647825"/>
          </a:xfrm>
          <a:prstGeom prst="roundRect">
            <a:avLst/>
          </a:prstGeom>
          <a:noFill/>
          <a:ln w="88900">
            <a:solidFill>
              <a:schemeClr val="bg1">
                <a:lumMod val="50000"/>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6" name="テキスト ボックス 115"/>
          <xdr:cNvSpPr txBox="1"/>
        </xdr:nvSpPr>
        <xdr:spPr>
          <a:xfrm>
            <a:off x="1800225" y="5286376"/>
            <a:ext cx="3562350" cy="1695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0">
                <a:solidFill>
                  <a:schemeClr val="bg1">
                    <a:lumMod val="50000"/>
                    <a:alpha val="50000"/>
                  </a:schemeClr>
                </a:solidFill>
              </a:rPr>
              <a:t>  見</a:t>
            </a:r>
            <a:r>
              <a:rPr kumimoji="1" lang="ja-JP" altLang="en-US" sz="8000" baseline="0">
                <a:solidFill>
                  <a:schemeClr val="bg1">
                    <a:lumMod val="50000"/>
                    <a:alpha val="50000"/>
                  </a:schemeClr>
                </a:solidFill>
              </a:rPr>
              <a:t> </a:t>
            </a:r>
            <a:r>
              <a:rPr kumimoji="1" lang="ja-JP" altLang="en-US" sz="8000">
                <a:solidFill>
                  <a:schemeClr val="bg1">
                    <a:lumMod val="50000"/>
                    <a:alpha val="50000"/>
                  </a:schemeClr>
                </a:solidFill>
              </a:rPr>
              <a:t>本</a:t>
            </a:r>
            <a:endParaRPr kumimoji="1" lang="en-US" altLang="ja-JP" sz="8000">
              <a:solidFill>
                <a:schemeClr val="bg1">
                  <a:lumMod val="50000"/>
                  <a:alpha val="50000"/>
                </a:schemeClr>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23719</xdr:colOff>
      <xdr:row>1</xdr:row>
      <xdr:rowOff>16435</xdr:rowOff>
    </xdr:from>
    <xdr:to>
      <xdr:col>5</xdr:col>
      <xdr:colOff>261844</xdr:colOff>
      <xdr:row>8</xdr:row>
      <xdr:rowOff>184523</xdr:rowOff>
    </xdr:to>
    <xdr:pic>
      <xdr:nvPicPr>
        <xdr:cNvPr id="2" name="図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9469" y="187885"/>
          <a:ext cx="1381125" cy="1434913"/>
        </a:xfrm>
        <a:prstGeom prst="rect">
          <a:avLst/>
        </a:prstGeom>
        <a:noFill/>
        <a:ln>
          <a:noFill/>
        </a:ln>
      </xdr:spPr>
    </xdr:pic>
    <xdr:clientData/>
  </xdr:twoCellAnchor>
  <xdr:twoCellAnchor editAs="oneCell">
    <xdr:from>
      <xdr:col>8</xdr:col>
      <xdr:colOff>105896</xdr:colOff>
      <xdr:row>1</xdr:row>
      <xdr:rowOff>80868</xdr:rowOff>
    </xdr:from>
    <xdr:to>
      <xdr:col>22</xdr:col>
      <xdr:colOff>239246</xdr:colOff>
      <xdr:row>7</xdr:row>
      <xdr:rowOff>41088</xdr:rowOff>
    </xdr:to>
    <xdr:pic>
      <xdr:nvPicPr>
        <xdr:cNvPr id="3" name="図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91896" y="252318"/>
          <a:ext cx="4133850" cy="1046070"/>
        </a:xfrm>
        <a:prstGeom prst="rect">
          <a:avLst/>
        </a:prstGeom>
        <a:noFill/>
        <a:ln>
          <a:noFill/>
        </a:ln>
      </xdr:spPr>
    </xdr:pic>
    <xdr:clientData/>
  </xdr:twoCellAnchor>
  <xdr:twoCellAnchor>
    <xdr:from>
      <xdr:col>0</xdr:col>
      <xdr:colOff>66674</xdr:colOff>
      <xdr:row>0</xdr:row>
      <xdr:rowOff>57150</xdr:rowOff>
    </xdr:from>
    <xdr:to>
      <xdr:col>26</xdr:col>
      <xdr:colOff>228600</xdr:colOff>
      <xdr:row>61</xdr:row>
      <xdr:rowOff>128867</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6674" y="57150"/>
          <a:ext cx="7591426" cy="11530292"/>
        </a:xfrm>
        <a:prstGeom prst="rect">
          <a:avLst/>
        </a:prstGeom>
        <a:no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161925</xdr:colOff>
      <xdr:row>0</xdr:row>
      <xdr:rowOff>0</xdr:rowOff>
    </xdr:from>
    <xdr:to>
      <xdr:col>17</xdr:col>
      <xdr:colOff>76199</xdr:colOff>
      <xdr:row>2</xdr:row>
      <xdr:rowOff>66675</xdr:rowOff>
    </xdr:to>
    <xdr:sp macro="" textlink="">
      <xdr:nvSpPr>
        <xdr:cNvPr id="5" name="テキスト ボックス 4"/>
        <xdr:cNvSpPr txBox="1"/>
      </xdr:nvSpPr>
      <xdr:spPr>
        <a:xfrm>
          <a:off x="3019425" y="0"/>
          <a:ext cx="1914524"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2000">
              <a:solidFill>
                <a:srgbClr val="FF0000"/>
              </a:solidFill>
            </a:rPr>
            <a:t>【</a:t>
          </a:r>
          <a:r>
            <a:rPr kumimoji="1" lang="ja-JP" altLang="en-US" sz="2000">
              <a:solidFill>
                <a:srgbClr val="FF0000"/>
              </a:solidFill>
            </a:rPr>
            <a:t>記載例</a:t>
          </a:r>
          <a:r>
            <a:rPr kumimoji="1" lang="en-US" altLang="ja-JP" sz="2000">
              <a:solidFill>
                <a:srgbClr val="FF0000"/>
              </a:solidFill>
            </a:rPr>
            <a:t>】</a:t>
          </a:r>
          <a:endParaRPr kumimoji="1" lang="ja-JP" altLang="en-US" sz="20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2.xml"/><Relationship Id="rId18" Type="http://schemas.openxmlformats.org/officeDocument/2006/relationships/ctrlProp" Target="../ctrlProps/ctrlProp7.xml"/><Relationship Id="rId26"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0.xml"/><Relationship Id="rId34" Type="http://schemas.openxmlformats.org/officeDocument/2006/relationships/ctrlProp" Target="../ctrlProps/ctrlProp23.xml"/><Relationship Id="rId7" Type="http://schemas.openxmlformats.org/officeDocument/2006/relationships/image" Target="../media/image2.emf"/><Relationship Id="rId12" Type="http://schemas.openxmlformats.org/officeDocument/2006/relationships/ctrlProp" Target="../ctrlProps/ctrlProp1.xml"/><Relationship Id="rId17" Type="http://schemas.openxmlformats.org/officeDocument/2006/relationships/ctrlProp" Target="../ctrlProps/ctrlProp6.xml"/><Relationship Id="rId25" Type="http://schemas.openxmlformats.org/officeDocument/2006/relationships/ctrlProp" Target="../ctrlProps/ctrlProp14.xml"/><Relationship Id="rId33"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5.xml"/><Relationship Id="rId20" Type="http://schemas.openxmlformats.org/officeDocument/2006/relationships/ctrlProp" Target="../ctrlProps/ctrlProp9.xml"/><Relationship Id="rId29" Type="http://schemas.openxmlformats.org/officeDocument/2006/relationships/ctrlProp" Target="../ctrlProps/ctrlProp18.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13.xml"/><Relationship Id="rId32" Type="http://schemas.openxmlformats.org/officeDocument/2006/relationships/ctrlProp" Target="../ctrlProps/ctrlProp21.xml"/><Relationship Id="rId5" Type="http://schemas.openxmlformats.org/officeDocument/2006/relationships/image" Target="../media/image1.emf"/><Relationship Id="rId15" Type="http://schemas.openxmlformats.org/officeDocument/2006/relationships/ctrlProp" Target="../ctrlProps/ctrlProp4.xml"/><Relationship Id="rId23" Type="http://schemas.openxmlformats.org/officeDocument/2006/relationships/ctrlProp" Target="../ctrlProps/ctrlProp12.xml"/><Relationship Id="rId28" Type="http://schemas.openxmlformats.org/officeDocument/2006/relationships/ctrlProp" Target="../ctrlProps/ctrlProp17.xml"/><Relationship Id="rId10" Type="http://schemas.openxmlformats.org/officeDocument/2006/relationships/control" Target="../activeX/activeX4.xml"/><Relationship Id="rId19" Type="http://schemas.openxmlformats.org/officeDocument/2006/relationships/ctrlProp" Target="../ctrlProps/ctrlProp8.xml"/><Relationship Id="rId31" Type="http://schemas.openxmlformats.org/officeDocument/2006/relationships/ctrlProp" Target="../ctrlProps/ctrlProp20.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3.xml"/><Relationship Id="rId22" Type="http://schemas.openxmlformats.org/officeDocument/2006/relationships/ctrlProp" Target="../ctrlProps/ctrlProp11.xml"/><Relationship Id="rId27" Type="http://schemas.openxmlformats.org/officeDocument/2006/relationships/ctrlProp" Target="../ctrlProps/ctrlProp16.xml"/><Relationship Id="rId30" Type="http://schemas.openxmlformats.org/officeDocument/2006/relationships/ctrlProp" Target="../ctrlProps/ctrlProp19.xml"/><Relationship Id="rId35"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CU177"/>
  <sheetViews>
    <sheetView showGridLines="0" showRowColHeaders="0" tabSelected="1" zoomScaleNormal="100" zoomScaleSheetLayoutView="100" workbookViewId="0">
      <selection activeCell="AA14" sqref="AA14:AM16"/>
    </sheetView>
  </sheetViews>
  <sheetFormatPr defaultColWidth="2.625" defaultRowHeight="11.1" customHeight="1"/>
  <cols>
    <col min="1" max="1" width="1.625" style="1" customWidth="1"/>
    <col min="2" max="4" width="1.875" style="1" customWidth="1"/>
    <col min="5" max="6" width="1.75" style="1" customWidth="1"/>
    <col min="7" max="7" width="2.5" style="1" customWidth="1"/>
    <col min="8" max="8" width="2.125" style="1" customWidth="1"/>
    <col min="9" max="9" width="1.75" style="1" customWidth="1"/>
    <col min="10" max="18" width="2.625" style="1"/>
    <col min="19" max="19" width="0.75" style="1" customWidth="1"/>
    <col min="20" max="20" width="1.75" style="1" customWidth="1"/>
    <col min="21" max="21" width="2.625" style="1"/>
    <col min="22" max="23" width="2.125" style="1" customWidth="1"/>
    <col min="24" max="24" width="1.5" style="1" customWidth="1"/>
    <col min="25" max="37" width="2.625" style="1"/>
    <col min="38" max="38" width="5.75" style="1" customWidth="1"/>
    <col min="39" max="39" width="2.75" style="1" customWidth="1"/>
    <col min="40" max="41" width="1.125" style="1" customWidth="1"/>
    <col min="42" max="95" width="2.625" style="1"/>
    <col min="96" max="96" width="3" style="1" customWidth="1"/>
    <col min="97" max="98" width="2.625" style="1"/>
    <col min="99" max="99" width="2.125" style="1" customWidth="1"/>
    <col min="100" max="16384" width="2.625" style="1"/>
  </cols>
  <sheetData>
    <row r="1" spans="2:99" ht="9.9499999999999993" customHeight="1"/>
    <row r="2" spans="2:99" ht="11.1" customHeight="1">
      <c r="AQ2" s="79"/>
      <c r="AR2" s="80"/>
      <c r="AS2" s="80"/>
      <c r="AT2" s="80"/>
      <c r="AU2" s="80"/>
      <c r="AV2" s="80"/>
      <c r="AW2" s="80"/>
      <c r="AX2" s="80"/>
      <c r="AY2" s="80"/>
      <c r="AZ2" s="80"/>
      <c r="BA2" s="80"/>
      <c r="BB2" s="80"/>
      <c r="BC2" s="80"/>
      <c r="BD2" s="80"/>
      <c r="BE2" s="80"/>
      <c r="BF2" s="80"/>
      <c r="BG2" s="80"/>
      <c r="BH2" s="80"/>
      <c r="BI2" s="2"/>
      <c r="BJ2" s="2"/>
      <c r="BK2" s="2"/>
      <c r="BL2" s="2"/>
      <c r="BM2" s="2"/>
      <c r="BN2" s="2"/>
      <c r="BO2" s="2"/>
      <c r="BP2" s="2"/>
      <c r="BQ2" s="2"/>
      <c r="BR2" s="2"/>
      <c r="BS2" s="2"/>
      <c r="BT2" s="2"/>
      <c r="BU2" s="2"/>
      <c r="BV2" s="2"/>
      <c r="BW2" s="2"/>
      <c r="BX2" s="2"/>
    </row>
    <row r="3" spans="2:99" ht="11.1" customHeight="1">
      <c r="AQ3" s="80"/>
      <c r="AR3" s="80"/>
      <c r="AS3" s="80"/>
      <c r="AT3" s="80"/>
      <c r="AU3" s="80"/>
      <c r="AV3" s="80"/>
      <c r="AW3" s="80"/>
      <c r="AX3" s="80"/>
      <c r="AY3" s="80"/>
      <c r="AZ3" s="80"/>
      <c r="BA3" s="80"/>
      <c r="BB3" s="80"/>
      <c r="BC3" s="80"/>
      <c r="BD3" s="80"/>
      <c r="BE3" s="80"/>
      <c r="BF3" s="80"/>
      <c r="BG3" s="80"/>
      <c r="BH3" s="80"/>
      <c r="BI3" s="2"/>
      <c r="BJ3" s="2"/>
      <c r="BK3" s="2"/>
      <c r="BL3" s="2"/>
      <c r="BM3" s="2"/>
      <c r="BN3" s="2"/>
      <c r="BO3" s="2"/>
      <c r="BP3" s="2"/>
      <c r="BQ3" s="2"/>
      <c r="BR3" s="2"/>
      <c r="BS3" s="2"/>
      <c r="BT3" s="2"/>
      <c r="BU3" s="2"/>
      <c r="BV3" s="2"/>
      <c r="BW3" s="2"/>
      <c r="BX3" s="2"/>
    </row>
    <row r="4" spans="2:99" ht="11.25" customHeight="1">
      <c r="AQ4" s="81"/>
      <c r="AR4" s="80"/>
      <c r="AS4" s="80"/>
      <c r="AT4" s="80"/>
      <c r="AU4" s="80"/>
      <c r="AV4" s="80"/>
      <c r="AW4" s="80"/>
      <c r="AX4" s="80"/>
      <c r="AY4" s="80"/>
      <c r="AZ4" s="80"/>
      <c r="BA4" s="80"/>
      <c r="BB4" s="80"/>
      <c r="BC4" s="80"/>
      <c r="BD4" s="80"/>
      <c r="BE4" s="80"/>
      <c r="BF4" s="80"/>
      <c r="BG4" s="80"/>
      <c r="BH4" s="80"/>
    </row>
    <row r="5" spans="2:99" ht="11.25" customHeight="1">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Q5" s="80"/>
      <c r="AR5" s="80"/>
      <c r="AS5" s="80"/>
      <c r="AT5" s="80"/>
      <c r="AU5" s="80"/>
      <c r="AV5" s="80"/>
      <c r="AW5" s="80"/>
      <c r="AX5" s="80"/>
      <c r="AY5" s="80"/>
      <c r="AZ5" s="80"/>
      <c r="BA5" s="80"/>
      <c r="BB5" s="80"/>
      <c r="BC5" s="80"/>
      <c r="BD5" s="80"/>
      <c r="BE5" s="80"/>
      <c r="BF5" s="80"/>
      <c r="BG5" s="80"/>
      <c r="BH5" s="80"/>
      <c r="CU5" s="27" t="b">
        <v>1</v>
      </c>
    </row>
    <row r="6" spans="2:99" ht="11.25" customHeight="1">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U6" s="27" t="b">
        <v>0</v>
      </c>
    </row>
    <row r="7" spans="2:99" ht="36.75" customHeight="1">
      <c r="B7" s="123" t="s">
        <v>54</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U7" s="27" t="b">
        <v>0</v>
      </c>
    </row>
    <row r="8" spans="2:99" s="5" customFormat="1" ht="53.25" customHeight="1">
      <c r="B8" s="4"/>
      <c r="C8" s="4"/>
      <c r="D8" s="4"/>
      <c r="E8" s="124"/>
      <c r="F8" s="124"/>
      <c r="G8" s="124"/>
      <c r="H8" s="124"/>
      <c r="I8" s="124"/>
      <c r="J8" s="124"/>
      <c r="K8" s="124"/>
      <c r="L8" s="124"/>
      <c r="M8" s="124"/>
      <c r="N8" s="124"/>
      <c r="O8" s="124"/>
      <c r="P8" s="135"/>
      <c r="Q8" s="135"/>
      <c r="R8" s="135"/>
      <c r="S8" s="135"/>
      <c r="T8" s="135"/>
      <c r="U8" s="135"/>
      <c r="V8" s="135"/>
      <c r="W8" s="135"/>
      <c r="X8" s="135"/>
      <c r="Y8" s="135"/>
      <c r="Z8" s="135"/>
      <c r="AA8" s="135"/>
      <c r="AB8" s="135"/>
      <c r="AC8" s="135"/>
      <c r="AD8" s="135"/>
      <c r="AE8" s="135"/>
      <c r="AF8" s="135"/>
      <c r="AG8" s="135"/>
      <c r="AH8" s="135"/>
      <c r="AI8" s="135"/>
      <c r="AJ8" s="135"/>
      <c r="AK8" s="135"/>
      <c r="AL8" s="4"/>
      <c r="AM8" s="4"/>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U8" s="13" t="b">
        <v>0</v>
      </c>
    </row>
    <row r="9" spans="2:99" ht="30.75" customHeight="1" thickBot="1">
      <c r="B9" s="136" t="s">
        <v>19</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row>
    <row r="10" spans="2:99" ht="12" customHeight="1">
      <c r="B10" s="44" t="s">
        <v>28</v>
      </c>
      <c r="C10" s="45"/>
      <c r="D10" s="45"/>
      <c r="E10" s="45"/>
      <c r="F10" s="45"/>
      <c r="G10" s="46"/>
      <c r="H10" s="59" t="s">
        <v>91</v>
      </c>
      <c r="I10" s="60"/>
      <c r="J10" s="60"/>
      <c r="K10" s="60"/>
      <c r="L10" s="60"/>
      <c r="M10" s="60"/>
      <c r="N10" s="60"/>
      <c r="O10" s="60"/>
      <c r="P10" s="60"/>
      <c r="Q10" s="60"/>
      <c r="R10" s="60"/>
      <c r="S10" s="60"/>
      <c r="T10" s="60"/>
      <c r="U10" s="60"/>
      <c r="V10" s="60"/>
      <c r="W10" s="60"/>
      <c r="X10" s="61"/>
      <c r="Y10" s="100" t="s">
        <v>18</v>
      </c>
      <c r="Z10" s="101"/>
      <c r="AA10" s="101"/>
      <c r="AB10" s="101"/>
      <c r="AC10" s="102"/>
      <c r="AD10" s="71" t="s">
        <v>92</v>
      </c>
      <c r="AE10" s="72"/>
      <c r="AF10" s="72"/>
      <c r="AG10" s="72"/>
      <c r="AH10" s="72"/>
      <c r="AI10" s="72"/>
      <c r="AJ10" s="72"/>
      <c r="AK10" s="72"/>
      <c r="AL10" s="72"/>
      <c r="AM10" s="73"/>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row>
    <row r="11" spans="2:99" s="5" customFormat="1" ht="12" customHeight="1">
      <c r="B11" s="47"/>
      <c r="C11" s="48"/>
      <c r="D11" s="48"/>
      <c r="E11" s="48"/>
      <c r="F11" s="48"/>
      <c r="G11" s="49"/>
      <c r="H11" s="62"/>
      <c r="I11" s="63"/>
      <c r="J11" s="63"/>
      <c r="K11" s="63"/>
      <c r="L11" s="63"/>
      <c r="M11" s="63"/>
      <c r="N11" s="63"/>
      <c r="O11" s="63"/>
      <c r="P11" s="63"/>
      <c r="Q11" s="63"/>
      <c r="R11" s="63"/>
      <c r="S11" s="63"/>
      <c r="T11" s="63"/>
      <c r="U11" s="63"/>
      <c r="V11" s="63"/>
      <c r="W11" s="63"/>
      <c r="X11" s="64"/>
      <c r="Y11" s="103"/>
      <c r="Z11" s="104"/>
      <c r="AA11" s="104"/>
      <c r="AB11" s="104"/>
      <c r="AC11" s="105"/>
      <c r="AD11" s="74"/>
      <c r="AE11" s="75"/>
      <c r="AF11" s="75"/>
      <c r="AG11" s="75"/>
      <c r="AH11" s="75"/>
      <c r="AI11" s="75"/>
      <c r="AJ11" s="75"/>
      <c r="AK11" s="75"/>
      <c r="AL11" s="75"/>
      <c r="AM11" s="76"/>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row>
    <row r="12" spans="2:99" s="5" customFormat="1" ht="12" customHeight="1">
      <c r="B12" s="47"/>
      <c r="C12" s="48"/>
      <c r="D12" s="48"/>
      <c r="E12" s="48"/>
      <c r="F12" s="48"/>
      <c r="G12" s="49"/>
      <c r="H12" s="65"/>
      <c r="I12" s="66"/>
      <c r="J12" s="66"/>
      <c r="K12" s="66"/>
      <c r="L12" s="66"/>
      <c r="M12" s="66"/>
      <c r="N12" s="66"/>
      <c r="O12" s="66"/>
      <c r="P12" s="66"/>
      <c r="Q12" s="66"/>
      <c r="R12" s="66"/>
      <c r="S12" s="66"/>
      <c r="T12" s="66"/>
      <c r="U12" s="66"/>
      <c r="V12" s="66"/>
      <c r="W12" s="66"/>
      <c r="X12" s="67"/>
      <c r="Y12" s="103"/>
      <c r="Z12" s="104"/>
      <c r="AA12" s="104"/>
      <c r="AB12" s="104"/>
      <c r="AC12" s="105"/>
      <c r="AD12" s="65"/>
      <c r="AE12" s="66"/>
      <c r="AF12" s="66"/>
      <c r="AG12" s="66"/>
      <c r="AH12" s="66"/>
      <c r="AI12" s="66"/>
      <c r="AJ12" s="66"/>
      <c r="AK12" s="66"/>
      <c r="AL12" s="66"/>
      <c r="AM12" s="7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row>
    <row r="13" spans="2:99" s="5" customFormat="1" ht="5.25" customHeight="1">
      <c r="B13" s="47"/>
      <c r="C13" s="48"/>
      <c r="D13" s="48"/>
      <c r="E13" s="48"/>
      <c r="F13" s="48"/>
      <c r="G13" s="49"/>
      <c r="H13" s="68"/>
      <c r="I13" s="69"/>
      <c r="J13" s="69"/>
      <c r="K13" s="69"/>
      <c r="L13" s="69"/>
      <c r="M13" s="69"/>
      <c r="N13" s="69"/>
      <c r="O13" s="69"/>
      <c r="P13" s="69"/>
      <c r="Q13" s="69"/>
      <c r="R13" s="69"/>
      <c r="S13" s="69"/>
      <c r="T13" s="69"/>
      <c r="U13" s="69"/>
      <c r="V13" s="69"/>
      <c r="W13" s="69"/>
      <c r="X13" s="70"/>
      <c r="Y13" s="106"/>
      <c r="Z13" s="107"/>
      <c r="AA13" s="107"/>
      <c r="AB13" s="107"/>
      <c r="AC13" s="108"/>
      <c r="AD13" s="68"/>
      <c r="AE13" s="69"/>
      <c r="AF13" s="69"/>
      <c r="AG13" s="69"/>
      <c r="AH13" s="69"/>
      <c r="AI13" s="69"/>
      <c r="AJ13" s="69"/>
      <c r="AK13" s="69"/>
      <c r="AL13" s="69"/>
      <c r="AM13" s="78"/>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row>
    <row r="14" spans="2:99" s="5" customFormat="1" ht="12.95" customHeight="1">
      <c r="B14" s="47" t="s">
        <v>9</v>
      </c>
      <c r="C14" s="48"/>
      <c r="D14" s="48"/>
      <c r="E14" s="48"/>
      <c r="F14" s="48"/>
      <c r="G14" s="49"/>
      <c r="H14" s="53"/>
      <c r="I14" s="54"/>
      <c r="J14" s="54"/>
      <c r="K14" s="54"/>
      <c r="L14" s="54"/>
      <c r="M14" s="54"/>
      <c r="N14" s="54"/>
      <c r="O14" s="54"/>
      <c r="P14" s="54"/>
      <c r="Q14" s="54"/>
      <c r="R14" s="54"/>
      <c r="S14" s="54"/>
      <c r="T14" s="54"/>
      <c r="U14" s="109" t="s">
        <v>11</v>
      </c>
      <c r="V14" s="110"/>
      <c r="W14" s="110"/>
      <c r="X14" s="110"/>
      <c r="Y14" s="110"/>
      <c r="Z14" s="111"/>
      <c r="AA14" s="118" t="s">
        <v>82</v>
      </c>
      <c r="AB14" s="118"/>
      <c r="AC14" s="118"/>
      <c r="AD14" s="118"/>
      <c r="AE14" s="118"/>
      <c r="AF14" s="118"/>
      <c r="AG14" s="118"/>
      <c r="AH14" s="118"/>
      <c r="AI14" s="118"/>
      <c r="AJ14" s="118"/>
      <c r="AK14" s="118"/>
      <c r="AL14" s="118"/>
      <c r="AM14" s="119"/>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row>
    <row r="15" spans="2:99" s="5" customFormat="1" ht="6.95" customHeight="1">
      <c r="B15" s="47"/>
      <c r="C15" s="48"/>
      <c r="D15" s="48"/>
      <c r="E15" s="48"/>
      <c r="F15" s="48"/>
      <c r="G15" s="49"/>
      <c r="H15" s="55"/>
      <c r="I15" s="56"/>
      <c r="J15" s="56"/>
      <c r="K15" s="56"/>
      <c r="L15" s="56"/>
      <c r="M15" s="56"/>
      <c r="N15" s="56"/>
      <c r="O15" s="56"/>
      <c r="P15" s="56"/>
      <c r="Q15" s="56"/>
      <c r="R15" s="56"/>
      <c r="S15" s="56"/>
      <c r="T15" s="56"/>
      <c r="U15" s="112"/>
      <c r="V15" s="113"/>
      <c r="W15" s="113"/>
      <c r="X15" s="113"/>
      <c r="Y15" s="113"/>
      <c r="Z15" s="114"/>
      <c r="AA15" s="120"/>
      <c r="AB15" s="120"/>
      <c r="AC15" s="120"/>
      <c r="AD15" s="120"/>
      <c r="AE15" s="120"/>
      <c r="AF15" s="120"/>
      <c r="AG15" s="120"/>
      <c r="AH15" s="120"/>
      <c r="AI15" s="120"/>
      <c r="AJ15" s="120"/>
      <c r="AK15" s="120"/>
      <c r="AL15" s="120"/>
      <c r="AM15" s="121"/>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row>
    <row r="16" spans="2:99" s="5" customFormat="1" ht="6.95" customHeight="1">
      <c r="B16" s="47"/>
      <c r="C16" s="48"/>
      <c r="D16" s="48"/>
      <c r="E16" s="48"/>
      <c r="F16" s="48"/>
      <c r="G16" s="49"/>
      <c r="H16" s="57"/>
      <c r="I16" s="58"/>
      <c r="J16" s="58"/>
      <c r="K16" s="58"/>
      <c r="L16" s="58"/>
      <c r="M16" s="58"/>
      <c r="N16" s="58"/>
      <c r="O16" s="58"/>
      <c r="P16" s="58"/>
      <c r="Q16" s="58"/>
      <c r="R16" s="58"/>
      <c r="S16" s="58"/>
      <c r="T16" s="58"/>
      <c r="U16" s="112"/>
      <c r="V16" s="113"/>
      <c r="W16" s="113"/>
      <c r="X16" s="113"/>
      <c r="Y16" s="113"/>
      <c r="Z16" s="114"/>
      <c r="AA16" s="120"/>
      <c r="AB16" s="120"/>
      <c r="AC16" s="120"/>
      <c r="AD16" s="120"/>
      <c r="AE16" s="120"/>
      <c r="AF16" s="120"/>
      <c r="AG16" s="120"/>
      <c r="AH16" s="120"/>
      <c r="AI16" s="120"/>
      <c r="AJ16" s="120"/>
      <c r="AK16" s="120"/>
      <c r="AL16" s="120"/>
      <c r="AM16" s="121"/>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row>
    <row r="17" spans="2:78" s="5" customFormat="1" ht="12.95" customHeight="1">
      <c r="B17" s="47"/>
      <c r="C17" s="48"/>
      <c r="D17" s="48"/>
      <c r="E17" s="48"/>
      <c r="F17" s="48"/>
      <c r="G17" s="49"/>
      <c r="H17" s="53"/>
      <c r="I17" s="54"/>
      <c r="J17" s="54"/>
      <c r="K17" s="54"/>
      <c r="L17" s="54"/>
      <c r="M17" s="54"/>
      <c r="N17" s="54"/>
      <c r="O17" s="54"/>
      <c r="P17" s="54"/>
      <c r="Q17" s="54"/>
      <c r="R17" s="54"/>
      <c r="S17" s="54"/>
      <c r="T17" s="54"/>
      <c r="U17" s="115"/>
      <c r="V17" s="116"/>
      <c r="W17" s="116"/>
      <c r="X17" s="116"/>
      <c r="Y17" s="116"/>
      <c r="Z17" s="117"/>
      <c r="AA17" s="50" t="s">
        <v>20</v>
      </c>
      <c r="AB17" s="51"/>
      <c r="AC17" s="51"/>
      <c r="AD17" s="51"/>
      <c r="AE17" s="51"/>
      <c r="AF17" s="51"/>
      <c r="AG17" s="51"/>
      <c r="AH17" s="51"/>
      <c r="AI17" s="51"/>
      <c r="AJ17" s="51"/>
      <c r="AK17" s="51"/>
      <c r="AL17" s="51"/>
      <c r="AM17" s="52"/>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row>
    <row r="18" spans="2:78" s="5" customFormat="1" ht="17.100000000000001" customHeight="1">
      <c r="B18" s="34" t="s">
        <v>10</v>
      </c>
      <c r="C18" s="35"/>
      <c r="D18" s="35"/>
      <c r="E18" s="35"/>
      <c r="F18" s="35"/>
      <c r="G18" s="36"/>
      <c r="H18" s="14" t="s">
        <v>14</v>
      </c>
      <c r="I18" s="37" t="s">
        <v>83</v>
      </c>
      <c r="J18" s="37"/>
      <c r="K18" s="37"/>
      <c r="L18" s="37"/>
      <c r="M18" s="37"/>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9"/>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row>
    <row r="19" spans="2:78" s="5" customFormat="1" ht="11.1" customHeight="1">
      <c r="B19" s="34"/>
      <c r="C19" s="35"/>
      <c r="D19" s="35"/>
      <c r="E19" s="35"/>
      <c r="F19" s="35"/>
      <c r="G19" s="36"/>
      <c r="H19" s="40" t="s">
        <v>84</v>
      </c>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1"/>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row>
    <row r="20" spans="2:78" s="5" customFormat="1" ht="11.1" customHeight="1">
      <c r="B20" s="34"/>
      <c r="C20" s="35"/>
      <c r="D20" s="35"/>
      <c r="E20" s="35"/>
      <c r="F20" s="35"/>
      <c r="G20" s="36"/>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3"/>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row>
    <row r="21" spans="2:78" s="5" customFormat="1" ht="12" customHeight="1">
      <c r="B21" s="125" t="s">
        <v>13</v>
      </c>
      <c r="C21" s="126"/>
      <c r="D21" s="126"/>
      <c r="E21" s="126"/>
      <c r="F21" s="126"/>
      <c r="G21" s="127"/>
      <c r="H21" s="131" t="s">
        <v>85</v>
      </c>
      <c r="I21" s="131"/>
      <c r="J21" s="131"/>
      <c r="K21" s="131"/>
      <c r="L21" s="131"/>
      <c r="M21" s="131"/>
      <c r="N21" s="131"/>
      <c r="O21" s="131"/>
      <c r="P21" s="131"/>
      <c r="Q21" s="131"/>
      <c r="R21" s="131"/>
      <c r="S21" s="131"/>
      <c r="T21" s="132"/>
      <c r="U21" s="90" t="s">
        <v>0</v>
      </c>
      <c r="V21" s="91"/>
      <c r="W21" s="91"/>
      <c r="X21" s="91"/>
      <c r="Y21" s="91"/>
      <c r="Z21" s="91"/>
      <c r="AA21" s="94" t="s">
        <v>86</v>
      </c>
      <c r="AB21" s="95"/>
      <c r="AC21" s="95"/>
      <c r="AD21" s="95"/>
      <c r="AE21" s="95"/>
      <c r="AF21" s="95"/>
      <c r="AG21" s="95"/>
      <c r="AH21" s="95"/>
      <c r="AI21" s="95"/>
      <c r="AJ21" s="95"/>
      <c r="AK21" s="95"/>
      <c r="AL21" s="95"/>
      <c r="AM21" s="96"/>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row>
    <row r="22" spans="2:78" s="5" customFormat="1" ht="12" customHeight="1">
      <c r="B22" s="128"/>
      <c r="C22" s="129"/>
      <c r="D22" s="129"/>
      <c r="E22" s="129"/>
      <c r="F22" s="129"/>
      <c r="G22" s="130"/>
      <c r="H22" s="133"/>
      <c r="I22" s="133"/>
      <c r="J22" s="133"/>
      <c r="K22" s="133"/>
      <c r="L22" s="133"/>
      <c r="M22" s="133"/>
      <c r="N22" s="133"/>
      <c r="O22" s="133"/>
      <c r="P22" s="133"/>
      <c r="Q22" s="133"/>
      <c r="R22" s="133"/>
      <c r="S22" s="133"/>
      <c r="T22" s="134"/>
      <c r="U22" s="92"/>
      <c r="V22" s="93"/>
      <c r="W22" s="93"/>
      <c r="X22" s="93"/>
      <c r="Y22" s="93"/>
      <c r="Z22" s="93"/>
      <c r="AA22" s="97"/>
      <c r="AB22" s="98"/>
      <c r="AC22" s="98"/>
      <c r="AD22" s="98"/>
      <c r="AE22" s="98"/>
      <c r="AF22" s="98"/>
      <c r="AG22" s="98"/>
      <c r="AH22" s="98"/>
      <c r="AI22" s="98"/>
      <c r="AJ22" s="98"/>
      <c r="AK22" s="98"/>
      <c r="AL22" s="98"/>
      <c r="AM22" s="99"/>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row>
    <row r="23" spans="2:78" s="5" customFormat="1" ht="12" customHeight="1">
      <c r="B23" s="128"/>
      <c r="C23" s="129"/>
      <c r="D23" s="129"/>
      <c r="E23" s="129"/>
      <c r="F23" s="129"/>
      <c r="G23" s="130"/>
      <c r="H23" s="133"/>
      <c r="I23" s="133"/>
      <c r="J23" s="133"/>
      <c r="K23" s="133"/>
      <c r="L23" s="133"/>
      <c r="M23" s="133"/>
      <c r="N23" s="133"/>
      <c r="O23" s="133"/>
      <c r="P23" s="133"/>
      <c r="Q23" s="133"/>
      <c r="R23" s="133"/>
      <c r="S23" s="133"/>
      <c r="T23" s="134"/>
      <c r="U23" s="198"/>
      <c r="V23" s="199"/>
      <c r="W23" s="199"/>
      <c r="X23" s="199"/>
      <c r="Y23" s="199"/>
      <c r="Z23" s="82"/>
      <c r="AA23" s="82"/>
      <c r="AB23" s="82"/>
      <c r="AC23" s="82"/>
      <c r="AD23" s="82"/>
      <c r="AE23" s="82" t="s">
        <v>55</v>
      </c>
      <c r="AF23" s="82"/>
      <c r="AG23" s="82"/>
      <c r="AH23" s="82"/>
      <c r="AI23" s="82"/>
      <c r="AJ23" s="82"/>
      <c r="AK23" s="82"/>
      <c r="AL23" s="82"/>
      <c r="AM23" s="83"/>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row>
    <row r="24" spans="2:78" s="5" customFormat="1" ht="4.5" customHeight="1">
      <c r="B24" s="128"/>
      <c r="C24" s="129"/>
      <c r="D24" s="129"/>
      <c r="E24" s="129"/>
      <c r="F24" s="129"/>
      <c r="G24" s="130"/>
      <c r="H24" s="133"/>
      <c r="I24" s="133"/>
      <c r="J24" s="133"/>
      <c r="K24" s="133"/>
      <c r="L24" s="133"/>
      <c r="M24" s="133"/>
      <c r="N24" s="133"/>
      <c r="O24" s="133"/>
      <c r="P24" s="133"/>
      <c r="Q24" s="133"/>
      <c r="R24" s="133"/>
      <c r="S24" s="133"/>
      <c r="T24" s="134"/>
      <c r="U24" s="200"/>
      <c r="V24" s="201"/>
      <c r="W24" s="201"/>
      <c r="X24" s="201"/>
      <c r="Y24" s="201"/>
      <c r="Z24" s="84"/>
      <c r="AA24" s="84"/>
      <c r="AB24" s="84"/>
      <c r="AC24" s="84"/>
      <c r="AD24" s="84"/>
      <c r="AE24" s="84"/>
      <c r="AF24" s="84"/>
      <c r="AG24" s="84"/>
      <c r="AH24" s="84"/>
      <c r="AI24" s="84"/>
      <c r="AJ24" s="84"/>
      <c r="AK24" s="84"/>
      <c r="AL24" s="84"/>
      <c r="AM24" s="85"/>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row>
    <row r="25" spans="2:78" s="5" customFormat="1" ht="12" customHeight="1">
      <c r="B25" s="128"/>
      <c r="C25" s="129"/>
      <c r="D25" s="129"/>
      <c r="E25" s="129"/>
      <c r="F25" s="129"/>
      <c r="G25" s="130"/>
      <c r="H25" s="155" t="s">
        <v>81</v>
      </c>
      <c r="I25" s="156"/>
      <c r="J25" s="156"/>
      <c r="K25" s="156"/>
      <c r="L25" s="156"/>
      <c r="M25" s="156"/>
      <c r="N25" s="156"/>
      <c r="O25" s="156"/>
      <c r="P25" s="156"/>
      <c r="Q25" s="156"/>
      <c r="R25" s="156"/>
      <c r="S25" s="156"/>
      <c r="T25" s="157"/>
      <c r="U25" s="200"/>
      <c r="V25" s="201"/>
      <c r="W25" s="201"/>
      <c r="X25" s="201"/>
      <c r="Y25" s="201"/>
      <c r="Z25" s="84"/>
      <c r="AA25" s="84"/>
      <c r="AB25" s="84"/>
      <c r="AC25" s="84"/>
      <c r="AD25" s="84"/>
      <c r="AE25" s="86"/>
      <c r="AF25" s="86"/>
      <c r="AG25" s="86"/>
      <c r="AH25" s="86"/>
      <c r="AI25" s="86"/>
      <c r="AJ25" s="86"/>
      <c r="AK25" s="86"/>
      <c r="AL25" s="86"/>
      <c r="AM25" s="87"/>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row>
    <row r="26" spans="2:78" s="5" customFormat="1" ht="12" customHeight="1">
      <c r="B26" s="128"/>
      <c r="C26" s="129"/>
      <c r="D26" s="129"/>
      <c r="E26" s="129"/>
      <c r="F26" s="129"/>
      <c r="G26" s="130"/>
      <c r="H26" s="155"/>
      <c r="I26" s="156"/>
      <c r="J26" s="156"/>
      <c r="K26" s="156"/>
      <c r="L26" s="156"/>
      <c r="M26" s="156"/>
      <c r="N26" s="156"/>
      <c r="O26" s="156"/>
      <c r="P26" s="156"/>
      <c r="Q26" s="156"/>
      <c r="R26" s="156"/>
      <c r="S26" s="156"/>
      <c r="T26" s="157"/>
      <c r="U26" s="200"/>
      <c r="V26" s="201"/>
      <c r="W26" s="201"/>
      <c r="X26" s="201"/>
      <c r="Y26" s="201"/>
      <c r="Z26" s="84"/>
      <c r="AA26" s="84"/>
      <c r="AB26" s="84"/>
      <c r="AC26" s="84"/>
      <c r="AD26" s="84"/>
      <c r="AE26" s="86"/>
      <c r="AF26" s="86"/>
      <c r="AG26" s="86"/>
      <c r="AH26" s="86"/>
      <c r="AI26" s="86"/>
      <c r="AJ26" s="86"/>
      <c r="AK26" s="86"/>
      <c r="AL26" s="86"/>
      <c r="AM26" s="87"/>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row>
    <row r="27" spans="2:78" s="5" customFormat="1" ht="3" customHeight="1">
      <c r="B27" s="128"/>
      <c r="C27" s="129"/>
      <c r="D27" s="129"/>
      <c r="E27" s="129"/>
      <c r="F27" s="129"/>
      <c r="G27" s="130"/>
      <c r="H27" s="158"/>
      <c r="I27" s="159"/>
      <c r="J27" s="159"/>
      <c r="K27" s="159"/>
      <c r="L27" s="159"/>
      <c r="M27" s="159"/>
      <c r="N27" s="159"/>
      <c r="O27" s="159"/>
      <c r="P27" s="159"/>
      <c r="Q27" s="159"/>
      <c r="R27" s="159"/>
      <c r="S27" s="159"/>
      <c r="T27" s="160"/>
      <c r="U27" s="202"/>
      <c r="V27" s="203"/>
      <c r="W27" s="203"/>
      <c r="X27" s="203"/>
      <c r="Y27" s="203"/>
      <c r="Z27" s="204"/>
      <c r="AA27" s="204"/>
      <c r="AB27" s="204"/>
      <c r="AC27" s="204"/>
      <c r="AD27" s="204"/>
      <c r="AE27" s="88"/>
      <c r="AF27" s="88"/>
      <c r="AG27" s="88"/>
      <c r="AH27" s="88"/>
      <c r="AI27" s="88"/>
      <c r="AJ27" s="88"/>
      <c r="AK27" s="88"/>
      <c r="AL27" s="88"/>
      <c r="AM27" s="89"/>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row>
    <row r="28" spans="2:78" s="5" customFormat="1" ht="12" customHeight="1">
      <c r="B28" s="137" t="s">
        <v>3</v>
      </c>
      <c r="C28" s="138"/>
      <c r="D28" s="143" t="s">
        <v>15</v>
      </c>
      <c r="E28" s="143"/>
      <c r="F28" s="143"/>
      <c r="G28" s="144"/>
      <c r="H28" s="149">
        <v>19</v>
      </c>
      <c r="I28" s="149"/>
      <c r="J28" s="149"/>
      <c r="K28" s="150"/>
      <c r="L28" s="183" t="s">
        <v>77</v>
      </c>
      <c r="M28" s="184"/>
      <c r="N28" s="184"/>
      <c r="O28" s="184"/>
      <c r="P28" s="184"/>
      <c r="Q28" s="184"/>
      <c r="R28" s="184"/>
      <c r="S28" s="184"/>
      <c r="T28" s="184"/>
      <c r="U28" s="185"/>
      <c r="V28" s="174" t="s">
        <v>78</v>
      </c>
      <c r="W28" s="175"/>
      <c r="X28" s="167" t="s">
        <v>76</v>
      </c>
      <c r="Y28" s="168"/>
      <c r="Z28" s="168"/>
      <c r="AA28" s="169"/>
      <c r="AB28" s="192" t="s">
        <v>87</v>
      </c>
      <c r="AC28" s="193"/>
      <c r="AD28" s="193"/>
      <c r="AE28" s="193"/>
      <c r="AF28" s="193"/>
      <c r="AG28" s="193"/>
      <c r="AH28" s="193"/>
      <c r="AI28" s="193"/>
      <c r="AJ28" s="193"/>
      <c r="AK28" s="193"/>
      <c r="AL28" s="193"/>
      <c r="AM28" s="194"/>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row>
    <row r="29" spans="2:78" s="5" customFormat="1" ht="9" customHeight="1">
      <c r="B29" s="139"/>
      <c r="C29" s="140"/>
      <c r="D29" s="145"/>
      <c r="E29" s="145"/>
      <c r="F29" s="145"/>
      <c r="G29" s="146"/>
      <c r="H29" s="151"/>
      <c r="I29" s="151"/>
      <c r="J29" s="151"/>
      <c r="K29" s="152"/>
      <c r="L29" s="186"/>
      <c r="M29" s="187"/>
      <c r="N29" s="187"/>
      <c r="O29" s="187"/>
      <c r="P29" s="187"/>
      <c r="Q29" s="187"/>
      <c r="R29" s="187"/>
      <c r="S29" s="187"/>
      <c r="T29" s="187"/>
      <c r="U29" s="188"/>
      <c r="V29" s="176"/>
      <c r="W29" s="177"/>
      <c r="X29" s="170"/>
      <c r="Y29" s="170"/>
      <c r="Z29" s="170"/>
      <c r="AA29" s="171"/>
      <c r="AB29" s="195"/>
      <c r="AC29" s="196"/>
      <c r="AD29" s="196"/>
      <c r="AE29" s="196"/>
      <c r="AF29" s="196"/>
      <c r="AG29" s="196"/>
      <c r="AH29" s="196"/>
      <c r="AI29" s="196"/>
      <c r="AJ29" s="196"/>
      <c r="AK29" s="196"/>
      <c r="AL29" s="196"/>
      <c r="AM29" s="197"/>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row>
    <row r="30" spans="2:78" s="5" customFormat="1" ht="11.25" customHeight="1" thickBot="1">
      <c r="B30" s="141"/>
      <c r="C30" s="142"/>
      <c r="D30" s="147"/>
      <c r="E30" s="147"/>
      <c r="F30" s="147"/>
      <c r="G30" s="148"/>
      <c r="H30" s="153"/>
      <c r="I30" s="153"/>
      <c r="J30" s="153"/>
      <c r="K30" s="154"/>
      <c r="L30" s="189"/>
      <c r="M30" s="190"/>
      <c r="N30" s="190"/>
      <c r="O30" s="190"/>
      <c r="P30" s="190"/>
      <c r="Q30" s="190"/>
      <c r="R30" s="190"/>
      <c r="S30" s="190"/>
      <c r="T30" s="190"/>
      <c r="U30" s="191"/>
      <c r="V30" s="178"/>
      <c r="W30" s="179"/>
      <c r="X30" s="172"/>
      <c r="Y30" s="172"/>
      <c r="Z30" s="172"/>
      <c r="AA30" s="173"/>
      <c r="AB30" s="180" t="s">
        <v>79</v>
      </c>
      <c r="AC30" s="181"/>
      <c r="AD30" s="181"/>
      <c r="AE30" s="181"/>
      <c r="AF30" s="181"/>
      <c r="AG30" s="181"/>
      <c r="AH30" s="181"/>
      <c r="AI30" s="181"/>
      <c r="AJ30" s="181"/>
      <c r="AK30" s="181"/>
      <c r="AL30" s="181"/>
      <c r="AM30" s="182"/>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row>
    <row r="31" spans="2:78" s="5" customFormat="1" ht="8.1" customHeight="1">
      <c r="B31" s="161" t="s">
        <v>12</v>
      </c>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3"/>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row>
    <row r="32" spans="2:78" s="5" customFormat="1" ht="8.1" customHeight="1" thickBot="1">
      <c r="B32" s="164"/>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6"/>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row>
    <row r="33" spans="2:96" s="5" customFormat="1" ht="7.5" customHeight="1">
      <c r="B33" s="205" t="s">
        <v>3</v>
      </c>
      <c r="C33" s="206"/>
      <c r="D33" s="207"/>
      <c r="E33" s="214" t="s">
        <v>26</v>
      </c>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5"/>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row>
    <row r="34" spans="2:96" s="5" customFormat="1" ht="7.5" customHeight="1">
      <c r="B34" s="208"/>
      <c r="C34" s="209"/>
      <c r="D34" s="210"/>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7"/>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row>
    <row r="35" spans="2:96" s="5" customFormat="1" ht="12" customHeight="1">
      <c r="B35" s="208"/>
      <c r="C35" s="209"/>
      <c r="D35" s="210"/>
      <c r="E35" s="218" t="s">
        <v>88</v>
      </c>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9"/>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row>
    <row r="36" spans="2:96" s="5" customFormat="1" ht="12" customHeight="1">
      <c r="B36" s="208"/>
      <c r="C36" s="209"/>
      <c r="D36" s="210"/>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9"/>
    </row>
    <row r="37" spans="2:96" s="5" customFormat="1" ht="12" customHeight="1">
      <c r="B37" s="208"/>
      <c r="C37" s="209"/>
      <c r="D37" s="210"/>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9"/>
    </row>
    <row r="38" spans="2:96" s="5" customFormat="1" ht="12" customHeight="1">
      <c r="B38" s="208"/>
      <c r="C38" s="209"/>
      <c r="D38" s="210"/>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9"/>
    </row>
    <row r="39" spans="2:96" s="5" customFormat="1" ht="12" customHeight="1">
      <c r="B39" s="208"/>
      <c r="C39" s="209"/>
      <c r="D39" s="210"/>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9"/>
    </row>
    <row r="40" spans="2:96" s="5" customFormat="1" ht="12" customHeight="1">
      <c r="B40" s="208"/>
      <c r="C40" s="209"/>
      <c r="D40" s="210"/>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9"/>
    </row>
    <row r="41" spans="2:96" s="5" customFormat="1" ht="12" customHeight="1">
      <c r="B41" s="208"/>
      <c r="C41" s="209"/>
      <c r="D41" s="210"/>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9"/>
      <c r="CR41" s="13" t="b">
        <f>'局HP掲載用宣言文イメージ（但し掲載するのはPDF化したもの）'!$AG$55</f>
        <v>1</v>
      </c>
    </row>
    <row r="42" spans="2:96" s="5" customFormat="1" ht="12" customHeight="1">
      <c r="B42" s="208"/>
      <c r="C42" s="209"/>
      <c r="D42" s="210"/>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9"/>
      <c r="CR42" s="13" t="b">
        <f>'局HP掲載用宣言文イメージ（但し掲載するのはPDF化したもの）'!$AG$56</f>
        <v>0</v>
      </c>
    </row>
    <row r="43" spans="2:96" s="5" customFormat="1" ht="12" customHeight="1">
      <c r="B43" s="211"/>
      <c r="C43" s="212"/>
      <c r="D43" s="213"/>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9"/>
    </row>
    <row r="44" spans="2:96" s="5" customFormat="1" ht="6" customHeight="1">
      <c r="B44" s="220" t="s">
        <v>17</v>
      </c>
      <c r="C44" s="221"/>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2"/>
      <c r="AF44" s="228"/>
      <c r="AG44" s="228"/>
      <c r="AH44" s="228"/>
      <c r="AI44" s="228"/>
      <c r="AJ44" s="228"/>
      <c r="AK44" s="228"/>
      <c r="AL44" s="228"/>
      <c r="AM44" s="231"/>
    </row>
    <row r="45" spans="2:96" s="5" customFormat="1" ht="6" customHeight="1">
      <c r="B45" s="223"/>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224"/>
      <c r="AF45" s="229"/>
      <c r="AG45" s="229"/>
      <c r="AH45" s="229"/>
      <c r="AI45" s="229"/>
      <c r="AJ45" s="229"/>
      <c r="AK45" s="229"/>
      <c r="AL45" s="229"/>
      <c r="AM45" s="232"/>
    </row>
    <row r="46" spans="2:96" s="5" customFormat="1" ht="6" customHeight="1">
      <c r="B46" s="223"/>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224"/>
      <c r="AF46" s="229"/>
      <c r="AG46" s="229"/>
      <c r="AH46" s="229"/>
      <c r="AI46" s="229"/>
      <c r="AJ46" s="229"/>
      <c r="AK46" s="229"/>
      <c r="AL46" s="229"/>
      <c r="AM46" s="232"/>
    </row>
    <row r="47" spans="2:96" s="5" customFormat="1" ht="6" customHeight="1" thickBot="1">
      <c r="B47" s="225"/>
      <c r="C47" s="226"/>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7"/>
      <c r="AF47" s="230"/>
      <c r="AG47" s="230"/>
      <c r="AH47" s="230"/>
      <c r="AI47" s="230"/>
      <c r="AJ47" s="230"/>
      <c r="AK47" s="230"/>
      <c r="AL47" s="230"/>
      <c r="AM47" s="233"/>
    </row>
    <row r="48" spans="2:96" s="9" customFormat="1" ht="9.75" customHeight="1">
      <c r="B48" s="234" t="s">
        <v>1</v>
      </c>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6"/>
    </row>
    <row r="49" spans="2:96" s="9" customFormat="1" ht="9.75" customHeight="1">
      <c r="B49" s="237"/>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9"/>
    </row>
    <row r="50" spans="2:96" s="9" customFormat="1" ht="7.5" customHeight="1">
      <c r="B50" s="240" t="s">
        <v>2</v>
      </c>
      <c r="C50" s="241"/>
      <c r="D50" s="242"/>
      <c r="E50" s="246" t="s">
        <v>3</v>
      </c>
      <c r="F50" s="247"/>
      <c r="G50" s="248"/>
      <c r="H50" s="255" t="s">
        <v>4</v>
      </c>
      <c r="I50" s="256"/>
      <c r="J50" s="259" t="s">
        <v>24</v>
      </c>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260"/>
      <c r="AL50" s="260"/>
      <c r="AM50" s="261"/>
    </row>
    <row r="51" spans="2:96" s="9" customFormat="1" ht="7.5" customHeight="1">
      <c r="B51" s="243"/>
      <c r="C51" s="244"/>
      <c r="D51" s="245"/>
      <c r="E51" s="249"/>
      <c r="F51" s="250"/>
      <c r="G51" s="251"/>
      <c r="H51" s="257"/>
      <c r="I51" s="258"/>
      <c r="J51" s="262"/>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4"/>
    </row>
    <row r="52" spans="2:96" s="9" customFormat="1" ht="7.5" customHeight="1">
      <c r="B52" s="243"/>
      <c r="C52" s="244"/>
      <c r="D52" s="245"/>
      <c r="E52" s="249"/>
      <c r="F52" s="250"/>
      <c r="G52" s="251"/>
      <c r="H52" s="265" t="s">
        <v>4</v>
      </c>
      <c r="I52" s="266"/>
      <c r="J52" s="269" t="s">
        <v>25</v>
      </c>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1"/>
    </row>
    <row r="53" spans="2:96" s="9" customFormat="1" ht="7.5" customHeight="1">
      <c r="B53" s="243"/>
      <c r="C53" s="244"/>
      <c r="D53" s="245"/>
      <c r="E53" s="249"/>
      <c r="F53" s="250"/>
      <c r="G53" s="251"/>
      <c r="H53" s="267"/>
      <c r="I53" s="268"/>
      <c r="J53" s="272"/>
      <c r="K53" s="273"/>
      <c r="L53" s="273"/>
      <c r="M53" s="273"/>
      <c r="N53" s="273"/>
      <c r="O53" s="273"/>
      <c r="P53" s="273"/>
      <c r="Q53" s="273"/>
      <c r="R53" s="273"/>
      <c r="S53" s="273"/>
      <c r="T53" s="273"/>
      <c r="U53" s="273"/>
      <c r="V53" s="273"/>
      <c r="W53" s="273"/>
      <c r="X53" s="273"/>
      <c r="Y53" s="273"/>
      <c r="Z53" s="273"/>
      <c r="AA53" s="273"/>
      <c r="AB53" s="273"/>
      <c r="AC53" s="273"/>
      <c r="AD53" s="273"/>
      <c r="AE53" s="273"/>
      <c r="AF53" s="273"/>
      <c r="AG53" s="273"/>
      <c r="AH53" s="273"/>
      <c r="AI53" s="273"/>
      <c r="AJ53" s="273"/>
      <c r="AK53" s="273"/>
      <c r="AL53" s="273"/>
      <c r="AM53" s="274"/>
    </row>
    <row r="54" spans="2:96" s="9" customFormat="1" ht="11.25" customHeight="1">
      <c r="B54" s="243"/>
      <c r="C54" s="244"/>
      <c r="D54" s="245"/>
      <c r="E54" s="249"/>
      <c r="F54" s="250"/>
      <c r="G54" s="251"/>
      <c r="H54" s="275" t="s">
        <v>4</v>
      </c>
      <c r="I54" s="276"/>
      <c r="J54" s="279" t="s">
        <v>27</v>
      </c>
      <c r="K54" s="280"/>
      <c r="L54" s="280"/>
      <c r="M54" s="280"/>
      <c r="N54" s="280"/>
      <c r="O54" s="280"/>
      <c r="P54" s="280"/>
      <c r="Q54" s="280"/>
      <c r="R54" s="280"/>
      <c r="S54" s="280"/>
      <c r="T54" s="280"/>
      <c r="U54" s="280"/>
      <c r="V54" s="280"/>
      <c r="W54" s="280"/>
      <c r="X54" s="280"/>
      <c r="Y54" s="280"/>
      <c r="Z54" s="280"/>
      <c r="AA54" s="280"/>
      <c r="AB54" s="280"/>
      <c r="AC54" s="280"/>
      <c r="AD54" s="280"/>
      <c r="AE54" s="280"/>
      <c r="AF54" s="280"/>
      <c r="AG54" s="280"/>
      <c r="AH54" s="280"/>
      <c r="AI54" s="280"/>
      <c r="AJ54" s="280"/>
      <c r="AK54" s="280"/>
      <c r="AL54" s="280"/>
      <c r="AM54" s="281"/>
    </row>
    <row r="55" spans="2:96" s="9" customFormat="1" ht="11.25" customHeight="1">
      <c r="B55" s="243"/>
      <c r="C55" s="244"/>
      <c r="D55" s="245"/>
      <c r="E55" s="252"/>
      <c r="F55" s="253"/>
      <c r="G55" s="254"/>
      <c r="H55" s="277"/>
      <c r="I55" s="278"/>
      <c r="J55" s="282"/>
      <c r="K55" s="283"/>
      <c r="L55" s="283"/>
      <c r="M55" s="283"/>
      <c r="N55" s="283"/>
      <c r="O55" s="283"/>
      <c r="P55" s="283"/>
      <c r="Q55" s="283"/>
      <c r="R55" s="283"/>
      <c r="S55" s="283"/>
      <c r="T55" s="283"/>
      <c r="U55" s="283"/>
      <c r="V55" s="283"/>
      <c r="W55" s="283"/>
      <c r="X55" s="283"/>
      <c r="Y55" s="283"/>
      <c r="Z55" s="283"/>
      <c r="AA55" s="283"/>
      <c r="AB55" s="283"/>
      <c r="AC55" s="283"/>
      <c r="AD55" s="283"/>
      <c r="AE55" s="283"/>
      <c r="AF55" s="283"/>
      <c r="AG55" s="283"/>
      <c r="AH55" s="283"/>
      <c r="AI55" s="283"/>
      <c r="AJ55" s="283"/>
      <c r="AK55" s="283"/>
      <c r="AL55" s="283"/>
      <c r="AM55" s="284"/>
    </row>
    <row r="56" spans="2:96" s="9" customFormat="1" ht="7.5" customHeight="1">
      <c r="B56" s="243"/>
      <c r="C56" s="244"/>
      <c r="D56" s="245"/>
      <c r="E56" s="285" t="s">
        <v>5</v>
      </c>
      <c r="F56" s="286"/>
      <c r="G56" s="287"/>
      <c r="H56" s="294"/>
      <c r="I56" s="295"/>
      <c r="J56" s="259" t="s">
        <v>40</v>
      </c>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260"/>
      <c r="AK56" s="260"/>
      <c r="AL56" s="260"/>
      <c r="AM56" s="261"/>
    </row>
    <row r="57" spans="2:96" s="9" customFormat="1" ht="7.5" customHeight="1">
      <c r="B57" s="243"/>
      <c r="C57" s="244"/>
      <c r="D57" s="245"/>
      <c r="E57" s="288"/>
      <c r="F57" s="289"/>
      <c r="G57" s="290"/>
      <c r="H57" s="296"/>
      <c r="I57" s="297"/>
      <c r="J57" s="272"/>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K57" s="273"/>
      <c r="AL57" s="273"/>
      <c r="AM57" s="274"/>
    </row>
    <row r="58" spans="2:96" s="9" customFormat="1" ht="7.5" customHeight="1">
      <c r="B58" s="243"/>
      <c r="C58" s="244"/>
      <c r="D58" s="245"/>
      <c r="E58" s="288"/>
      <c r="F58" s="289"/>
      <c r="G58" s="290"/>
      <c r="H58" s="298"/>
      <c r="I58" s="299"/>
      <c r="J58" s="300" t="s">
        <v>41</v>
      </c>
      <c r="K58" s="301"/>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1"/>
      <c r="AL58" s="301"/>
      <c r="AM58" s="302"/>
    </row>
    <row r="59" spans="2:96" s="9" customFormat="1" ht="7.5" customHeight="1">
      <c r="B59" s="243"/>
      <c r="C59" s="244"/>
      <c r="D59" s="245"/>
      <c r="E59" s="288"/>
      <c r="F59" s="289"/>
      <c r="G59" s="290"/>
      <c r="H59" s="296"/>
      <c r="I59" s="297"/>
      <c r="J59" s="272"/>
      <c r="K59" s="273"/>
      <c r="L59" s="273"/>
      <c r="M59" s="273"/>
      <c r="N59" s="273"/>
      <c r="O59" s="273"/>
      <c r="P59" s="273"/>
      <c r="Q59" s="273"/>
      <c r="R59" s="273"/>
      <c r="S59" s="273"/>
      <c r="T59" s="273"/>
      <c r="U59" s="273"/>
      <c r="V59" s="273"/>
      <c r="W59" s="273"/>
      <c r="X59" s="273"/>
      <c r="Y59" s="273"/>
      <c r="Z59" s="273"/>
      <c r="AA59" s="273"/>
      <c r="AB59" s="273"/>
      <c r="AC59" s="273"/>
      <c r="AD59" s="273"/>
      <c r="AE59" s="273"/>
      <c r="AF59" s="273"/>
      <c r="AG59" s="273"/>
      <c r="AH59" s="273"/>
      <c r="AI59" s="273"/>
      <c r="AJ59" s="273"/>
      <c r="AK59" s="273"/>
      <c r="AL59" s="273"/>
      <c r="AM59" s="274"/>
    </row>
    <row r="60" spans="2:96" s="9" customFormat="1" ht="7.5" customHeight="1">
      <c r="B60" s="243"/>
      <c r="C60" s="244"/>
      <c r="D60" s="245"/>
      <c r="E60" s="288"/>
      <c r="F60" s="289"/>
      <c r="G60" s="290"/>
      <c r="H60" s="303"/>
      <c r="I60" s="304"/>
      <c r="J60" s="300" t="s">
        <v>42</v>
      </c>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301"/>
      <c r="AJ60" s="301"/>
      <c r="AK60" s="301"/>
      <c r="AL60" s="301"/>
      <c r="AM60" s="302"/>
    </row>
    <row r="61" spans="2:96" s="9" customFormat="1" ht="7.5" customHeight="1">
      <c r="B61" s="243"/>
      <c r="C61" s="244"/>
      <c r="D61" s="245"/>
      <c r="E61" s="288"/>
      <c r="F61" s="289"/>
      <c r="G61" s="290"/>
      <c r="H61" s="305"/>
      <c r="I61" s="306"/>
      <c r="J61" s="309"/>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K61" s="310"/>
      <c r="AL61" s="310"/>
      <c r="AM61" s="311"/>
    </row>
    <row r="62" spans="2:96" s="9" customFormat="1" ht="7.5" customHeight="1">
      <c r="B62" s="243"/>
      <c r="C62" s="244"/>
      <c r="D62" s="245"/>
      <c r="E62" s="288"/>
      <c r="F62" s="289"/>
      <c r="G62" s="290"/>
      <c r="H62" s="305"/>
      <c r="I62" s="306"/>
      <c r="J62" s="312" t="s">
        <v>21</v>
      </c>
      <c r="K62" s="313"/>
      <c r="L62" s="313"/>
      <c r="M62" s="313"/>
      <c r="N62" s="316" t="s">
        <v>89</v>
      </c>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8" t="s">
        <v>22</v>
      </c>
    </row>
    <row r="63" spans="2:96" s="9" customFormat="1" ht="7.5" customHeight="1">
      <c r="B63" s="243"/>
      <c r="C63" s="244"/>
      <c r="D63" s="245"/>
      <c r="E63" s="288"/>
      <c r="F63" s="289"/>
      <c r="G63" s="290"/>
      <c r="H63" s="307"/>
      <c r="I63" s="308"/>
      <c r="J63" s="314"/>
      <c r="K63" s="315"/>
      <c r="L63" s="315"/>
      <c r="M63" s="315"/>
      <c r="N63" s="317"/>
      <c r="O63" s="317"/>
      <c r="P63" s="317"/>
      <c r="Q63" s="317"/>
      <c r="R63" s="317"/>
      <c r="S63" s="317"/>
      <c r="T63" s="317"/>
      <c r="U63" s="317"/>
      <c r="V63" s="317"/>
      <c r="W63" s="317"/>
      <c r="X63" s="317"/>
      <c r="Y63" s="317"/>
      <c r="Z63" s="317"/>
      <c r="AA63" s="317"/>
      <c r="AB63" s="317"/>
      <c r="AC63" s="317"/>
      <c r="AD63" s="317"/>
      <c r="AE63" s="317"/>
      <c r="AF63" s="317"/>
      <c r="AG63" s="317"/>
      <c r="AH63" s="317"/>
      <c r="AI63" s="317"/>
      <c r="AJ63" s="317"/>
      <c r="AK63" s="317"/>
      <c r="AL63" s="317"/>
      <c r="AM63" s="319"/>
      <c r="CR63" s="28">
        <f>'局HP掲載用宣言文イメージ（但し掲載するのはPDF化したもの）'!AE29</f>
        <v>1</v>
      </c>
    </row>
    <row r="64" spans="2:96" s="9" customFormat="1" ht="7.5" customHeight="1">
      <c r="B64" s="243"/>
      <c r="C64" s="244"/>
      <c r="D64" s="245"/>
      <c r="E64" s="288"/>
      <c r="F64" s="289"/>
      <c r="G64" s="290"/>
      <c r="H64" s="298"/>
      <c r="I64" s="299"/>
      <c r="J64" s="300" t="s">
        <v>43</v>
      </c>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1"/>
      <c r="AJ64" s="301"/>
      <c r="AK64" s="301"/>
      <c r="AL64" s="301"/>
      <c r="AM64" s="302"/>
      <c r="CR64" s="28">
        <f>'局HP掲載用宣言文イメージ（但し掲載するのはPDF化したもの）'!AE30</f>
        <v>2</v>
      </c>
    </row>
    <row r="65" spans="2:96" s="9" customFormat="1" ht="7.5" customHeight="1">
      <c r="B65" s="243"/>
      <c r="C65" s="244"/>
      <c r="D65" s="245"/>
      <c r="E65" s="288"/>
      <c r="F65" s="289"/>
      <c r="G65" s="290"/>
      <c r="H65" s="296"/>
      <c r="I65" s="297"/>
      <c r="J65" s="272"/>
      <c r="K65" s="273"/>
      <c r="L65" s="273"/>
      <c r="M65" s="273"/>
      <c r="N65" s="273"/>
      <c r="O65" s="273"/>
      <c r="P65" s="273"/>
      <c r="Q65" s="273"/>
      <c r="R65" s="273"/>
      <c r="S65" s="273"/>
      <c r="T65" s="273"/>
      <c r="U65" s="273"/>
      <c r="V65" s="273"/>
      <c r="W65" s="273"/>
      <c r="X65" s="273"/>
      <c r="Y65" s="273"/>
      <c r="Z65" s="273"/>
      <c r="AA65" s="273"/>
      <c r="AB65" s="273"/>
      <c r="AC65" s="273"/>
      <c r="AD65" s="273"/>
      <c r="AE65" s="273"/>
      <c r="AF65" s="273"/>
      <c r="AG65" s="273"/>
      <c r="AH65" s="273"/>
      <c r="AI65" s="273"/>
      <c r="AJ65" s="273"/>
      <c r="AK65" s="273"/>
      <c r="AL65" s="273"/>
      <c r="AM65" s="274"/>
      <c r="CR65" s="28">
        <f>'局HP掲載用宣言文イメージ（但し掲載するのはPDF化したもの）'!AE31</f>
        <v>3</v>
      </c>
    </row>
    <row r="66" spans="2:96" s="9" customFormat="1" ht="7.5" customHeight="1">
      <c r="B66" s="243"/>
      <c r="C66" s="244"/>
      <c r="D66" s="245"/>
      <c r="E66" s="288"/>
      <c r="F66" s="289"/>
      <c r="G66" s="290"/>
      <c r="H66" s="298"/>
      <c r="I66" s="299"/>
      <c r="J66" s="300" t="s">
        <v>44</v>
      </c>
      <c r="K66" s="301"/>
      <c r="L66" s="301"/>
      <c r="M66" s="301"/>
      <c r="N66" s="301"/>
      <c r="O66" s="301"/>
      <c r="P66" s="301"/>
      <c r="Q66" s="301"/>
      <c r="R66" s="301"/>
      <c r="S66" s="301"/>
      <c r="T66" s="301"/>
      <c r="U66" s="301"/>
      <c r="V66" s="301"/>
      <c r="W66" s="301"/>
      <c r="X66" s="301"/>
      <c r="Y66" s="301"/>
      <c r="Z66" s="301"/>
      <c r="AA66" s="301"/>
      <c r="AB66" s="301"/>
      <c r="AC66" s="301"/>
      <c r="AD66" s="301"/>
      <c r="AE66" s="301"/>
      <c r="AF66" s="301"/>
      <c r="AG66" s="301"/>
      <c r="AH66" s="301"/>
      <c r="AI66" s="301"/>
      <c r="AJ66" s="301"/>
      <c r="AK66" s="301"/>
      <c r="AL66" s="301"/>
      <c r="AM66" s="302"/>
      <c r="CR66" s="28">
        <f>'局HP掲載用宣言文イメージ（但し掲載するのはPDF化したもの）'!AE32</f>
        <v>0</v>
      </c>
    </row>
    <row r="67" spans="2:96" s="9" customFormat="1" ht="7.5" customHeight="1">
      <c r="B67" s="243"/>
      <c r="C67" s="244"/>
      <c r="D67" s="245"/>
      <c r="E67" s="288"/>
      <c r="F67" s="289"/>
      <c r="G67" s="290"/>
      <c r="H67" s="296"/>
      <c r="I67" s="297"/>
      <c r="J67" s="272"/>
      <c r="K67" s="273"/>
      <c r="L67" s="273"/>
      <c r="M67" s="273"/>
      <c r="N67" s="273"/>
      <c r="O67" s="273"/>
      <c r="P67" s="273"/>
      <c r="Q67" s="273"/>
      <c r="R67" s="273"/>
      <c r="S67" s="273"/>
      <c r="T67" s="273"/>
      <c r="U67" s="273"/>
      <c r="V67" s="273"/>
      <c r="W67" s="273"/>
      <c r="X67" s="273"/>
      <c r="Y67" s="273"/>
      <c r="Z67" s="273"/>
      <c r="AA67" s="273"/>
      <c r="AB67" s="273"/>
      <c r="AC67" s="273"/>
      <c r="AD67" s="273"/>
      <c r="AE67" s="273"/>
      <c r="AF67" s="273"/>
      <c r="AG67" s="273"/>
      <c r="AH67" s="273"/>
      <c r="AI67" s="273"/>
      <c r="AJ67" s="273"/>
      <c r="AK67" s="273"/>
      <c r="AL67" s="273"/>
      <c r="AM67" s="274"/>
      <c r="CR67" s="28">
        <f>'局HP掲載用宣言文イメージ（但し掲載するのはPDF化したもの）'!AE33</f>
        <v>4</v>
      </c>
    </row>
    <row r="68" spans="2:96" s="9" customFormat="1" ht="7.5" customHeight="1">
      <c r="B68" s="243"/>
      <c r="C68" s="244"/>
      <c r="D68" s="245"/>
      <c r="E68" s="288"/>
      <c r="F68" s="289"/>
      <c r="G68" s="290"/>
      <c r="H68" s="298"/>
      <c r="I68" s="299"/>
      <c r="J68" s="300" t="s">
        <v>45</v>
      </c>
      <c r="K68" s="301"/>
      <c r="L68" s="301"/>
      <c r="M68" s="301"/>
      <c r="N68" s="301"/>
      <c r="O68" s="301"/>
      <c r="P68" s="301"/>
      <c r="Q68" s="301"/>
      <c r="R68" s="301"/>
      <c r="S68" s="301"/>
      <c r="T68" s="301"/>
      <c r="U68" s="301"/>
      <c r="V68" s="301"/>
      <c r="W68" s="301"/>
      <c r="X68" s="301"/>
      <c r="Y68" s="301"/>
      <c r="Z68" s="301"/>
      <c r="AA68" s="301"/>
      <c r="AB68" s="301"/>
      <c r="AC68" s="301"/>
      <c r="AD68" s="301"/>
      <c r="AE68" s="301"/>
      <c r="AF68" s="301"/>
      <c r="AG68" s="301"/>
      <c r="AH68" s="301"/>
      <c r="AI68" s="301"/>
      <c r="AJ68" s="301"/>
      <c r="AK68" s="301"/>
      <c r="AL68" s="301"/>
      <c r="AM68" s="302"/>
      <c r="CR68" s="28">
        <f>'局HP掲載用宣言文イメージ（但し掲載するのはPDF化したもの）'!AE34</f>
        <v>5</v>
      </c>
    </row>
    <row r="69" spans="2:96" s="9" customFormat="1" ht="7.5" customHeight="1">
      <c r="B69" s="243"/>
      <c r="C69" s="244"/>
      <c r="D69" s="245"/>
      <c r="E69" s="288"/>
      <c r="F69" s="289"/>
      <c r="G69" s="290"/>
      <c r="H69" s="296"/>
      <c r="I69" s="297"/>
      <c r="J69" s="272"/>
      <c r="K69" s="273"/>
      <c r="L69" s="273"/>
      <c r="M69" s="273"/>
      <c r="N69" s="273"/>
      <c r="O69" s="273"/>
      <c r="P69" s="273"/>
      <c r="Q69" s="273"/>
      <c r="R69" s="273"/>
      <c r="S69" s="273"/>
      <c r="T69" s="273"/>
      <c r="U69" s="273"/>
      <c r="V69" s="273"/>
      <c r="W69" s="273"/>
      <c r="X69" s="273"/>
      <c r="Y69" s="273"/>
      <c r="Z69" s="273"/>
      <c r="AA69" s="273"/>
      <c r="AB69" s="273"/>
      <c r="AC69" s="273"/>
      <c r="AD69" s="273"/>
      <c r="AE69" s="273"/>
      <c r="AF69" s="273"/>
      <c r="AG69" s="273"/>
      <c r="AH69" s="273"/>
      <c r="AI69" s="273"/>
      <c r="AJ69" s="273"/>
      <c r="AK69" s="273"/>
      <c r="AL69" s="273"/>
      <c r="AM69" s="274"/>
      <c r="CR69" s="28">
        <f>'局HP掲載用宣言文イメージ（但し掲載するのはPDF化したもの）'!AE35</f>
        <v>6</v>
      </c>
    </row>
    <row r="70" spans="2:96" s="9" customFormat="1" ht="7.5" customHeight="1">
      <c r="B70" s="243"/>
      <c r="C70" s="244"/>
      <c r="D70" s="245"/>
      <c r="E70" s="288"/>
      <c r="F70" s="289"/>
      <c r="G70" s="290"/>
      <c r="H70" s="298"/>
      <c r="I70" s="299"/>
      <c r="J70" s="300" t="s">
        <v>46</v>
      </c>
      <c r="K70" s="301"/>
      <c r="L70" s="301"/>
      <c r="M70" s="301"/>
      <c r="N70" s="301"/>
      <c r="O70" s="301"/>
      <c r="P70" s="301"/>
      <c r="Q70" s="301"/>
      <c r="R70" s="301"/>
      <c r="S70" s="301"/>
      <c r="T70" s="301"/>
      <c r="U70" s="301"/>
      <c r="V70" s="301"/>
      <c r="W70" s="301"/>
      <c r="X70" s="301"/>
      <c r="Y70" s="301"/>
      <c r="Z70" s="301"/>
      <c r="AA70" s="301"/>
      <c r="AB70" s="301"/>
      <c r="AC70" s="301"/>
      <c r="AD70" s="301"/>
      <c r="AE70" s="301"/>
      <c r="AF70" s="301"/>
      <c r="AG70" s="301"/>
      <c r="AH70" s="301"/>
      <c r="AI70" s="301"/>
      <c r="AJ70" s="301"/>
      <c r="AK70" s="301"/>
      <c r="AL70" s="301"/>
      <c r="AM70" s="302"/>
      <c r="CR70" s="28">
        <f>'局HP掲載用宣言文イメージ（但し掲載するのはPDF化したもの）'!AE36</f>
        <v>7</v>
      </c>
    </row>
    <row r="71" spans="2:96" s="9" customFormat="1" ht="7.5" customHeight="1">
      <c r="B71" s="243"/>
      <c r="C71" s="244"/>
      <c r="D71" s="245"/>
      <c r="E71" s="288"/>
      <c r="F71" s="289"/>
      <c r="G71" s="290"/>
      <c r="H71" s="296"/>
      <c r="I71" s="297"/>
      <c r="J71" s="272"/>
      <c r="K71" s="273"/>
      <c r="L71" s="273"/>
      <c r="M71" s="273"/>
      <c r="N71" s="273"/>
      <c r="O71" s="273"/>
      <c r="P71" s="273"/>
      <c r="Q71" s="273"/>
      <c r="R71" s="273"/>
      <c r="S71" s="273"/>
      <c r="T71" s="273"/>
      <c r="U71" s="273"/>
      <c r="V71" s="273"/>
      <c r="W71" s="273"/>
      <c r="X71" s="273"/>
      <c r="Y71" s="273"/>
      <c r="Z71" s="273"/>
      <c r="AA71" s="273"/>
      <c r="AB71" s="273"/>
      <c r="AC71" s="273"/>
      <c r="AD71" s="273"/>
      <c r="AE71" s="273"/>
      <c r="AF71" s="273"/>
      <c r="AG71" s="273"/>
      <c r="AH71" s="273"/>
      <c r="AI71" s="273"/>
      <c r="AJ71" s="273"/>
      <c r="AK71" s="273"/>
      <c r="AL71" s="273"/>
      <c r="AM71" s="274"/>
      <c r="CR71" s="28">
        <f>'局HP掲載用宣言文イメージ（但し掲載するのはPDF化したもの）'!AE37</f>
        <v>8</v>
      </c>
    </row>
    <row r="72" spans="2:96" s="9" customFormat="1" ht="7.5" customHeight="1">
      <c r="B72" s="243"/>
      <c r="C72" s="244"/>
      <c r="D72" s="245"/>
      <c r="E72" s="288"/>
      <c r="F72" s="289"/>
      <c r="G72" s="290"/>
      <c r="H72" s="298"/>
      <c r="I72" s="299"/>
      <c r="J72" s="300" t="s">
        <v>47</v>
      </c>
      <c r="K72" s="301"/>
      <c r="L72" s="301"/>
      <c r="M72" s="301"/>
      <c r="N72" s="301"/>
      <c r="O72" s="301"/>
      <c r="P72" s="301"/>
      <c r="Q72" s="301"/>
      <c r="R72" s="301"/>
      <c r="S72" s="301"/>
      <c r="T72" s="301"/>
      <c r="U72" s="301"/>
      <c r="V72" s="301"/>
      <c r="W72" s="301"/>
      <c r="X72" s="301"/>
      <c r="Y72" s="301"/>
      <c r="Z72" s="301"/>
      <c r="AA72" s="301"/>
      <c r="AB72" s="301"/>
      <c r="AC72" s="301"/>
      <c r="AD72" s="301"/>
      <c r="AE72" s="301"/>
      <c r="AF72" s="301"/>
      <c r="AG72" s="301"/>
      <c r="AH72" s="301"/>
      <c r="AI72" s="301"/>
      <c r="AJ72" s="301"/>
      <c r="AK72" s="301"/>
      <c r="AL72" s="301"/>
      <c r="AM72" s="302"/>
      <c r="CR72" s="28">
        <f>'局HP掲載用宣言文イメージ（但し掲載するのはPDF化したもの）'!AE38</f>
        <v>9</v>
      </c>
    </row>
    <row r="73" spans="2:96" s="9" customFormat="1" ht="7.5" customHeight="1">
      <c r="B73" s="243"/>
      <c r="C73" s="244"/>
      <c r="D73" s="245"/>
      <c r="E73" s="288"/>
      <c r="F73" s="289"/>
      <c r="G73" s="290"/>
      <c r="H73" s="296"/>
      <c r="I73" s="297"/>
      <c r="J73" s="272"/>
      <c r="K73" s="273"/>
      <c r="L73" s="273"/>
      <c r="M73" s="273"/>
      <c r="N73" s="273"/>
      <c r="O73" s="273"/>
      <c r="P73" s="273"/>
      <c r="Q73" s="273"/>
      <c r="R73" s="273"/>
      <c r="S73" s="273"/>
      <c r="T73" s="273"/>
      <c r="U73" s="273"/>
      <c r="V73" s="273"/>
      <c r="W73" s="273"/>
      <c r="X73" s="273"/>
      <c r="Y73" s="273"/>
      <c r="Z73" s="273"/>
      <c r="AA73" s="273"/>
      <c r="AB73" s="273"/>
      <c r="AC73" s="273"/>
      <c r="AD73" s="273"/>
      <c r="AE73" s="273"/>
      <c r="AF73" s="273"/>
      <c r="AG73" s="273"/>
      <c r="AH73" s="273"/>
      <c r="AI73" s="273"/>
      <c r="AJ73" s="273"/>
      <c r="AK73" s="273"/>
      <c r="AL73" s="273"/>
      <c r="AM73" s="274"/>
      <c r="CR73" s="28">
        <f>'局HP掲載用宣言文イメージ（但し掲載するのはPDF化したもの）'!AE39</f>
        <v>10</v>
      </c>
    </row>
    <row r="74" spans="2:96" s="9" customFormat="1" ht="7.5" customHeight="1">
      <c r="B74" s="243"/>
      <c r="C74" s="244"/>
      <c r="D74" s="245"/>
      <c r="E74" s="288"/>
      <c r="F74" s="289"/>
      <c r="G74" s="290"/>
      <c r="H74" s="298"/>
      <c r="I74" s="299"/>
      <c r="J74" s="300" t="s">
        <v>48</v>
      </c>
      <c r="K74" s="301"/>
      <c r="L74" s="301"/>
      <c r="M74" s="301"/>
      <c r="N74" s="301"/>
      <c r="O74" s="301"/>
      <c r="P74" s="301"/>
      <c r="Q74" s="301"/>
      <c r="R74" s="301"/>
      <c r="S74" s="301"/>
      <c r="T74" s="301"/>
      <c r="U74" s="301"/>
      <c r="V74" s="301"/>
      <c r="W74" s="301"/>
      <c r="X74" s="301"/>
      <c r="Y74" s="301"/>
      <c r="Z74" s="301"/>
      <c r="AA74" s="301"/>
      <c r="AB74" s="301"/>
      <c r="AC74" s="301"/>
      <c r="AD74" s="301"/>
      <c r="AE74" s="301"/>
      <c r="AF74" s="301"/>
      <c r="AG74" s="301"/>
      <c r="AH74" s="301"/>
      <c r="AI74" s="301"/>
      <c r="AJ74" s="301"/>
      <c r="AK74" s="301"/>
      <c r="AL74" s="301"/>
      <c r="AM74" s="302"/>
      <c r="CR74" s="28">
        <f>'局HP掲載用宣言文イメージ（但し掲載するのはPDF化したもの）'!AE40</f>
        <v>11</v>
      </c>
    </row>
    <row r="75" spans="2:96" s="9" customFormat="1" ht="7.5" customHeight="1">
      <c r="B75" s="243"/>
      <c r="C75" s="244"/>
      <c r="D75" s="245"/>
      <c r="E75" s="288"/>
      <c r="F75" s="289"/>
      <c r="G75" s="290"/>
      <c r="H75" s="296"/>
      <c r="I75" s="297"/>
      <c r="J75" s="272"/>
      <c r="K75" s="273"/>
      <c r="L75" s="273"/>
      <c r="M75" s="273"/>
      <c r="N75" s="273"/>
      <c r="O75" s="273"/>
      <c r="P75" s="273"/>
      <c r="Q75" s="273"/>
      <c r="R75" s="273"/>
      <c r="S75" s="273"/>
      <c r="T75" s="273"/>
      <c r="U75" s="273"/>
      <c r="V75" s="273"/>
      <c r="W75" s="273"/>
      <c r="X75" s="273"/>
      <c r="Y75" s="273"/>
      <c r="Z75" s="273"/>
      <c r="AA75" s="273"/>
      <c r="AB75" s="273"/>
      <c r="AC75" s="273"/>
      <c r="AD75" s="273"/>
      <c r="AE75" s="273"/>
      <c r="AF75" s="273"/>
      <c r="AG75" s="273"/>
      <c r="AH75" s="273"/>
      <c r="AI75" s="273"/>
      <c r="AJ75" s="273"/>
      <c r="AK75" s="273"/>
      <c r="AL75" s="273"/>
      <c r="AM75" s="274"/>
      <c r="CR75" s="28">
        <f>'局HP掲載用宣言文イメージ（但し掲載するのはPDF化したもの）'!AE41</f>
        <v>12</v>
      </c>
    </row>
    <row r="76" spans="2:96" s="9" customFormat="1" ht="7.5" customHeight="1">
      <c r="B76" s="243"/>
      <c r="C76" s="244"/>
      <c r="D76" s="245"/>
      <c r="E76" s="288"/>
      <c r="F76" s="289"/>
      <c r="G76" s="290"/>
      <c r="H76" s="298"/>
      <c r="I76" s="299"/>
      <c r="J76" s="300" t="s">
        <v>49</v>
      </c>
      <c r="K76" s="301"/>
      <c r="L76" s="301"/>
      <c r="M76" s="301"/>
      <c r="N76" s="301"/>
      <c r="O76" s="301"/>
      <c r="P76" s="301"/>
      <c r="Q76" s="301"/>
      <c r="R76" s="301"/>
      <c r="S76" s="301"/>
      <c r="T76" s="301"/>
      <c r="U76" s="301"/>
      <c r="V76" s="301"/>
      <c r="W76" s="301"/>
      <c r="X76" s="301"/>
      <c r="Y76" s="301"/>
      <c r="Z76" s="301"/>
      <c r="AA76" s="301"/>
      <c r="AB76" s="301"/>
      <c r="AC76" s="301"/>
      <c r="AD76" s="301"/>
      <c r="AE76" s="301"/>
      <c r="AF76" s="301"/>
      <c r="AG76" s="301"/>
      <c r="AH76" s="301"/>
      <c r="AI76" s="301"/>
      <c r="AJ76" s="301"/>
      <c r="AK76" s="301"/>
      <c r="AL76" s="301"/>
      <c r="AM76" s="302"/>
      <c r="CR76" s="28">
        <f>'局HP掲載用宣言文イメージ（但し掲載するのはPDF化したもの）'!AE42</f>
        <v>13</v>
      </c>
    </row>
    <row r="77" spans="2:96" s="9" customFormat="1" ht="7.5" customHeight="1" thickBot="1">
      <c r="B77" s="243"/>
      <c r="C77" s="244"/>
      <c r="D77" s="245"/>
      <c r="E77" s="288"/>
      <c r="F77" s="289"/>
      <c r="G77" s="290"/>
      <c r="H77" s="296"/>
      <c r="I77" s="297"/>
      <c r="J77" s="272"/>
      <c r="K77" s="273"/>
      <c r="L77" s="273"/>
      <c r="M77" s="273"/>
      <c r="N77" s="273"/>
      <c r="O77" s="273"/>
      <c r="P77" s="273"/>
      <c r="Q77" s="273"/>
      <c r="R77" s="273"/>
      <c r="S77" s="273"/>
      <c r="T77" s="273"/>
      <c r="U77" s="273"/>
      <c r="V77" s="273"/>
      <c r="W77" s="273"/>
      <c r="X77" s="310"/>
      <c r="Y77" s="310"/>
      <c r="Z77" s="310"/>
      <c r="AA77" s="310"/>
      <c r="AB77" s="310"/>
      <c r="AC77" s="310"/>
      <c r="AD77" s="310"/>
      <c r="AE77" s="310"/>
      <c r="AF77" s="310"/>
      <c r="AG77" s="310"/>
      <c r="AH77" s="310"/>
      <c r="AI77" s="310"/>
      <c r="AJ77" s="310"/>
      <c r="AK77" s="310"/>
      <c r="AL77" s="310"/>
      <c r="AM77" s="311"/>
      <c r="CR77" s="28">
        <f>'局HP掲載用宣言文イメージ（但し掲載するのはPDF化したもの）'!AE43</f>
        <v>14</v>
      </c>
    </row>
    <row r="78" spans="2:96" s="9" customFormat="1" ht="7.5" customHeight="1" thickTop="1">
      <c r="B78" s="243"/>
      <c r="C78" s="244"/>
      <c r="D78" s="245"/>
      <c r="E78" s="288"/>
      <c r="F78" s="289"/>
      <c r="G78" s="290"/>
      <c r="H78" s="298"/>
      <c r="I78" s="299"/>
      <c r="J78" s="300" t="s">
        <v>50</v>
      </c>
      <c r="K78" s="330"/>
      <c r="L78" s="330"/>
      <c r="M78" s="330"/>
      <c r="N78" s="330"/>
      <c r="O78" s="330"/>
      <c r="P78" s="330"/>
      <c r="Q78" s="330"/>
      <c r="R78" s="330"/>
      <c r="S78" s="330"/>
      <c r="T78" s="330"/>
      <c r="U78" s="330"/>
      <c r="V78" s="330"/>
      <c r="W78" s="11"/>
      <c r="X78" s="333" t="str">
        <f>IF(H10="","事業場名称を入力してください",IF(AD10="","事業主氏名を入力してください",IF(AND(CU5=FALSE,CU6=FALSE,CU7=FALSE,CU8=FALSE),"保険者の種類を入力してください",IF(AND(CU5=TRUE,AA14=""),"協会けんぽを選択された場合、被保険者証の記号（7～8桁の数字）を入力してください",IF(AND(CU5=TRUE,OR(LEN(AA14)&lt;7,LEN(AA14)&gt;8)),"被保険者証の番号の桁数に誤りがあります。ご確認願います。",IF(I18="","郵便番号を入力してください",IF(N18&amp;H19="","事業場所在地を入力してください",IF(H21="","担当者氏名を入力してください",IF(AA21="","電話番号を入力してください",IF(AND('局HP掲載用宣言文イメージ（但し掲載するのはPDF化したもの）'!$AC$9=FALSE,'局HP掲載用宣言文イメージ（但し掲載するのはPDF化したもの）'!$AC$10=FALSE),"新規登録申請か変更申請にチェックをつけてください",IF(AND('局HP掲載用宣言文イメージ（但し掲載するのはPDF化したもの）'!$AC$9&lt;&gt;TRUE,AE25=""),"変更申請の場合、既に交付された登録番号を入力してください",IF(AND('局HP掲載用宣言文イメージ（但し掲載するのはPDF化したもの）'!$AC$9=TRUE,'局HP掲載用宣言文イメージ（但し掲載するのはPDF化したもの）'!$AC$10=TRUE),"新規登録申請か変更申請のいずれかのチェックを外してください",IF(H28="","業種を入力してください",IF(AB28="","事業場の代表メールアドレスを入力してください",IF(E35="","代表者メッセージを入力してください",IF(AND(CR41=TRUE,CR42=TRUE),"事業場ロゴの掲載について、希望する、希望しない、のいずれかのチェックを外してください",IF(SUM(CR63:CR77)=0,"取組内容について、ひとつ以上選択してください",IF(AND(CR64&lt;&gt;CR65,CR65&gt;=1,N62=""),"３．数値目標が選択されていますが、数値目標設定欄に入力がありません（入力は任意です）",IF(AND(CR64=CR65,N62&lt;&gt;""),"数値目標欄に入力があります。３．数値目標を設定する欄のチェックが漏れていませんか。ご確認ください。",IF(AND(CR76&lt;&gt;CR77,CR77&gt;=1,K86=""),"14．その他が選択されていますが、取組内容の入力がありません（入力は任意です）",IF(AND(CR76=CR77,K86&lt;&gt;""),"その他欄に入力があります。14．その他欄のチェックが漏れていませんか。ご確認ください。","入力OKです。申請書と労働局HP掲載用宣言文は一つのエクセルになっていますので、このエクセルのまま送信願います。入力ご苦労様でした。")))))))))))))))))))))</f>
        <v>入力OKです。申請書と労働局HP掲載用宣言文は一つのエクセルになっていますので、このエクセルのまま送信願います。入力ご苦労様でした。</v>
      </c>
      <c r="Y78" s="334"/>
      <c r="Z78" s="334"/>
      <c r="AA78" s="334"/>
      <c r="AB78" s="334"/>
      <c r="AC78" s="334"/>
      <c r="AD78" s="334"/>
      <c r="AE78" s="334"/>
      <c r="AF78" s="334"/>
      <c r="AG78" s="334"/>
      <c r="AH78" s="334"/>
      <c r="AI78" s="334"/>
      <c r="AJ78" s="334"/>
      <c r="AK78" s="334"/>
      <c r="AL78" s="335"/>
      <c r="AM78" s="29"/>
      <c r="CR78" s="28"/>
    </row>
    <row r="79" spans="2:96" s="9" customFormat="1" ht="7.5" customHeight="1">
      <c r="B79" s="243"/>
      <c r="C79" s="244"/>
      <c r="D79" s="245"/>
      <c r="E79" s="288"/>
      <c r="F79" s="289"/>
      <c r="G79" s="290"/>
      <c r="H79" s="296"/>
      <c r="I79" s="297"/>
      <c r="J79" s="331"/>
      <c r="K79" s="332"/>
      <c r="L79" s="332"/>
      <c r="M79" s="332"/>
      <c r="N79" s="332"/>
      <c r="O79" s="332"/>
      <c r="P79" s="332"/>
      <c r="Q79" s="332"/>
      <c r="R79" s="332"/>
      <c r="S79" s="332"/>
      <c r="T79" s="332"/>
      <c r="U79" s="332"/>
      <c r="V79" s="332"/>
      <c r="W79" s="12"/>
      <c r="X79" s="336"/>
      <c r="Y79" s="337"/>
      <c r="Z79" s="337"/>
      <c r="AA79" s="337"/>
      <c r="AB79" s="337"/>
      <c r="AC79" s="337"/>
      <c r="AD79" s="337"/>
      <c r="AE79" s="337"/>
      <c r="AF79" s="337"/>
      <c r="AG79" s="337"/>
      <c r="AH79" s="337"/>
      <c r="AI79" s="337"/>
      <c r="AJ79" s="337"/>
      <c r="AK79" s="337"/>
      <c r="AL79" s="338"/>
      <c r="AM79" s="29"/>
    </row>
    <row r="80" spans="2:96" s="9" customFormat="1" ht="7.5" customHeight="1">
      <c r="B80" s="243"/>
      <c r="C80" s="244"/>
      <c r="D80" s="245"/>
      <c r="E80" s="288"/>
      <c r="F80" s="289"/>
      <c r="G80" s="290"/>
      <c r="H80" s="298"/>
      <c r="I80" s="299"/>
      <c r="J80" s="300" t="s">
        <v>51</v>
      </c>
      <c r="K80" s="330"/>
      <c r="L80" s="330"/>
      <c r="M80" s="330"/>
      <c r="N80" s="330"/>
      <c r="O80" s="330"/>
      <c r="P80" s="330"/>
      <c r="Q80" s="330"/>
      <c r="R80" s="11"/>
      <c r="S80" s="11"/>
      <c r="T80" s="11"/>
      <c r="U80" s="11"/>
      <c r="V80" s="11"/>
      <c r="W80" s="11"/>
      <c r="X80" s="336"/>
      <c r="Y80" s="337"/>
      <c r="Z80" s="337"/>
      <c r="AA80" s="337"/>
      <c r="AB80" s="337"/>
      <c r="AC80" s="337"/>
      <c r="AD80" s="337"/>
      <c r="AE80" s="337"/>
      <c r="AF80" s="337"/>
      <c r="AG80" s="337"/>
      <c r="AH80" s="337"/>
      <c r="AI80" s="337"/>
      <c r="AJ80" s="337"/>
      <c r="AK80" s="337"/>
      <c r="AL80" s="338"/>
      <c r="AM80" s="29"/>
    </row>
    <row r="81" spans="2:39" s="9" customFormat="1" ht="7.5" customHeight="1">
      <c r="B81" s="243"/>
      <c r="C81" s="244"/>
      <c r="D81" s="245"/>
      <c r="E81" s="288"/>
      <c r="F81" s="289"/>
      <c r="G81" s="290"/>
      <c r="H81" s="296"/>
      <c r="I81" s="297"/>
      <c r="J81" s="331"/>
      <c r="K81" s="332"/>
      <c r="L81" s="332"/>
      <c r="M81" s="332"/>
      <c r="N81" s="332"/>
      <c r="O81" s="332"/>
      <c r="P81" s="332"/>
      <c r="Q81" s="332"/>
      <c r="R81" s="12"/>
      <c r="S81" s="12"/>
      <c r="T81" s="12"/>
      <c r="U81" s="12"/>
      <c r="V81" s="12"/>
      <c r="W81" s="12"/>
      <c r="X81" s="336"/>
      <c r="Y81" s="337"/>
      <c r="Z81" s="337"/>
      <c r="AA81" s="337"/>
      <c r="AB81" s="337"/>
      <c r="AC81" s="337"/>
      <c r="AD81" s="337"/>
      <c r="AE81" s="337"/>
      <c r="AF81" s="337"/>
      <c r="AG81" s="337"/>
      <c r="AH81" s="337"/>
      <c r="AI81" s="337"/>
      <c r="AJ81" s="337"/>
      <c r="AK81" s="337"/>
      <c r="AL81" s="338"/>
      <c r="AM81" s="29"/>
    </row>
    <row r="82" spans="2:39" s="9" customFormat="1" ht="7.5" customHeight="1">
      <c r="B82" s="243"/>
      <c r="C82" s="244"/>
      <c r="D82" s="245"/>
      <c r="E82" s="288"/>
      <c r="F82" s="289"/>
      <c r="G82" s="290"/>
      <c r="H82" s="298"/>
      <c r="I82" s="299"/>
      <c r="J82" s="300" t="s">
        <v>52</v>
      </c>
      <c r="K82" s="330"/>
      <c r="L82" s="330"/>
      <c r="M82" s="330"/>
      <c r="N82" s="330"/>
      <c r="O82" s="330"/>
      <c r="P82" s="330"/>
      <c r="Q82" s="330"/>
      <c r="R82" s="330"/>
      <c r="S82" s="11"/>
      <c r="T82" s="11"/>
      <c r="U82" s="11"/>
      <c r="V82" s="11"/>
      <c r="W82" s="11"/>
      <c r="X82" s="336"/>
      <c r="Y82" s="337"/>
      <c r="Z82" s="337"/>
      <c r="AA82" s="337"/>
      <c r="AB82" s="337"/>
      <c r="AC82" s="337"/>
      <c r="AD82" s="337"/>
      <c r="AE82" s="337"/>
      <c r="AF82" s="337"/>
      <c r="AG82" s="337"/>
      <c r="AH82" s="337"/>
      <c r="AI82" s="337"/>
      <c r="AJ82" s="337"/>
      <c r="AK82" s="337"/>
      <c r="AL82" s="338"/>
      <c r="AM82" s="29"/>
    </row>
    <row r="83" spans="2:39" s="9" customFormat="1" ht="7.5" customHeight="1" thickBot="1">
      <c r="B83" s="243"/>
      <c r="C83" s="244"/>
      <c r="D83" s="245"/>
      <c r="E83" s="288"/>
      <c r="F83" s="289"/>
      <c r="G83" s="290"/>
      <c r="H83" s="296"/>
      <c r="I83" s="297"/>
      <c r="J83" s="331"/>
      <c r="K83" s="332"/>
      <c r="L83" s="332"/>
      <c r="M83" s="332"/>
      <c r="N83" s="332"/>
      <c r="O83" s="332"/>
      <c r="P83" s="332"/>
      <c r="Q83" s="332"/>
      <c r="R83" s="332"/>
      <c r="S83" s="12"/>
      <c r="T83" s="12"/>
      <c r="U83" s="12"/>
      <c r="V83" s="12"/>
      <c r="W83" s="12"/>
      <c r="X83" s="339"/>
      <c r="Y83" s="340"/>
      <c r="Z83" s="340"/>
      <c r="AA83" s="340"/>
      <c r="AB83" s="340"/>
      <c r="AC83" s="340"/>
      <c r="AD83" s="340"/>
      <c r="AE83" s="340"/>
      <c r="AF83" s="340"/>
      <c r="AG83" s="340"/>
      <c r="AH83" s="340"/>
      <c r="AI83" s="340"/>
      <c r="AJ83" s="340"/>
      <c r="AK83" s="340"/>
      <c r="AL83" s="341"/>
      <c r="AM83" s="29"/>
    </row>
    <row r="84" spans="2:39" s="9" customFormat="1" ht="7.5" customHeight="1" thickTop="1">
      <c r="B84" s="243"/>
      <c r="C84" s="244"/>
      <c r="D84" s="245"/>
      <c r="E84" s="288"/>
      <c r="F84" s="289"/>
      <c r="G84" s="290"/>
      <c r="H84" s="298"/>
      <c r="I84" s="299"/>
      <c r="J84" s="300" t="s">
        <v>53</v>
      </c>
      <c r="K84" s="301"/>
      <c r="L84" s="301"/>
      <c r="M84" s="301"/>
      <c r="N84" s="301"/>
      <c r="O84" s="301"/>
      <c r="P84" s="301"/>
      <c r="Q84" s="301"/>
      <c r="R84" s="301"/>
      <c r="S84" s="301"/>
      <c r="T84" s="301"/>
      <c r="U84" s="301"/>
      <c r="V84" s="301"/>
      <c r="W84" s="301"/>
      <c r="X84" s="310"/>
      <c r="Y84" s="310"/>
      <c r="Z84" s="310"/>
      <c r="AA84" s="310"/>
      <c r="AB84" s="310"/>
      <c r="AC84" s="310"/>
      <c r="AD84" s="310"/>
      <c r="AE84" s="310"/>
      <c r="AF84" s="310"/>
      <c r="AG84" s="310"/>
      <c r="AH84" s="310"/>
      <c r="AI84" s="310"/>
      <c r="AJ84" s="310"/>
      <c r="AK84" s="310"/>
      <c r="AL84" s="310"/>
      <c r="AM84" s="311"/>
    </row>
    <row r="85" spans="2:39" s="9" customFormat="1" ht="7.5" customHeight="1">
      <c r="B85" s="243"/>
      <c r="C85" s="244"/>
      <c r="D85" s="245"/>
      <c r="E85" s="288"/>
      <c r="F85" s="289"/>
      <c r="G85" s="290"/>
      <c r="H85" s="324"/>
      <c r="I85" s="325"/>
      <c r="J85" s="309"/>
      <c r="K85" s="310"/>
      <c r="L85" s="310"/>
      <c r="M85" s="310"/>
      <c r="N85" s="310"/>
      <c r="O85" s="310"/>
      <c r="P85" s="310"/>
      <c r="Q85" s="310"/>
      <c r="R85" s="310"/>
      <c r="S85" s="310"/>
      <c r="T85" s="310"/>
      <c r="U85" s="310"/>
      <c r="V85" s="310"/>
      <c r="W85" s="310"/>
      <c r="X85" s="310"/>
      <c r="Y85" s="310"/>
      <c r="Z85" s="310"/>
      <c r="AA85" s="310"/>
      <c r="AB85" s="310"/>
      <c r="AC85" s="310"/>
      <c r="AD85" s="310"/>
      <c r="AE85" s="310"/>
      <c r="AF85" s="310"/>
      <c r="AG85" s="310"/>
      <c r="AH85" s="310"/>
      <c r="AI85" s="310"/>
      <c r="AJ85" s="310"/>
      <c r="AK85" s="310"/>
      <c r="AL85" s="310"/>
      <c r="AM85" s="311"/>
    </row>
    <row r="86" spans="2:39" s="9" customFormat="1" ht="7.5" customHeight="1">
      <c r="B86" s="243"/>
      <c r="C86" s="244"/>
      <c r="D86" s="245"/>
      <c r="E86" s="288"/>
      <c r="F86" s="289"/>
      <c r="G86" s="290"/>
      <c r="H86" s="324"/>
      <c r="I86" s="325"/>
      <c r="J86" s="312" t="s">
        <v>6</v>
      </c>
      <c r="K86" s="316" t="s">
        <v>90</v>
      </c>
      <c r="L86" s="316"/>
      <c r="M86" s="316"/>
      <c r="N86" s="316"/>
      <c r="O86" s="316"/>
      <c r="P86" s="316"/>
      <c r="Q86" s="316"/>
      <c r="R86" s="316"/>
      <c r="S86" s="316"/>
      <c r="T86" s="316"/>
      <c r="U86" s="316"/>
      <c r="V86" s="316"/>
      <c r="W86" s="316"/>
      <c r="X86" s="316"/>
      <c r="Y86" s="316"/>
      <c r="Z86" s="316"/>
      <c r="AA86" s="316"/>
      <c r="AB86" s="316"/>
      <c r="AC86" s="316"/>
      <c r="AD86" s="316"/>
      <c r="AE86" s="316"/>
      <c r="AF86" s="316"/>
      <c r="AG86" s="316"/>
      <c r="AH86" s="316"/>
      <c r="AI86" s="316"/>
      <c r="AJ86" s="316"/>
      <c r="AK86" s="316"/>
      <c r="AL86" s="316"/>
      <c r="AM86" s="327"/>
    </row>
    <row r="87" spans="2:39" s="9" customFormat="1" ht="7.5" customHeight="1">
      <c r="B87" s="243"/>
      <c r="C87" s="244"/>
      <c r="D87" s="245"/>
      <c r="E87" s="291"/>
      <c r="F87" s="292"/>
      <c r="G87" s="293"/>
      <c r="H87" s="324"/>
      <c r="I87" s="325"/>
      <c r="J87" s="326"/>
      <c r="K87" s="328"/>
      <c r="L87" s="328"/>
      <c r="M87" s="328"/>
      <c r="N87" s="328"/>
      <c r="O87" s="328"/>
      <c r="P87" s="328"/>
      <c r="Q87" s="328"/>
      <c r="R87" s="328"/>
      <c r="S87" s="328"/>
      <c r="T87" s="328"/>
      <c r="U87" s="328"/>
      <c r="V87" s="328"/>
      <c r="W87" s="328"/>
      <c r="X87" s="328"/>
      <c r="Y87" s="328"/>
      <c r="Z87" s="328"/>
      <c r="AA87" s="328"/>
      <c r="AB87" s="328"/>
      <c r="AC87" s="328"/>
      <c r="AD87" s="328"/>
      <c r="AE87" s="328"/>
      <c r="AF87" s="328"/>
      <c r="AG87" s="328"/>
      <c r="AH87" s="328"/>
      <c r="AI87" s="328"/>
      <c r="AJ87" s="328"/>
      <c r="AK87" s="328"/>
      <c r="AL87" s="328"/>
      <c r="AM87" s="329"/>
    </row>
    <row r="88" spans="2:39" s="9" customFormat="1" ht="6.95" customHeight="1">
      <c r="B88" s="342" t="s">
        <v>23</v>
      </c>
      <c r="C88" s="343"/>
      <c r="D88" s="343"/>
      <c r="E88" s="343"/>
      <c r="F88" s="343"/>
      <c r="G88" s="343"/>
      <c r="H88" s="343"/>
      <c r="I88" s="343"/>
      <c r="J88" s="343"/>
      <c r="K88" s="343"/>
      <c r="L88" s="343"/>
      <c r="M88" s="343"/>
      <c r="N88" s="343"/>
      <c r="O88" s="343"/>
      <c r="P88" s="343"/>
      <c r="Q88" s="343"/>
      <c r="R88" s="343"/>
      <c r="S88" s="343"/>
      <c r="T88" s="343"/>
      <c r="U88" s="343"/>
      <c r="V88" s="343"/>
      <c r="W88" s="343"/>
      <c r="X88" s="343"/>
      <c r="Y88" s="343"/>
      <c r="Z88" s="343"/>
      <c r="AA88" s="343"/>
      <c r="AB88" s="343"/>
      <c r="AC88" s="343"/>
      <c r="AD88" s="343"/>
      <c r="AE88" s="343"/>
      <c r="AF88" s="343"/>
      <c r="AG88" s="343"/>
      <c r="AH88" s="343"/>
      <c r="AI88" s="343"/>
      <c r="AJ88" s="343"/>
      <c r="AK88" s="343"/>
      <c r="AL88" s="343"/>
      <c r="AM88" s="344"/>
    </row>
    <row r="89" spans="2:39" s="9" customFormat="1" ht="6.95" customHeight="1">
      <c r="B89" s="345"/>
      <c r="C89" s="346"/>
      <c r="D89" s="346"/>
      <c r="E89" s="346"/>
      <c r="F89" s="346"/>
      <c r="G89" s="346"/>
      <c r="H89" s="346"/>
      <c r="I89" s="346"/>
      <c r="J89" s="346"/>
      <c r="K89" s="346"/>
      <c r="L89" s="346"/>
      <c r="M89" s="346"/>
      <c r="N89" s="346"/>
      <c r="O89" s="346"/>
      <c r="P89" s="346"/>
      <c r="Q89" s="346"/>
      <c r="R89" s="346"/>
      <c r="S89" s="346"/>
      <c r="T89" s="346"/>
      <c r="U89" s="346"/>
      <c r="V89" s="346"/>
      <c r="W89" s="346"/>
      <c r="X89" s="346"/>
      <c r="Y89" s="346"/>
      <c r="Z89" s="346"/>
      <c r="AA89" s="346"/>
      <c r="AB89" s="346"/>
      <c r="AC89" s="346"/>
      <c r="AD89" s="346"/>
      <c r="AE89" s="346"/>
      <c r="AF89" s="346"/>
      <c r="AG89" s="346"/>
      <c r="AH89" s="346"/>
      <c r="AI89" s="346"/>
      <c r="AJ89" s="346"/>
      <c r="AK89" s="346"/>
      <c r="AL89" s="346"/>
      <c r="AM89" s="347"/>
    </row>
    <row r="90" spans="2:39" s="9" customFormat="1" ht="6.95" customHeight="1">
      <c r="B90" s="345"/>
      <c r="C90" s="346"/>
      <c r="D90" s="346"/>
      <c r="E90" s="346"/>
      <c r="F90" s="346"/>
      <c r="G90" s="346"/>
      <c r="H90" s="346"/>
      <c r="I90" s="346"/>
      <c r="J90" s="346"/>
      <c r="K90" s="346"/>
      <c r="L90" s="346"/>
      <c r="M90" s="346"/>
      <c r="N90" s="346"/>
      <c r="O90" s="346"/>
      <c r="P90" s="346"/>
      <c r="Q90" s="346"/>
      <c r="R90" s="346"/>
      <c r="S90" s="346"/>
      <c r="T90" s="346"/>
      <c r="U90" s="346"/>
      <c r="V90" s="346"/>
      <c r="W90" s="346"/>
      <c r="X90" s="346"/>
      <c r="Y90" s="346"/>
      <c r="Z90" s="346"/>
      <c r="AA90" s="346"/>
      <c r="AB90" s="346"/>
      <c r="AC90" s="346"/>
      <c r="AD90" s="346"/>
      <c r="AE90" s="346"/>
      <c r="AF90" s="346"/>
      <c r="AG90" s="346"/>
      <c r="AH90" s="346"/>
      <c r="AI90" s="346"/>
      <c r="AJ90" s="346"/>
      <c r="AK90" s="346"/>
      <c r="AL90" s="346"/>
      <c r="AM90" s="347"/>
    </row>
    <row r="91" spans="2:39" s="9" customFormat="1" ht="6.95" customHeight="1">
      <c r="B91" s="345"/>
      <c r="C91" s="346"/>
      <c r="D91" s="346"/>
      <c r="E91" s="346"/>
      <c r="F91" s="346"/>
      <c r="G91" s="346"/>
      <c r="H91" s="346"/>
      <c r="I91" s="346"/>
      <c r="J91" s="346"/>
      <c r="K91" s="346"/>
      <c r="L91" s="346"/>
      <c r="M91" s="346"/>
      <c r="N91" s="346"/>
      <c r="O91" s="346"/>
      <c r="P91" s="346"/>
      <c r="Q91" s="346"/>
      <c r="R91" s="346"/>
      <c r="S91" s="346"/>
      <c r="T91" s="346"/>
      <c r="U91" s="346"/>
      <c r="V91" s="346"/>
      <c r="W91" s="346"/>
      <c r="X91" s="346"/>
      <c r="Y91" s="346"/>
      <c r="Z91" s="346"/>
      <c r="AA91" s="346"/>
      <c r="AB91" s="346"/>
      <c r="AC91" s="346"/>
      <c r="AD91" s="346"/>
      <c r="AE91" s="346"/>
      <c r="AF91" s="346"/>
      <c r="AG91" s="346"/>
      <c r="AH91" s="346"/>
      <c r="AI91" s="346"/>
      <c r="AJ91" s="346"/>
      <c r="AK91" s="346"/>
      <c r="AL91" s="346"/>
      <c r="AM91" s="347"/>
    </row>
    <row r="92" spans="2:39" s="9" customFormat="1" ht="6.95" customHeight="1" thickBot="1">
      <c r="B92" s="348"/>
      <c r="C92" s="349"/>
      <c r="D92" s="349"/>
      <c r="E92" s="349"/>
      <c r="F92" s="349"/>
      <c r="G92" s="349"/>
      <c r="H92" s="349"/>
      <c r="I92" s="349"/>
      <c r="J92" s="349"/>
      <c r="K92" s="349"/>
      <c r="L92" s="349"/>
      <c r="M92" s="349"/>
      <c r="N92" s="349"/>
      <c r="O92" s="349"/>
      <c r="P92" s="349"/>
      <c r="Q92" s="349"/>
      <c r="R92" s="349"/>
      <c r="S92" s="349"/>
      <c r="T92" s="349"/>
      <c r="U92" s="349"/>
      <c r="V92" s="349"/>
      <c r="W92" s="349"/>
      <c r="X92" s="349"/>
      <c r="Y92" s="349"/>
      <c r="Z92" s="349"/>
      <c r="AA92" s="349"/>
      <c r="AB92" s="349"/>
      <c r="AC92" s="349"/>
      <c r="AD92" s="349"/>
      <c r="AE92" s="349"/>
      <c r="AF92" s="349"/>
      <c r="AG92" s="349"/>
      <c r="AH92" s="349"/>
      <c r="AI92" s="349"/>
      <c r="AJ92" s="349"/>
      <c r="AK92" s="349"/>
      <c r="AL92" s="349"/>
      <c r="AM92" s="350"/>
    </row>
    <row r="93" spans="2:39" s="9" customFormat="1" ht="16.5" customHeight="1">
      <c r="B93" s="10" t="s">
        <v>7</v>
      </c>
      <c r="C93" s="320" t="s">
        <v>8</v>
      </c>
      <c r="D93" s="320"/>
      <c r="E93" s="320"/>
      <c r="F93" s="320"/>
      <c r="G93" s="320"/>
      <c r="H93" s="320"/>
      <c r="I93" s="320"/>
      <c r="J93" s="320"/>
      <c r="K93" s="320"/>
      <c r="L93" s="320"/>
      <c r="M93" s="320"/>
      <c r="N93" s="320"/>
      <c r="O93" s="320"/>
      <c r="P93" s="320"/>
      <c r="Q93" s="320"/>
      <c r="R93" s="320"/>
      <c r="S93" s="320"/>
      <c r="T93" s="320"/>
      <c r="U93" s="320"/>
      <c r="V93" s="320"/>
      <c r="W93" s="320"/>
      <c r="X93" s="320"/>
      <c r="Y93" s="320"/>
      <c r="Z93" s="320"/>
      <c r="AA93" s="320"/>
      <c r="AB93" s="320"/>
      <c r="AC93" s="320"/>
      <c r="AD93" s="320"/>
      <c r="AE93" s="320"/>
      <c r="AF93" s="320"/>
      <c r="AG93" s="320"/>
      <c r="AH93" s="320"/>
      <c r="AI93" s="320"/>
      <c r="AJ93" s="320"/>
      <c r="AK93" s="320"/>
      <c r="AL93" s="320"/>
      <c r="AM93" s="321"/>
    </row>
    <row r="94" spans="2:39" s="9" customFormat="1" ht="6" customHeight="1">
      <c r="B94" s="322" t="s">
        <v>16</v>
      </c>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row>
    <row r="95" spans="2:39" s="9" customFormat="1" ht="5.25" customHeight="1">
      <c r="B95" s="323"/>
      <c r="C95" s="323"/>
      <c r="D95" s="323"/>
      <c r="E95" s="323"/>
      <c r="F95" s="323"/>
      <c r="G95" s="323"/>
      <c r="H95" s="323"/>
      <c r="I95" s="323"/>
      <c r="J95" s="323"/>
      <c r="K95" s="323"/>
      <c r="L95" s="323"/>
      <c r="M95" s="323"/>
      <c r="N95" s="323"/>
      <c r="O95" s="323"/>
      <c r="P95" s="323"/>
      <c r="Q95" s="323"/>
      <c r="R95" s="323"/>
      <c r="S95" s="323"/>
      <c r="T95" s="323"/>
      <c r="U95" s="323"/>
      <c r="V95" s="323"/>
      <c r="W95" s="323"/>
      <c r="X95" s="323"/>
      <c r="Y95" s="323"/>
      <c r="Z95" s="323"/>
      <c r="AA95" s="323"/>
      <c r="AB95" s="323"/>
      <c r="AC95" s="323"/>
      <c r="AD95" s="323"/>
      <c r="AE95" s="323"/>
      <c r="AF95" s="323"/>
      <c r="AG95" s="323"/>
      <c r="AH95" s="323"/>
      <c r="AI95" s="323"/>
      <c r="AJ95" s="323"/>
      <c r="AK95" s="323"/>
      <c r="AL95" s="323"/>
      <c r="AM95" s="323"/>
    </row>
    <row r="96" spans="2:39" s="5" customFormat="1" ht="9.75" customHeight="1"/>
    <row r="97" s="5" customFormat="1" ht="9.75" customHeight="1"/>
    <row r="98" s="5" customFormat="1" ht="9.75" customHeight="1"/>
    <row r="99" s="5" customFormat="1" ht="16.5" customHeight="1"/>
    <row r="100" s="5" customFormat="1" ht="7.5" customHeight="1"/>
    <row r="101" s="5" customFormat="1" ht="9.9499999999999993" customHeight="1"/>
    <row r="102" s="5" customFormat="1" ht="9.9499999999999993" customHeight="1"/>
    <row r="103" s="5" customFormat="1" ht="9.9499999999999993" customHeight="1"/>
    <row r="104" s="5" customFormat="1" ht="11.1" customHeight="1"/>
    <row r="105" s="5" customFormat="1" ht="11.1" customHeight="1"/>
    <row r="106" s="5" customFormat="1" ht="11.1" customHeight="1"/>
    <row r="107" s="5" customFormat="1" ht="11.1" customHeight="1"/>
    <row r="108" s="5" customFormat="1" ht="11.1" customHeight="1"/>
    <row r="109" s="5" customFormat="1" ht="11.1" customHeight="1"/>
    <row r="110" s="5" customFormat="1" ht="11.1" customHeight="1"/>
    <row r="111" s="5" customFormat="1" ht="11.1" customHeight="1"/>
    <row r="112" s="5" customFormat="1" ht="11.1" customHeight="1"/>
    <row r="113" s="5" customFormat="1" ht="11.1" customHeight="1"/>
    <row r="114" s="5" customFormat="1" ht="11.1" customHeight="1"/>
    <row r="115" s="5" customFormat="1" ht="11.1" customHeight="1"/>
    <row r="116" s="5" customFormat="1" ht="11.1" customHeight="1"/>
    <row r="117" s="5" customFormat="1" ht="11.1" customHeight="1"/>
    <row r="118" s="5" customFormat="1" ht="11.1" customHeight="1"/>
    <row r="119" s="5" customFormat="1" ht="11.1" customHeight="1"/>
    <row r="120" s="5" customFormat="1" ht="11.1" customHeight="1"/>
    <row r="121" s="5" customFormat="1" ht="11.1" customHeight="1"/>
    <row r="122" s="5" customFormat="1" ht="11.1" customHeight="1"/>
    <row r="123" s="5" customFormat="1" ht="11.1" customHeight="1"/>
    <row r="124" s="5" customFormat="1" ht="11.1" customHeight="1"/>
    <row r="125" s="5" customFormat="1" ht="11.1" customHeight="1"/>
    <row r="126" s="5" customFormat="1" ht="11.1" customHeight="1"/>
    <row r="127" s="5" customFormat="1" ht="11.1" customHeight="1"/>
    <row r="128" s="5" customFormat="1" ht="11.1" customHeight="1"/>
    <row r="129" s="5" customFormat="1" ht="11.1" customHeight="1"/>
    <row r="130" s="5" customFormat="1" ht="11.1" customHeight="1"/>
    <row r="131" s="5" customFormat="1" ht="11.1" customHeight="1"/>
    <row r="132" s="5" customFormat="1" ht="11.1" customHeight="1"/>
    <row r="133" s="5" customFormat="1" ht="11.1" customHeight="1"/>
    <row r="134" s="5" customFormat="1" ht="11.1" customHeight="1"/>
    <row r="135" s="5" customFormat="1" ht="11.1" customHeight="1"/>
    <row r="136" s="5" customFormat="1" ht="11.1" customHeight="1"/>
    <row r="137" s="5" customFormat="1" ht="11.1" customHeight="1"/>
    <row r="138" s="5" customFormat="1" ht="11.1" customHeight="1"/>
    <row r="139" s="5" customFormat="1" ht="11.1" customHeight="1"/>
    <row r="140" s="5" customFormat="1" ht="11.1" customHeight="1"/>
    <row r="141" s="5" customFormat="1" ht="11.1" customHeight="1"/>
    <row r="142" s="5" customFormat="1" ht="11.1" customHeight="1"/>
    <row r="143" s="5" customFormat="1" ht="11.1" customHeight="1"/>
    <row r="144" s="5" customFormat="1" ht="11.1" customHeight="1"/>
    <row r="145" spans="73:73" s="5" customFormat="1" ht="11.1" customHeight="1"/>
    <row r="146" spans="73:73" s="5" customFormat="1" ht="11.1" customHeight="1"/>
    <row r="147" spans="73:73" s="5" customFormat="1" ht="11.1" customHeight="1"/>
    <row r="148" spans="73:73" s="5" customFormat="1" ht="11.1" customHeight="1"/>
    <row r="149" spans="73:73" s="5" customFormat="1" ht="11.1" customHeight="1"/>
    <row r="150" spans="73:73" s="5" customFormat="1" ht="11.1" customHeight="1"/>
    <row r="151" spans="73:73" s="5" customFormat="1" ht="11.1" customHeight="1"/>
    <row r="152" spans="73:73" s="5" customFormat="1" ht="11.1" customHeight="1"/>
    <row r="153" spans="73:73" s="5" customFormat="1" ht="11.1" customHeight="1"/>
    <row r="154" spans="73:73" s="5" customFormat="1" ht="11.1" customHeight="1"/>
    <row r="155" spans="73:73" s="5" customFormat="1" ht="11.1" customHeight="1"/>
    <row r="156" spans="73:73" s="5" customFormat="1" ht="11.1" customHeight="1"/>
    <row r="157" spans="73:73" s="5" customFormat="1" ht="11.1" customHeight="1"/>
    <row r="158" spans="73:73" s="5" customFormat="1" ht="11.1" customHeight="1"/>
    <row r="159" spans="73:73" s="5" customFormat="1" ht="11.1" customHeight="1"/>
    <row r="160" spans="73:73" s="5" customFormat="1" ht="11.1" customHeight="1">
      <c r="BU160" s="1"/>
    </row>
    <row r="161" spans="2:73" s="5" customFormat="1" ht="11.1" customHeight="1">
      <c r="G161" s="1"/>
      <c r="H161" s="1"/>
      <c r="I161" s="1"/>
      <c r="J161" s="1"/>
      <c r="K161" s="1"/>
      <c r="L161" s="1"/>
      <c r="M161" s="1"/>
      <c r="N161" s="1"/>
      <c r="O161" s="1"/>
      <c r="P161" s="1"/>
      <c r="Q161" s="1"/>
      <c r="R161" s="1"/>
      <c r="S161" s="1"/>
      <c r="T161" s="1"/>
      <c r="U161" s="1"/>
      <c r="BS161" s="1"/>
      <c r="BT161" s="1"/>
      <c r="BU161" s="1"/>
    </row>
    <row r="162" spans="2:73" s="5" customFormat="1" ht="11.1" customHeight="1">
      <c r="G162" s="1"/>
      <c r="H162" s="1"/>
      <c r="I162" s="1"/>
      <c r="J162" s="1"/>
      <c r="K162" s="1"/>
      <c r="L162" s="1"/>
      <c r="M162" s="1"/>
      <c r="N162" s="1"/>
      <c r="O162" s="1"/>
      <c r="P162" s="1"/>
      <c r="Q162" s="1"/>
      <c r="R162" s="1"/>
      <c r="S162" s="1"/>
      <c r="T162" s="1"/>
      <c r="U162" s="1"/>
      <c r="BS162" s="1"/>
      <c r="BT162" s="1"/>
      <c r="BU162" s="1"/>
    </row>
    <row r="163" spans="2:73" s="5" customFormat="1" ht="11.1" customHeight="1">
      <c r="G163" s="1"/>
      <c r="H163" s="1"/>
      <c r="I163" s="1"/>
      <c r="J163" s="1"/>
      <c r="K163" s="1"/>
      <c r="L163" s="1"/>
      <c r="M163" s="1"/>
      <c r="N163" s="1"/>
      <c r="O163" s="1"/>
      <c r="P163" s="1"/>
      <c r="Q163" s="1"/>
      <c r="R163" s="1"/>
      <c r="S163" s="1"/>
      <c r="T163" s="1"/>
      <c r="U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row>
    <row r="164" spans="2:73" s="5" customFormat="1" ht="11.1" customHeight="1">
      <c r="G164" s="1"/>
      <c r="H164" s="1"/>
      <c r="I164" s="1"/>
      <c r="J164" s="1"/>
      <c r="K164" s="1"/>
      <c r="L164" s="1"/>
      <c r="M164" s="1"/>
      <c r="N164" s="1"/>
      <c r="O164" s="1"/>
      <c r="P164" s="1"/>
      <c r="Q164" s="1"/>
      <c r="R164" s="1"/>
      <c r="S164" s="1"/>
      <c r="T164" s="1"/>
      <c r="U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row>
    <row r="165" spans="2:73" s="5" customFormat="1" ht="11.1" customHeight="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row>
    <row r="166" spans="2:73" s="5" customFormat="1" ht="11.1" customHeight="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row>
    <row r="167" spans="2:73" s="5" customFormat="1" ht="11.1" customHeight="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row>
    <row r="168" spans="2:73" s="5" customFormat="1" ht="11.1" customHeight="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row>
    <row r="169" spans="2:73" s="5" customFormat="1" ht="11.1" customHeight="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row>
    <row r="170" spans="2:73" s="5" customFormat="1" ht="11.1" customHeight="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row>
    <row r="171" spans="2:73" s="5" customFormat="1" ht="11.1" customHeight="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row>
    <row r="172" spans="2:73" s="5" customFormat="1" ht="11.1" customHeight="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row>
    <row r="173" spans="2:73" s="5" customFormat="1" ht="11.1" customHeight="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row>
    <row r="174" spans="2:73" ht="11.1" customHeight="1">
      <c r="AP174" s="5"/>
      <c r="AQ174" s="5"/>
    </row>
    <row r="175" spans="2:73" ht="11.1" customHeight="1">
      <c r="AP175" s="5"/>
      <c r="AQ175" s="5"/>
    </row>
    <row r="176" spans="2:73" ht="11.1" customHeight="1">
      <c r="AP176" s="5"/>
      <c r="AQ176" s="5"/>
    </row>
    <row r="177" spans="42:43" ht="11.1" customHeight="1">
      <c r="AP177" s="5"/>
      <c r="AQ177" s="5"/>
    </row>
  </sheetData>
  <sheetProtection algorithmName="SHA-512" hashValue="h6WLM9QvHJLZGE8K7w3MbybL2u+SGGv+hPGmaVsAR4YSmSjl+YprLjlGdx+cijp95lYZkrk97QNKVw3c6XQEFQ==" saltValue="ZIl975hWvzeN5Whe7yML7w==" spinCount="100000" sheet="1" objects="1" scenarios="1" selectLockedCells="1" selectUnlockedCells="1"/>
  <mergeCells count="92">
    <mergeCell ref="C93:AM93"/>
    <mergeCell ref="B94:AM95"/>
    <mergeCell ref="H82:I83"/>
    <mergeCell ref="H84:I87"/>
    <mergeCell ref="J84:AM85"/>
    <mergeCell ref="J86:J87"/>
    <mergeCell ref="K86:AM87"/>
    <mergeCell ref="J82:R83"/>
    <mergeCell ref="X78:AL83"/>
    <mergeCell ref="H78:I79"/>
    <mergeCell ref="H80:I81"/>
    <mergeCell ref="B88:AM92"/>
    <mergeCell ref="J78:V79"/>
    <mergeCell ref="J80:Q81"/>
    <mergeCell ref="H74:I75"/>
    <mergeCell ref="J74:AM75"/>
    <mergeCell ref="H76:I77"/>
    <mergeCell ref="J76:AM77"/>
    <mergeCell ref="H66:I67"/>
    <mergeCell ref="J66:AM67"/>
    <mergeCell ref="H68:I69"/>
    <mergeCell ref="J68:AM69"/>
    <mergeCell ref="H70:I71"/>
    <mergeCell ref="J70:AM71"/>
    <mergeCell ref="H72:I73"/>
    <mergeCell ref="J72:AM73"/>
    <mergeCell ref="J62:M63"/>
    <mergeCell ref="N62:AL63"/>
    <mergeCell ref="AM62:AM63"/>
    <mergeCell ref="H64:I65"/>
    <mergeCell ref="J64:AM65"/>
    <mergeCell ref="B48:AM49"/>
    <mergeCell ref="B50:D87"/>
    <mergeCell ref="E50:G55"/>
    <mergeCell ref="H50:I51"/>
    <mergeCell ref="J50:AM51"/>
    <mergeCell ref="H52:I53"/>
    <mergeCell ref="J52:AM53"/>
    <mergeCell ref="H54:I55"/>
    <mergeCell ref="J54:AM55"/>
    <mergeCell ref="E56:G87"/>
    <mergeCell ref="H56:I57"/>
    <mergeCell ref="J56:AM57"/>
    <mergeCell ref="H58:I59"/>
    <mergeCell ref="J58:AM59"/>
    <mergeCell ref="H60:I63"/>
    <mergeCell ref="J60:AM61"/>
    <mergeCell ref="B33:D43"/>
    <mergeCell ref="E33:AM34"/>
    <mergeCell ref="E35:AM43"/>
    <mergeCell ref="B44:AE47"/>
    <mergeCell ref="AF44:AI47"/>
    <mergeCell ref="AJ44:AM47"/>
    <mergeCell ref="B28:C30"/>
    <mergeCell ref="D28:G30"/>
    <mergeCell ref="H28:K30"/>
    <mergeCell ref="H25:T27"/>
    <mergeCell ref="B31:AM32"/>
    <mergeCell ref="X28:AA30"/>
    <mergeCell ref="V28:W30"/>
    <mergeCell ref="AB30:AM30"/>
    <mergeCell ref="L28:U30"/>
    <mergeCell ref="AB28:AM29"/>
    <mergeCell ref="U23:Z27"/>
    <mergeCell ref="AA23:AD27"/>
    <mergeCell ref="AQ2:BH3"/>
    <mergeCell ref="AQ4:BH5"/>
    <mergeCell ref="AE23:AM24"/>
    <mergeCell ref="AE25:AM27"/>
    <mergeCell ref="U21:Z22"/>
    <mergeCell ref="AA21:AM22"/>
    <mergeCell ref="Y10:AC13"/>
    <mergeCell ref="U14:Z17"/>
    <mergeCell ref="AA14:AM16"/>
    <mergeCell ref="B5:AL6"/>
    <mergeCell ref="B7:AM7"/>
    <mergeCell ref="E8:O8"/>
    <mergeCell ref="B21:G27"/>
    <mergeCell ref="H21:T24"/>
    <mergeCell ref="P8:AK8"/>
    <mergeCell ref="B9:AM9"/>
    <mergeCell ref="B18:G20"/>
    <mergeCell ref="I18:M18"/>
    <mergeCell ref="N18:AM18"/>
    <mergeCell ref="H19:AM20"/>
    <mergeCell ref="B10:G13"/>
    <mergeCell ref="B14:G17"/>
    <mergeCell ref="AA17:AM17"/>
    <mergeCell ref="H14:T15"/>
    <mergeCell ref="H16:T17"/>
    <mergeCell ref="H10:X13"/>
    <mergeCell ref="AD10:AM13"/>
  </mergeCells>
  <phoneticPr fontId="1"/>
  <conditionalFormatting sqref="X78:AL83">
    <cfRule type="expression" dxfId="2" priority="1">
      <formula>IF($X$78="14．その他が選択されていますが、取組内容の入力がありません（入力は任意です）",1,0)</formula>
    </cfRule>
    <cfRule type="expression" dxfId="1" priority="2">
      <formula>IF($X$78="３．数値目標が選択されていますが、数値目標設定欄に入力がありません（入力は任意です）",1,0)</formula>
    </cfRule>
    <cfRule type="expression" dxfId="0" priority="3">
      <formula>IF($X$78="入力OKです。申請書と労働局HP掲載用宣言文は一つのエクセルになっていますので、このエクセルのまま送信願います。入力ご苦労様でした。",0,1)</formula>
    </cfRule>
  </conditionalFormatting>
  <dataValidations count="4">
    <dataValidation imeMode="hiragana" allowBlank="1" showInputMessage="1" showErrorMessage="1" sqref="N18:AM18 AD10 H19:AM20 H21:T24 E35:AM43 N62:AL63 K86:AM87 H10"/>
    <dataValidation imeMode="halfAlpha" allowBlank="1" showInputMessage="1" showErrorMessage="1" sqref="I18:M18 AA14:AM16 AA21:AM22 AE25:AM27 AB28:AM29"/>
    <dataValidation type="list" imeMode="halfAlpha" allowBlank="1" showInputMessage="1" showErrorMessage="1" sqref="H28:K30">
      <formula1>"1,2,3,4,5,6,7,8,9,10,11,12,13,14,15,16,17,18,19"</formula1>
    </dataValidation>
    <dataValidation type="list" operator="equal" showDropDown="1" showInputMessage="1" showErrorMessage="1" sqref="AQ4:BH5">
      <formula1>"uchina-kenkou@mhlw.go.jp"</formula1>
    </dataValidation>
  </dataValidations>
  <printOptions horizontalCentered="1" verticalCentered="1"/>
  <pageMargins left="0.23622047244094491" right="0.23622047244094491" top="0.31496062992125984" bottom="0.31496062992125984" header="0.31496062992125984" footer="0.31496062992125984"/>
  <pageSetup paperSize="9" scale="87" fitToWidth="0" orientation="portrait" r:id="rId1"/>
  <colBreaks count="1" manualBreakCount="1">
    <brk id="40" min="1" max="94" man="1"/>
  </colBreaks>
  <drawing r:id="rId2"/>
  <legacyDrawing r:id="rId3"/>
  <controls>
    <mc:AlternateContent xmlns:mc="http://schemas.openxmlformats.org/markup-compatibility/2006">
      <mc:Choice Requires="x14">
        <control shapeId="8196" r:id="rId4" name="CheckBox4">
          <controlPr defaultSize="0" autoLine="0" r:id="rId5">
            <anchor moveWithCells="1">
              <from>
                <xdr:col>13</xdr:col>
                <xdr:colOff>38100</xdr:colOff>
                <xdr:row>15</xdr:row>
                <xdr:rowOff>9525</xdr:rowOff>
              </from>
              <to>
                <xdr:col>20</xdr:col>
                <xdr:colOff>0</xdr:colOff>
                <xdr:row>17</xdr:row>
                <xdr:rowOff>0</xdr:rowOff>
              </to>
            </anchor>
          </controlPr>
        </control>
      </mc:Choice>
      <mc:Fallback>
        <control shapeId="8196" r:id="rId4" name="CheckBox4"/>
      </mc:Fallback>
    </mc:AlternateContent>
    <mc:AlternateContent xmlns:mc="http://schemas.openxmlformats.org/markup-compatibility/2006">
      <mc:Choice Requires="x14">
        <control shapeId="8195" r:id="rId6" name="CheckBox3">
          <controlPr defaultSize="0" autoLine="0" r:id="rId7">
            <anchor moveWithCells="1">
              <from>
                <xdr:col>13</xdr:col>
                <xdr:colOff>38100</xdr:colOff>
                <xdr:row>13</xdr:row>
                <xdr:rowOff>9525</xdr:rowOff>
              </from>
              <to>
                <xdr:col>20</xdr:col>
                <xdr:colOff>0</xdr:colOff>
                <xdr:row>15</xdr:row>
                <xdr:rowOff>0</xdr:rowOff>
              </to>
            </anchor>
          </controlPr>
        </control>
      </mc:Choice>
      <mc:Fallback>
        <control shapeId="8195" r:id="rId6" name="CheckBox3"/>
      </mc:Fallback>
    </mc:AlternateContent>
    <mc:AlternateContent xmlns:mc="http://schemas.openxmlformats.org/markup-compatibility/2006">
      <mc:Choice Requires="x14">
        <control shapeId="8194" r:id="rId8" name="CheckBox2">
          <controlPr defaultSize="0" autoLine="0" r:id="rId9">
            <anchor moveWithCells="1">
              <from>
                <xdr:col>7</xdr:col>
                <xdr:colOff>38100</xdr:colOff>
                <xdr:row>15</xdr:row>
                <xdr:rowOff>9525</xdr:rowOff>
              </from>
              <to>
                <xdr:col>13</xdr:col>
                <xdr:colOff>19050</xdr:colOff>
                <xdr:row>17</xdr:row>
                <xdr:rowOff>0</xdr:rowOff>
              </to>
            </anchor>
          </controlPr>
        </control>
      </mc:Choice>
      <mc:Fallback>
        <control shapeId="8194" r:id="rId8" name="CheckBox2"/>
      </mc:Fallback>
    </mc:AlternateContent>
    <mc:AlternateContent xmlns:mc="http://schemas.openxmlformats.org/markup-compatibility/2006">
      <mc:Choice Requires="x14">
        <control shapeId="8193" r:id="rId10" name="CheckBox1">
          <controlPr defaultSize="0" autoLine="0" r:id="rId11">
            <anchor moveWithCells="1">
              <from>
                <xdr:col>7</xdr:col>
                <xdr:colOff>38100</xdr:colOff>
                <xdr:row>13</xdr:row>
                <xdr:rowOff>9525</xdr:rowOff>
              </from>
              <to>
                <xdr:col>13</xdr:col>
                <xdr:colOff>19050</xdr:colOff>
                <xdr:row>15</xdr:row>
                <xdr:rowOff>0</xdr:rowOff>
              </to>
            </anchor>
          </controlPr>
        </control>
      </mc:Choice>
      <mc:Fallback>
        <control shapeId="8193" r:id="rId10" name="CheckBox1"/>
      </mc:Fallback>
    </mc:AlternateContent>
    <mc:AlternateContent xmlns:mc="http://schemas.openxmlformats.org/markup-compatibility/2006">
      <mc:Choice Requires="x14">
        <control shapeId="8213" r:id="rId12" name="Check Box 21">
          <controlPr defaultSize="0" autoFill="0" autoLine="0" autoPict="0">
            <anchor moveWithCells="1">
              <from>
                <xdr:col>36</xdr:col>
                <xdr:colOff>9525</xdr:colOff>
                <xdr:row>11</xdr:row>
                <xdr:rowOff>9525</xdr:rowOff>
              </from>
              <to>
                <xdr:col>39</xdr:col>
                <xdr:colOff>9525</xdr:colOff>
                <xdr:row>12</xdr:row>
                <xdr:rowOff>57150</xdr:rowOff>
              </to>
            </anchor>
          </controlPr>
        </control>
      </mc:Choice>
    </mc:AlternateContent>
    <mc:AlternateContent xmlns:mc="http://schemas.openxmlformats.org/markup-compatibility/2006">
      <mc:Choice Requires="x14">
        <control shapeId="8214" r:id="rId13" name="Check Box 22">
          <controlPr defaultSize="0" autoFill="0" autoLine="0" autoPict="0">
            <anchor moveWithCells="1">
              <from>
                <xdr:col>7</xdr:col>
                <xdr:colOff>28575</xdr:colOff>
                <xdr:row>55</xdr:row>
                <xdr:rowOff>0</xdr:rowOff>
              </from>
              <to>
                <xdr:col>38</xdr:col>
                <xdr:colOff>200025</xdr:colOff>
                <xdr:row>57</xdr:row>
                <xdr:rowOff>0</xdr:rowOff>
              </to>
            </anchor>
          </controlPr>
        </control>
      </mc:Choice>
    </mc:AlternateContent>
    <mc:AlternateContent xmlns:mc="http://schemas.openxmlformats.org/markup-compatibility/2006">
      <mc:Choice Requires="x14">
        <control shapeId="8215" r:id="rId14" name="Check Box 23">
          <controlPr defaultSize="0" autoFill="0" autoLine="0" autoPict="0">
            <anchor moveWithCells="1">
              <from>
                <xdr:col>7</xdr:col>
                <xdr:colOff>28575</xdr:colOff>
                <xdr:row>57</xdr:row>
                <xdr:rowOff>0</xdr:rowOff>
              </from>
              <to>
                <xdr:col>38</xdr:col>
                <xdr:colOff>200025</xdr:colOff>
                <xdr:row>59</xdr:row>
                <xdr:rowOff>0</xdr:rowOff>
              </to>
            </anchor>
          </controlPr>
        </control>
      </mc:Choice>
    </mc:AlternateContent>
    <mc:AlternateContent xmlns:mc="http://schemas.openxmlformats.org/markup-compatibility/2006">
      <mc:Choice Requires="x14">
        <control shapeId="8216" r:id="rId15" name="Check Box 24">
          <controlPr defaultSize="0" autoFill="0" autoLine="0" autoPict="0">
            <anchor moveWithCells="1">
              <from>
                <xdr:col>7</xdr:col>
                <xdr:colOff>28575</xdr:colOff>
                <xdr:row>59</xdr:row>
                <xdr:rowOff>0</xdr:rowOff>
              </from>
              <to>
                <xdr:col>38</xdr:col>
                <xdr:colOff>200025</xdr:colOff>
                <xdr:row>61</xdr:row>
                <xdr:rowOff>0</xdr:rowOff>
              </to>
            </anchor>
          </controlPr>
        </control>
      </mc:Choice>
    </mc:AlternateContent>
    <mc:AlternateContent xmlns:mc="http://schemas.openxmlformats.org/markup-compatibility/2006">
      <mc:Choice Requires="x14">
        <control shapeId="8217" r:id="rId16" name="Check Box 25">
          <controlPr defaultSize="0" autoFill="0" autoLine="0" autoPict="0">
            <anchor moveWithCells="1">
              <from>
                <xdr:col>7</xdr:col>
                <xdr:colOff>28575</xdr:colOff>
                <xdr:row>63</xdr:row>
                <xdr:rowOff>0</xdr:rowOff>
              </from>
              <to>
                <xdr:col>22</xdr:col>
                <xdr:colOff>85725</xdr:colOff>
                <xdr:row>65</xdr:row>
                <xdr:rowOff>0</xdr:rowOff>
              </to>
            </anchor>
          </controlPr>
        </control>
      </mc:Choice>
    </mc:AlternateContent>
    <mc:AlternateContent xmlns:mc="http://schemas.openxmlformats.org/markup-compatibility/2006">
      <mc:Choice Requires="x14">
        <control shapeId="8218" r:id="rId17" name="Check Box 26">
          <controlPr defaultSize="0" autoFill="0" autoLine="0" autoPict="0">
            <anchor moveWithCells="1">
              <from>
                <xdr:col>7</xdr:col>
                <xdr:colOff>28575</xdr:colOff>
                <xdr:row>65</xdr:row>
                <xdr:rowOff>0</xdr:rowOff>
              </from>
              <to>
                <xdr:col>22</xdr:col>
                <xdr:colOff>95250</xdr:colOff>
                <xdr:row>66</xdr:row>
                <xdr:rowOff>85725</xdr:rowOff>
              </to>
            </anchor>
          </controlPr>
        </control>
      </mc:Choice>
    </mc:AlternateContent>
    <mc:AlternateContent xmlns:mc="http://schemas.openxmlformats.org/markup-compatibility/2006">
      <mc:Choice Requires="x14">
        <control shapeId="8219" r:id="rId18" name="Check Box 27">
          <controlPr defaultSize="0" autoFill="0" autoLine="0" autoPict="0">
            <anchor moveWithCells="1">
              <from>
                <xdr:col>7</xdr:col>
                <xdr:colOff>28575</xdr:colOff>
                <xdr:row>67</xdr:row>
                <xdr:rowOff>0</xdr:rowOff>
              </from>
              <to>
                <xdr:col>22</xdr:col>
                <xdr:colOff>104775</xdr:colOff>
                <xdr:row>69</xdr:row>
                <xdr:rowOff>0</xdr:rowOff>
              </to>
            </anchor>
          </controlPr>
        </control>
      </mc:Choice>
    </mc:AlternateContent>
    <mc:AlternateContent xmlns:mc="http://schemas.openxmlformats.org/markup-compatibility/2006">
      <mc:Choice Requires="x14">
        <control shapeId="8220" r:id="rId19" name="Check Box 28">
          <controlPr defaultSize="0" autoFill="0" autoLine="0" autoPict="0">
            <anchor moveWithCells="1">
              <from>
                <xdr:col>7</xdr:col>
                <xdr:colOff>28575</xdr:colOff>
                <xdr:row>69</xdr:row>
                <xdr:rowOff>0</xdr:rowOff>
              </from>
              <to>
                <xdr:col>22</xdr:col>
                <xdr:colOff>85725</xdr:colOff>
                <xdr:row>71</xdr:row>
                <xdr:rowOff>0</xdr:rowOff>
              </to>
            </anchor>
          </controlPr>
        </control>
      </mc:Choice>
    </mc:AlternateContent>
    <mc:AlternateContent xmlns:mc="http://schemas.openxmlformats.org/markup-compatibility/2006">
      <mc:Choice Requires="x14">
        <control shapeId="8221" r:id="rId20" name="Check Box 29">
          <controlPr defaultSize="0" autoFill="0" autoLine="0" autoPict="0">
            <anchor moveWithCells="1">
              <from>
                <xdr:col>7</xdr:col>
                <xdr:colOff>28575</xdr:colOff>
                <xdr:row>71</xdr:row>
                <xdr:rowOff>0</xdr:rowOff>
              </from>
              <to>
                <xdr:col>22</xdr:col>
                <xdr:colOff>95250</xdr:colOff>
                <xdr:row>73</xdr:row>
                <xdr:rowOff>0</xdr:rowOff>
              </to>
            </anchor>
          </controlPr>
        </control>
      </mc:Choice>
    </mc:AlternateContent>
    <mc:AlternateContent xmlns:mc="http://schemas.openxmlformats.org/markup-compatibility/2006">
      <mc:Choice Requires="x14">
        <control shapeId="8222" r:id="rId21" name="Check Box 30">
          <controlPr defaultSize="0" autoFill="0" autoLine="0" autoPict="0">
            <anchor moveWithCells="1">
              <from>
                <xdr:col>7</xdr:col>
                <xdr:colOff>28575</xdr:colOff>
                <xdr:row>73</xdr:row>
                <xdr:rowOff>0</xdr:rowOff>
              </from>
              <to>
                <xdr:col>22</xdr:col>
                <xdr:colOff>85725</xdr:colOff>
                <xdr:row>75</xdr:row>
                <xdr:rowOff>0</xdr:rowOff>
              </to>
            </anchor>
          </controlPr>
        </control>
      </mc:Choice>
    </mc:AlternateContent>
    <mc:AlternateContent xmlns:mc="http://schemas.openxmlformats.org/markup-compatibility/2006">
      <mc:Choice Requires="x14">
        <control shapeId="8223" r:id="rId22" name="Check Box 31">
          <controlPr defaultSize="0" autoFill="0" autoLine="0" autoPict="0">
            <anchor moveWithCells="1">
              <from>
                <xdr:col>7</xdr:col>
                <xdr:colOff>28575</xdr:colOff>
                <xdr:row>74</xdr:row>
                <xdr:rowOff>95250</xdr:rowOff>
              </from>
              <to>
                <xdr:col>22</xdr:col>
                <xdr:colOff>85725</xdr:colOff>
                <xdr:row>77</xdr:row>
                <xdr:rowOff>9525</xdr:rowOff>
              </to>
            </anchor>
          </controlPr>
        </control>
      </mc:Choice>
    </mc:AlternateContent>
    <mc:AlternateContent xmlns:mc="http://schemas.openxmlformats.org/markup-compatibility/2006">
      <mc:Choice Requires="x14">
        <control shapeId="8224" r:id="rId23" name="Check Box 32">
          <controlPr defaultSize="0" autoFill="0" autoLine="0" autoPict="0">
            <anchor moveWithCells="1">
              <from>
                <xdr:col>7</xdr:col>
                <xdr:colOff>28575</xdr:colOff>
                <xdr:row>77</xdr:row>
                <xdr:rowOff>9525</xdr:rowOff>
              </from>
              <to>
                <xdr:col>21</xdr:col>
                <xdr:colOff>76200</xdr:colOff>
                <xdr:row>79</xdr:row>
                <xdr:rowOff>9525</xdr:rowOff>
              </to>
            </anchor>
          </controlPr>
        </control>
      </mc:Choice>
    </mc:AlternateContent>
    <mc:AlternateContent xmlns:mc="http://schemas.openxmlformats.org/markup-compatibility/2006">
      <mc:Choice Requires="x14">
        <control shapeId="8225" r:id="rId24" name="Check Box 33">
          <controlPr defaultSize="0" autoFill="0" autoLine="0" autoPict="0">
            <anchor moveWithCells="1">
              <from>
                <xdr:col>7</xdr:col>
                <xdr:colOff>28575</xdr:colOff>
                <xdr:row>79</xdr:row>
                <xdr:rowOff>0</xdr:rowOff>
              </from>
              <to>
                <xdr:col>16</xdr:col>
                <xdr:colOff>171450</xdr:colOff>
                <xdr:row>80</xdr:row>
                <xdr:rowOff>85725</xdr:rowOff>
              </to>
            </anchor>
          </controlPr>
        </control>
      </mc:Choice>
    </mc:AlternateContent>
    <mc:AlternateContent xmlns:mc="http://schemas.openxmlformats.org/markup-compatibility/2006">
      <mc:Choice Requires="x14">
        <control shapeId="8226" r:id="rId25" name="Check Box 34">
          <controlPr defaultSize="0" autoFill="0" autoLine="0" autoPict="0">
            <anchor moveWithCells="1">
              <from>
                <xdr:col>7</xdr:col>
                <xdr:colOff>28575</xdr:colOff>
                <xdr:row>81</xdr:row>
                <xdr:rowOff>0</xdr:rowOff>
              </from>
              <to>
                <xdr:col>17</xdr:col>
                <xdr:colOff>47625</xdr:colOff>
                <xdr:row>83</xdr:row>
                <xdr:rowOff>0</xdr:rowOff>
              </to>
            </anchor>
          </controlPr>
        </control>
      </mc:Choice>
    </mc:AlternateContent>
    <mc:AlternateContent xmlns:mc="http://schemas.openxmlformats.org/markup-compatibility/2006">
      <mc:Choice Requires="x14">
        <control shapeId="8227" r:id="rId26" name="Check Box 35">
          <controlPr defaultSize="0" autoFill="0" autoLine="0" autoPict="0">
            <anchor moveWithCells="1">
              <from>
                <xdr:col>7</xdr:col>
                <xdr:colOff>28575</xdr:colOff>
                <xdr:row>82</xdr:row>
                <xdr:rowOff>95250</xdr:rowOff>
              </from>
              <to>
                <xdr:col>22</xdr:col>
                <xdr:colOff>57150</xdr:colOff>
                <xdr:row>85</xdr:row>
                <xdr:rowOff>9525</xdr:rowOff>
              </to>
            </anchor>
          </controlPr>
        </control>
      </mc:Choice>
    </mc:AlternateContent>
    <mc:AlternateContent xmlns:mc="http://schemas.openxmlformats.org/markup-compatibility/2006">
      <mc:Choice Requires="x14">
        <control shapeId="8229" r:id="rId27" name="Check Box 37">
          <controlPr defaultSize="0" autoFill="0" autoLine="0" autoPict="0">
            <anchor moveWithCells="1">
              <from>
                <xdr:col>31</xdr:col>
                <xdr:colOff>19050</xdr:colOff>
                <xdr:row>43</xdr:row>
                <xdr:rowOff>19050</xdr:rowOff>
              </from>
              <to>
                <xdr:col>34</xdr:col>
                <xdr:colOff>180975</xdr:colOff>
                <xdr:row>46</xdr:row>
                <xdr:rowOff>38100</xdr:rowOff>
              </to>
            </anchor>
          </controlPr>
        </control>
      </mc:Choice>
    </mc:AlternateContent>
    <mc:AlternateContent xmlns:mc="http://schemas.openxmlformats.org/markup-compatibility/2006">
      <mc:Choice Requires="x14">
        <control shapeId="8230" r:id="rId28" name="Check Box 38">
          <controlPr defaultSize="0" autoFill="0" autoLine="0" autoPict="0">
            <anchor moveWithCells="1">
              <from>
                <xdr:col>35</xdr:col>
                <xdr:colOff>28575</xdr:colOff>
                <xdr:row>43</xdr:row>
                <xdr:rowOff>19050</xdr:rowOff>
              </from>
              <to>
                <xdr:col>38</xdr:col>
                <xdr:colOff>180975</xdr:colOff>
                <xdr:row>46</xdr:row>
                <xdr:rowOff>47625</xdr:rowOff>
              </to>
            </anchor>
          </controlPr>
        </control>
      </mc:Choice>
    </mc:AlternateContent>
    <mc:AlternateContent xmlns:mc="http://schemas.openxmlformats.org/markup-compatibility/2006">
      <mc:Choice Requires="x14">
        <control shapeId="8231" r:id="rId29" name="Check Box 39">
          <controlPr defaultSize="0" autoFill="0" autoLine="0" autoPict="0">
            <anchor moveWithCells="1">
              <from>
                <xdr:col>20</xdr:col>
                <xdr:colOff>28575</xdr:colOff>
                <xdr:row>22</xdr:row>
                <xdr:rowOff>142875</xdr:rowOff>
              </from>
              <to>
                <xdr:col>25</xdr:col>
                <xdr:colOff>180975</xdr:colOff>
                <xdr:row>25</xdr:row>
                <xdr:rowOff>38100</xdr:rowOff>
              </to>
            </anchor>
          </controlPr>
        </control>
      </mc:Choice>
    </mc:AlternateContent>
    <mc:AlternateContent xmlns:mc="http://schemas.openxmlformats.org/markup-compatibility/2006">
      <mc:Choice Requires="x14">
        <control shapeId="8232" r:id="rId30" name="Check Box 40">
          <controlPr defaultSize="0" autoFill="0" autoLine="0" autoPict="0">
            <anchor moveWithCells="1">
              <from>
                <xdr:col>26</xdr:col>
                <xdr:colOff>19050</xdr:colOff>
                <xdr:row>23</xdr:row>
                <xdr:rowOff>0</xdr:rowOff>
              </from>
              <to>
                <xdr:col>30</xdr:col>
                <xdr:colOff>47625</xdr:colOff>
                <xdr:row>25</xdr:row>
                <xdr:rowOff>47625</xdr:rowOff>
              </to>
            </anchor>
          </controlPr>
        </control>
      </mc:Choice>
    </mc:AlternateContent>
    <mc:AlternateContent xmlns:mc="http://schemas.openxmlformats.org/markup-compatibility/2006">
      <mc:Choice Requires="x14">
        <control shapeId="8238" r:id="rId31" name="Check Box 46">
          <controlPr defaultSize="0" autoFill="0" autoLine="0" autoPict="0">
            <anchor moveWithCells="1">
              <from>
                <xdr:col>7</xdr:col>
                <xdr:colOff>19050</xdr:colOff>
                <xdr:row>13</xdr:row>
                <xdr:rowOff>19050</xdr:rowOff>
              </from>
              <to>
                <xdr:col>13</xdr:col>
                <xdr:colOff>9525</xdr:colOff>
                <xdr:row>14</xdr:row>
                <xdr:rowOff>57150</xdr:rowOff>
              </to>
            </anchor>
          </controlPr>
        </control>
      </mc:Choice>
    </mc:AlternateContent>
    <mc:AlternateContent xmlns:mc="http://schemas.openxmlformats.org/markup-compatibility/2006">
      <mc:Choice Requires="x14">
        <control shapeId="8239" r:id="rId32" name="Check Box 47">
          <controlPr defaultSize="0" autoFill="0" autoLine="0" autoPict="0">
            <anchor moveWithCells="1">
              <from>
                <xdr:col>13</xdr:col>
                <xdr:colOff>19050</xdr:colOff>
                <xdr:row>13</xdr:row>
                <xdr:rowOff>19050</xdr:rowOff>
              </from>
              <to>
                <xdr:col>19</xdr:col>
                <xdr:colOff>47625</xdr:colOff>
                <xdr:row>14</xdr:row>
                <xdr:rowOff>57150</xdr:rowOff>
              </to>
            </anchor>
          </controlPr>
        </control>
      </mc:Choice>
    </mc:AlternateContent>
    <mc:AlternateContent xmlns:mc="http://schemas.openxmlformats.org/markup-compatibility/2006">
      <mc:Choice Requires="x14">
        <control shapeId="8240" r:id="rId33" name="Check Box 48">
          <controlPr defaultSize="0" autoFill="0" autoLine="0" autoPict="0">
            <anchor moveWithCells="1">
              <from>
                <xdr:col>7</xdr:col>
                <xdr:colOff>28575</xdr:colOff>
                <xdr:row>15</xdr:row>
                <xdr:rowOff>28575</xdr:rowOff>
              </from>
              <to>
                <xdr:col>13</xdr:col>
                <xdr:colOff>19050</xdr:colOff>
                <xdr:row>16</xdr:row>
                <xdr:rowOff>142875</xdr:rowOff>
              </to>
            </anchor>
          </controlPr>
        </control>
      </mc:Choice>
    </mc:AlternateContent>
    <mc:AlternateContent xmlns:mc="http://schemas.openxmlformats.org/markup-compatibility/2006">
      <mc:Choice Requires="x14">
        <control shapeId="8241" r:id="rId34" name="Check Box 49">
          <controlPr defaultSize="0" autoFill="0" autoLine="0" autoPict="0">
            <anchor moveWithCells="1">
              <from>
                <xdr:col>13</xdr:col>
                <xdr:colOff>19050</xdr:colOff>
                <xdr:row>15</xdr:row>
                <xdr:rowOff>19050</xdr:rowOff>
              </from>
              <to>
                <xdr:col>19</xdr:col>
                <xdr:colOff>47625</xdr:colOff>
                <xdr:row>16</xdr:row>
                <xdr:rowOff>133350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tint="0.39997558519241921"/>
    <pageSetUpPr fitToPage="1"/>
  </sheetPr>
  <dimension ref="A1:AV62"/>
  <sheetViews>
    <sheetView showGridLines="0" showRowColHeaders="0" zoomScaleNormal="100" workbookViewId="0">
      <selection activeCell="AC3" sqref="AC3"/>
    </sheetView>
  </sheetViews>
  <sheetFormatPr defaultColWidth="3.75" defaultRowHeight="14.25"/>
  <cols>
    <col min="1" max="27" width="3.75" style="19"/>
    <col min="28" max="28" width="3.75" style="17"/>
    <col min="29" max="30" width="3.75" style="15"/>
    <col min="31" max="31" width="7.125" style="17" customWidth="1"/>
    <col min="32" max="32" width="5" style="17" customWidth="1"/>
    <col min="33" max="33" width="3.625" style="17" customWidth="1"/>
    <col min="34" max="34" width="5" style="17" customWidth="1"/>
    <col min="35" max="35" width="3.75" style="17"/>
    <col min="36" max="36" width="5" style="17" customWidth="1"/>
    <col min="37" max="44" width="3.75" style="17"/>
    <col min="45" max="46" width="3.75" style="18"/>
    <col min="47" max="16384" width="3.75" style="19"/>
  </cols>
  <sheetData>
    <row r="1" spans="1:37">
      <c r="A1" s="16"/>
      <c r="B1" s="16"/>
      <c r="C1" s="16"/>
      <c r="D1" s="16"/>
      <c r="E1" s="16"/>
      <c r="F1" s="16"/>
      <c r="G1" s="16"/>
      <c r="H1" s="16"/>
      <c r="I1" s="16"/>
      <c r="J1" s="16"/>
      <c r="K1" s="16"/>
      <c r="L1" s="16"/>
      <c r="M1" s="16"/>
      <c r="N1" s="16"/>
      <c r="O1" s="16"/>
      <c r="P1" s="16"/>
      <c r="Q1" s="16"/>
      <c r="R1" s="16"/>
      <c r="S1" s="16"/>
      <c r="T1" s="16"/>
      <c r="U1" s="16"/>
      <c r="V1" s="16"/>
      <c r="W1" s="16"/>
      <c r="X1" s="16"/>
      <c r="Y1" s="16"/>
      <c r="Z1" s="16"/>
      <c r="AA1" s="16"/>
    </row>
    <row r="2" spans="1:37">
      <c r="A2" s="16"/>
      <c r="B2" s="16"/>
      <c r="C2" s="16"/>
      <c r="D2" s="16"/>
      <c r="E2" s="16"/>
      <c r="F2" s="16"/>
      <c r="G2" s="16"/>
      <c r="H2" s="16"/>
      <c r="I2" s="16"/>
      <c r="J2" s="16"/>
      <c r="K2" s="16"/>
      <c r="L2" s="16"/>
      <c r="M2" s="16"/>
      <c r="N2" s="16"/>
      <c r="O2" s="16"/>
      <c r="P2" s="16"/>
      <c r="Q2" s="16"/>
      <c r="R2" s="16"/>
      <c r="S2" s="16"/>
      <c r="T2" s="16"/>
      <c r="U2" s="16"/>
      <c r="V2" s="16"/>
      <c r="W2" s="16"/>
      <c r="X2" s="16"/>
      <c r="Y2" s="16"/>
      <c r="Z2" s="16"/>
      <c r="AA2" s="16"/>
      <c r="AC2" s="15" t="s">
        <v>29</v>
      </c>
      <c r="AD2" s="15" t="b">
        <v>1</v>
      </c>
    </row>
    <row r="3" spans="1:37">
      <c r="A3" s="16"/>
      <c r="B3" s="16"/>
      <c r="C3" s="16"/>
      <c r="D3" s="16"/>
      <c r="E3" s="16"/>
      <c r="F3" s="16"/>
      <c r="G3" s="16"/>
      <c r="H3" s="16"/>
      <c r="I3" s="16"/>
      <c r="J3" s="16"/>
      <c r="K3" s="16"/>
      <c r="L3" s="16"/>
      <c r="M3" s="16"/>
      <c r="N3" s="16"/>
      <c r="O3" s="16"/>
      <c r="P3" s="16"/>
      <c r="Q3" s="16"/>
      <c r="R3" s="16"/>
      <c r="S3" s="16"/>
      <c r="T3" s="16"/>
      <c r="U3" s="16"/>
      <c r="V3" s="16"/>
      <c r="W3" s="16"/>
      <c r="X3" s="16"/>
      <c r="Y3" s="16"/>
      <c r="Z3" s="16"/>
      <c r="AA3" s="16"/>
    </row>
    <row r="4" spans="1:37">
      <c r="A4" s="16"/>
      <c r="B4" s="16"/>
      <c r="C4" s="16"/>
      <c r="D4" s="16"/>
      <c r="E4" s="16"/>
      <c r="F4" s="16"/>
      <c r="G4" s="16"/>
      <c r="H4" s="16"/>
      <c r="I4" s="16"/>
      <c r="J4" s="16"/>
      <c r="K4" s="16"/>
      <c r="L4" s="16"/>
      <c r="M4" s="16"/>
      <c r="N4" s="16"/>
      <c r="O4" s="16"/>
      <c r="P4" s="16"/>
      <c r="Q4" s="16"/>
      <c r="R4" s="16"/>
      <c r="S4" s="16"/>
      <c r="T4" s="16"/>
      <c r="U4" s="16"/>
      <c r="V4" s="16"/>
      <c r="W4" s="16"/>
      <c r="X4" s="16"/>
      <c r="Y4" s="16"/>
      <c r="Z4" s="16"/>
      <c r="AA4" s="16"/>
    </row>
    <row r="5" spans="1:37">
      <c r="A5" s="16"/>
      <c r="B5" s="16"/>
      <c r="C5" s="16"/>
      <c r="D5" s="16"/>
      <c r="E5" s="16"/>
      <c r="F5" s="16"/>
      <c r="G5" s="16"/>
      <c r="H5" s="16"/>
      <c r="I5" s="16"/>
      <c r="J5" s="16"/>
      <c r="K5" s="16"/>
      <c r="L5" s="16"/>
      <c r="M5" s="16"/>
      <c r="N5" s="16"/>
      <c r="O5" s="16"/>
      <c r="P5" s="16"/>
      <c r="Q5" s="16"/>
      <c r="R5" s="16"/>
      <c r="S5" s="16"/>
      <c r="T5" s="16"/>
      <c r="U5" s="16"/>
      <c r="V5" s="16"/>
      <c r="W5" s="16"/>
      <c r="X5" s="16"/>
      <c r="Y5" s="16"/>
      <c r="Z5" s="16"/>
      <c r="AA5" s="16"/>
    </row>
    <row r="6" spans="1:37">
      <c r="A6" s="16"/>
      <c r="B6" s="16"/>
      <c r="C6" s="16"/>
      <c r="D6" s="16"/>
      <c r="E6" s="16"/>
      <c r="F6" s="16"/>
      <c r="G6" s="16"/>
      <c r="H6" s="16"/>
      <c r="I6" s="16"/>
      <c r="J6" s="16"/>
      <c r="K6" s="16"/>
      <c r="L6" s="16"/>
      <c r="M6" s="16"/>
      <c r="N6" s="16"/>
      <c r="O6" s="16"/>
      <c r="P6" s="16"/>
      <c r="Q6" s="16"/>
      <c r="R6" s="16"/>
      <c r="S6" s="16"/>
      <c r="T6" s="16"/>
      <c r="U6" s="16"/>
      <c r="V6" s="16"/>
      <c r="W6" s="16"/>
      <c r="X6" s="16"/>
      <c r="Y6" s="16"/>
      <c r="Z6" s="16"/>
      <c r="AA6" s="16"/>
    </row>
    <row r="7" spans="1:37">
      <c r="A7" s="16"/>
      <c r="B7" s="16"/>
      <c r="C7" s="16"/>
      <c r="D7" s="16"/>
      <c r="E7" s="16"/>
      <c r="F7" s="16"/>
      <c r="G7" s="16"/>
      <c r="H7" s="16"/>
      <c r="I7" s="16"/>
      <c r="J7" s="16"/>
      <c r="K7" s="16"/>
      <c r="L7" s="16"/>
      <c r="M7" s="16"/>
      <c r="N7" s="16"/>
      <c r="O7" s="16"/>
      <c r="P7" s="16"/>
      <c r="Q7" s="16"/>
      <c r="R7" s="16"/>
      <c r="S7" s="16"/>
      <c r="T7" s="16"/>
      <c r="U7" s="16"/>
      <c r="V7" s="16"/>
      <c r="W7" s="16"/>
      <c r="X7" s="16"/>
      <c r="Y7" s="16"/>
      <c r="Z7" s="16"/>
      <c r="AA7" s="16"/>
      <c r="AC7" s="15" t="b">
        <v>1</v>
      </c>
      <c r="AE7" s="383" t="s">
        <v>56</v>
      </c>
      <c r="AF7" s="384"/>
      <c r="AG7" s="384"/>
      <c r="AH7" s="384"/>
      <c r="AI7" s="384"/>
      <c r="AJ7" s="384"/>
      <c r="AK7" s="384"/>
    </row>
    <row r="8" spans="1:37">
      <c r="A8" s="16"/>
      <c r="B8" s="16"/>
      <c r="C8" s="16"/>
      <c r="D8" s="16"/>
      <c r="E8" s="16"/>
      <c r="F8" s="16"/>
      <c r="G8" s="16"/>
      <c r="H8" s="16"/>
      <c r="I8" s="16"/>
      <c r="J8" s="16"/>
      <c r="K8" s="16"/>
      <c r="L8" s="16"/>
      <c r="M8" s="16"/>
      <c r="N8" s="16"/>
      <c r="O8" s="16"/>
      <c r="P8" s="16"/>
      <c r="Q8" s="16"/>
      <c r="R8" s="16"/>
      <c r="S8" s="16"/>
      <c r="T8" s="16"/>
      <c r="U8" s="16"/>
      <c r="V8" s="16"/>
      <c r="W8" s="16"/>
      <c r="X8" s="16"/>
      <c r="Y8" s="16"/>
      <c r="Z8" s="16"/>
      <c r="AA8" s="16"/>
      <c r="AE8" s="384"/>
      <c r="AF8" s="384"/>
      <c r="AG8" s="384"/>
      <c r="AH8" s="384"/>
      <c r="AI8" s="384"/>
      <c r="AJ8" s="384"/>
      <c r="AK8" s="384"/>
    </row>
    <row r="9" spans="1:37" ht="18.75">
      <c r="A9" s="16"/>
      <c r="B9" s="16"/>
      <c r="C9" s="16"/>
      <c r="D9" s="16"/>
      <c r="E9" s="16"/>
      <c r="F9" s="16"/>
      <c r="G9" s="16"/>
      <c r="H9" s="16"/>
      <c r="I9" s="367" t="str">
        <f>IF(AC7=TRUE,IF(登録・変更申請書!H10&lt;&gt;"",登録・変更申請書!H10,"")&amp;IF(AND(登録・変更申請書!AD10&lt;&gt;"",AD2=TRUE),"　　"&amp;登録・変更申請書!AD10,""),"")</f>
        <v>□□商事　　○○○○</v>
      </c>
      <c r="J9" s="368"/>
      <c r="K9" s="368"/>
      <c r="L9" s="368"/>
      <c r="M9" s="368"/>
      <c r="N9" s="368"/>
      <c r="O9" s="368"/>
      <c r="P9" s="368"/>
      <c r="Q9" s="368"/>
      <c r="R9" s="368"/>
      <c r="S9" s="368"/>
      <c r="T9" s="368"/>
      <c r="U9" s="368"/>
      <c r="V9" s="368"/>
      <c r="W9" s="368"/>
      <c r="X9" s="368"/>
      <c r="Y9" s="368"/>
      <c r="Z9" s="368"/>
      <c r="AA9" s="16"/>
      <c r="AC9" s="15" t="b">
        <v>1</v>
      </c>
      <c r="AE9" s="381" t="s">
        <v>63</v>
      </c>
      <c r="AF9" s="382"/>
      <c r="AG9" s="382"/>
      <c r="AH9" s="382"/>
      <c r="AI9" s="382"/>
      <c r="AJ9" s="382"/>
      <c r="AK9" s="382"/>
    </row>
    <row r="10" spans="1:37" ht="18.75">
      <c r="A10" s="16"/>
      <c r="B10" s="16"/>
      <c r="C10" s="16"/>
      <c r="D10" s="16"/>
      <c r="E10" s="16"/>
      <c r="F10" s="16"/>
      <c r="G10" s="16"/>
      <c r="H10" s="16"/>
      <c r="I10" s="16"/>
      <c r="J10" s="20"/>
      <c r="K10" s="20"/>
      <c r="L10" s="20"/>
      <c r="M10" s="20"/>
      <c r="N10" s="20"/>
      <c r="O10" s="20"/>
      <c r="P10" s="21"/>
      <c r="Q10" s="21"/>
      <c r="R10" s="21"/>
      <c r="S10" s="21"/>
      <c r="T10" s="21"/>
      <c r="U10" s="21" t="s">
        <v>30</v>
      </c>
      <c r="V10" s="369" t="str">
        <f>IF(AC10=TRUE,IF(登録・変更申請書!AE25&lt;10,DBCS(登録・変更申請書!AE25),ASC(登録・変更申請書!AE25)),IF('局HP掲載用宣言文イメージ（但し掲載するのはPDF化したもの）'!AE10&lt;10,DBCS('局HP掲載用宣言文イメージ（但し掲載するのはPDF化したもの）'!AE10),ASC('局HP掲載用宣言文イメージ（但し掲載するのはPDF化したもの）'!AE10)))</f>
        <v>２</v>
      </c>
      <c r="W10" s="369"/>
      <c r="X10" s="22" t="s">
        <v>31</v>
      </c>
      <c r="Y10" s="23"/>
      <c r="Z10" s="16"/>
      <c r="AA10" s="16"/>
      <c r="AC10" s="15" t="b">
        <v>0</v>
      </c>
      <c r="AE10" s="385">
        <v>2</v>
      </c>
      <c r="AF10" s="386"/>
      <c r="AG10" s="386"/>
      <c r="AH10" s="386"/>
      <c r="AI10" s="387"/>
      <c r="AJ10" s="387"/>
      <c r="AK10" s="387"/>
    </row>
    <row r="11" spans="1:37" ht="18.75">
      <c r="A11" s="16"/>
      <c r="B11" s="16"/>
      <c r="C11" s="16"/>
      <c r="D11" s="16"/>
      <c r="E11" s="16"/>
      <c r="F11" s="16"/>
      <c r="G11" s="16"/>
      <c r="H11" s="16"/>
      <c r="I11" s="16"/>
      <c r="J11" s="20"/>
      <c r="K11" s="20"/>
      <c r="L11" s="20"/>
      <c r="M11" s="20"/>
      <c r="N11" s="20"/>
      <c r="O11" s="20"/>
      <c r="P11" s="370" t="str">
        <f>AE12</f>
        <v>令和</v>
      </c>
      <c r="Q11" s="371"/>
      <c r="R11" s="24" t="str">
        <f>IF(AF12&lt;&gt;"",IF(AF12&lt;10,DBCS(AF12),ASC(AF12)),"")</f>
        <v>６</v>
      </c>
      <c r="S11" s="21" t="s">
        <v>36</v>
      </c>
      <c r="T11" s="24" t="str">
        <f>IF(AH12&lt;&gt;"",IF(AH12&lt;10,DBCS(AH12),ASC(AH12)),"")</f>
        <v>１</v>
      </c>
      <c r="U11" s="21" t="s">
        <v>35</v>
      </c>
      <c r="V11" s="24" t="str">
        <f>IF(AJ12&lt;&gt;"",IF(AJ12&lt;10,DBCS(AJ12),ASC(AJ12)),"")</f>
        <v>１</v>
      </c>
      <c r="W11" s="21" t="s">
        <v>34</v>
      </c>
      <c r="X11" s="21" t="s">
        <v>32</v>
      </c>
      <c r="Y11" s="23"/>
      <c r="Z11" s="16"/>
      <c r="AA11" s="16"/>
      <c r="AE11" s="378" t="s">
        <v>57</v>
      </c>
      <c r="AF11" s="379"/>
      <c r="AG11" s="379"/>
      <c r="AH11" s="379"/>
      <c r="AI11" s="379"/>
      <c r="AJ11" s="379"/>
      <c r="AK11" s="380"/>
    </row>
    <row r="12" spans="1:37" ht="18.75">
      <c r="A12" s="16"/>
      <c r="B12" s="16"/>
      <c r="C12" s="16"/>
      <c r="D12" s="16"/>
      <c r="E12" s="16"/>
      <c r="F12" s="16"/>
      <c r="G12" s="16"/>
      <c r="H12" s="16"/>
      <c r="I12" s="16"/>
      <c r="J12" s="20"/>
      <c r="K12" s="20"/>
      <c r="L12" s="20"/>
      <c r="M12" s="20"/>
      <c r="N12" s="20"/>
      <c r="O12" s="20"/>
      <c r="P12" s="370" t="str">
        <f>AE14</f>
        <v>令和</v>
      </c>
      <c r="Q12" s="371"/>
      <c r="R12" s="24" t="str">
        <f>IF(AF14&lt;&gt;"",IF(AF14&lt;10,DBCS(AF14),ASC(AF14)),"")</f>
        <v/>
      </c>
      <c r="S12" s="21" t="s">
        <v>36</v>
      </c>
      <c r="T12" s="24" t="str">
        <f>IF(AH14&lt;&gt;"",IF(AH14&lt;10,DBCS(AH14),ASC(AH14)),"")</f>
        <v/>
      </c>
      <c r="U12" s="21" t="s">
        <v>35</v>
      </c>
      <c r="V12" s="24" t="str">
        <f>IF(AJ14&lt;&gt;"",IF(AJ14&lt;10,DBCS(AJ14),ASC(AJ14)),"")</f>
        <v/>
      </c>
      <c r="W12" s="21" t="s">
        <v>34</v>
      </c>
      <c r="X12" s="21" t="s">
        <v>33</v>
      </c>
      <c r="Y12" s="23"/>
      <c r="Z12" s="16"/>
      <c r="AA12" s="16"/>
      <c r="AE12" s="30" t="s">
        <v>61</v>
      </c>
      <c r="AF12" s="31">
        <v>6</v>
      </c>
      <c r="AG12" s="32" t="s">
        <v>59</v>
      </c>
      <c r="AH12" s="32">
        <v>1</v>
      </c>
      <c r="AI12" s="32" t="s">
        <v>60</v>
      </c>
      <c r="AJ12" s="31">
        <v>1</v>
      </c>
      <c r="AK12" s="33" t="s">
        <v>62</v>
      </c>
    </row>
    <row r="13" spans="1:37" ht="18.75">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E13" s="378" t="s">
        <v>58</v>
      </c>
      <c r="AF13" s="379"/>
      <c r="AG13" s="379"/>
      <c r="AH13" s="379"/>
      <c r="AI13" s="379"/>
      <c r="AJ13" s="379"/>
      <c r="AK13" s="380"/>
    </row>
    <row r="14" spans="1:37" ht="18.75" customHeight="1">
      <c r="A14" s="16"/>
      <c r="B14" s="363" t="s">
        <v>37</v>
      </c>
      <c r="C14" s="363"/>
      <c r="D14" s="363"/>
      <c r="E14" s="363"/>
      <c r="F14" s="363"/>
      <c r="G14" s="363"/>
      <c r="H14" s="363"/>
      <c r="I14" s="363"/>
      <c r="J14" s="363"/>
      <c r="K14" s="363"/>
      <c r="L14" s="363"/>
      <c r="M14" s="363"/>
      <c r="N14" s="363"/>
      <c r="O14" s="363"/>
      <c r="P14" s="363"/>
      <c r="Q14" s="363"/>
      <c r="R14" s="363"/>
      <c r="S14" s="363"/>
      <c r="T14" s="363"/>
      <c r="U14" s="365"/>
      <c r="V14" s="365"/>
      <c r="W14" s="365"/>
      <c r="X14" s="365"/>
      <c r="Y14" s="365"/>
      <c r="Z14" s="366"/>
      <c r="AA14" s="16"/>
      <c r="AE14" s="30" t="s">
        <v>61</v>
      </c>
      <c r="AF14" s="31"/>
      <c r="AG14" s="32" t="s">
        <v>59</v>
      </c>
      <c r="AH14" s="32"/>
      <c r="AI14" s="32" t="s">
        <v>60</v>
      </c>
      <c r="AJ14" s="31"/>
      <c r="AK14" s="33" t="s">
        <v>62</v>
      </c>
    </row>
    <row r="15" spans="1:37" ht="13.5" customHeight="1">
      <c r="A15" s="16"/>
      <c r="B15" s="372" t="str">
        <f>IF(登録・変更申請書!$E$35&lt;&gt;"",登録・変更申請書!$E$35,"")</f>
        <v>　従業員が心身ともに健康で安心して働ける職場環境の構築を目指し、積極的に健康経営に取り組んでいきます。</v>
      </c>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53"/>
      <c r="AA15" s="16"/>
    </row>
    <row r="16" spans="1:37" ht="13.5" customHeight="1">
      <c r="A16" s="16"/>
      <c r="B16" s="374"/>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56"/>
      <c r="AA16" s="16"/>
    </row>
    <row r="17" spans="1:48" ht="13.5" customHeight="1">
      <c r="A17" s="16"/>
      <c r="B17" s="374"/>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56"/>
      <c r="AA17" s="16"/>
    </row>
    <row r="18" spans="1:48" ht="13.5" customHeight="1">
      <c r="A18" s="16"/>
      <c r="B18" s="374"/>
      <c r="C18" s="375"/>
      <c r="D18" s="375"/>
      <c r="E18" s="375"/>
      <c r="F18" s="375"/>
      <c r="G18" s="375"/>
      <c r="H18" s="375"/>
      <c r="I18" s="375"/>
      <c r="J18" s="375"/>
      <c r="K18" s="375"/>
      <c r="L18" s="375"/>
      <c r="M18" s="375"/>
      <c r="N18" s="375"/>
      <c r="O18" s="375"/>
      <c r="P18" s="375"/>
      <c r="Q18" s="375"/>
      <c r="R18" s="375"/>
      <c r="S18" s="375"/>
      <c r="T18" s="375"/>
      <c r="U18" s="375"/>
      <c r="V18" s="375"/>
      <c r="W18" s="375"/>
      <c r="X18" s="375"/>
      <c r="Y18" s="375"/>
      <c r="Z18" s="356"/>
      <c r="AA18" s="16"/>
    </row>
    <row r="19" spans="1:48" ht="13.5" customHeight="1">
      <c r="A19" s="16"/>
      <c r="B19" s="374"/>
      <c r="C19" s="375"/>
      <c r="D19" s="375"/>
      <c r="E19" s="375"/>
      <c r="F19" s="375"/>
      <c r="G19" s="375"/>
      <c r="H19" s="375"/>
      <c r="I19" s="375"/>
      <c r="J19" s="375"/>
      <c r="K19" s="375"/>
      <c r="L19" s="375"/>
      <c r="M19" s="375"/>
      <c r="N19" s="375"/>
      <c r="O19" s="375"/>
      <c r="P19" s="375"/>
      <c r="Q19" s="375"/>
      <c r="R19" s="375"/>
      <c r="S19" s="375"/>
      <c r="T19" s="375"/>
      <c r="U19" s="375"/>
      <c r="V19" s="375"/>
      <c r="W19" s="375"/>
      <c r="X19" s="375"/>
      <c r="Y19" s="375"/>
      <c r="Z19" s="356"/>
      <c r="AA19" s="16"/>
    </row>
    <row r="20" spans="1:48" ht="13.5" customHeight="1">
      <c r="A20" s="16"/>
      <c r="B20" s="374"/>
      <c r="C20" s="375"/>
      <c r="D20" s="375"/>
      <c r="E20" s="375"/>
      <c r="F20" s="375"/>
      <c r="G20" s="375"/>
      <c r="H20" s="375"/>
      <c r="I20" s="375"/>
      <c r="J20" s="375"/>
      <c r="K20" s="375"/>
      <c r="L20" s="375"/>
      <c r="M20" s="375"/>
      <c r="N20" s="375"/>
      <c r="O20" s="375"/>
      <c r="P20" s="375"/>
      <c r="Q20" s="375"/>
      <c r="R20" s="375"/>
      <c r="S20" s="375"/>
      <c r="T20" s="375"/>
      <c r="U20" s="375"/>
      <c r="V20" s="375"/>
      <c r="W20" s="375"/>
      <c r="X20" s="375"/>
      <c r="Y20" s="375"/>
      <c r="Z20" s="356"/>
      <c r="AA20" s="16"/>
    </row>
    <row r="21" spans="1:48" ht="13.5" customHeight="1">
      <c r="A21" s="16"/>
      <c r="B21" s="374"/>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56"/>
      <c r="AA21" s="16"/>
    </row>
    <row r="22" spans="1:48" ht="13.5" customHeight="1">
      <c r="A22" s="16"/>
      <c r="B22" s="374"/>
      <c r="C22" s="375"/>
      <c r="D22" s="375"/>
      <c r="E22" s="375"/>
      <c r="F22" s="375"/>
      <c r="G22" s="375"/>
      <c r="H22" s="375"/>
      <c r="I22" s="375"/>
      <c r="J22" s="375"/>
      <c r="K22" s="375"/>
      <c r="L22" s="375"/>
      <c r="M22" s="375"/>
      <c r="N22" s="375"/>
      <c r="O22" s="375"/>
      <c r="P22" s="375"/>
      <c r="Q22" s="375"/>
      <c r="R22" s="375"/>
      <c r="S22" s="375"/>
      <c r="T22" s="375"/>
      <c r="U22" s="375"/>
      <c r="V22" s="375"/>
      <c r="W22" s="375"/>
      <c r="X22" s="375"/>
      <c r="Y22" s="375"/>
      <c r="Z22" s="356"/>
      <c r="AA22" s="16"/>
    </row>
    <row r="23" spans="1:48" ht="13.5" customHeight="1">
      <c r="A23" s="16"/>
      <c r="B23" s="374"/>
      <c r="C23" s="375"/>
      <c r="D23" s="375"/>
      <c r="E23" s="375"/>
      <c r="F23" s="375"/>
      <c r="G23" s="375"/>
      <c r="H23" s="375"/>
      <c r="I23" s="375"/>
      <c r="J23" s="375"/>
      <c r="K23" s="375"/>
      <c r="L23" s="375"/>
      <c r="M23" s="375"/>
      <c r="N23" s="375"/>
      <c r="O23" s="375"/>
      <c r="P23" s="375"/>
      <c r="Q23" s="375"/>
      <c r="R23" s="375"/>
      <c r="S23" s="375"/>
      <c r="T23" s="375"/>
      <c r="U23" s="375"/>
      <c r="V23" s="375"/>
      <c r="W23" s="375"/>
      <c r="X23" s="375"/>
      <c r="Y23" s="375"/>
      <c r="Z23" s="356"/>
      <c r="AA23" s="16"/>
    </row>
    <row r="24" spans="1:48" ht="13.5" customHeight="1">
      <c r="A24" s="16"/>
      <c r="B24" s="374"/>
      <c r="C24" s="375"/>
      <c r="D24" s="375"/>
      <c r="E24" s="375"/>
      <c r="F24" s="375"/>
      <c r="G24" s="375"/>
      <c r="H24" s="375"/>
      <c r="I24" s="375"/>
      <c r="J24" s="375"/>
      <c r="K24" s="375"/>
      <c r="L24" s="375"/>
      <c r="M24" s="375"/>
      <c r="N24" s="375"/>
      <c r="O24" s="375"/>
      <c r="P24" s="375"/>
      <c r="Q24" s="375"/>
      <c r="R24" s="375"/>
      <c r="S24" s="375"/>
      <c r="T24" s="375"/>
      <c r="U24" s="375"/>
      <c r="V24" s="375"/>
      <c r="W24" s="375"/>
      <c r="X24" s="375"/>
      <c r="Y24" s="375"/>
      <c r="Z24" s="356"/>
      <c r="AA24" s="16"/>
      <c r="AS24" s="17"/>
      <c r="AT24" s="17"/>
      <c r="AU24" s="17"/>
      <c r="AV24" s="17"/>
    </row>
    <row r="25" spans="1:48" ht="13.5" customHeight="1">
      <c r="A25" s="16"/>
      <c r="B25" s="374"/>
      <c r="C25" s="375"/>
      <c r="D25" s="375"/>
      <c r="E25" s="375"/>
      <c r="F25" s="375"/>
      <c r="G25" s="375"/>
      <c r="H25" s="375"/>
      <c r="I25" s="375"/>
      <c r="J25" s="375"/>
      <c r="K25" s="375"/>
      <c r="L25" s="375"/>
      <c r="M25" s="375"/>
      <c r="N25" s="375"/>
      <c r="O25" s="375"/>
      <c r="P25" s="375"/>
      <c r="Q25" s="375"/>
      <c r="R25" s="375"/>
      <c r="S25" s="375"/>
      <c r="T25" s="375"/>
      <c r="U25" s="375"/>
      <c r="V25" s="375"/>
      <c r="W25" s="375"/>
      <c r="X25" s="375"/>
      <c r="Y25" s="375"/>
      <c r="Z25" s="356"/>
      <c r="AA25" s="16"/>
      <c r="AS25" s="17"/>
      <c r="AT25" s="17"/>
      <c r="AU25" s="17"/>
      <c r="AV25" s="17"/>
    </row>
    <row r="26" spans="1:48">
      <c r="A26" s="16"/>
      <c r="B26" s="376"/>
      <c r="C26" s="377"/>
      <c r="D26" s="377"/>
      <c r="E26" s="377"/>
      <c r="F26" s="377"/>
      <c r="G26" s="377"/>
      <c r="H26" s="377"/>
      <c r="I26" s="377"/>
      <c r="J26" s="377"/>
      <c r="K26" s="377"/>
      <c r="L26" s="377"/>
      <c r="M26" s="377"/>
      <c r="N26" s="377"/>
      <c r="O26" s="377"/>
      <c r="P26" s="377"/>
      <c r="Q26" s="377"/>
      <c r="R26" s="377"/>
      <c r="S26" s="377"/>
      <c r="T26" s="377"/>
      <c r="U26" s="377"/>
      <c r="V26" s="377"/>
      <c r="W26" s="377"/>
      <c r="X26" s="377"/>
      <c r="Y26" s="377"/>
      <c r="Z26" s="359"/>
      <c r="AA26" s="16"/>
      <c r="AS26" s="17"/>
      <c r="AT26" s="17"/>
      <c r="AU26" s="17"/>
      <c r="AV26" s="17"/>
    </row>
    <row r="27" spans="1:48">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S27" s="17"/>
      <c r="AT27" s="17"/>
      <c r="AU27" s="17"/>
      <c r="AV27" s="17"/>
    </row>
    <row r="28" spans="1:48" ht="24">
      <c r="A28" s="16"/>
      <c r="B28" s="363" t="s">
        <v>38</v>
      </c>
      <c r="C28" s="364"/>
      <c r="D28" s="364"/>
      <c r="E28" s="364"/>
      <c r="F28" s="364"/>
      <c r="G28" s="364"/>
      <c r="H28" s="364"/>
      <c r="I28" s="364"/>
      <c r="J28" s="364"/>
      <c r="K28" s="364"/>
      <c r="L28" s="364"/>
      <c r="M28" s="364"/>
      <c r="N28" s="364"/>
      <c r="O28" s="364"/>
      <c r="P28" s="364"/>
      <c r="Q28" s="364"/>
      <c r="R28" s="364"/>
      <c r="S28" s="364"/>
      <c r="T28" s="364"/>
      <c r="U28" s="365"/>
      <c r="V28" s="365"/>
      <c r="W28" s="365"/>
      <c r="X28" s="365"/>
      <c r="Y28" s="365"/>
      <c r="Z28" s="366"/>
      <c r="AA28" s="16"/>
      <c r="AG28" s="17" t="str">
        <f>DBCS("1.労働安全衛生法や高齢者の医療の確保に関する法律に基づき、年1回以上、該当する従業員全てに健康診断を受診させる。")&amp;"(100％)"&amp;CHAR(10)&amp;DBCS("2.健康診断の結果、健康保持に努める必要がある従業員に対し、保健指導又は特定保健指導を受けさせるように努める。")&amp;"(目標100％)"&amp;CHAR(10)&amp;DBCS("3.健診の結果、有所見者となった従業員の必要な措置について、医師の意見を聴いた上で、就業上の必要な措置を行う。")&amp;CHAR(10)</f>
        <v xml:space="preserve">１．労働安全衛生法や高齢者の医療の確保に関する法律に基づき、年１回以上、該当する従業員全てに健康診断を受診させる。(100％)
２．健康診断の結果、健康保持に努める必要がある従業員に対し、保健指導又は特定保健指導を受けさせるように努める。(目標100％)
３．健診の結果、有所見者となった従業員の必要な措置について、医師の意見を聴いた上で、就業上の必要な措置を行う。
</v>
      </c>
      <c r="AS28" s="17"/>
      <c r="AT28" s="17"/>
      <c r="AU28" s="17"/>
      <c r="AV28" s="17"/>
    </row>
    <row r="29" spans="1:48">
      <c r="A29" s="16"/>
      <c r="B29" s="351" t="str">
        <f>$AG$28&amp;IF(AD29=TRUE,DBCS(TEXT(AE29+3,"#"))&amp;"．"&amp;AG29&amp;CHAR(10),"")&amp;IF(AD30=TRUE,DBCS(TEXT(AE30+3,"#"))&amp;"．"&amp;AG30&amp;CHAR(10),"")&amp;IF(AD31=TRUE,DBCS(TEXT(AE31+3,"#"))&amp;"．"&amp;AG31&amp;CHAR(10)&amp;IF(登録・変更申請書!$N$62&lt;&gt;"",AG32&amp;CHAR(10),""),"")&amp;IF(AD33=TRUE,DBCS(TEXT(AE33+3,"#"))&amp;"．"&amp;AG33&amp;CHAR(10),"")&amp;IF(AD34=TRUE,DBCS(TEXT(AE34+3,"#"))&amp;"．"&amp;AG34&amp;CHAR(10),"")&amp;IF(AD35=TRUE,DBCS(TEXT(AE35+3,"#"))&amp;"．"&amp;AG35&amp;CHAR(10),"")&amp;IF(AD36=TRUE,IF(AE36+3&lt;10,DBCS(TEXT(AE36+3,"#"))&amp;"．",ASC(TEXT(AE36+3,"#"))&amp;"．")&amp;AG36&amp;CHAR(10),"")&amp;IF(AD37=TRUE,IF(AE37+3&lt;10,DBCS(TEXT(AE37+3,"#"))&amp;"．",ASC(TEXT(AE37+3,"#"))&amp;"．")&amp;AG37&amp;CHAR(10),"")&amp;IF(AD38=TRUE,IF(AE38+3&lt;10,DBCS(TEXT(AE38+3,"#"))&amp;"．",ASC(TEXT(AE38+3,"#"))&amp;"．")&amp;AG38&amp;CHAR(10),"")&amp;IF(AD39=TRUE,IF(AE39+3&lt;10,DBCS(TEXT(AE39+3,"#"))&amp;"．",ASC(TEXT(AE39+3,"#"))&amp;"．")&amp;AG39&amp;CHAR(10),"")&amp;IF(AD40=TRUE,IF(AE40+3&lt;10,DBCS(TEXT(AE40+3,"#"))&amp;"．",ASC(TEXT(AE40+3,"#"))&amp;"．")&amp;AG40&amp;CHAR(10),"")&amp;IF(AD41=TRUE,IF(AE41+3&lt;10,DBCS(TEXT(AE41+3,"#"))&amp;"．",ASC(TEXT(AE41+3,"#"))&amp;"．")&amp;AG41&amp;CHAR(10),"")&amp;IF(AD42=TRUE,IF(AE42+3&lt;10,DBCS(TEXT(AE42+3,"#"))&amp;"．",ASC(TEXT(AE42+3,"#"))&amp;"．")&amp;AG42&amp;CHAR(10),"")&amp;IF(AD43=TRUE,IF(AE43+3&lt;10,DBCS(TEXT(AE43+3,"#"))&amp;"．",ASC(TEXT(AE43+3,"#"))&amp;"．")&amp;AG43&amp;CHAR(10)&amp;IF(登録・変更申請書!$K$86&lt;&gt;"",AG44&amp;CHAR(10),""),"")</f>
        <v xml:space="preserve">１．労働安全衛生法や高齢者の医療の確保に関する法律に基づき、年１回以上、該当する従業員全てに健康診断を受診させる。(100％)
２．健康診断の結果、健康保持に努める必要がある従業員に対し、保健指導又は特定保健指導を受けさせるように努める。(目標100％)
３．健診の結果、有所見者となった従業員の必要な措置について、医師の意見を聴いた上で、就業上の必要な措置を行う。
４．健康診断結果において、再検査や治療を要請されたら、必ず受診させ、その報告を提出させることについて、就業規則に盛り込む。
５．従業員の家族の健診受診を奨励する
６．健康増進に関する数値目標を設定する
＜数値目標：すべての従業員が１日10000歩以上歩く＞
７．従業員に対して健康意識を向上させる取組みを行う
８．食生活の改善に取り組む
９．運動機会の増進に取り組む
10．禁煙や受動喫煙防止に取り組む
11．適正飲酒対策に取り組む
12．血圧管理に取り組む
13．感染症予防に取り組む
14．時間外勤務の縮減や有給休暇取得を促進する
15．メンタルヘルス対策に取り組む
16．治療と仕事の両立支援に取り組む
17．その他
・毎朝のラジオ体操実施
</v>
      </c>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3"/>
      <c r="AA29" s="16"/>
      <c r="AC29" s="15">
        <v>1</v>
      </c>
      <c r="AD29" s="15" t="b">
        <v>1</v>
      </c>
      <c r="AE29" s="17">
        <f>COUNTIF(AD29,TRUE)</f>
        <v>1</v>
      </c>
      <c r="AG29" s="17" t="str">
        <f>IF(AD29=TRUE,"健康診断結果において、再検査や治療を要請されたら、必ず受診させ、その報告を提出させることについて、就業規則に盛り込む。","")</f>
        <v>健康診断結果において、再検査や治療を要請されたら、必ず受診させ、その報告を提出させることについて、就業規則に盛り込む。</v>
      </c>
      <c r="AS29" s="17"/>
      <c r="AT29" s="17"/>
      <c r="AU29" s="17"/>
      <c r="AV29" s="17"/>
    </row>
    <row r="30" spans="1:48">
      <c r="A30" s="16"/>
      <c r="B30" s="354"/>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6"/>
      <c r="AA30" s="16"/>
      <c r="AC30" s="15">
        <v>2</v>
      </c>
      <c r="AD30" s="15" t="b">
        <v>1</v>
      </c>
      <c r="AE30" s="17">
        <f>COUNTIF(AD29:AD30,TRUE)</f>
        <v>2</v>
      </c>
      <c r="AG30" s="17" t="s">
        <v>64</v>
      </c>
      <c r="AS30" s="17"/>
      <c r="AT30" s="17"/>
      <c r="AU30" s="17"/>
      <c r="AV30" s="17"/>
    </row>
    <row r="31" spans="1:48">
      <c r="A31" s="16"/>
      <c r="B31" s="354"/>
      <c r="C31" s="355"/>
      <c r="D31" s="355"/>
      <c r="E31" s="355"/>
      <c r="F31" s="355"/>
      <c r="G31" s="355"/>
      <c r="H31" s="355"/>
      <c r="I31" s="355"/>
      <c r="J31" s="355"/>
      <c r="K31" s="355"/>
      <c r="L31" s="355"/>
      <c r="M31" s="355"/>
      <c r="N31" s="355"/>
      <c r="O31" s="355"/>
      <c r="P31" s="355"/>
      <c r="Q31" s="355"/>
      <c r="R31" s="355"/>
      <c r="S31" s="355"/>
      <c r="T31" s="355"/>
      <c r="U31" s="355"/>
      <c r="V31" s="355"/>
      <c r="W31" s="355"/>
      <c r="X31" s="355"/>
      <c r="Y31" s="355"/>
      <c r="Z31" s="356"/>
      <c r="AA31" s="16"/>
      <c r="AC31" s="15">
        <v>3</v>
      </c>
      <c r="AD31" s="15" t="b">
        <v>1</v>
      </c>
      <c r="AE31" s="17">
        <f>COUNTIF(AD29:AD31,TRUE)</f>
        <v>3</v>
      </c>
      <c r="AG31" s="17" t="s">
        <v>65</v>
      </c>
      <c r="AS31" s="17"/>
      <c r="AT31" s="17"/>
      <c r="AU31" s="17"/>
      <c r="AV31" s="17"/>
    </row>
    <row r="32" spans="1:48">
      <c r="A32" s="16"/>
      <c r="B32" s="354"/>
      <c r="C32" s="355"/>
      <c r="D32" s="355"/>
      <c r="E32" s="355"/>
      <c r="F32" s="355"/>
      <c r="G32" s="355"/>
      <c r="H32" s="355"/>
      <c r="I32" s="355"/>
      <c r="J32" s="355"/>
      <c r="K32" s="355"/>
      <c r="L32" s="355"/>
      <c r="M32" s="355"/>
      <c r="N32" s="355"/>
      <c r="O32" s="355"/>
      <c r="P32" s="355"/>
      <c r="Q32" s="355"/>
      <c r="R32" s="355"/>
      <c r="S32" s="355"/>
      <c r="T32" s="355"/>
      <c r="U32" s="355"/>
      <c r="V32" s="355"/>
      <c r="W32" s="355"/>
      <c r="X32" s="355"/>
      <c r="Y32" s="355"/>
      <c r="Z32" s="356"/>
      <c r="AA32" s="16"/>
      <c r="AG32" s="17" t="str">
        <f>"＜数値目標："&amp;登録・変更申請書!$N$62&amp;"＞"</f>
        <v>＜数値目標：すべての従業員が１日10000歩以上歩く＞</v>
      </c>
      <c r="AS32" s="17"/>
      <c r="AT32" s="17"/>
      <c r="AU32" s="17"/>
      <c r="AV32" s="17"/>
    </row>
    <row r="33" spans="1:48">
      <c r="A33" s="16"/>
      <c r="B33" s="354"/>
      <c r="C33" s="355"/>
      <c r="D33" s="355"/>
      <c r="E33" s="355"/>
      <c r="F33" s="355"/>
      <c r="G33" s="355"/>
      <c r="H33" s="355"/>
      <c r="I33" s="355"/>
      <c r="J33" s="355"/>
      <c r="K33" s="355"/>
      <c r="L33" s="355"/>
      <c r="M33" s="355"/>
      <c r="N33" s="355"/>
      <c r="O33" s="355"/>
      <c r="P33" s="355"/>
      <c r="Q33" s="355"/>
      <c r="R33" s="355"/>
      <c r="S33" s="355"/>
      <c r="T33" s="355"/>
      <c r="U33" s="355"/>
      <c r="V33" s="355"/>
      <c r="W33" s="355"/>
      <c r="X33" s="355"/>
      <c r="Y33" s="355"/>
      <c r="Z33" s="356"/>
      <c r="AA33" s="16"/>
      <c r="AC33" s="15">
        <v>4</v>
      </c>
      <c r="AD33" s="15" t="b">
        <v>1</v>
      </c>
      <c r="AE33" s="17">
        <f>COUNTIF(AD29:AD33,TRUE)</f>
        <v>4</v>
      </c>
      <c r="AG33" s="17" t="s">
        <v>66</v>
      </c>
      <c r="AS33" s="17"/>
      <c r="AT33" s="17"/>
      <c r="AU33" s="17"/>
      <c r="AV33" s="17"/>
    </row>
    <row r="34" spans="1:48">
      <c r="A34" s="16"/>
      <c r="B34" s="354"/>
      <c r="C34" s="355"/>
      <c r="D34" s="355"/>
      <c r="E34" s="355"/>
      <c r="F34" s="355"/>
      <c r="G34" s="355"/>
      <c r="H34" s="355"/>
      <c r="I34" s="355"/>
      <c r="J34" s="355"/>
      <c r="K34" s="355"/>
      <c r="L34" s="355"/>
      <c r="M34" s="355"/>
      <c r="N34" s="355"/>
      <c r="O34" s="355"/>
      <c r="P34" s="355"/>
      <c r="Q34" s="355"/>
      <c r="R34" s="355"/>
      <c r="S34" s="355"/>
      <c r="T34" s="355"/>
      <c r="U34" s="355"/>
      <c r="V34" s="355"/>
      <c r="W34" s="355"/>
      <c r="X34" s="355"/>
      <c r="Y34" s="355"/>
      <c r="Z34" s="356"/>
      <c r="AA34" s="16"/>
      <c r="AC34" s="15">
        <v>5</v>
      </c>
      <c r="AD34" s="15" t="b">
        <v>1</v>
      </c>
      <c r="AE34" s="17">
        <f>COUNTIF(AD29:AD34,TRUE)</f>
        <v>5</v>
      </c>
      <c r="AG34" s="17" t="s">
        <v>67</v>
      </c>
      <c r="AS34" s="17"/>
      <c r="AT34" s="17"/>
      <c r="AU34" s="17"/>
      <c r="AV34" s="17"/>
    </row>
    <row r="35" spans="1:48">
      <c r="A35" s="16"/>
      <c r="B35" s="354"/>
      <c r="C35" s="355"/>
      <c r="D35" s="355"/>
      <c r="E35" s="355"/>
      <c r="F35" s="355"/>
      <c r="G35" s="355"/>
      <c r="H35" s="355"/>
      <c r="I35" s="355"/>
      <c r="J35" s="355"/>
      <c r="K35" s="355"/>
      <c r="L35" s="355"/>
      <c r="M35" s="355"/>
      <c r="N35" s="355"/>
      <c r="O35" s="355"/>
      <c r="P35" s="355"/>
      <c r="Q35" s="355"/>
      <c r="R35" s="355"/>
      <c r="S35" s="355"/>
      <c r="T35" s="355"/>
      <c r="U35" s="355"/>
      <c r="V35" s="355"/>
      <c r="W35" s="355"/>
      <c r="X35" s="355"/>
      <c r="Y35" s="355"/>
      <c r="Z35" s="356"/>
      <c r="AA35" s="16"/>
      <c r="AC35" s="15">
        <v>6</v>
      </c>
      <c r="AD35" s="15" t="b">
        <v>1</v>
      </c>
      <c r="AE35" s="17">
        <f>COUNTIF(AD29:AD35,TRUE)</f>
        <v>6</v>
      </c>
      <c r="AG35" s="17" t="s">
        <v>80</v>
      </c>
      <c r="AS35" s="17"/>
      <c r="AT35" s="17"/>
      <c r="AU35" s="17"/>
      <c r="AV35" s="17"/>
    </row>
    <row r="36" spans="1:48">
      <c r="A36" s="16"/>
      <c r="B36" s="354"/>
      <c r="C36" s="355"/>
      <c r="D36" s="355"/>
      <c r="E36" s="355"/>
      <c r="F36" s="355"/>
      <c r="G36" s="355"/>
      <c r="H36" s="355"/>
      <c r="I36" s="355"/>
      <c r="J36" s="355"/>
      <c r="K36" s="355"/>
      <c r="L36" s="355"/>
      <c r="M36" s="355"/>
      <c r="N36" s="355"/>
      <c r="O36" s="355"/>
      <c r="P36" s="355"/>
      <c r="Q36" s="355"/>
      <c r="R36" s="355"/>
      <c r="S36" s="355"/>
      <c r="T36" s="355"/>
      <c r="U36" s="355"/>
      <c r="V36" s="355"/>
      <c r="W36" s="355"/>
      <c r="X36" s="355"/>
      <c r="Y36" s="355"/>
      <c r="Z36" s="356"/>
      <c r="AA36" s="16"/>
      <c r="AC36" s="15">
        <v>7</v>
      </c>
      <c r="AD36" s="15" t="b">
        <v>1</v>
      </c>
      <c r="AE36" s="17">
        <f>COUNTIF(AD29:AD36,TRUE)</f>
        <v>7</v>
      </c>
      <c r="AG36" s="17" t="s">
        <v>68</v>
      </c>
      <c r="AS36" s="17"/>
      <c r="AT36" s="17"/>
      <c r="AU36" s="17"/>
      <c r="AV36" s="17"/>
    </row>
    <row r="37" spans="1:48">
      <c r="A37" s="16"/>
      <c r="B37" s="354"/>
      <c r="C37" s="355"/>
      <c r="D37" s="355"/>
      <c r="E37" s="355"/>
      <c r="F37" s="355"/>
      <c r="G37" s="355"/>
      <c r="H37" s="355"/>
      <c r="I37" s="355"/>
      <c r="J37" s="355"/>
      <c r="K37" s="355"/>
      <c r="L37" s="355"/>
      <c r="M37" s="355"/>
      <c r="N37" s="355"/>
      <c r="O37" s="355"/>
      <c r="P37" s="355"/>
      <c r="Q37" s="355"/>
      <c r="R37" s="355"/>
      <c r="S37" s="355"/>
      <c r="T37" s="355"/>
      <c r="U37" s="355"/>
      <c r="V37" s="355"/>
      <c r="W37" s="355"/>
      <c r="X37" s="355"/>
      <c r="Y37" s="355"/>
      <c r="Z37" s="356"/>
      <c r="AA37" s="16"/>
      <c r="AC37" s="15">
        <v>8</v>
      </c>
      <c r="AD37" s="15" t="b">
        <v>1</v>
      </c>
      <c r="AE37" s="17">
        <f>COUNTIF(AD29:AD37,TRUE)</f>
        <v>8</v>
      </c>
      <c r="AG37" s="17" t="s">
        <v>69</v>
      </c>
      <c r="AS37" s="17"/>
      <c r="AT37" s="17"/>
      <c r="AU37" s="17"/>
      <c r="AV37" s="17"/>
    </row>
    <row r="38" spans="1:48">
      <c r="A38" s="16"/>
      <c r="B38" s="354"/>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6"/>
      <c r="AA38" s="16"/>
      <c r="AC38" s="15">
        <v>9</v>
      </c>
      <c r="AD38" s="15" t="b">
        <v>1</v>
      </c>
      <c r="AE38" s="17">
        <f>COUNTIF(AD29:AD38,TRUE)</f>
        <v>9</v>
      </c>
      <c r="AG38" s="17" t="s">
        <v>70</v>
      </c>
      <c r="AS38" s="17"/>
      <c r="AT38" s="17"/>
      <c r="AU38" s="17"/>
      <c r="AV38" s="17"/>
    </row>
    <row r="39" spans="1:48">
      <c r="A39" s="16"/>
      <c r="B39" s="354"/>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6"/>
      <c r="AA39" s="16"/>
      <c r="AC39" s="15">
        <v>10</v>
      </c>
      <c r="AD39" s="15" t="b">
        <v>1</v>
      </c>
      <c r="AE39" s="17">
        <f>COUNTIF(AD29:AD39,TRUE)</f>
        <v>10</v>
      </c>
      <c r="AG39" s="17" t="s">
        <v>71</v>
      </c>
      <c r="AS39" s="17"/>
      <c r="AT39" s="17"/>
      <c r="AU39" s="17"/>
      <c r="AV39" s="17"/>
    </row>
    <row r="40" spans="1:48">
      <c r="A40" s="16"/>
      <c r="B40" s="354"/>
      <c r="C40" s="355"/>
      <c r="D40" s="355"/>
      <c r="E40" s="355"/>
      <c r="F40" s="355"/>
      <c r="G40" s="355"/>
      <c r="H40" s="355"/>
      <c r="I40" s="355"/>
      <c r="J40" s="355"/>
      <c r="K40" s="355"/>
      <c r="L40" s="355"/>
      <c r="M40" s="355"/>
      <c r="N40" s="355"/>
      <c r="O40" s="355"/>
      <c r="P40" s="355"/>
      <c r="Q40" s="355"/>
      <c r="R40" s="355"/>
      <c r="S40" s="355"/>
      <c r="T40" s="355"/>
      <c r="U40" s="355"/>
      <c r="V40" s="355"/>
      <c r="W40" s="355"/>
      <c r="X40" s="355"/>
      <c r="Y40" s="355"/>
      <c r="Z40" s="356"/>
      <c r="AA40" s="16"/>
      <c r="AC40" s="15">
        <v>11</v>
      </c>
      <c r="AD40" s="15" t="b">
        <v>1</v>
      </c>
      <c r="AE40" s="17">
        <f>COUNTIF(AD29:AD40,TRUE)</f>
        <v>11</v>
      </c>
      <c r="AG40" s="17" t="s">
        <v>72</v>
      </c>
      <c r="AS40" s="17"/>
      <c r="AT40" s="17"/>
      <c r="AU40" s="17"/>
      <c r="AV40" s="17"/>
    </row>
    <row r="41" spans="1:48">
      <c r="A41" s="16"/>
      <c r="B41" s="354"/>
      <c r="C41" s="355"/>
      <c r="D41" s="355"/>
      <c r="E41" s="355"/>
      <c r="F41" s="355"/>
      <c r="G41" s="355"/>
      <c r="H41" s="355"/>
      <c r="I41" s="355"/>
      <c r="J41" s="355"/>
      <c r="K41" s="355"/>
      <c r="L41" s="355"/>
      <c r="M41" s="355"/>
      <c r="N41" s="355"/>
      <c r="O41" s="355"/>
      <c r="P41" s="355"/>
      <c r="Q41" s="355"/>
      <c r="R41" s="355"/>
      <c r="S41" s="355"/>
      <c r="T41" s="355"/>
      <c r="U41" s="355"/>
      <c r="V41" s="355"/>
      <c r="W41" s="355"/>
      <c r="X41" s="355"/>
      <c r="Y41" s="355"/>
      <c r="Z41" s="356"/>
      <c r="AA41" s="16"/>
      <c r="AC41" s="15">
        <v>12</v>
      </c>
      <c r="AD41" s="15" t="b">
        <v>1</v>
      </c>
      <c r="AE41" s="17">
        <f>COUNTIF(AD29:AD41,TRUE)</f>
        <v>12</v>
      </c>
      <c r="AG41" s="17" t="s">
        <v>73</v>
      </c>
      <c r="AS41" s="17"/>
      <c r="AT41" s="17"/>
      <c r="AU41" s="17"/>
      <c r="AV41" s="17"/>
    </row>
    <row r="42" spans="1:48">
      <c r="A42" s="16"/>
      <c r="B42" s="354"/>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6"/>
      <c r="AA42" s="16"/>
      <c r="AC42" s="15">
        <v>13</v>
      </c>
      <c r="AD42" s="15" t="b">
        <v>1</v>
      </c>
      <c r="AE42" s="17">
        <f>COUNTIF(AD29:AD42,TRUE)</f>
        <v>13</v>
      </c>
      <c r="AG42" s="17" t="s">
        <v>74</v>
      </c>
      <c r="AS42" s="17"/>
      <c r="AT42" s="17"/>
      <c r="AU42" s="17"/>
      <c r="AV42" s="17"/>
    </row>
    <row r="43" spans="1:48">
      <c r="A43" s="16"/>
      <c r="B43" s="354"/>
      <c r="C43" s="355"/>
      <c r="D43" s="355"/>
      <c r="E43" s="355"/>
      <c r="F43" s="355"/>
      <c r="G43" s="355"/>
      <c r="H43" s="355"/>
      <c r="I43" s="355"/>
      <c r="J43" s="355"/>
      <c r="K43" s="355"/>
      <c r="L43" s="355"/>
      <c r="M43" s="355"/>
      <c r="N43" s="355"/>
      <c r="O43" s="355"/>
      <c r="P43" s="355"/>
      <c r="Q43" s="355"/>
      <c r="R43" s="355"/>
      <c r="S43" s="355"/>
      <c r="T43" s="355"/>
      <c r="U43" s="355"/>
      <c r="V43" s="355"/>
      <c r="W43" s="355"/>
      <c r="X43" s="355"/>
      <c r="Y43" s="355"/>
      <c r="Z43" s="356"/>
      <c r="AA43" s="16"/>
      <c r="AC43" s="15">
        <v>14</v>
      </c>
      <c r="AD43" s="15" t="b">
        <v>1</v>
      </c>
      <c r="AE43" s="17">
        <f>COUNTIF(AD29:AD43,TRUE)</f>
        <v>14</v>
      </c>
      <c r="AG43" s="17" t="s">
        <v>75</v>
      </c>
      <c r="AS43" s="17"/>
      <c r="AT43" s="17"/>
      <c r="AU43" s="17"/>
      <c r="AV43" s="17"/>
    </row>
    <row r="44" spans="1:48">
      <c r="A44" s="16"/>
      <c r="B44" s="354"/>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6"/>
      <c r="AA44" s="16"/>
      <c r="AG44" s="17" t="str">
        <f>"・"&amp;登録・変更申請書!$K$86</f>
        <v>・毎朝のラジオ体操実施</v>
      </c>
      <c r="AS44" s="17"/>
      <c r="AT44" s="17"/>
      <c r="AU44" s="17"/>
      <c r="AV44" s="17"/>
    </row>
    <row r="45" spans="1:48">
      <c r="A45" s="16"/>
      <c r="B45" s="354"/>
      <c r="C45" s="355"/>
      <c r="D45" s="355"/>
      <c r="E45" s="355"/>
      <c r="F45" s="355"/>
      <c r="G45" s="355"/>
      <c r="H45" s="355"/>
      <c r="I45" s="355"/>
      <c r="J45" s="355"/>
      <c r="K45" s="355"/>
      <c r="L45" s="355"/>
      <c r="M45" s="355"/>
      <c r="N45" s="355"/>
      <c r="O45" s="355"/>
      <c r="P45" s="355"/>
      <c r="Q45" s="355"/>
      <c r="R45" s="355"/>
      <c r="S45" s="355"/>
      <c r="T45" s="355"/>
      <c r="U45" s="355"/>
      <c r="V45" s="355"/>
      <c r="W45" s="355"/>
      <c r="X45" s="355"/>
      <c r="Y45" s="355"/>
      <c r="Z45" s="356"/>
      <c r="AA45" s="16"/>
      <c r="AS45" s="17"/>
      <c r="AT45" s="17"/>
      <c r="AU45" s="17"/>
      <c r="AV45" s="17"/>
    </row>
    <row r="46" spans="1:48">
      <c r="A46" s="16"/>
      <c r="B46" s="354"/>
      <c r="C46" s="355"/>
      <c r="D46" s="355"/>
      <c r="E46" s="355"/>
      <c r="F46" s="355"/>
      <c r="G46" s="355"/>
      <c r="H46" s="355"/>
      <c r="I46" s="355"/>
      <c r="J46" s="355"/>
      <c r="K46" s="355"/>
      <c r="L46" s="355"/>
      <c r="M46" s="355"/>
      <c r="N46" s="355"/>
      <c r="O46" s="355"/>
      <c r="P46" s="355"/>
      <c r="Q46" s="355"/>
      <c r="R46" s="355"/>
      <c r="S46" s="355"/>
      <c r="T46" s="355"/>
      <c r="U46" s="355"/>
      <c r="V46" s="355"/>
      <c r="W46" s="355"/>
      <c r="X46" s="355"/>
      <c r="Y46" s="355"/>
      <c r="Z46" s="356"/>
      <c r="AA46" s="16"/>
      <c r="AS46" s="17"/>
      <c r="AT46" s="17"/>
      <c r="AU46" s="17"/>
      <c r="AV46" s="17"/>
    </row>
    <row r="47" spans="1:48">
      <c r="A47" s="16"/>
      <c r="B47" s="354"/>
      <c r="C47" s="355"/>
      <c r="D47" s="355"/>
      <c r="E47" s="355"/>
      <c r="F47" s="355"/>
      <c r="G47" s="355"/>
      <c r="H47" s="355"/>
      <c r="I47" s="355"/>
      <c r="J47" s="355"/>
      <c r="K47" s="355"/>
      <c r="L47" s="355"/>
      <c r="M47" s="355"/>
      <c r="N47" s="355"/>
      <c r="O47" s="355"/>
      <c r="P47" s="355"/>
      <c r="Q47" s="355"/>
      <c r="R47" s="355"/>
      <c r="S47" s="355"/>
      <c r="T47" s="355"/>
      <c r="U47" s="355"/>
      <c r="V47" s="355"/>
      <c r="W47" s="355"/>
      <c r="X47" s="355"/>
      <c r="Y47" s="355"/>
      <c r="Z47" s="356"/>
      <c r="AA47" s="16"/>
      <c r="AS47" s="17"/>
      <c r="AT47" s="17"/>
      <c r="AU47" s="17"/>
      <c r="AV47" s="17"/>
    </row>
    <row r="48" spans="1:48">
      <c r="A48" s="16"/>
      <c r="B48" s="354"/>
      <c r="C48" s="355"/>
      <c r="D48" s="355"/>
      <c r="E48" s="355"/>
      <c r="F48" s="355"/>
      <c r="G48" s="355"/>
      <c r="H48" s="355"/>
      <c r="I48" s="355"/>
      <c r="J48" s="355"/>
      <c r="K48" s="355"/>
      <c r="L48" s="355"/>
      <c r="M48" s="355"/>
      <c r="N48" s="355"/>
      <c r="O48" s="355"/>
      <c r="P48" s="355"/>
      <c r="Q48" s="355"/>
      <c r="R48" s="355"/>
      <c r="S48" s="355"/>
      <c r="T48" s="355"/>
      <c r="U48" s="355"/>
      <c r="V48" s="355"/>
      <c r="W48" s="355"/>
      <c r="X48" s="355"/>
      <c r="Y48" s="355"/>
      <c r="Z48" s="356"/>
      <c r="AA48" s="16"/>
      <c r="AS48" s="17"/>
      <c r="AT48" s="17"/>
      <c r="AU48" s="17"/>
      <c r="AV48" s="17"/>
    </row>
    <row r="49" spans="1:48">
      <c r="A49" s="16"/>
      <c r="B49" s="354"/>
      <c r="C49" s="355"/>
      <c r="D49" s="355"/>
      <c r="E49" s="355"/>
      <c r="F49" s="355"/>
      <c r="G49" s="355"/>
      <c r="H49" s="355"/>
      <c r="I49" s="355"/>
      <c r="J49" s="355"/>
      <c r="K49" s="355"/>
      <c r="L49" s="355"/>
      <c r="M49" s="355"/>
      <c r="N49" s="355"/>
      <c r="O49" s="355"/>
      <c r="P49" s="355"/>
      <c r="Q49" s="355"/>
      <c r="R49" s="355"/>
      <c r="S49" s="355"/>
      <c r="T49" s="355"/>
      <c r="U49" s="355"/>
      <c r="V49" s="355"/>
      <c r="W49" s="355"/>
      <c r="X49" s="355"/>
      <c r="Y49" s="355"/>
      <c r="Z49" s="356"/>
      <c r="AA49" s="16"/>
      <c r="AL49" s="18"/>
      <c r="AM49" s="18"/>
      <c r="AS49" s="17"/>
      <c r="AT49" s="17"/>
      <c r="AU49" s="17"/>
      <c r="AV49" s="17"/>
    </row>
    <row r="50" spans="1:48">
      <c r="A50" s="16"/>
      <c r="B50" s="354"/>
      <c r="C50" s="355"/>
      <c r="D50" s="355"/>
      <c r="E50" s="355"/>
      <c r="F50" s="355"/>
      <c r="G50" s="355"/>
      <c r="H50" s="355"/>
      <c r="I50" s="355"/>
      <c r="J50" s="355"/>
      <c r="K50" s="355"/>
      <c r="L50" s="355"/>
      <c r="M50" s="355"/>
      <c r="N50" s="355"/>
      <c r="O50" s="355"/>
      <c r="P50" s="355"/>
      <c r="Q50" s="355"/>
      <c r="R50" s="355"/>
      <c r="S50" s="355"/>
      <c r="T50" s="355"/>
      <c r="U50" s="355"/>
      <c r="V50" s="355"/>
      <c r="W50" s="355"/>
      <c r="X50" s="355"/>
      <c r="Y50" s="355"/>
      <c r="Z50" s="356"/>
      <c r="AA50" s="16"/>
      <c r="AL50" s="18"/>
      <c r="AM50" s="18"/>
      <c r="AS50" s="17"/>
      <c r="AT50" s="17"/>
      <c r="AU50" s="17"/>
      <c r="AV50" s="17"/>
    </row>
    <row r="51" spans="1:48">
      <c r="A51" s="16"/>
      <c r="B51" s="354"/>
      <c r="C51" s="355"/>
      <c r="D51" s="355"/>
      <c r="E51" s="355"/>
      <c r="F51" s="355"/>
      <c r="G51" s="355"/>
      <c r="H51" s="355"/>
      <c r="I51" s="355"/>
      <c r="J51" s="355"/>
      <c r="K51" s="355"/>
      <c r="L51" s="355"/>
      <c r="M51" s="355"/>
      <c r="N51" s="355"/>
      <c r="O51" s="355"/>
      <c r="P51" s="355"/>
      <c r="Q51" s="355"/>
      <c r="R51" s="355"/>
      <c r="S51" s="355"/>
      <c r="T51" s="355"/>
      <c r="U51" s="355"/>
      <c r="V51" s="355"/>
      <c r="W51" s="355"/>
      <c r="X51" s="355"/>
      <c r="Y51" s="355"/>
      <c r="Z51" s="356"/>
      <c r="AA51" s="16"/>
      <c r="AL51" s="18"/>
      <c r="AM51" s="18"/>
      <c r="AS51" s="17"/>
      <c r="AT51" s="17"/>
      <c r="AU51" s="17"/>
      <c r="AV51" s="17"/>
    </row>
    <row r="52" spans="1:48">
      <c r="A52" s="16"/>
      <c r="B52" s="354"/>
      <c r="C52" s="355"/>
      <c r="D52" s="355"/>
      <c r="E52" s="355"/>
      <c r="F52" s="355"/>
      <c r="G52" s="355"/>
      <c r="H52" s="355"/>
      <c r="I52" s="355"/>
      <c r="J52" s="355"/>
      <c r="K52" s="355"/>
      <c r="L52" s="355"/>
      <c r="M52" s="355"/>
      <c r="N52" s="355"/>
      <c r="O52" s="355"/>
      <c r="P52" s="355"/>
      <c r="Q52" s="355"/>
      <c r="R52" s="355"/>
      <c r="S52" s="355"/>
      <c r="T52" s="355"/>
      <c r="U52" s="355"/>
      <c r="V52" s="355"/>
      <c r="W52" s="355"/>
      <c r="X52" s="355"/>
      <c r="Y52" s="355"/>
      <c r="Z52" s="356"/>
      <c r="AA52" s="16"/>
      <c r="AL52" s="18"/>
      <c r="AM52" s="18"/>
      <c r="AS52" s="17"/>
      <c r="AT52" s="17"/>
      <c r="AU52" s="17"/>
      <c r="AV52" s="17"/>
    </row>
    <row r="53" spans="1:48">
      <c r="A53" s="16"/>
      <c r="B53" s="354"/>
      <c r="C53" s="355"/>
      <c r="D53" s="355"/>
      <c r="E53" s="355"/>
      <c r="F53" s="355"/>
      <c r="G53" s="355"/>
      <c r="H53" s="355"/>
      <c r="I53" s="355"/>
      <c r="J53" s="355"/>
      <c r="K53" s="355"/>
      <c r="L53" s="355"/>
      <c r="M53" s="355"/>
      <c r="N53" s="355"/>
      <c r="O53" s="355"/>
      <c r="P53" s="355"/>
      <c r="Q53" s="355"/>
      <c r="R53" s="355"/>
      <c r="S53" s="355"/>
      <c r="T53" s="355"/>
      <c r="U53" s="355"/>
      <c r="V53" s="355"/>
      <c r="W53" s="355"/>
      <c r="X53" s="355"/>
      <c r="Y53" s="355"/>
      <c r="Z53" s="356"/>
      <c r="AA53" s="16"/>
      <c r="AL53" s="18"/>
      <c r="AM53" s="18"/>
      <c r="AS53" s="17"/>
      <c r="AT53" s="17"/>
      <c r="AU53" s="17"/>
      <c r="AV53" s="17"/>
    </row>
    <row r="54" spans="1:48">
      <c r="A54" s="16"/>
      <c r="B54" s="354"/>
      <c r="C54" s="355"/>
      <c r="D54" s="355"/>
      <c r="E54" s="355"/>
      <c r="F54" s="355"/>
      <c r="G54" s="355"/>
      <c r="H54" s="355"/>
      <c r="I54" s="355"/>
      <c r="J54" s="355"/>
      <c r="K54" s="355"/>
      <c r="L54" s="355"/>
      <c r="M54" s="355"/>
      <c r="N54" s="355"/>
      <c r="O54" s="355"/>
      <c r="P54" s="355"/>
      <c r="Q54" s="355"/>
      <c r="R54" s="355"/>
      <c r="S54" s="355"/>
      <c r="T54" s="355"/>
      <c r="U54" s="355"/>
      <c r="V54" s="355"/>
      <c r="W54" s="355"/>
      <c r="X54" s="355"/>
      <c r="Y54" s="355"/>
      <c r="Z54" s="356"/>
      <c r="AA54" s="16"/>
      <c r="AL54" s="18"/>
      <c r="AM54" s="18"/>
      <c r="AS54" s="17"/>
      <c r="AT54" s="17"/>
      <c r="AU54" s="17"/>
      <c r="AV54" s="17"/>
    </row>
    <row r="55" spans="1:48">
      <c r="A55" s="16"/>
      <c r="B55" s="354"/>
      <c r="C55" s="355"/>
      <c r="D55" s="355"/>
      <c r="E55" s="355"/>
      <c r="F55" s="355"/>
      <c r="G55" s="355"/>
      <c r="H55" s="355"/>
      <c r="I55" s="355"/>
      <c r="J55" s="355"/>
      <c r="K55" s="355"/>
      <c r="L55" s="355"/>
      <c r="M55" s="355"/>
      <c r="N55" s="355"/>
      <c r="O55" s="355"/>
      <c r="P55" s="355"/>
      <c r="Q55" s="355"/>
      <c r="R55" s="355"/>
      <c r="S55" s="355"/>
      <c r="T55" s="355"/>
      <c r="U55" s="355"/>
      <c r="V55" s="355"/>
      <c r="W55" s="355"/>
      <c r="X55" s="355"/>
      <c r="Y55" s="355"/>
      <c r="Z55" s="356"/>
      <c r="AA55" s="16"/>
      <c r="AG55" s="17" t="b">
        <v>1</v>
      </c>
      <c r="AH55" s="17" t="b">
        <v>0</v>
      </c>
      <c r="AL55" s="18"/>
      <c r="AM55" s="18"/>
      <c r="AS55" s="17"/>
      <c r="AT55" s="17"/>
      <c r="AU55" s="17"/>
      <c r="AV55" s="17"/>
    </row>
    <row r="56" spans="1:48">
      <c r="A56" s="16"/>
      <c r="B56" s="354"/>
      <c r="C56" s="355"/>
      <c r="D56" s="355"/>
      <c r="E56" s="355"/>
      <c r="F56" s="355"/>
      <c r="G56" s="355"/>
      <c r="H56" s="355"/>
      <c r="I56" s="355"/>
      <c r="J56" s="355"/>
      <c r="K56" s="355"/>
      <c r="L56" s="355"/>
      <c r="M56" s="355"/>
      <c r="N56" s="355"/>
      <c r="O56" s="355"/>
      <c r="P56" s="355"/>
      <c r="Q56" s="355"/>
      <c r="R56" s="355"/>
      <c r="S56" s="355"/>
      <c r="T56" s="355"/>
      <c r="U56" s="355"/>
      <c r="V56" s="355"/>
      <c r="W56" s="355"/>
      <c r="X56" s="355"/>
      <c r="Y56" s="355"/>
      <c r="Z56" s="356"/>
      <c r="AA56" s="16"/>
      <c r="AG56" s="17" t="b">
        <v>0</v>
      </c>
      <c r="AL56" s="18"/>
      <c r="AM56" s="18"/>
      <c r="AS56" s="17"/>
      <c r="AT56" s="17"/>
      <c r="AU56" s="17"/>
      <c r="AV56" s="17"/>
    </row>
    <row r="57" spans="1:48">
      <c r="A57" s="16"/>
      <c r="B57" s="354"/>
      <c r="C57" s="355"/>
      <c r="D57" s="355"/>
      <c r="E57" s="355"/>
      <c r="F57" s="355"/>
      <c r="G57" s="355"/>
      <c r="H57" s="355"/>
      <c r="I57" s="355"/>
      <c r="J57" s="355"/>
      <c r="K57" s="355"/>
      <c r="L57" s="355"/>
      <c r="M57" s="355"/>
      <c r="N57" s="355"/>
      <c r="O57" s="355"/>
      <c r="P57" s="355"/>
      <c r="Q57" s="355"/>
      <c r="R57" s="355"/>
      <c r="S57" s="355"/>
      <c r="T57" s="355"/>
      <c r="U57" s="355"/>
      <c r="V57" s="355"/>
      <c r="W57" s="355"/>
      <c r="X57" s="355"/>
      <c r="Y57" s="355"/>
      <c r="Z57" s="356"/>
      <c r="AA57" s="16"/>
      <c r="AL57" s="18"/>
      <c r="AM57" s="18"/>
      <c r="AS57" s="17"/>
      <c r="AT57" s="17"/>
      <c r="AU57" s="17"/>
      <c r="AV57" s="17"/>
    </row>
    <row r="58" spans="1:48">
      <c r="A58" s="16"/>
      <c r="B58" s="354"/>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6"/>
      <c r="AA58" s="16"/>
      <c r="AL58" s="18"/>
      <c r="AM58" s="18"/>
      <c r="AS58" s="17"/>
      <c r="AT58" s="17"/>
      <c r="AU58" s="17"/>
      <c r="AV58" s="17"/>
    </row>
    <row r="59" spans="1:48">
      <c r="A59" s="16"/>
      <c r="B59" s="357"/>
      <c r="C59" s="358"/>
      <c r="D59" s="358"/>
      <c r="E59" s="358"/>
      <c r="F59" s="358"/>
      <c r="G59" s="358"/>
      <c r="H59" s="358"/>
      <c r="I59" s="358"/>
      <c r="J59" s="358"/>
      <c r="K59" s="358"/>
      <c r="L59" s="358"/>
      <c r="M59" s="358"/>
      <c r="N59" s="358"/>
      <c r="O59" s="358"/>
      <c r="P59" s="358"/>
      <c r="Q59" s="358"/>
      <c r="R59" s="358"/>
      <c r="S59" s="358"/>
      <c r="T59" s="358"/>
      <c r="U59" s="358"/>
      <c r="V59" s="358"/>
      <c r="W59" s="358"/>
      <c r="X59" s="358"/>
      <c r="Y59" s="358"/>
      <c r="Z59" s="359"/>
      <c r="AA59" s="16"/>
      <c r="AS59" s="17"/>
      <c r="AT59" s="17"/>
      <c r="AU59" s="17"/>
      <c r="AV59" s="17"/>
    </row>
    <row r="60" spans="1:48" ht="18.75">
      <c r="A60" s="16"/>
      <c r="B60" s="25"/>
      <c r="C60" s="25"/>
      <c r="D60" s="25"/>
      <c r="E60" s="25"/>
      <c r="F60" s="25"/>
      <c r="G60" s="25"/>
      <c r="H60" s="25"/>
      <c r="I60" s="25"/>
      <c r="J60" s="25"/>
      <c r="K60" s="25"/>
      <c r="L60" s="25"/>
      <c r="M60" s="360" t="s">
        <v>39</v>
      </c>
      <c r="N60" s="361"/>
      <c r="O60" s="361"/>
      <c r="P60" s="361"/>
      <c r="Q60" s="361"/>
      <c r="R60" s="361"/>
      <c r="S60" s="361"/>
      <c r="T60" s="361"/>
      <c r="U60" s="361"/>
      <c r="V60" s="361"/>
      <c r="W60" s="361"/>
      <c r="X60" s="361"/>
      <c r="Y60" s="361"/>
      <c r="Z60" s="362"/>
      <c r="AA60" s="16"/>
      <c r="AS60" s="17"/>
      <c r="AT60" s="17"/>
      <c r="AU60" s="17"/>
      <c r="AV60" s="17"/>
    </row>
    <row r="61" spans="1:48">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S61" s="17"/>
      <c r="AT61" s="17"/>
      <c r="AU61" s="17"/>
      <c r="AV61" s="17"/>
    </row>
    <row r="62" spans="1:48">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C62" s="26"/>
      <c r="AD62" s="26"/>
      <c r="AE62" s="18"/>
      <c r="AF62" s="18"/>
      <c r="AG62" s="18"/>
      <c r="AH62" s="18"/>
      <c r="AI62" s="18"/>
      <c r="AJ62" s="18"/>
      <c r="AK62" s="18"/>
      <c r="AL62" s="18"/>
      <c r="AS62" s="17"/>
      <c r="AT62" s="17"/>
      <c r="AU62" s="17"/>
      <c r="AV62" s="17"/>
    </row>
  </sheetData>
  <sheetProtection algorithmName="SHA-512" hashValue="NvwE7Vzi+dpq2Ze0QfKVG9ZziSd9byTcLCeMhJTuHAZUrvNguQ9PFYHrOWF8O8+CeqoFyVJeZJX8pkQJMM+GwA==" saltValue="+MX1CKikCbyn3S2AlFgjsg==" spinCount="100000" sheet="1" objects="1" scenarios="1" selectLockedCells="1" selectUnlockedCells="1"/>
  <mergeCells count="14">
    <mergeCell ref="AE13:AK13"/>
    <mergeCell ref="AE11:AK11"/>
    <mergeCell ref="AE9:AK9"/>
    <mergeCell ref="AE7:AK8"/>
    <mergeCell ref="AE10:AK10"/>
    <mergeCell ref="B29:Z59"/>
    <mergeCell ref="M60:Z60"/>
    <mergeCell ref="B28:Z28"/>
    <mergeCell ref="B14:Z14"/>
    <mergeCell ref="I9:Z9"/>
    <mergeCell ref="V10:W10"/>
    <mergeCell ref="P11:Q11"/>
    <mergeCell ref="P12:Q12"/>
    <mergeCell ref="B15:Z26"/>
  </mergeCells>
  <phoneticPr fontId="1"/>
  <dataValidations count="5">
    <dataValidation type="list" allowBlank="1" showInputMessage="1" showErrorMessage="1" sqref="AE12">
      <formula1>"令和,平成"</formula1>
    </dataValidation>
    <dataValidation type="list" allowBlank="1" showInputMessage="1" showErrorMessage="1" sqref="AH12 AH14">
      <formula1>"１,２,３,４,５,６,７,８,９,10,11,12"</formula1>
    </dataValidation>
    <dataValidation type="list" allowBlank="1" showInputMessage="1" showErrorMessage="1" sqref="AJ12 AJ14">
      <formula1>"１,２,３,４,５,６,７,８,９,10,11,12,13,14,15,16,17,18,19,20,21,22,23,24,25,26,27,28,29,30,31"</formula1>
    </dataValidation>
    <dataValidation type="list" allowBlank="1" showInputMessage="1" showErrorMessage="1" sqref="AF12 AF14">
      <formula1>"元,２,３,４,５,６,７,８,９,10,11,12,13,14,15,16,17,18,19,20,21,22,23,24,25,26,27,28,29,30,31"</formula1>
    </dataValidation>
    <dataValidation type="list" allowBlank="1" showInputMessage="1" showErrorMessage="1" sqref="AE14">
      <formula1>"令和"</formula1>
    </dataValidation>
  </dataValidations>
  <printOptions horizontalCentered="1" verticalCentered="1"/>
  <pageMargins left="0" right="0" top="0" bottom="0" header="0" footer="0"/>
  <pageSetup paperSize="9" scale="9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登録・変更申請書</vt:lpstr>
      <vt:lpstr>局HP掲載用宣言文イメージ（但し掲載するのはPDF化したもの）</vt:lpstr>
      <vt:lpstr>'局HP掲載用宣言文イメージ（但し掲載するのはPDF化したもの）'!Print_Area</vt:lpstr>
      <vt:lpstr>登録・変更申請書!Print_Area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2024-12-04T05:22:39Z</dcterms:created>
  <dcterms:modified xsi:type="dcterms:W3CDTF">2024-12-04T05:23:10Z</dcterms:modified>
</cp:coreProperties>
</file>