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4.inside.mhlw.go.jp\課室領域4\14057000_沖縄労働局\47000沖縄労働局職業安定部(所を除く)\移行用\③職業安定課\③-9　情報官\●情報官⇔国吉●\◆局長レク◆令和4年度\労働市場の動き\労働市場の動きR5.1月\"/>
    </mc:Choice>
  </mc:AlternateContent>
  <bookViews>
    <workbookView xWindow="0" yWindow="0" windowWidth="28800" windowHeight="12210"/>
  </bookViews>
  <sheets>
    <sheet name="資料1-1" sheetId="21" r:id="rId1"/>
    <sheet name="資料1-2" sheetId="22" r:id="rId2"/>
    <sheet name="資料2-1" sheetId="23" r:id="rId3"/>
    <sheet name="資料2-2" sheetId="24" r:id="rId4"/>
    <sheet name="資料3-1" sheetId="19" r:id="rId5"/>
    <sheet name="資料3-2" sheetId="20" r:id="rId6"/>
    <sheet name="資料4-1" sheetId="25" r:id="rId7"/>
    <sheet name="資料4-2" sheetId="26" r:id="rId8"/>
    <sheet name="資料5-1" sheetId="13" r:id="rId9"/>
    <sheet name="資料5-2" sheetId="6" r:id="rId10"/>
    <sheet name="資料6-1" sheetId="27" r:id="rId11"/>
    <sheet name="資料6-2" sheetId="28" r:id="rId12"/>
    <sheet name="資料7-1" sheetId="29" r:id="rId13"/>
    <sheet name="資料7-2" sheetId="30" r:id="rId14"/>
    <sheet name="資料8-1" sheetId="31" r:id="rId15"/>
    <sheet name="資料8-2" sheetId="32" r:id="rId16"/>
    <sheet name="資料9-1" sheetId="33" r:id="rId17"/>
    <sheet name="資料9-2" sheetId="8" r:id="rId18"/>
  </sheets>
  <definedNames>
    <definedName name="_xlnm.Print_Area" localSheetId="0">'資料1-1'!$A$1:$M$22</definedName>
    <definedName name="_xlnm.Print_Area" localSheetId="1">'資料1-2'!$A$1:$M$22</definedName>
    <definedName name="_xlnm.Print_Area" localSheetId="2">'資料2-1'!$A$1:$W$37</definedName>
    <definedName name="_xlnm.Print_Area" localSheetId="3">'資料2-2'!$A$1:$W$38</definedName>
    <definedName name="_xlnm.Print_Area" localSheetId="4">'資料3-1'!$A$1:$P$41</definedName>
    <definedName name="_xlnm.Print_Area" localSheetId="5">'資料3-2'!$A$1:$P$41</definedName>
    <definedName name="_xlnm.Print_Area" localSheetId="6">'資料4-1'!$A$1:$J$61</definedName>
    <definedName name="_xlnm.Print_Area" localSheetId="7">'資料4-2'!$A$1:$J$61</definedName>
    <definedName name="_xlnm.Print_Area" localSheetId="8">'資料5-1'!$A$1:$T$54</definedName>
    <definedName name="_xlnm.Print_Area" localSheetId="9">'資料5-2'!$A$1:$T$54</definedName>
    <definedName name="_xlnm.Print_Area" localSheetId="10">'資料6-1'!$A$1:$T$53</definedName>
    <definedName name="_xlnm.Print_Area" localSheetId="11">'資料6-2'!$A$1:$T$53</definedName>
    <definedName name="_xlnm.Print_Area" localSheetId="12">'資料7-1'!$A$1:$J$66</definedName>
    <definedName name="_xlnm.Print_Area" localSheetId="13">'資料7-2'!$A$1:$J$66</definedName>
    <definedName name="_xlnm.Print_Area" localSheetId="14">'資料8-1'!$A$1:$M$73</definedName>
    <definedName name="_xlnm.Print_Area" localSheetId="15">'資料8-2'!$A$1:$M$73</definedName>
    <definedName name="_xlnm.Print_Area" localSheetId="16">'資料9-1'!$A$1:$M$31</definedName>
    <definedName name="_xlnm.Print_Area" localSheetId="17">'資料9-2'!$A$1:$M$31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4" l="1"/>
  <c r="J14" i="20" l="1"/>
  <c r="J12" i="20"/>
  <c r="H14" i="20"/>
  <c r="H12" i="20"/>
  <c r="J14" i="19" l="1"/>
  <c r="H14" i="19"/>
  <c r="J13" i="19"/>
  <c r="H13" i="19"/>
</calcChain>
</file>

<file path=xl/sharedStrings.xml><?xml version="1.0" encoding="utf-8"?>
<sst xmlns="http://schemas.openxmlformats.org/spreadsheetml/2006/main" count="1698" uniqueCount="519">
  <si>
    <t xml:space="preserve">  【受理地別】　 求人・求職の季節調整値</t>
    <rPh sb="3" eb="5">
      <t>ジュリ</t>
    </rPh>
    <rPh sb="5" eb="6">
      <t>チ</t>
    </rPh>
    <rPh sb="6" eb="7">
      <t>ベツ</t>
    </rPh>
    <phoneticPr fontId="5"/>
  </si>
  <si>
    <t>（新規学卒を除き、パートタイムを含む）</t>
  </si>
  <si>
    <t xml:space="preserve">  　        (単位：人・倍・％・P)</t>
    <phoneticPr fontId="5"/>
  </si>
  <si>
    <t>項目</t>
  </si>
  <si>
    <t>新規求職申込件数</t>
  </si>
  <si>
    <t>月間有効求職者数</t>
  </si>
  <si>
    <t>新規求人数</t>
  </si>
  <si>
    <t>月間有効求人数</t>
  </si>
  <si>
    <t>新規求人倍率</t>
  </si>
  <si>
    <t>有効求人倍率</t>
  </si>
  <si>
    <t>年月</t>
  </si>
  <si>
    <t>前月比</t>
  </si>
  <si>
    <t>前月差</t>
  </si>
  <si>
    <t>件</t>
    <phoneticPr fontId="5"/>
  </si>
  <si>
    <t>％</t>
  </si>
  <si>
    <t>人</t>
  </si>
  <si>
    <t>倍</t>
  </si>
  <si>
    <t>ポイント</t>
  </si>
  <si>
    <t>11月</t>
  </si>
  <si>
    <t xml:space="preserve"> ２月</t>
  </si>
  <si>
    <r>
      <t>（注）季節調整法は、センサス局法Ⅱ（</t>
    </r>
    <r>
      <rPr>
        <sz val="11"/>
        <color theme="1"/>
        <rFont val="ＭＳ Ｐゴシック"/>
        <family val="2"/>
        <charset val="128"/>
        <scheme val="minor"/>
      </rPr>
      <t>Ⅹ-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2-ARIMA</t>
    </r>
    <r>
      <rPr>
        <sz val="11"/>
        <color theme="1"/>
        <rFont val="ＭＳ Ｐゴシック"/>
        <family val="2"/>
        <charset val="128"/>
        <scheme val="minor"/>
      </rPr>
      <t>）による。</t>
    </r>
    <phoneticPr fontId="5"/>
  </si>
  <si>
    <t xml:space="preserve">  【就業地別】　 求人・求職の季節調整値</t>
    <rPh sb="3" eb="5">
      <t>シュウギョウ</t>
    </rPh>
    <rPh sb="5" eb="6">
      <t>チ</t>
    </rPh>
    <rPh sb="6" eb="7">
      <t>ベツ</t>
    </rPh>
    <phoneticPr fontId="5"/>
  </si>
  <si>
    <t xml:space="preserve">  　       (単位：人・倍・％・P)</t>
    <phoneticPr fontId="5"/>
  </si>
  <si>
    <t>１月</t>
  </si>
  <si>
    <t xml:space="preserve">  (単位：件・人・倍・％・P)</t>
    <phoneticPr fontId="5"/>
  </si>
  <si>
    <t>Ａ</t>
  </si>
  <si>
    <t>Ｂ</t>
  </si>
  <si>
    <t>Ｃ</t>
  </si>
  <si>
    <t>Ｄ　月　　　　間</t>
  </si>
  <si>
    <t>Ｅ</t>
    <phoneticPr fontId="5"/>
  </si>
  <si>
    <t>F</t>
    <phoneticPr fontId="5"/>
  </si>
  <si>
    <t>就職率</t>
  </si>
  <si>
    <t>充 足 数</t>
    <phoneticPr fontId="5"/>
  </si>
  <si>
    <t>充足率</t>
  </si>
  <si>
    <t>月間有効求職者数</t>
    <phoneticPr fontId="5"/>
  </si>
  <si>
    <t>　新規求人数</t>
  </si>
  <si>
    <t>　　有効求人数</t>
  </si>
  <si>
    <t>求人倍率</t>
    <phoneticPr fontId="5"/>
  </si>
  <si>
    <t>　　就　　　　職　　　　件　　　　数</t>
  </si>
  <si>
    <t>常　　用</t>
  </si>
  <si>
    <t xml:space="preserve"> 実　人　員　　　　　（保）受給者</t>
  </si>
  <si>
    <t>新規Ｃ－Ａ</t>
  </si>
  <si>
    <t>有               効                 Ｄ                －                 Ｂ</t>
    <phoneticPr fontId="5"/>
  </si>
  <si>
    <t>県　　内</t>
  </si>
  <si>
    <t>県　　外</t>
  </si>
  <si>
    <t>　一般就職件数　　　（保）受給者の　　</t>
  </si>
  <si>
    <t>臨時・季節</t>
  </si>
  <si>
    <t>Ｆ　　　　　　－　　　　　　A　　　　　　×　　　　　100</t>
    <phoneticPr fontId="5"/>
  </si>
  <si>
    <t>充足数
―
C　　　　　　　×
100</t>
    <phoneticPr fontId="5"/>
  </si>
  <si>
    <t>　　年　　月</t>
  </si>
  <si>
    <t>月平均</t>
  </si>
  <si>
    <t>令和元年度計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5"/>
  </si>
  <si>
    <t>令和２年度計</t>
    <rPh sb="0" eb="1">
      <t>レイ</t>
    </rPh>
    <rPh sb="1" eb="2">
      <t>ワ</t>
    </rPh>
    <rPh sb="3" eb="4">
      <t>ネン</t>
    </rPh>
    <rPh sb="4" eb="5">
      <t>ド</t>
    </rPh>
    <phoneticPr fontId="5"/>
  </si>
  <si>
    <t>令和３年度計</t>
    <rPh sb="0" eb="1">
      <t>レイ</t>
    </rPh>
    <rPh sb="1" eb="2">
      <t>ワ</t>
    </rPh>
    <rPh sb="3" eb="4">
      <t>ネン</t>
    </rPh>
    <rPh sb="4" eb="5">
      <t>ド</t>
    </rPh>
    <phoneticPr fontId="5"/>
  </si>
  <si>
    <t>３年度月平均</t>
    <rPh sb="2" eb="3">
      <t>ド</t>
    </rPh>
    <phoneticPr fontId="5"/>
  </si>
  <si>
    <t>＊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</si>
  <si>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</si>
  <si>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</si>
  <si>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</si>
  <si>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</si>
  <si>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</si>
  <si>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</si>
  <si>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</si>
  <si>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</si>
  <si>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</si>
  <si>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</si>
  <si>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</si>
  <si>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４年</t>
    <rPh sb="1" eb="2">
      <t>ネン</t>
    </rPh>
    <phoneticPr fontId="5"/>
  </si>
  <si>
    <t>増減比</t>
    <phoneticPr fontId="5"/>
  </si>
  <si>
    <t>前年同月</t>
  </si>
  <si>
    <t>安定所別</t>
  </si>
  <si>
    <t>那覇</t>
  </si>
  <si>
    <t>沖縄</t>
  </si>
  <si>
    <t>名護</t>
  </si>
  <si>
    <t>宮古</t>
  </si>
  <si>
    <t>八重山</t>
  </si>
  <si>
    <t>(単位：件・人・倍・％・P)</t>
    <phoneticPr fontId="5"/>
  </si>
  <si>
    <t>１．新規求職</t>
  </si>
  <si>
    <t>２．月間有効</t>
  </si>
  <si>
    <t>３．新   規</t>
    <phoneticPr fontId="5"/>
  </si>
  <si>
    <t>４．月間有効</t>
  </si>
  <si>
    <t>５．新規求人</t>
    <phoneticPr fontId="5"/>
  </si>
  <si>
    <t>６．有効求人</t>
    <phoneticPr fontId="5"/>
  </si>
  <si>
    <t>７．就職件数</t>
    <phoneticPr fontId="5"/>
  </si>
  <si>
    <t xml:space="preserve">                                                                                                                                                                            </t>
    <phoneticPr fontId="5"/>
  </si>
  <si>
    <t>８.    就  職  率</t>
    <phoneticPr fontId="5"/>
  </si>
  <si>
    <t>９．充  足  率</t>
    <rPh sb="2" eb="3">
      <t>ミツル</t>
    </rPh>
    <rPh sb="5" eb="6">
      <t>アシ</t>
    </rPh>
    <rPh sb="8" eb="9">
      <t>リツ</t>
    </rPh>
    <phoneticPr fontId="5"/>
  </si>
  <si>
    <t>　　申込件数</t>
  </si>
  <si>
    <t xml:space="preserve">    求職者数</t>
  </si>
  <si>
    <t>　　求人数</t>
  </si>
  <si>
    <t>　　求  人  数</t>
    <phoneticPr fontId="5"/>
  </si>
  <si>
    <t xml:space="preserve">    倍        率</t>
    <phoneticPr fontId="5"/>
  </si>
  <si>
    <t xml:space="preserve">   倍        率</t>
    <phoneticPr fontId="5"/>
  </si>
  <si>
    <t>新規求人</t>
    <rPh sb="0" eb="2">
      <t>シンキ</t>
    </rPh>
    <rPh sb="2" eb="4">
      <t>キュウジン</t>
    </rPh>
    <phoneticPr fontId="5"/>
  </si>
  <si>
    <t>前年度比</t>
    <phoneticPr fontId="5"/>
  </si>
  <si>
    <t>前年度差</t>
    <phoneticPr fontId="5"/>
  </si>
  <si>
    <t>県内</t>
  </si>
  <si>
    <t>県外</t>
  </si>
  <si>
    <t>前年</t>
  </si>
  <si>
    <t>（％）</t>
  </si>
  <si>
    <t>度差</t>
    <phoneticPr fontId="5"/>
  </si>
  <si>
    <t>令和元年度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</si>
  <si>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</t>
    <rPh sb="0" eb="1">
      <t>レイ</t>
    </rPh>
    <rPh sb="1" eb="2">
      <t>ワ</t>
    </rPh>
    <rPh sb="4" eb="5">
      <t>ド</t>
    </rPh>
    <phoneticPr fontId="5"/>
  </si>
  <si>
    <t xml:space="preserve">  ２月</t>
  </si>
  <si>
    <t>※　( )は、新規・有効求人倍率の全国平均の数値である。</t>
    <rPh sb="7" eb="9">
      <t>シンキ</t>
    </rPh>
    <rPh sb="10" eb="12">
      <t>ユウコウ</t>
    </rPh>
    <rPh sb="12" eb="14">
      <t>キュウジン</t>
    </rPh>
    <rPh sb="14" eb="16">
      <t>バイリツ</t>
    </rPh>
    <rPh sb="17" eb="19">
      <t>ゼンコク</t>
    </rPh>
    <rPh sb="19" eb="21">
      <t>ヘイキン</t>
    </rPh>
    <rPh sb="22" eb="23">
      <t>スウ</t>
    </rPh>
    <phoneticPr fontId="5"/>
  </si>
  <si>
    <t>.</t>
    <phoneticPr fontId="5"/>
  </si>
  <si>
    <t>項目</t>
    <rPh sb="0" eb="2">
      <t>コウモク</t>
    </rPh>
    <phoneticPr fontId="5"/>
  </si>
  <si>
    <t>前年同月差</t>
    <rPh sb="0" eb="2">
      <t>ゼンネン</t>
    </rPh>
    <rPh sb="2" eb="3">
      <t>ドウ</t>
    </rPh>
    <rPh sb="3" eb="4">
      <t>ツキ</t>
    </rPh>
    <rPh sb="4" eb="5">
      <t>サ</t>
    </rPh>
    <phoneticPr fontId="5"/>
  </si>
  <si>
    <t>前年同月比</t>
    <rPh sb="0" eb="2">
      <t>ゼンネン</t>
    </rPh>
    <rPh sb="2" eb="3">
      <t>ドウ</t>
    </rPh>
    <rPh sb="3" eb="4">
      <t>ツキ</t>
    </rPh>
    <rPh sb="4" eb="5">
      <t>ヒ</t>
    </rPh>
    <phoneticPr fontId="5"/>
  </si>
  <si>
    <t>産業別・規模別</t>
    <rPh sb="0" eb="2">
      <t>サンギョウ</t>
    </rPh>
    <rPh sb="2" eb="3">
      <t>ベツ</t>
    </rPh>
    <rPh sb="4" eb="6">
      <t>キボ</t>
    </rPh>
    <rPh sb="6" eb="7">
      <t>ベツ</t>
    </rPh>
    <phoneticPr fontId="20"/>
  </si>
  <si>
    <t>うち常用</t>
    <rPh sb="2" eb="4">
      <t>ジョウヨウ</t>
    </rPh>
    <phoneticPr fontId="5"/>
  </si>
  <si>
    <t>常用</t>
    <rPh sb="0" eb="2">
      <t>ジョウヨウ</t>
    </rPh>
    <phoneticPr fontId="5"/>
  </si>
  <si>
    <t>産業別</t>
    <rPh sb="0" eb="2">
      <t>サンギョウ</t>
    </rPh>
    <rPh sb="2" eb="3">
      <t>ベツ</t>
    </rPh>
    <phoneticPr fontId="5"/>
  </si>
  <si>
    <t>Ａ．Ｂ　　農林漁業（０１～０４）</t>
    <phoneticPr fontId="5"/>
  </si>
  <si>
    <t>Ｃ　鉱業,採石業、砂利採取業（０５）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0"/>
  </si>
  <si>
    <t>Ｄ　建設業（０６～０８）</t>
    <rPh sb="2" eb="5">
      <t>ケンセツギョウ</t>
    </rPh>
    <phoneticPr fontId="20"/>
  </si>
  <si>
    <t>Ｅ　製造業（０９～３２）</t>
    <phoneticPr fontId="5"/>
  </si>
  <si>
    <t>　　０９　食料品製造業</t>
  </si>
  <si>
    <t>　　１０   飲料・たばこ・飼料製造業</t>
  </si>
  <si>
    <t>　　１１　繊維工業</t>
  </si>
  <si>
    <t>　　１２　木材・木製品製造業</t>
    <rPh sb="5" eb="7">
      <t>モクザイ</t>
    </rPh>
    <rPh sb="8" eb="11">
      <t>モクセイヒン</t>
    </rPh>
    <rPh sb="11" eb="14">
      <t>セイゾウギョウ</t>
    </rPh>
    <phoneticPr fontId="20"/>
  </si>
  <si>
    <t>　　１３  家具・装備品製造業</t>
    <rPh sb="6" eb="8">
      <t>カグ</t>
    </rPh>
    <rPh sb="9" eb="12">
      <t>ソウビヒン</t>
    </rPh>
    <rPh sb="12" eb="15">
      <t>セイゾウギョウ</t>
    </rPh>
    <phoneticPr fontId="5"/>
  </si>
  <si>
    <t>　　１４　パルプ・紙・紙加工品製造業</t>
    <rPh sb="9" eb="10">
      <t>カミ</t>
    </rPh>
    <rPh sb="11" eb="12">
      <t>カミ</t>
    </rPh>
    <rPh sb="12" eb="15">
      <t>カコウヒン</t>
    </rPh>
    <rPh sb="15" eb="18">
      <t>セイゾウギョウ</t>
    </rPh>
    <phoneticPr fontId="20"/>
  </si>
  <si>
    <t>　　１５  印刷・同関連産業</t>
    <rPh sb="6" eb="8">
      <t>インサツ</t>
    </rPh>
    <rPh sb="9" eb="10">
      <t>ドウ</t>
    </rPh>
    <rPh sb="10" eb="12">
      <t>カンレン</t>
    </rPh>
    <rPh sb="12" eb="14">
      <t>サンギョウ</t>
    </rPh>
    <phoneticPr fontId="5"/>
  </si>
  <si>
    <t>　　１６　化学工業</t>
    <rPh sb="5" eb="7">
      <t>カガク</t>
    </rPh>
    <rPh sb="7" eb="9">
      <t>コウギョウ</t>
    </rPh>
    <phoneticPr fontId="5"/>
  </si>
  <si>
    <t>　　１７  石油製品・石炭製品製造業</t>
    <phoneticPr fontId="5"/>
  </si>
  <si>
    <t>　　１８　プラスチック製品製造業</t>
    <phoneticPr fontId="20"/>
  </si>
  <si>
    <t>　　１９　ゴム製品製造業</t>
    <phoneticPr fontId="20"/>
  </si>
  <si>
    <t>　　２１　窯業・土石製品製造業</t>
    <phoneticPr fontId="20"/>
  </si>
  <si>
    <t>　　２２  鉄鋼業</t>
    <phoneticPr fontId="5"/>
  </si>
  <si>
    <t>　　２３  非鉄金属製造業</t>
    <phoneticPr fontId="20"/>
  </si>
  <si>
    <t>　　２４  金属製品製造業</t>
    <phoneticPr fontId="20"/>
  </si>
  <si>
    <t>　　２５  はん用機械器具製造業</t>
    <rPh sb="8" eb="9">
      <t>ヨウ</t>
    </rPh>
    <rPh sb="9" eb="11">
      <t>キカイ</t>
    </rPh>
    <rPh sb="11" eb="13">
      <t>キグ</t>
    </rPh>
    <rPh sb="13" eb="16">
      <t>セイゾウギョウ</t>
    </rPh>
    <phoneticPr fontId="5"/>
  </si>
  <si>
    <t>　　２６　生産用機械器具製造業</t>
    <rPh sb="5" eb="8">
      <t>セイサンヨウ</t>
    </rPh>
    <rPh sb="8" eb="10">
      <t>キカイ</t>
    </rPh>
    <rPh sb="10" eb="12">
      <t>キグ</t>
    </rPh>
    <rPh sb="12" eb="15">
      <t>セイゾウギョウ</t>
    </rPh>
    <phoneticPr fontId="5"/>
  </si>
  <si>
    <t>　　２７　業務用機械器具製造業</t>
    <rPh sb="5" eb="8">
      <t>ギョウムヨウ</t>
    </rPh>
    <rPh sb="8" eb="10">
      <t>キカイ</t>
    </rPh>
    <rPh sb="10" eb="12">
      <t>キグ</t>
    </rPh>
    <rPh sb="12" eb="15">
      <t>セイゾウギョウ</t>
    </rPh>
    <phoneticPr fontId="20"/>
  </si>
  <si>
    <t>　　２８　電子部品・デバイス・電子回路製造業</t>
    <rPh sb="15" eb="17">
      <t>デンシ</t>
    </rPh>
    <rPh sb="17" eb="19">
      <t>カイロ</t>
    </rPh>
    <rPh sb="19" eb="22">
      <t>セイゾウギョウ</t>
    </rPh>
    <phoneticPr fontId="5"/>
  </si>
  <si>
    <t>　　２９  電気機械器具製造業</t>
    <rPh sb="6" eb="8">
      <t>デンキ</t>
    </rPh>
    <rPh sb="8" eb="10">
      <t>キカイ</t>
    </rPh>
    <rPh sb="10" eb="12">
      <t>キグ</t>
    </rPh>
    <rPh sb="12" eb="15">
      <t>セイゾウギョウ</t>
    </rPh>
    <phoneticPr fontId="20"/>
  </si>
  <si>
    <t>　　３０  情報通信機械器具製造業</t>
    <rPh sb="6" eb="8">
      <t>ジョウホウ</t>
    </rPh>
    <rPh sb="8" eb="10">
      <t>ツウシン</t>
    </rPh>
    <rPh sb="10" eb="12">
      <t>キカイ</t>
    </rPh>
    <rPh sb="12" eb="14">
      <t>キグ</t>
    </rPh>
    <rPh sb="14" eb="17">
      <t>セイゾウギョウ</t>
    </rPh>
    <phoneticPr fontId="20"/>
  </si>
  <si>
    <t>　　３１  輸送用機械器具製造業</t>
    <rPh sb="6" eb="9">
      <t>ユソウヨウ</t>
    </rPh>
    <rPh sb="9" eb="11">
      <t>キカイ</t>
    </rPh>
    <rPh sb="11" eb="13">
      <t>キグ</t>
    </rPh>
    <rPh sb="13" eb="16">
      <t>セイゾウギョウ</t>
    </rPh>
    <phoneticPr fontId="20"/>
  </si>
  <si>
    <t>　　２０，３２ その他の製造業</t>
    <rPh sb="10" eb="11">
      <t>タ</t>
    </rPh>
    <rPh sb="12" eb="15">
      <t>セイゾウギョウ</t>
    </rPh>
    <phoneticPr fontId="20"/>
  </si>
  <si>
    <t>Ｆ　電気・ガス・熱供給・水道業（３３～３６）</t>
    <phoneticPr fontId="5"/>
  </si>
  <si>
    <t>Ｇ　情報通信業（３７～４１）</t>
    <rPh sb="2" eb="4">
      <t>ジョウホウ</t>
    </rPh>
    <phoneticPr fontId="20"/>
  </si>
  <si>
    <t>　　　３９ 情報サービス業</t>
    <rPh sb="6" eb="8">
      <t>ジョウホウ</t>
    </rPh>
    <rPh sb="12" eb="13">
      <t>ギョウ</t>
    </rPh>
    <phoneticPr fontId="20"/>
  </si>
  <si>
    <t>Ｈ  運輸業、郵便業（４２～４９）</t>
    <rPh sb="3" eb="6">
      <t>ウンユギョウ</t>
    </rPh>
    <rPh sb="7" eb="9">
      <t>ユウビン</t>
    </rPh>
    <rPh sb="9" eb="10">
      <t>ギョウ</t>
    </rPh>
    <phoneticPr fontId="20"/>
  </si>
  <si>
    <t>　　　　　　　　　　　　　　　　　　　　　　　　</t>
    <phoneticPr fontId="5"/>
  </si>
  <si>
    <t xml:space="preserve"> I 　卸売業、小売業（５０～６１）</t>
    <rPh sb="4" eb="6">
      <t>オロシウリ</t>
    </rPh>
    <rPh sb="6" eb="7">
      <t>ギョウ</t>
    </rPh>
    <rPh sb="8" eb="10">
      <t>コウリ</t>
    </rPh>
    <rPh sb="10" eb="11">
      <t>ギョウ</t>
    </rPh>
    <phoneticPr fontId="20"/>
  </si>
  <si>
    <t>　　　５０～５５ 卸売業</t>
    <rPh sb="9" eb="11">
      <t>オロシウリ</t>
    </rPh>
    <rPh sb="11" eb="12">
      <t>ギョウ</t>
    </rPh>
    <phoneticPr fontId="20"/>
  </si>
  <si>
    <t>　　　５６～６１ 小売業</t>
    <rPh sb="9" eb="11">
      <t>コウリ</t>
    </rPh>
    <rPh sb="11" eb="12">
      <t>ギョウ</t>
    </rPh>
    <phoneticPr fontId="20"/>
  </si>
  <si>
    <t>Ｊ　金融業、保険業（６２～６７）</t>
    <rPh sb="2" eb="4">
      <t>キンユウ</t>
    </rPh>
    <rPh sb="4" eb="5">
      <t>ギョウ</t>
    </rPh>
    <rPh sb="6" eb="8">
      <t>ホケン</t>
    </rPh>
    <phoneticPr fontId="20"/>
  </si>
  <si>
    <t>Ｋ　不動産業、物品賃貸業（６８～７０）</t>
    <rPh sb="2" eb="5">
      <t>フドウサン</t>
    </rPh>
    <rPh sb="7" eb="9">
      <t>ブッピン</t>
    </rPh>
    <rPh sb="9" eb="12">
      <t>チンタイギョウ</t>
    </rPh>
    <phoneticPr fontId="20"/>
  </si>
  <si>
    <t>Ｌ　学術研究、専門・技術サービス業（７１～７４）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0"/>
  </si>
  <si>
    <t>Ｍ　宿泊業、飲食サービス業（７５～７７）</t>
    <rPh sb="2" eb="4">
      <t>シュクハク</t>
    </rPh>
    <rPh sb="4" eb="5">
      <t>ギョウ</t>
    </rPh>
    <rPh sb="6" eb="8">
      <t>インショク</t>
    </rPh>
    <rPh sb="12" eb="13">
      <t>ギョウ</t>
    </rPh>
    <phoneticPr fontId="20"/>
  </si>
  <si>
    <t>　　　７５　宿泊業</t>
    <rPh sb="6" eb="8">
      <t>シュクハク</t>
    </rPh>
    <rPh sb="8" eb="9">
      <t>ギョウ</t>
    </rPh>
    <phoneticPr fontId="5"/>
  </si>
  <si>
    <t>　　　７６  飲食店</t>
    <rPh sb="7" eb="9">
      <t>インショク</t>
    </rPh>
    <rPh sb="9" eb="10">
      <t>テン</t>
    </rPh>
    <phoneticPr fontId="5"/>
  </si>
  <si>
    <t>Ｎ　生活関連サービス業、娯楽業（７８～８０）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0"/>
  </si>
  <si>
    <t>Ｏ　教育、学習支援業（８１，８２）</t>
    <rPh sb="2" eb="4">
      <t>キョウイク</t>
    </rPh>
    <rPh sb="5" eb="7">
      <t>ガクシュウ</t>
    </rPh>
    <rPh sb="7" eb="9">
      <t>シエン</t>
    </rPh>
    <rPh sb="9" eb="10">
      <t>ギョウ</t>
    </rPh>
    <phoneticPr fontId="20"/>
  </si>
  <si>
    <t>Ｐ　医療、福祉（８３～８５）</t>
    <rPh sb="2" eb="4">
      <t>イリョウ</t>
    </rPh>
    <rPh sb="5" eb="7">
      <t>フクシ</t>
    </rPh>
    <phoneticPr fontId="20"/>
  </si>
  <si>
    <t>　　　８３　医療業</t>
    <rPh sb="6" eb="8">
      <t>イリョウ</t>
    </rPh>
    <rPh sb="8" eb="9">
      <t>ギョウ</t>
    </rPh>
    <phoneticPr fontId="5"/>
  </si>
  <si>
    <t>　　　８５　　社会保険・社会福祉・介護事業</t>
    <rPh sb="7" eb="9">
      <t>シャカイ</t>
    </rPh>
    <rPh sb="9" eb="11">
      <t>ホケン</t>
    </rPh>
    <rPh sb="12" eb="14">
      <t>シャカイ</t>
    </rPh>
    <rPh sb="14" eb="16">
      <t>フクシ</t>
    </rPh>
    <rPh sb="17" eb="19">
      <t>カイゴ</t>
    </rPh>
    <rPh sb="19" eb="21">
      <t>ジギョウ</t>
    </rPh>
    <phoneticPr fontId="5"/>
  </si>
  <si>
    <t>Ｑ　複合サービス事業（８６，８７）</t>
    <rPh sb="2" eb="4">
      <t>フクゴウ</t>
    </rPh>
    <rPh sb="8" eb="10">
      <t>ジギョウ</t>
    </rPh>
    <phoneticPr fontId="20"/>
  </si>
  <si>
    <t>Ｒ　サービス業（他に分類されないもの）</t>
    <rPh sb="6" eb="7">
      <t>ギョウ</t>
    </rPh>
    <rPh sb="8" eb="9">
      <t>タ</t>
    </rPh>
    <rPh sb="10" eb="12">
      <t>ブンルイ</t>
    </rPh>
    <phoneticPr fontId="20"/>
  </si>
  <si>
    <t>Ｓ，Ｔ．公務・その他（９７，９８，９９）</t>
    <rPh sb="4" eb="6">
      <t>コウム</t>
    </rPh>
    <rPh sb="9" eb="10">
      <t>タ</t>
    </rPh>
    <phoneticPr fontId="20"/>
  </si>
  <si>
    <t>合計</t>
    <rPh sb="0" eb="2">
      <t>ゴウケイ</t>
    </rPh>
    <phoneticPr fontId="5"/>
  </si>
  <si>
    <t>２９人以下</t>
    <rPh sb="2" eb="3">
      <t>ニン</t>
    </rPh>
    <rPh sb="3" eb="5">
      <t>イカ</t>
    </rPh>
    <phoneticPr fontId="20"/>
  </si>
  <si>
    <t>３０～９９人</t>
    <rPh sb="5" eb="6">
      <t>ニン</t>
    </rPh>
    <phoneticPr fontId="20"/>
  </si>
  <si>
    <t>１００～２９９人</t>
    <rPh sb="7" eb="8">
      <t>ニン</t>
    </rPh>
    <phoneticPr fontId="20"/>
  </si>
  <si>
    <t>３００～４９９人</t>
    <rPh sb="7" eb="8">
      <t>ニン</t>
    </rPh>
    <phoneticPr fontId="20"/>
  </si>
  <si>
    <t>５００～９９９人</t>
    <rPh sb="7" eb="8">
      <t>ニン</t>
    </rPh>
    <phoneticPr fontId="20"/>
  </si>
  <si>
    <t>1，０００人以上</t>
    <rPh sb="5" eb="6">
      <t>ニン</t>
    </rPh>
    <rPh sb="6" eb="8">
      <t>イジョウ</t>
    </rPh>
    <phoneticPr fontId="20"/>
  </si>
  <si>
    <t>（注）　平成19年11月改定の「日本標準産業分類」に基づく区分により表章したもの。</t>
    <rPh sb="1" eb="2">
      <t>チュウ</t>
    </rPh>
    <rPh sb="4" eb="6">
      <t>ヘイセイ</t>
    </rPh>
    <rPh sb="8" eb="9">
      <t>ネン</t>
    </rPh>
    <rPh sb="11" eb="12">
      <t>ガツ</t>
    </rPh>
    <rPh sb="12" eb="14">
      <t>カイテイ</t>
    </rPh>
    <rPh sb="16" eb="18">
      <t>ニホン</t>
    </rPh>
    <rPh sb="18" eb="20">
      <t>ヒョウジュン</t>
    </rPh>
    <rPh sb="20" eb="22">
      <t>サンギョウ</t>
    </rPh>
    <rPh sb="22" eb="24">
      <t>ブンルイ</t>
    </rPh>
    <rPh sb="26" eb="27">
      <t>モト</t>
    </rPh>
    <rPh sb="29" eb="31">
      <t>クブン</t>
    </rPh>
    <rPh sb="34" eb="36">
      <t>オモテショウ</t>
    </rPh>
    <phoneticPr fontId="5"/>
  </si>
  <si>
    <t>（単位：人）</t>
    <phoneticPr fontId="1"/>
  </si>
  <si>
    <t>産業</t>
    <rPh sb="0" eb="2">
      <t>サンギョウ</t>
    </rPh>
    <phoneticPr fontId="1"/>
  </si>
  <si>
    <t>項目</t>
    <rPh sb="0" eb="2">
      <t>コウモク</t>
    </rPh>
    <phoneticPr fontId="1"/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</si>
  <si>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</si>
  <si>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</si>
  <si>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</si>
  <si>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</si>
  <si>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</si>
  <si>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</si>
  <si>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</si>
  <si>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</si>
  <si>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</si>
  <si>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</si>
  <si>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</si>
  <si>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Ａ，Ｂ農，林，漁業</t>
    <phoneticPr fontId="34"/>
  </si>
  <si>
    <t>(01～04)</t>
    <phoneticPr fontId="34"/>
  </si>
  <si>
    <t>Ｃ</t>
    <phoneticPr fontId="34"/>
  </si>
  <si>
    <t>鉱業，採石業，砂利採取業</t>
    <phoneticPr fontId="34"/>
  </si>
  <si>
    <t>(05)</t>
    <phoneticPr fontId="5"/>
  </si>
  <si>
    <t>Ｄ</t>
    <phoneticPr fontId="34"/>
  </si>
  <si>
    <t>建設業</t>
    <phoneticPr fontId="34"/>
  </si>
  <si>
    <t>(06～08)</t>
    <phoneticPr fontId="34"/>
  </si>
  <si>
    <t>Ｅ</t>
    <phoneticPr fontId="34"/>
  </si>
  <si>
    <t>製造業</t>
    <phoneticPr fontId="34"/>
  </si>
  <si>
    <t>(09～32)</t>
    <phoneticPr fontId="34"/>
  </si>
  <si>
    <t>09</t>
  </si>
  <si>
    <t>食料品製造業</t>
    <phoneticPr fontId="5"/>
  </si>
  <si>
    <t>10</t>
  </si>
  <si>
    <t>飲料・たばこ・飼料製造業</t>
    <phoneticPr fontId="5"/>
  </si>
  <si>
    <t>11</t>
  </si>
  <si>
    <t>繊維工業</t>
    <phoneticPr fontId="5"/>
  </si>
  <si>
    <t>12・13</t>
    <phoneticPr fontId="1"/>
  </si>
  <si>
    <t>木材・木製品製造業（家具を除く）,家具・装備品製造業</t>
    <phoneticPr fontId="5"/>
  </si>
  <si>
    <t>14</t>
  </si>
  <si>
    <t>パルプ・紙・紙加工品製造業</t>
    <phoneticPr fontId="5"/>
  </si>
  <si>
    <t>15</t>
  </si>
  <si>
    <t>印刷・同関連業</t>
    <phoneticPr fontId="5"/>
  </si>
  <si>
    <t>16</t>
  </si>
  <si>
    <t>化学工業</t>
    <phoneticPr fontId="5"/>
  </si>
  <si>
    <t>17</t>
  </si>
  <si>
    <t>石油製品・石炭製品製造業</t>
    <phoneticPr fontId="5"/>
  </si>
  <si>
    <t>18・19</t>
    <phoneticPr fontId="1"/>
  </si>
  <si>
    <t>プラスチック製品製造業（別掲を除く）,
ゴム製品製造業</t>
    <phoneticPr fontId="5"/>
  </si>
  <si>
    <t>21</t>
    <phoneticPr fontId="5"/>
  </si>
  <si>
    <t>窯業・土石製品製造業</t>
    <phoneticPr fontId="5"/>
  </si>
  <si>
    <t>22</t>
  </si>
  <si>
    <t>鉄鋼業</t>
    <phoneticPr fontId="5"/>
  </si>
  <si>
    <t>23・24</t>
    <phoneticPr fontId="1"/>
  </si>
  <si>
    <t>非鉄金属製造業,金属製品製造業</t>
    <phoneticPr fontId="5"/>
  </si>
  <si>
    <t>25・26・27</t>
    <phoneticPr fontId="1"/>
  </si>
  <si>
    <t>はん用機械器具製造業,生産用機械器具製造業,　業務用機械器具製造業</t>
    <phoneticPr fontId="5"/>
  </si>
  <si>
    <t>29</t>
  </si>
  <si>
    <t>電気機械器具製造業</t>
    <phoneticPr fontId="5"/>
  </si>
  <si>
    <t>28,30ハードウェア製造関係</t>
    <phoneticPr fontId="5"/>
  </si>
  <si>
    <t>31</t>
  </si>
  <si>
    <t>輸送用機械器具製造業</t>
    <phoneticPr fontId="5"/>
  </si>
  <si>
    <t>20,32その他の製造業</t>
    <phoneticPr fontId="5"/>
  </si>
  <si>
    <t>Ｆ</t>
    <phoneticPr fontId="34"/>
  </si>
  <si>
    <t xml:space="preserve">電気・ガス・熱供給・ 水道業     </t>
    <phoneticPr fontId="34"/>
  </si>
  <si>
    <t>(33～36)</t>
    <phoneticPr fontId="34"/>
  </si>
  <si>
    <t>Ｇ</t>
    <phoneticPr fontId="5"/>
  </si>
  <si>
    <t>情報通信業</t>
    <rPh sb="0" eb="2">
      <t>ジョウホウ</t>
    </rPh>
    <rPh sb="2" eb="5">
      <t>ツウシンギョウ</t>
    </rPh>
    <phoneticPr fontId="5"/>
  </si>
  <si>
    <t>(37～41)</t>
    <phoneticPr fontId="34"/>
  </si>
  <si>
    <t>39</t>
    <phoneticPr fontId="5"/>
  </si>
  <si>
    <t>情報サービス業</t>
    <rPh sb="0" eb="2">
      <t>ジョウホウ</t>
    </rPh>
    <rPh sb="6" eb="7">
      <t>ギョウ</t>
    </rPh>
    <phoneticPr fontId="5"/>
  </si>
  <si>
    <t>（</t>
    <phoneticPr fontId="34"/>
  </si>
  <si>
    <t>391</t>
    <phoneticPr fontId="5"/>
  </si>
  <si>
    <t>ソフトウェア業</t>
    <rPh sb="6" eb="7">
      <t>ギョウ</t>
    </rPh>
    <phoneticPr fontId="5"/>
  </si>
  <si>
    <t>（</t>
    <phoneticPr fontId="5"/>
  </si>
  <si>
    <t>392</t>
    <phoneticPr fontId="34"/>
  </si>
  <si>
    <t>情報処理・提供サービス業</t>
    <phoneticPr fontId="5"/>
  </si>
  <si>
    <t>Ｈ</t>
    <phoneticPr fontId="3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</si>
  <si>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</si>
  <si>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(42～49)</t>
    <phoneticPr fontId="34"/>
  </si>
  <si>
    <t>Ｉ</t>
    <phoneticPr fontId="34"/>
  </si>
  <si>
    <t>卸売業，小売業</t>
    <phoneticPr fontId="34"/>
  </si>
  <si>
    <t>(50～61)</t>
    <phoneticPr fontId="34"/>
  </si>
  <si>
    <t xml:space="preserve">50～55   </t>
    <phoneticPr fontId="34"/>
  </si>
  <si>
    <t>卸売業</t>
    <phoneticPr fontId="34"/>
  </si>
  <si>
    <t xml:space="preserve">56～61    </t>
    <phoneticPr fontId="34"/>
  </si>
  <si>
    <t>小売業</t>
    <phoneticPr fontId="34"/>
  </si>
  <si>
    <t>Ｊ</t>
    <phoneticPr fontId="34"/>
  </si>
  <si>
    <t>金融業，保険業</t>
    <phoneticPr fontId="34"/>
  </si>
  <si>
    <t>(62～67)</t>
    <phoneticPr fontId="34"/>
  </si>
  <si>
    <t>Ｋ</t>
    <phoneticPr fontId="34"/>
  </si>
  <si>
    <t>不動産業，物品賃貸業</t>
    <phoneticPr fontId="34"/>
  </si>
  <si>
    <t>(68～70)</t>
    <phoneticPr fontId="34"/>
  </si>
  <si>
    <t>Ｌ</t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</si>
  <si>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</si>
  <si>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(71～74)</t>
    <phoneticPr fontId="34"/>
  </si>
  <si>
    <t>Ｍ</t>
    <phoneticPr fontId="34"/>
  </si>
  <si>
    <t>宿泊業，飲食サービス業</t>
    <rPh sb="4" eb="6">
      <t>インショク</t>
    </rPh>
    <rPh sb="10" eb="11">
      <t>ギョウ</t>
    </rPh>
    <phoneticPr fontId="5"/>
  </si>
  <si>
    <t>(75～77)</t>
    <phoneticPr fontId="34"/>
  </si>
  <si>
    <t>75</t>
    <phoneticPr fontId="5"/>
  </si>
  <si>
    <t>宿泊業</t>
    <rPh sb="0" eb="2">
      <t>シュクハク</t>
    </rPh>
    <rPh sb="2" eb="3">
      <t>ギョウ</t>
    </rPh>
    <phoneticPr fontId="5"/>
  </si>
  <si>
    <t>76</t>
    <phoneticPr fontId="5"/>
  </si>
  <si>
    <t>飲食店</t>
    <rPh sb="0" eb="3">
      <t>インショクテン</t>
    </rPh>
    <phoneticPr fontId="5"/>
  </si>
  <si>
    <t>Ｎ</t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</si>
  <si>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</si>
  <si>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(78～80)</t>
    <phoneticPr fontId="34"/>
  </si>
  <si>
    <t>78</t>
    <phoneticPr fontId="34"/>
  </si>
  <si>
    <t>洗濯・理容・美容・浴場業</t>
    <phoneticPr fontId="5"/>
  </si>
  <si>
    <t>Ｏ</t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</si>
  <si>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</si>
  <si>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(81，82)</t>
    <phoneticPr fontId="34"/>
  </si>
  <si>
    <t>Ｐ</t>
    <phoneticPr fontId="5"/>
  </si>
  <si>
    <t>医療，福祉</t>
    <rPh sb="0" eb="2">
      <t>イリョウ</t>
    </rPh>
    <rPh sb="3" eb="5">
      <t>フクシ</t>
    </rPh>
    <phoneticPr fontId="5"/>
  </si>
  <si>
    <t>(83～85)</t>
    <phoneticPr fontId="34"/>
  </si>
  <si>
    <t>83</t>
    <phoneticPr fontId="5"/>
  </si>
  <si>
    <t>医療業</t>
    <phoneticPr fontId="34"/>
  </si>
  <si>
    <t>85</t>
    <phoneticPr fontId="34"/>
  </si>
  <si>
    <t>社会保険・社会福祉・介護事業</t>
    <rPh sb="10" eb="12">
      <t>カイゴ</t>
    </rPh>
    <rPh sb="12" eb="14">
      <t>ジギョウ</t>
    </rPh>
    <phoneticPr fontId="34"/>
  </si>
  <si>
    <t>Ｑ</t>
    <phoneticPr fontId="5"/>
  </si>
  <si>
    <t>複合サービス事業</t>
    <rPh sb="0" eb="2">
      <t>フクゴウ</t>
    </rPh>
    <rPh sb="6" eb="8">
      <t>ジギョウ</t>
    </rPh>
    <phoneticPr fontId="5"/>
  </si>
  <si>
    <t>(86，87)</t>
    <phoneticPr fontId="34"/>
  </si>
  <si>
    <t>Ｒ</t>
    <phoneticPr fontId="3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</si>
  <si>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5"/>
  </si>
  <si>
    <t>(88～96)</t>
    <phoneticPr fontId="34"/>
  </si>
  <si>
    <t>Ｓ，Ｔ公務（他に分類されるものを除く）・その他</t>
    <phoneticPr fontId="34"/>
  </si>
  <si>
    <t>(97,98,99)</t>
    <phoneticPr fontId="34"/>
  </si>
  <si>
    <t>合            計</t>
    <phoneticPr fontId="34"/>
  </si>
  <si>
    <t>※平成19年11月改訂の「日本標準産業分類」に基づく区分により表章したもの。</t>
    <rPh sb="1" eb="3">
      <t>ヘ</t>
    </rPh>
    <rPh sb="5" eb="6">
      <t>ネン</t>
    </rPh>
    <rPh sb="8" eb="9">
      <t>ガツ</t>
    </rPh>
    <rPh sb="9" eb="11">
      <t>カイテイ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3" eb="24">
      <t>モト</t>
    </rPh>
    <rPh sb="26" eb="28">
      <t>クブン</t>
    </rPh>
    <rPh sb="31" eb="33">
      <t>ヒョウショウ</t>
    </rPh>
    <phoneticPr fontId="1"/>
  </si>
  <si>
    <t>（単位：％）</t>
    <phoneticPr fontId="1"/>
  </si>
  <si>
    <t xml:space="preserve"> 項目</t>
    <phoneticPr fontId="1"/>
  </si>
  <si>
    <t>-</t>
  </si>
  <si>
    <t>(単位：件・人・倍・P)</t>
    <phoneticPr fontId="5"/>
  </si>
  <si>
    <t>３． 新　　　規　</t>
  </si>
  <si>
    <t>４． 月間有効</t>
  </si>
  <si>
    <t>５． 新規求人</t>
  </si>
  <si>
    <t>６． 有効求人</t>
  </si>
  <si>
    <t>７． 就　　　職</t>
  </si>
  <si>
    <t>８． 就  職  率</t>
  </si>
  <si>
    <t>充足数</t>
  </si>
  <si>
    <t>９． 充　足　率</t>
  </si>
  <si>
    <t>　　求職者数</t>
  </si>
  <si>
    <t>　　 求 人  数</t>
  </si>
  <si>
    <t>　   求人 数</t>
    <phoneticPr fontId="5"/>
  </si>
  <si>
    <t xml:space="preserve">     倍　　　率</t>
  </si>
  <si>
    <t xml:space="preserve"> 　　倍　　　率</t>
  </si>
  <si>
    <t>　　 件　　　数</t>
  </si>
  <si>
    <t>就職件数/新規求職申込件数×100</t>
    <rPh sb="0" eb="2">
      <t>シュウショク</t>
    </rPh>
    <rPh sb="2" eb="4">
      <t>ケンスウ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5"/>
  </si>
  <si>
    <t>充足数/
新規求人数×１００</t>
    <rPh sb="0" eb="2">
      <t>ジュウソク</t>
    </rPh>
    <rPh sb="2" eb="3">
      <t>スウ</t>
    </rPh>
    <rPh sb="5" eb="7">
      <t>シンキ</t>
    </rPh>
    <rPh sb="7" eb="9">
      <t>キュウジン</t>
    </rPh>
    <rPh sb="9" eb="10">
      <t>スウ</t>
    </rPh>
    <phoneticPr fontId="5"/>
  </si>
  <si>
    <t>令和元年度計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</si>
  <si>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令和２年度計</t>
    <rPh sb="0" eb="1">
      <t>レイ</t>
    </rPh>
    <rPh sb="1" eb="2">
      <t>ワ</t>
    </rPh>
    <rPh sb="4" eb="5">
      <t>ド</t>
    </rPh>
    <phoneticPr fontId="5"/>
  </si>
  <si>
    <t>令和３年</t>
    <rPh sb="0" eb="1">
      <t>レイ</t>
    </rPh>
    <rPh sb="1" eb="2">
      <t>ワ</t>
    </rPh>
    <phoneticPr fontId="5"/>
  </si>
  <si>
    <t>令和４年</t>
    <rPh sb="0" eb="1">
      <t>レイ</t>
    </rPh>
    <rPh sb="1" eb="2">
      <t>ワ</t>
    </rPh>
    <phoneticPr fontId="5"/>
  </si>
  <si>
    <t>前年同月比（差)</t>
    <rPh sb="6" eb="7">
      <t>サ</t>
    </rPh>
    <phoneticPr fontId="5"/>
  </si>
  <si>
    <t>　     　　　(単位：人・％)</t>
    <phoneticPr fontId="5"/>
  </si>
  <si>
    <t>前月</t>
  </si>
  <si>
    <t>前年同月比較</t>
  </si>
  <si>
    <t>前月比較</t>
  </si>
  <si>
    <t>月別</t>
  </si>
  <si>
    <t>増減数</t>
  </si>
  <si>
    <t>増減比</t>
  </si>
  <si>
    <t>職業計</t>
  </si>
  <si>
    <t>管理的職業</t>
  </si>
  <si>
    <t>専門的・技術的職業</t>
    <phoneticPr fontId="5"/>
  </si>
  <si>
    <t>07</t>
    <phoneticPr fontId="5"/>
  </si>
  <si>
    <t>開発技術者</t>
    <phoneticPr fontId="5"/>
  </si>
  <si>
    <t>09</t>
    <phoneticPr fontId="5"/>
  </si>
  <si>
    <t>建築・土木・測量技術者</t>
    <phoneticPr fontId="5"/>
  </si>
  <si>
    <t xml:space="preserve">   </t>
    <phoneticPr fontId="5"/>
  </si>
  <si>
    <t>10</t>
    <phoneticPr fontId="5"/>
  </si>
  <si>
    <t>情報処理・通信技術者</t>
    <phoneticPr fontId="5"/>
  </si>
  <si>
    <t>13</t>
    <phoneticPr fontId="5"/>
  </si>
  <si>
    <t>保健師,助産師,看護師</t>
    <phoneticPr fontId="5"/>
  </si>
  <si>
    <t>14</t>
    <phoneticPr fontId="5"/>
  </si>
  <si>
    <t>医療技術者</t>
    <phoneticPr fontId="5"/>
  </si>
  <si>
    <t>15</t>
    <phoneticPr fontId="5"/>
  </si>
  <si>
    <t>その他の保険医療の職業</t>
    <phoneticPr fontId="5"/>
  </si>
  <si>
    <t>16</t>
    <phoneticPr fontId="5"/>
  </si>
  <si>
    <t>社会福祉の専門的職業</t>
    <phoneticPr fontId="5"/>
  </si>
  <si>
    <t>事務的職業</t>
  </si>
  <si>
    <t>25</t>
    <phoneticPr fontId="5"/>
  </si>
  <si>
    <t>一般事務の職業</t>
    <rPh sb="5" eb="7">
      <t>ショクギョウ</t>
    </rPh>
    <phoneticPr fontId="5"/>
  </si>
  <si>
    <t>26</t>
    <phoneticPr fontId="5"/>
  </si>
  <si>
    <t>会計事務の職業</t>
    <rPh sb="5" eb="7">
      <t>ショクギョウ</t>
    </rPh>
    <phoneticPr fontId="5"/>
  </si>
  <si>
    <t>28</t>
    <phoneticPr fontId="5"/>
  </si>
  <si>
    <t>営業・販売関連事務の職業</t>
    <rPh sb="10" eb="12">
      <t>ショクギョウ</t>
    </rPh>
    <phoneticPr fontId="5"/>
  </si>
  <si>
    <t>Ｄ</t>
  </si>
  <si>
    <t>販売の職業</t>
  </si>
  <si>
    <t>32</t>
    <phoneticPr fontId="5"/>
  </si>
  <si>
    <t>商品販売の職業</t>
  </si>
  <si>
    <t>Ｅ</t>
  </si>
  <si>
    <t>サービスの職業</t>
  </si>
  <si>
    <t>35</t>
    <phoneticPr fontId="5"/>
  </si>
  <si>
    <t>家庭生活支援サービスの職業</t>
    <rPh sb="0" eb="2">
      <t>カテイ</t>
    </rPh>
    <rPh sb="2" eb="4">
      <t>セイカツ</t>
    </rPh>
    <rPh sb="4" eb="6">
      <t>シエン</t>
    </rPh>
    <rPh sb="11" eb="13">
      <t>ショクギョウ</t>
    </rPh>
    <phoneticPr fontId="5"/>
  </si>
  <si>
    <t>38</t>
    <phoneticPr fontId="5"/>
  </si>
  <si>
    <t>生活衛生サービスの職業</t>
  </si>
  <si>
    <t>飲食物調理の職業</t>
  </si>
  <si>
    <t>接客・給仕の職業</t>
    <rPh sb="0" eb="2">
      <t>セッキャク</t>
    </rPh>
    <rPh sb="3" eb="5">
      <t>キュウジ</t>
    </rPh>
    <rPh sb="6" eb="8">
      <t>ショクギョウ</t>
    </rPh>
    <phoneticPr fontId="5"/>
  </si>
  <si>
    <t>Ｆ</t>
  </si>
  <si>
    <t>保安の職業</t>
  </si>
  <si>
    <t>Ｇ</t>
  </si>
  <si>
    <t>農林漁業の職業</t>
  </si>
  <si>
    <t>Ｈ</t>
  </si>
  <si>
    <t>生産工程の職業</t>
    <phoneticPr fontId="5"/>
  </si>
  <si>
    <t xml:space="preserve"> Ｉ</t>
    <phoneticPr fontId="5"/>
  </si>
  <si>
    <t>輸送・機械運転の職業</t>
    <phoneticPr fontId="5"/>
  </si>
  <si>
    <t>自動車運転の職業</t>
  </si>
  <si>
    <t>Ｊ</t>
    <phoneticPr fontId="5"/>
  </si>
  <si>
    <t>建設・採掘の職業</t>
    <phoneticPr fontId="5"/>
  </si>
  <si>
    <t>Ｋ</t>
    <phoneticPr fontId="5"/>
  </si>
  <si>
    <t>運搬・清掃・包装等の職業</t>
    <phoneticPr fontId="5"/>
  </si>
  <si>
    <t>分類不能の職業</t>
  </si>
  <si>
    <t>（参考）</t>
    <rPh sb="1" eb="3">
      <t>サンコウ</t>
    </rPh>
    <phoneticPr fontId="5"/>
  </si>
  <si>
    <t xml:space="preserve"> Ｉ　　Ｔ　関　連　職　業　合　計</t>
    <rPh sb="6" eb="7">
      <t>セキ</t>
    </rPh>
    <rPh sb="8" eb="9">
      <t>レン</t>
    </rPh>
    <rPh sb="10" eb="11">
      <t>ショク</t>
    </rPh>
    <rPh sb="12" eb="13">
      <t>ギョウ</t>
    </rPh>
    <rPh sb="14" eb="15">
      <t>ゴウ</t>
    </rPh>
    <rPh sb="16" eb="17">
      <t>ケイ</t>
    </rPh>
    <phoneticPr fontId="5"/>
  </si>
  <si>
    <t>福　祉　関　連　職　業　合　計</t>
    <rPh sb="0" eb="1">
      <t>フク</t>
    </rPh>
    <rPh sb="2" eb="3">
      <t>サイワイ</t>
    </rPh>
    <rPh sb="4" eb="5">
      <t>セキ</t>
    </rPh>
    <rPh sb="6" eb="7">
      <t>レン</t>
    </rPh>
    <rPh sb="8" eb="9">
      <t>ショク</t>
    </rPh>
    <rPh sb="10" eb="11">
      <t>ギョウ</t>
    </rPh>
    <rPh sb="12" eb="13">
      <t>ゴウ</t>
    </rPh>
    <rPh sb="14" eb="15">
      <t>ケイ</t>
    </rPh>
    <phoneticPr fontId="5"/>
  </si>
  <si>
    <t>注：IT・福祉関連職業合計については、平成１３年４月より集計。</t>
    <rPh sb="0" eb="1">
      <t>チュウ</t>
    </rPh>
    <rPh sb="5" eb="7">
      <t>フクシ</t>
    </rPh>
    <rPh sb="7" eb="9">
      <t>カンレン</t>
    </rPh>
    <rPh sb="9" eb="11">
      <t>ショクギョウ</t>
    </rPh>
    <rPh sb="11" eb="13">
      <t>ゴウケイ</t>
    </rPh>
    <rPh sb="19" eb="21">
      <t>ヘイセイ</t>
    </rPh>
    <rPh sb="23" eb="24">
      <t>ネン</t>
    </rPh>
    <rPh sb="25" eb="26">
      <t>ガツ</t>
    </rPh>
    <rPh sb="28" eb="30">
      <t>シュウケイ</t>
    </rPh>
    <phoneticPr fontId="5"/>
  </si>
  <si>
    <t>（新規学卒を除き、パートタイムを含む）</t>
    <phoneticPr fontId="2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</si>
  <si>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5"/>
  </si>
  <si>
    <t>前年同月比</t>
    <rPh sb="4" eb="5">
      <t>ヒ</t>
    </rPh>
    <phoneticPr fontId="5"/>
  </si>
  <si>
    <t>※1　「Ｂ 月間有効求職者数]の（保）受給者実人員及び（保）受給者の一般就職件数について、沖縄労働局管内月計分には船員保険受給者を含むので、安定所別の合計と一致しない。</t>
    <rPh sb="6" eb="8">
      <t>ゲッカン</t>
    </rPh>
    <rPh sb="8" eb="10">
      <t>ユウコウ</t>
    </rPh>
    <rPh sb="10" eb="13">
      <t>キュウショクシャ</t>
    </rPh>
    <rPh sb="13" eb="14">
      <t>スウ</t>
    </rPh>
    <rPh sb="45" eb="47">
      <t>オキナワ</t>
    </rPh>
    <rPh sb="47" eb="50">
      <t>ロウドウキョク</t>
    </rPh>
    <rPh sb="50" eb="52">
      <t>カンナイ</t>
    </rPh>
    <rPh sb="70" eb="73">
      <t>アンテイショ</t>
    </rPh>
    <rPh sb="73" eb="74">
      <t>ベツ</t>
    </rPh>
    <rPh sb="75" eb="77">
      <t>ゴウケイ</t>
    </rPh>
    <rPh sb="78" eb="80">
      <t>イッチ</t>
    </rPh>
    <phoneticPr fontId="5"/>
  </si>
  <si>
    <t>※2　ハローワークシステムのオンライン職業紹介対応改修に伴い、令和3(2021)年9月以降、「Ａ 新規求職申込件数」及び「Ｂ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49" eb="51">
      <t>シンキ</t>
    </rPh>
    <rPh sb="51" eb="53">
      <t>キュウショク</t>
    </rPh>
    <rPh sb="53" eb="55">
      <t>モウシコミ</t>
    </rPh>
    <rPh sb="55" eb="57">
      <t>ケンスウ</t>
    </rPh>
    <rPh sb="58" eb="59">
      <t>オヨ</t>
    </rPh>
    <rPh sb="63" eb="65">
      <t>ゲッカン</t>
    </rPh>
    <rPh sb="65" eb="67">
      <t>ユウコウ</t>
    </rPh>
    <rPh sb="67" eb="69">
      <t>キュウショク</t>
    </rPh>
    <rPh sb="69" eb="70">
      <t>シャ</t>
    </rPh>
    <rPh sb="70" eb="71">
      <t>スウ</t>
    </rPh>
    <rPh sb="83" eb="85">
      <t>トウロク</t>
    </rPh>
    <rPh sb="85" eb="87">
      <t>キュウショク</t>
    </rPh>
    <rPh sb="87" eb="88">
      <t>シャ</t>
    </rPh>
    <rPh sb="88" eb="89">
      <t>スウ</t>
    </rPh>
    <rPh sb="90" eb="91">
      <t>フク</t>
    </rPh>
    <phoneticPr fontId="5"/>
  </si>
  <si>
    <t>※3　ハローワークシステムのオンライン職業紹介対応改修に伴い、令和3(2021)年9月以降、「Ｆ 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</si>
  <si>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令和３年度計</t>
    <rPh sb="0" eb="1">
      <t>レイ</t>
    </rPh>
    <rPh sb="1" eb="2">
      <t>ワ</t>
    </rPh>
    <rPh sb="4" eb="5">
      <t>ド</t>
    </rPh>
    <phoneticPr fontId="5"/>
  </si>
  <si>
    <t>令和４年</t>
    <rPh sb="0" eb="2">
      <t>レイワ</t>
    </rPh>
    <rPh sb="3" eb="4">
      <t>ネン</t>
    </rPh>
    <phoneticPr fontId="5"/>
  </si>
  <si>
    <t>※1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5"/>
  </si>
  <si>
    <t>※2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</si>
  <si>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2"/>
  </si>
  <si>
    <t>資料　1－1</t>
    <phoneticPr fontId="5"/>
  </si>
  <si>
    <t>資料　1－2</t>
    <phoneticPr fontId="5"/>
  </si>
  <si>
    <t>資料　８－１</t>
    <rPh sb="0" eb="2">
      <t>シリョウ</t>
    </rPh>
    <phoneticPr fontId="5"/>
  </si>
  <si>
    <t>沖縄労働局計</t>
    <rPh sb="0" eb="2">
      <t>オキナワ</t>
    </rPh>
    <rPh sb="2" eb="5">
      <t>ロウドウキョク</t>
    </rPh>
    <rPh sb="5" eb="6">
      <t>ケイ</t>
    </rPh>
    <phoneticPr fontId="2"/>
  </si>
  <si>
    <t>那覇</t>
    <rPh sb="0" eb="2">
      <t>ナハ</t>
    </rPh>
    <phoneticPr fontId="2"/>
  </si>
  <si>
    <t>沖縄</t>
    <rPh sb="0" eb="2">
      <t>オキナワ</t>
    </rPh>
    <phoneticPr fontId="2"/>
  </si>
  <si>
    <t>名護</t>
    <rPh sb="0" eb="2">
      <t>ナゴ</t>
    </rPh>
    <phoneticPr fontId="2"/>
  </si>
  <si>
    <t>宮古</t>
    <rPh sb="0" eb="2">
      <t>ミヤコ</t>
    </rPh>
    <phoneticPr fontId="2"/>
  </si>
  <si>
    <t>八重山</t>
    <rPh sb="0" eb="3">
      <t>ヤエヤマ</t>
    </rPh>
    <phoneticPr fontId="2"/>
  </si>
  <si>
    <t>【就業地別】　　一　般　職　業　紹　介　状　況　　　（新規学卒を除き　パートタイムを含む）（実数）</t>
    <rPh sb="1" eb="3">
      <t>シュウギョウ</t>
    </rPh>
    <rPh sb="3" eb="4">
      <t>チ</t>
    </rPh>
    <rPh sb="4" eb="5">
      <t>ベツ</t>
    </rPh>
    <rPh sb="46" eb="48">
      <t>ジッスウ</t>
    </rPh>
    <phoneticPr fontId="5"/>
  </si>
  <si>
    <t>【受理地別】　　一　般　職　業　紹　介　状　況　　　（新規学卒を除き　パートタイムを含む）（実数）</t>
    <rPh sb="1" eb="3">
      <t>ジュリ</t>
    </rPh>
    <rPh sb="3" eb="4">
      <t>チ</t>
    </rPh>
    <rPh sb="4" eb="5">
      <t>ベツ</t>
    </rPh>
    <rPh sb="46" eb="48">
      <t>ジッスウ</t>
    </rPh>
    <phoneticPr fontId="5"/>
  </si>
  <si>
    <t>　　　　　　　　　　【就業地別】　一般職業紹介状況（新規学卒を除き　パートタイムを含む）（前年同月比）（実数比較）</t>
    <rPh sb="11" eb="13">
      <t>シュウギョウ</t>
    </rPh>
    <rPh sb="13" eb="14">
      <t>チ</t>
    </rPh>
    <rPh sb="14" eb="15">
      <t>ベツ</t>
    </rPh>
    <rPh sb="52" eb="54">
      <t>ジッスウ</t>
    </rPh>
    <rPh sb="54" eb="56">
      <t>ヒカク</t>
    </rPh>
    <phoneticPr fontId="5"/>
  </si>
  <si>
    <t>　　　　　　　　　　【受理地別】　一般職業紹介状況（新規学卒を除き　パートタイムを含む）（前年同月比）（実数比較）</t>
    <rPh sb="11" eb="13">
      <t>ジュリ</t>
    </rPh>
    <rPh sb="13" eb="14">
      <t>チ</t>
    </rPh>
    <rPh sb="14" eb="15">
      <t>ベツ</t>
    </rPh>
    <rPh sb="52" eb="54">
      <t>ジッスウ</t>
    </rPh>
    <rPh sb="54" eb="56">
      <t>ヒカク</t>
    </rPh>
    <phoneticPr fontId="5"/>
  </si>
  <si>
    <t>沖縄労働局計</t>
    <rPh sb="0" eb="2">
      <t>オキナワ</t>
    </rPh>
    <rPh sb="2" eb="5">
      <t>ロウドウキョク</t>
    </rPh>
    <rPh sb="5" eb="6">
      <t>ケイ</t>
    </rPh>
    <phoneticPr fontId="2"/>
  </si>
  <si>
    <t>安定所別</t>
    <rPh sb="0" eb="3">
      <t>アンテイショ</t>
    </rPh>
    <rPh sb="3" eb="4">
      <t>ベツ</t>
    </rPh>
    <phoneticPr fontId="2"/>
  </si>
  <si>
    <t>【就業地別】　パ　ー　ト　タ　イ　ム　職　業　紹　介　状　況（実数）</t>
    <rPh sb="1" eb="3">
      <t>シュウギョウ</t>
    </rPh>
    <rPh sb="3" eb="4">
      <t>チ</t>
    </rPh>
    <rPh sb="4" eb="5">
      <t>ベツ</t>
    </rPh>
    <rPh sb="31" eb="33">
      <t>ジッスウ</t>
    </rPh>
    <phoneticPr fontId="5"/>
  </si>
  <si>
    <t>【受理地別】　パ　ー　ト　タ　イ　ム　職　業　紹　介　状　況（実数）</t>
    <rPh sb="1" eb="3">
      <t>ジュリ</t>
    </rPh>
    <rPh sb="3" eb="4">
      <t>チ</t>
    </rPh>
    <rPh sb="4" eb="5">
      <t>ベツ</t>
    </rPh>
    <rPh sb="31" eb="33">
      <t>ジッスウ</t>
    </rPh>
    <phoneticPr fontId="5"/>
  </si>
  <si>
    <t>資料　８－２</t>
    <rPh sb="0" eb="2">
      <t>シリョウ</t>
    </rPh>
    <phoneticPr fontId="5"/>
  </si>
  <si>
    <t>【就業地別】　 職業別　新規求人状況（新規学卒を除き、パートタイムを含む）（実数）</t>
    <rPh sb="1" eb="3">
      <t>シュウギョウ</t>
    </rPh>
    <rPh sb="3" eb="4">
      <t>チ</t>
    </rPh>
    <rPh sb="4" eb="5">
      <t>ベツ</t>
    </rPh>
    <rPh sb="38" eb="40">
      <t>ジッスウ</t>
    </rPh>
    <phoneticPr fontId="5"/>
  </si>
  <si>
    <t>【受理地別】  職業別　新規求人状況（新規学卒を除き、パートタイムを含む）（実数）</t>
    <rPh sb="1" eb="3">
      <t>ジュリ</t>
    </rPh>
    <rPh sb="3" eb="4">
      <t>チ</t>
    </rPh>
    <rPh sb="4" eb="5">
      <t>ベツ</t>
    </rPh>
    <rPh sb="38" eb="40">
      <t>ジッスウ</t>
    </rPh>
    <phoneticPr fontId="5"/>
  </si>
  <si>
    <t>資料　４－２</t>
    <rPh sb="0" eb="2">
      <t>シリョウ</t>
    </rPh>
    <phoneticPr fontId="5"/>
  </si>
  <si>
    <t>資料５－２</t>
    <phoneticPr fontId="1"/>
  </si>
  <si>
    <t>【就業地別】　正　社　員　職　業　紹　介　状　況（実数）</t>
    <rPh sb="1" eb="3">
      <t>シュウギョウ</t>
    </rPh>
    <rPh sb="3" eb="4">
      <t>チ</t>
    </rPh>
    <rPh sb="4" eb="5">
      <t>ベツ</t>
    </rPh>
    <rPh sb="7" eb="8">
      <t>タダシ</t>
    </rPh>
    <rPh sb="9" eb="10">
      <t>シャ</t>
    </rPh>
    <rPh sb="11" eb="12">
      <t>イン</t>
    </rPh>
    <rPh sb="25" eb="27">
      <t>ジッスウ</t>
    </rPh>
    <phoneticPr fontId="5"/>
  </si>
  <si>
    <t>【受理地別】　正　社　員　職　業　紹　介　状　況（実数）</t>
    <rPh sb="1" eb="3">
      <t>ジュリ</t>
    </rPh>
    <rPh sb="3" eb="4">
      <t>チ</t>
    </rPh>
    <rPh sb="4" eb="5">
      <t>ベツ</t>
    </rPh>
    <rPh sb="7" eb="8">
      <t>タダシ</t>
    </rPh>
    <rPh sb="9" eb="10">
      <t>シャ</t>
    </rPh>
    <rPh sb="11" eb="12">
      <t>イン</t>
    </rPh>
    <rPh sb="25" eb="27">
      <t>ジッスウ</t>
    </rPh>
    <phoneticPr fontId="5"/>
  </si>
  <si>
    <t>資料　７－１</t>
    <phoneticPr fontId="5"/>
  </si>
  <si>
    <t>資料　７－２</t>
    <phoneticPr fontId="5"/>
  </si>
  <si>
    <t>資料　９－１</t>
    <rPh sb="0" eb="2">
      <t>シリョウ</t>
    </rPh>
    <phoneticPr fontId="5"/>
  </si>
  <si>
    <t>資料　９－２</t>
    <rPh sb="0" eb="2">
      <t>シリョウ</t>
    </rPh>
    <phoneticPr fontId="5"/>
  </si>
  <si>
    <t>令和３年度</t>
    <rPh sb="0" eb="1">
      <t>レイ</t>
    </rPh>
    <rPh sb="1" eb="2">
      <t>ワ</t>
    </rPh>
    <rPh sb="4" eb="5">
      <t>ド</t>
    </rPh>
    <phoneticPr fontId="5"/>
  </si>
  <si>
    <t>資料2－1</t>
    <rPh sb="0" eb="2">
      <t>シリョウ</t>
    </rPh>
    <phoneticPr fontId="5"/>
  </si>
  <si>
    <t>資料　2－2</t>
    <rPh sb="0" eb="2">
      <t>シリョウ</t>
    </rPh>
    <phoneticPr fontId="5"/>
  </si>
  <si>
    <t xml:space="preserve">資  料 ３－１   </t>
    <phoneticPr fontId="5"/>
  </si>
  <si>
    <t xml:space="preserve">資  料 ３－２   </t>
    <phoneticPr fontId="5"/>
  </si>
  <si>
    <t>資料　４－１</t>
    <rPh sb="0" eb="2">
      <t>シリョウ</t>
    </rPh>
    <phoneticPr fontId="5"/>
  </si>
  <si>
    <t>資料５－１</t>
    <phoneticPr fontId="1"/>
  </si>
  <si>
    <t xml:space="preserve">資料６-１ </t>
    <phoneticPr fontId="1"/>
  </si>
  <si>
    <t>資料６－２</t>
    <phoneticPr fontId="1"/>
  </si>
  <si>
    <t>【受理地別】　産業別・規模別新規求人状況　（新規学卒を除きパートタイムを含む）（実数）</t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2" eb="24">
      <t>シンキ</t>
    </rPh>
    <rPh sb="24" eb="26">
      <t>ガクソツ</t>
    </rPh>
    <rPh sb="27" eb="28">
      <t>ノゾ</t>
    </rPh>
    <rPh sb="36" eb="37">
      <t>フク</t>
    </rPh>
    <rPh sb="40" eb="42">
      <t>ジッスウ</t>
    </rPh>
    <phoneticPr fontId="20"/>
  </si>
  <si>
    <t>【就業地別】　産業別・規模別新規求人状況（新規学卒を除きパートタイムを含む）（実数）</t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1" eb="23">
      <t>シンキ</t>
    </rPh>
    <rPh sb="23" eb="25">
      <t>ガクソツ</t>
    </rPh>
    <rPh sb="26" eb="27">
      <t>ノゾ</t>
    </rPh>
    <rPh sb="35" eb="36">
      <t>フク</t>
    </rPh>
    <rPh sb="39" eb="41">
      <t>ジッスウ</t>
    </rPh>
    <phoneticPr fontId="20"/>
  </si>
  <si>
    <t>【受理地別】　産業別新規求人状況（常用）（新規学卒を除き、パートタイムを含む）（実数）</t>
    <phoneticPr fontId="2"/>
  </si>
  <si>
    <t>【就業地別】　産業別新規求人状況（常用）（新規学卒を除き、パートタイムを含む）（実数）</t>
  </si>
  <si>
    <t>【受理地別】  産業別新規求人状況（常用）(前年同月比）（新規学卒を除き、パートタイムを含む）（実数）</t>
    <phoneticPr fontId="2"/>
  </si>
  <si>
    <t>【就業地別】  産業別新規求人状況（常用）(前年同月比）（新規学卒を除き、パートタイムを含む）（実数）</t>
  </si>
  <si>
    <t xml:space="preserve"> ３月</t>
  </si>
  <si>
    <t xml:space="preserve">  ３月</t>
  </si>
  <si>
    <t>-</t>
    <phoneticPr fontId="2"/>
  </si>
  <si>
    <t>　 平成30年度計</t>
    <rPh sb="2" eb="4">
      <t>ヘイセイ</t>
    </rPh>
    <rPh sb="6" eb="7">
      <t>ネン</t>
    </rPh>
    <rPh sb="7" eb="8">
      <t>ド</t>
    </rPh>
    <rPh sb="8" eb="9">
      <t>ケイ</t>
    </rPh>
    <phoneticPr fontId="2"/>
  </si>
  <si>
    <t>平成30年</t>
    <rPh sb="0" eb="2">
      <t>ヘイセイ</t>
    </rPh>
    <rPh sb="4" eb="5">
      <t>ネン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</si>
  <si>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</si>
  <si>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</si>
  <si>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平成31年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</si>
  <si>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</si>
  <si>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12月</t>
    <rPh sb="2" eb="3">
      <t>ガツ</t>
    </rPh>
    <phoneticPr fontId="2"/>
  </si>
  <si>
    <t>令和２年</t>
    <rPh sb="0" eb="1">
      <t>レイ</t>
    </rPh>
    <rPh sb="1" eb="2">
      <t>ワ</t>
    </rPh>
    <phoneticPr fontId="5"/>
  </si>
  <si>
    <t>※3　ハローワークシステムのオンライン職業紹介対応改修に伴い、令和3(2021)年9月以降、「Ａ 新規求職申込件数」及び「Ｂ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49" eb="51">
      <t>シンキ</t>
    </rPh>
    <rPh sb="51" eb="53">
      <t>キュウショク</t>
    </rPh>
    <rPh sb="53" eb="55">
      <t>モウシコミ</t>
    </rPh>
    <rPh sb="55" eb="57">
      <t>ケンスウ</t>
    </rPh>
    <rPh sb="58" eb="59">
      <t>オヨ</t>
    </rPh>
    <rPh sb="63" eb="65">
      <t>ゲッカン</t>
    </rPh>
    <rPh sb="65" eb="67">
      <t>ユウコウ</t>
    </rPh>
    <rPh sb="67" eb="69">
      <t>キュウショク</t>
    </rPh>
    <rPh sb="69" eb="70">
      <t>シャ</t>
    </rPh>
    <rPh sb="70" eb="71">
      <t>スウ</t>
    </rPh>
    <rPh sb="83" eb="85">
      <t>トウロク</t>
    </rPh>
    <rPh sb="85" eb="87">
      <t>キュウショク</t>
    </rPh>
    <rPh sb="87" eb="88">
      <t>シャ</t>
    </rPh>
    <rPh sb="88" eb="89">
      <t>スウ</t>
    </rPh>
    <rPh sb="90" eb="91">
      <t>フク</t>
    </rPh>
    <phoneticPr fontId="5"/>
  </si>
  <si>
    <t>※4　ハローワークシステムのオンライン職業紹介対応改修に伴い、令和3(2021)年9月以降、「Ｆ 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</si>
  <si>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※2　安定所別「C 新規求人数」「D 月間有効求人数」は、就業地市町村ごとの集計のためずれが生じ（県全域を就業地とする求人は安定所別の求人数から除かれる等）、安定所別合計と沖縄労働局計が一致しない。</t>
    <rPh sb="3" eb="6">
      <t>アンテイショ</t>
    </rPh>
    <rPh sb="6" eb="7">
      <t>ベツ</t>
    </rPh>
    <rPh sb="29" eb="31">
      <t>シュウギョウ</t>
    </rPh>
    <rPh sb="31" eb="32">
      <t>チ</t>
    </rPh>
    <rPh sb="32" eb="35">
      <t>シチョウソン</t>
    </rPh>
    <rPh sb="38" eb="40">
      <t>シュウケイ</t>
    </rPh>
    <rPh sb="46" eb="47">
      <t>ショウ</t>
    </rPh>
    <rPh sb="49" eb="52">
      <t>ケンゼンイキ</t>
    </rPh>
    <rPh sb="53" eb="55">
      <t>シュウギョウ</t>
    </rPh>
    <rPh sb="55" eb="56">
      <t>チ</t>
    </rPh>
    <rPh sb="59" eb="61">
      <t>キュウジン</t>
    </rPh>
    <rPh sb="62" eb="65">
      <t>アンテイショ</t>
    </rPh>
    <rPh sb="65" eb="66">
      <t>ベツ</t>
    </rPh>
    <rPh sb="67" eb="70">
      <t>キュウジンスウ</t>
    </rPh>
    <rPh sb="72" eb="73">
      <t>ノゾ</t>
    </rPh>
    <rPh sb="76" eb="77">
      <t>ナド</t>
    </rPh>
    <rPh sb="79" eb="82">
      <t>アンテイショ</t>
    </rPh>
    <rPh sb="82" eb="83">
      <t>ベツ</t>
    </rPh>
    <rPh sb="83" eb="85">
      <t>ゴウケイ</t>
    </rPh>
    <rPh sb="86" eb="88">
      <t>オキナワ</t>
    </rPh>
    <rPh sb="88" eb="91">
      <t>ロウドウキョク</t>
    </rPh>
    <rPh sb="91" eb="92">
      <t>ケイ</t>
    </rPh>
    <rPh sb="93" eb="95">
      <t>イッチ</t>
    </rPh>
    <phoneticPr fontId="5"/>
  </si>
  <si>
    <t>－</t>
  </si>
  <si>
    <t>※1　新規及び有効求職者数は、パートタイム及び学卒を除く常用求職者数を用いている。ここに分類される求職者には、派遣労働者や契約社員で就職を希望する者も含まれるため、厳密な意味での正社員求職者数はこれより低い値となる。</t>
    <rPh sb="3" eb="5">
      <t>シンキ</t>
    </rPh>
    <rPh sb="5" eb="6">
      <t>オヨ</t>
    </rPh>
    <rPh sb="7" eb="9">
      <t>ユウコウ</t>
    </rPh>
    <rPh sb="9" eb="12">
      <t>キュウショクシャ</t>
    </rPh>
    <rPh sb="12" eb="13">
      <t>スウ</t>
    </rPh>
    <rPh sb="21" eb="22">
      <t>オヨ</t>
    </rPh>
    <rPh sb="23" eb="25">
      <t>ガクソツ</t>
    </rPh>
    <rPh sb="26" eb="27">
      <t>ノゾ</t>
    </rPh>
    <rPh sb="28" eb="30">
      <t>ジョウヨウ</t>
    </rPh>
    <rPh sb="30" eb="33">
      <t>キュウショクシャ</t>
    </rPh>
    <rPh sb="33" eb="34">
      <t>スウ</t>
    </rPh>
    <rPh sb="35" eb="36">
      <t>モチ</t>
    </rPh>
    <rPh sb="44" eb="46">
      <t>ブンルイ</t>
    </rPh>
    <rPh sb="49" eb="52">
      <t>キュウショクシャ</t>
    </rPh>
    <rPh sb="55" eb="57">
      <t>ハケン</t>
    </rPh>
    <rPh sb="57" eb="60">
      <t>ロウドウシャ</t>
    </rPh>
    <rPh sb="61" eb="63">
      <t>ケイヤク</t>
    </rPh>
    <rPh sb="63" eb="65">
      <t>シャイン</t>
    </rPh>
    <rPh sb="66" eb="68">
      <t>シュウショク</t>
    </rPh>
    <rPh sb="69" eb="71">
      <t>キボウ</t>
    </rPh>
    <rPh sb="73" eb="74">
      <t>シャ</t>
    </rPh>
    <rPh sb="75" eb="76">
      <t>フク</t>
    </rPh>
    <rPh sb="82" eb="84">
      <t>ゲンミツ</t>
    </rPh>
    <rPh sb="85" eb="87">
      <t>イミ</t>
    </rPh>
    <rPh sb="89" eb="92">
      <t>セイシャイン</t>
    </rPh>
    <rPh sb="92" eb="95">
      <t>キュウショクシャ</t>
    </rPh>
    <rPh sb="95" eb="96">
      <t>スウ</t>
    </rPh>
    <rPh sb="101" eb="102">
      <t>ヒク</t>
    </rPh>
    <rPh sb="103" eb="104">
      <t>アタイ</t>
    </rPh>
    <phoneticPr fontId="5"/>
  </si>
  <si>
    <t>※2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5"/>
  </si>
  <si>
    <t>※3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</si>
  <si>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 xml:space="preserve"> ４月</t>
  </si>
  <si>
    <t xml:space="preserve"> ５月</t>
  </si>
  <si>
    <t xml:space="preserve">  ５月</t>
  </si>
  <si>
    <t>Ｒ４</t>
  </si>
  <si>
    <t>６月</t>
    <rPh sb="1" eb="2">
      <t>ガツ</t>
    </rPh>
    <phoneticPr fontId="1"/>
  </si>
  <si>
    <t xml:space="preserve"> ６月</t>
  </si>
  <si>
    <t>７月</t>
    <rPh sb="1" eb="2">
      <t>ガツ</t>
    </rPh>
    <phoneticPr fontId="1"/>
  </si>
  <si>
    <t>）</t>
    <phoneticPr fontId="34"/>
  </si>
  <si>
    <t>Ｉ   Ｔ   関   連   産   業  合   計   (IT関連産業の種類は、資料7－2欄外参照）</t>
    <rPh sb="34" eb="36">
      <t>カンレン</t>
    </rPh>
    <rPh sb="36" eb="38">
      <t>サンギョウ</t>
    </rPh>
    <rPh sb="39" eb="41">
      <t>シュルイ</t>
    </rPh>
    <rPh sb="43" eb="45">
      <t>シリョウ</t>
    </rPh>
    <rPh sb="48" eb="50">
      <t>ランガイ</t>
    </rPh>
    <rPh sb="50" eb="52">
      <t>サンショウ</t>
    </rPh>
    <phoneticPr fontId="34"/>
  </si>
  <si>
    <t xml:space="preserve"> ７月</t>
  </si>
  <si>
    <t xml:space="preserve">  ７月</t>
  </si>
  <si>
    <t>８月</t>
    <rPh sb="1" eb="2">
      <t>ガツ</t>
    </rPh>
    <phoneticPr fontId="1"/>
  </si>
  <si>
    <t>８月</t>
    <rPh sb="1" eb="2">
      <t>ツキ</t>
    </rPh>
    <phoneticPr fontId="5"/>
  </si>
  <si>
    <t xml:space="preserve"> ８月</t>
  </si>
  <si>
    <t>令和４年　 1月</t>
    <rPh sb="0" eb="2">
      <t>レイワ</t>
    </rPh>
    <rPh sb="3" eb="4">
      <t>ネン</t>
    </rPh>
    <phoneticPr fontId="2"/>
  </si>
  <si>
    <t xml:space="preserve">  ８月</t>
  </si>
  <si>
    <t>９月</t>
    <rPh sb="1" eb="2">
      <t>ガツ</t>
    </rPh>
    <phoneticPr fontId="1"/>
  </si>
  <si>
    <t>４月</t>
    <rPh sb="1" eb="2">
      <t>ガツ</t>
    </rPh>
    <phoneticPr fontId="2"/>
  </si>
  <si>
    <t>７月</t>
    <rPh sb="1" eb="2">
      <t>ツキ</t>
    </rPh>
    <phoneticPr fontId="5"/>
  </si>
  <si>
    <t>９月</t>
    <rPh sb="1" eb="2">
      <t>ツキ</t>
    </rPh>
    <phoneticPr fontId="5"/>
  </si>
  <si>
    <t xml:space="preserve"> ９月</t>
  </si>
  <si>
    <t>令和４年　１月</t>
    <rPh sb="0" eb="2">
      <t>レイワ</t>
    </rPh>
    <rPh sb="3" eb="4">
      <t>ネン</t>
    </rPh>
    <phoneticPr fontId="2"/>
  </si>
  <si>
    <t xml:space="preserve">  ９月</t>
  </si>
  <si>
    <t>10月</t>
    <rPh sb="2" eb="3">
      <t>ガツ</t>
    </rPh>
    <phoneticPr fontId="1"/>
  </si>
  <si>
    <t>10月</t>
    <rPh sb="2" eb="3">
      <t>ツキ</t>
    </rPh>
    <phoneticPr fontId="5"/>
  </si>
  <si>
    <t>事業所規模</t>
    <rPh sb="0" eb="3">
      <t>ジギョウショ</t>
    </rPh>
    <rPh sb="3" eb="5">
      <t>キボ</t>
    </rPh>
    <phoneticPr fontId="5"/>
  </si>
  <si>
    <t xml:space="preserve"> 10月</t>
  </si>
  <si>
    <t>11月</t>
    <rPh sb="2" eb="3">
      <t>ガツ</t>
    </rPh>
    <phoneticPr fontId="1"/>
  </si>
  <si>
    <t>11月</t>
    <rPh sb="2" eb="3">
      <t>ツキ</t>
    </rPh>
    <phoneticPr fontId="5"/>
  </si>
  <si>
    <t>１月</t>
    <phoneticPr fontId="2"/>
  </si>
  <si>
    <t xml:space="preserve"> 11月</t>
  </si>
  <si>
    <t>１２月</t>
    <phoneticPr fontId="2"/>
  </si>
  <si>
    <t>４年</t>
  </si>
  <si>
    <t>R４</t>
  </si>
  <si>
    <t>12月</t>
    <rPh sb="2" eb="3">
      <t>ガツ</t>
    </rPh>
    <phoneticPr fontId="1"/>
  </si>
  <si>
    <t>12月</t>
    <rPh sb="2" eb="3">
      <t>ツキ</t>
    </rPh>
    <phoneticPr fontId="5"/>
  </si>
  <si>
    <t>令和５(2023)年１月</t>
    <rPh sb="0" eb="1">
      <t>レイ</t>
    </rPh>
    <rPh sb="1" eb="2">
      <t>ワ</t>
    </rPh>
    <rPh sb="9" eb="10">
      <t>ネン</t>
    </rPh>
    <phoneticPr fontId="5"/>
  </si>
  <si>
    <t>令和５年１月</t>
    <rPh sb="0" eb="1">
      <t>レイ</t>
    </rPh>
    <rPh sb="1" eb="2">
      <t>ワ</t>
    </rPh>
    <phoneticPr fontId="5"/>
  </si>
  <si>
    <t xml:space="preserve"> ９月</t>
    <phoneticPr fontId="2"/>
  </si>
  <si>
    <t xml:space="preserve"> 12月</t>
  </si>
  <si>
    <t>令和５年 １月</t>
    <rPh sb="0" eb="1">
      <t>レイ</t>
    </rPh>
    <rPh sb="1" eb="2">
      <t>ワ</t>
    </rPh>
    <phoneticPr fontId="5"/>
  </si>
  <si>
    <t>５年</t>
    <rPh sb="1" eb="2">
      <t>ネン</t>
    </rPh>
    <phoneticPr fontId="5"/>
  </si>
  <si>
    <t xml:space="preserve">  １０月</t>
  </si>
  <si>
    <t xml:space="preserve">  １１月</t>
  </si>
  <si>
    <t xml:space="preserve"> １２月</t>
  </si>
  <si>
    <t xml:space="preserve"> 令和５年 １月</t>
    <rPh sb="1" eb="2">
      <t>レイ</t>
    </rPh>
    <rPh sb="2" eb="3">
      <t>ワ</t>
    </rPh>
    <rPh sb="4" eb="5">
      <t>ネン</t>
    </rPh>
    <phoneticPr fontId="5"/>
  </si>
  <si>
    <t xml:space="preserve"> １１月</t>
  </si>
  <si>
    <t xml:space="preserve">  １２月</t>
  </si>
  <si>
    <t>令和５年１月</t>
    <rPh sb="0" eb="1">
      <t>ワ</t>
    </rPh>
    <rPh sb="1" eb="2">
      <t>ガン</t>
    </rPh>
    <phoneticPr fontId="21"/>
  </si>
  <si>
    <t>令和４年１月</t>
    <rPh sb="0" eb="1">
      <t>レイ</t>
    </rPh>
    <rPh sb="1" eb="2">
      <t>ワ</t>
    </rPh>
    <rPh sb="3" eb="4">
      <t>ネン</t>
    </rPh>
    <rPh sb="5" eb="6">
      <t>ガツ</t>
    </rPh>
    <phoneticPr fontId="21"/>
  </si>
  <si>
    <t>Ｒ５</t>
  </si>
  <si>
    <t>１月</t>
    <phoneticPr fontId="2"/>
  </si>
  <si>
    <t>２月</t>
    <phoneticPr fontId="2"/>
  </si>
  <si>
    <t>３月</t>
    <phoneticPr fontId="2"/>
  </si>
  <si>
    <t>４月</t>
    <phoneticPr fontId="2"/>
  </si>
  <si>
    <t>９月</t>
    <phoneticPr fontId="2"/>
  </si>
  <si>
    <t>１月</t>
    <rPh sb="1" eb="2">
      <t>ガツ</t>
    </rPh>
    <phoneticPr fontId="1"/>
  </si>
  <si>
    <t>５月</t>
    <phoneticPr fontId="2"/>
  </si>
  <si>
    <t>８月</t>
    <phoneticPr fontId="2"/>
  </si>
  <si>
    <t>1月</t>
    <rPh sb="1" eb="2">
      <t>ガツ</t>
    </rPh>
    <phoneticPr fontId="5"/>
  </si>
  <si>
    <t>令和５年</t>
    <rPh sb="0" eb="1">
      <t>レイ</t>
    </rPh>
    <rPh sb="1" eb="2">
      <t>ワ</t>
    </rPh>
    <phoneticPr fontId="5"/>
  </si>
  <si>
    <t>令和５年</t>
    <rPh sb="0" eb="2">
      <t>レイワ</t>
    </rPh>
    <rPh sb="3" eb="4">
      <t>ネン</t>
    </rPh>
    <phoneticPr fontId="2"/>
  </si>
  <si>
    <t>１月</t>
    <rPh sb="1" eb="2">
      <t>ガツ</t>
    </rPh>
    <phoneticPr fontId="2"/>
  </si>
  <si>
    <t>令和４年</t>
  </si>
  <si>
    <t>4月</t>
    <rPh sb="1" eb="2">
      <t>ガツ</t>
    </rPh>
    <phoneticPr fontId="2"/>
  </si>
  <si>
    <t>１月</t>
    <rPh sb="1" eb="2">
      <t>ツキ</t>
    </rPh>
    <phoneticPr fontId="5"/>
  </si>
  <si>
    <t>１月</t>
    <rPh sb="1" eb="2">
      <t>ガツ</t>
    </rPh>
    <phoneticPr fontId="2"/>
  </si>
  <si>
    <t>　　　なお、令和４年12月以前の数値は新季節指数により改訂されている。</t>
    <rPh sb="6" eb="7">
      <t>レイ</t>
    </rPh>
    <rPh sb="7" eb="8">
      <t>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</si>
</sst>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176" formatCode="#,##0.0;&quot;▲ &quot;#,##0.0"/>
    <numFmt numFmtId="177" formatCode="0.0;&quot;▲ &quot;0.0"/>
    <numFmt numFmtId="178" formatCode="0.00_ "/>
    <numFmt numFmtId="179" formatCode="0.00;&quot;▲ &quot;0.00"/>
    <numFmt numFmtId="180" formatCode="#,##0.00_);[Red]\(#,##0.00\)"/>
    <numFmt numFmtId="181" formatCode="#,##0.0;[Red]\-#,##0.0"/>
    <numFmt numFmtId="182" formatCode="#,##0.0_);[Red]\(#,##0.0\)"/>
    <numFmt numFmtId="183" formatCode="#,##0;&quot;▲ &quot;#,##0"/>
    <numFmt numFmtId="184" formatCode="\(#,##0.00\);\(&quot;▲ &quot;#,##0.00\)"/>
    <numFmt numFmtId="185" formatCode="#,##0.00;&quot;▲ &quot;#,##0.00"/>
    <numFmt numFmtId="186" formatCode="#,##0.00\ ;&quot;▲ &quot;#,##0.00\ "/>
    <numFmt numFmtId="187" formatCode="0;&quot;▲ &quot;0"/>
    <numFmt numFmtId="188" formatCode="0.0"/>
    <numFmt numFmtId="189" formatCode="0.0_ "/>
    <numFmt numFmtId="190" formatCode="#,##0_);[Red]\(#,##0\)"/>
    <numFmt numFmtId="191" formatCode="0.00_);[Red]\(0.00\)"/>
    <numFmt numFmtId="192" formatCode="0.0%"/>
    <numFmt numFmtId="193" formatCode="0_);[Red]\(0\)"/>
    <numFmt numFmtId="194" formatCode="0.00&quot;P&quot;;&quot;▲&quot;0.00&quot;P&quot;"/>
    <numFmt numFmtId="195" formatCode="0.0%;&quot;▲&quot;0.0%"/>
    <numFmt numFmtId="196" formatCode="0.0&quot;P&quot;;&quot;▲ &quot;0.0&quot;P&quot;"/>
    <numFmt numFmtId="197" formatCode="0.0_);[Red]\(0.0\)"/>
    <numFmt numFmtId="198" formatCode="#,##0.0&quot;%&quot;;&quot;▲ &quot;#,##0.0&quot;%&quot;"/>
    <numFmt numFmtId="199" formatCode="#,##0.00&quot;P&quot;;&quot;▲ &quot;#,##0.00&quot;P&quot;"/>
    <numFmt numFmtId="200" formatCode="#,##0.0&quot;P&quot;;&quot;▲ &quot;#,##0.0&quot;P&quot;"/>
    <numFmt numFmtId="201" formatCode="#,##0.00_);\(#,##0.00\)"/>
  </numFmts>
  <fonts count="6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9"/>
      <color rgb="FFFFFF00"/>
      <name val="ＭＳ Ｐ明朝"/>
      <family val="1"/>
      <charset val="128"/>
    </font>
    <font>
      <sz val="7.5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8"/>
      <name val="Arial"/>
      <family val="2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b/>
      <sz val="2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8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6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2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9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3">
    <xf numFmtId="0" fontId="0" fillId="0" borderId="0" xfId="0">
      <alignment vertical="center"/>
    </xf>
    <xf numFmtId="0" fontId="1" fillId="0" borderId="0" xfId="2" applyFont="1" applyFill="1" applyBorder="1" applyProtection="1">
      <protection locked="0"/>
    </xf>
    <xf numFmtId="0" fontId="1" fillId="0" borderId="2" xfId="2" applyFont="1" applyFill="1" applyBorder="1" applyProtection="1">
      <protection locked="0"/>
    </xf>
    <xf numFmtId="0" fontId="1" fillId="0" borderId="6" xfId="2" applyFont="1" applyFill="1" applyBorder="1" applyProtection="1">
      <protection locked="0"/>
    </xf>
    <xf numFmtId="176" fontId="1" fillId="0" borderId="6" xfId="2" applyNumberFormat="1" applyFont="1" applyFill="1" applyBorder="1" applyProtection="1"/>
    <xf numFmtId="177" fontId="1" fillId="0" borderId="6" xfId="2" applyNumberFormat="1" applyFont="1" applyFill="1" applyBorder="1" applyProtection="1"/>
    <xf numFmtId="177" fontId="1" fillId="0" borderId="6" xfId="2" applyNumberFormat="1" applyFont="1" applyFill="1" applyBorder="1" applyAlignment="1" applyProtection="1">
      <alignment horizontal="right"/>
    </xf>
    <xf numFmtId="178" fontId="1" fillId="0" borderId="6" xfId="2" applyNumberFormat="1" applyFont="1" applyFill="1" applyBorder="1" applyProtection="1"/>
    <xf numFmtId="179" fontId="1" fillId="0" borderId="6" xfId="2" applyNumberFormat="1" applyFont="1" applyFill="1" applyBorder="1" applyProtection="1"/>
    <xf numFmtId="178" fontId="1" fillId="0" borderId="6" xfId="2" applyNumberFormat="1" applyFont="1" applyFill="1" applyBorder="1" applyAlignment="1" applyProtection="1"/>
    <xf numFmtId="179" fontId="1" fillId="0" borderId="6" xfId="2" applyNumberFormat="1" applyFont="1" applyFill="1" applyBorder="1" applyAlignment="1" applyProtection="1">
      <alignment horizontal="right"/>
    </xf>
    <xf numFmtId="176" fontId="1" fillId="0" borderId="8" xfId="2" applyNumberFormat="1" applyFont="1" applyFill="1" applyBorder="1" applyProtection="1"/>
    <xf numFmtId="177" fontId="1" fillId="0" borderId="8" xfId="2" applyNumberFormat="1" applyFont="1" applyFill="1" applyBorder="1" applyProtection="1"/>
    <xf numFmtId="177" fontId="1" fillId="0" borderId="8" xfId="2" applyNumberFormat="1" applyFont="1" applyFill="1" applyBorder="1" applyAlignment="1" applyProtection="1">
      <alignment horizontal="right"/>
    </xf>
    <xf numFmtId="178" fontId="1" fillId="0" borderId="8" xfId="2" applyNumberFormat="1" applyFont="1" applyFill="1" applyBorder="1" applyProtection="1"/>
    <xf numFmtId="179" fontId="1" fillId="0" borderId="8" xfId="2" applyNumberFormat="1" applyFont="1" applyFill="1" applyBorder="1" applyProtection="1"/>
    <xf numFmtId="178" fontId="1" fillId="0" borderId="8" xfId="2" applyNumberFormat="1" applyFont="1" applyFill="1" applyBorder="1" applyAlignment="1" applyProtection="1"/>
    <xf numFmtId="179" fontId="1" fillId="0" borderId="8" xfId="2" applyNumberFormat="1" applyFont="1" applyFill="1" applyBorder="1" applyAlignment="1" applyProtection="1">
      <alignment horizontal="right"/>
    </xf>
    <xf numFmtId="176" fontId="1" fillId="0" borderId="7" xfId="2" applyNumberFormat="1" applyFont="1" applyFill="1" applyBorder="1" applyProtection="1"/>
    <xf numFmtId="177" fontId="1" fillId="0" borderId="7" xfId="2" applyNumberFormat="1" applyFont="1" applyFill="1" applyBorder="1" applyProtection="1"/>
    <xf numFmtId="177" fontId="1" fillId="0" borderId="7" xfId="2" applyNumberFormat="1" applyFont="1" applyFill="1" applyBorder="1" applyAlignment="1" applyProtection="1">
      <alignment horizontal="right"/>
    </xf>
    <xf numFmtId="178" fontId="1" fillId="0" borderId="7" xfId="2" applyNumberFormat="1" applyFont="1" applyFill="1" applyBorder="1" applyProtection="1"/>
    <xf numFmtId="179" fontId="1" fillId="0" borderId="7" xfId="2" applyNumberFormat="1" applyFont="1" applyFill="1" applyBorder="1" applyProtection="1"/>
    <xf numFmtId="178" fontId="1" fillId="0" borderId="7" xfId="2" applyNumberFormat="1" applyFont="1" applyFill="1" applyBorder="1" applyAlignment="1" applyProtection="1"/>
    <xf numFmtId="179" fontId="1" fillId="0" borderId="7" xfId="2" applyNumberFormat="1" applyFont="1" applyFill="1" applyBorder="1" applyAlignment="1" applyProtection="1">
      <alignment horizontal="right"/>
    </xf>
    <xf numFmtId="176" fontId="7" fillId="0" borderId="9" xfId="2" applyNumberFormat="1" applyFont="1" applyFill="1" applyBorder="1" applyProtection="1"/>
    <xf numFmtId="177" fontId="7" fillId="0" borderId="9" xfId="2" applyNumberFormat="1" applyFont="1" applyFill="1" applyBorder="1" applyProtection="1"/>
    <xf numFmtId="177" fontId="7" fillId="0" borderId="9" xfId="2" applyNumberFormat="1" applyFont="1" applyFill="1" applyBorder="1" applyAlignment="1" applyProtection="1">
      <alignment horizontal="right"/>
    </xf>
    <xf numFmtId="178" fontId="7" fillId="0" borderId="9" xfId="2" applyNumberFormat="1" applyFont="1" applyFill="1" applyBorder="1" applyProtection="1"/>
    <xf numFmtId="179" fontId="7" fillId="0" borderId="9" xfId="2" applyNumberFormat="1" applyFont="1" applyFill="1" applyBorder="1" applyProtection="1"/>
    <xf numFmtId="178" fontId="7" fillId="0" borderId="9" xfId="2" applyNumberFormat="1" applyFont="1" applyFill="1" applyBorder="1" applyAlignment="1" applyProtection="1"/>
    <xf numFmtId="179" fontId="7" fillId="0" borderId="9" xfId="2" applyNumberFormat="1" applyFont="1" applyFill="1" applyBorder="1" applyAlignment="1" applyProtection="1">
      <alignment horizontal="right"/>
    </xf>
    <xf numFmtId="0" fontId="0" fillId="0" borderId="0" xfId="2" applyFont="1" applyFill="1" applyBorder="1" applyProtection="1">
      <protection locked="0"/>
    </xf>
    <xf numFmtId="0" fontId="1" fillId="0" borderId="0" xfId="2" applyFont="1" applyFill="1" applyBorder="1" applyAlignment="1" applyProtection="1">
      <alignment horizontal="right"/>
      <protection locked="0"/>
    </xf>
    <xf numFmtId="0" fontId="1" fillId="0" borderId="10" xfId="2" applyFont="1" applyFill="1" applyBorder="1" applyProtection="1">
      <protection locked="0"/>
    </xf>
    <xf numFmtId="0" fontId="10" fillId="0" borderId="0" xfId="3" applyFont="1" applyFill="1"/>
    <xf numFmtId="0" fontId="11" fillId="0" borderId="0" xfId="3" applyFont="1" applyFill="1"/>
    <xf numFmtId="0" fontId="1" fillId="0" borderId="0" xfId="3" applyFont="1" applyFill="1" applyAlignment="1">
      <alignment horizontal="right"/>
    </xf>
    <xf numFmtId="0" fontId="10" fillId="0" borderId="0" xfId="3" applyFont="1" applyFill="1" applyBorder="1"/>
    <xf numFmtId="0" fontId="6" fillId="0" borderId="0" xfId="3" applyFont="1" applyFill="1" applyAlignment="1">
      <alignment horizontal="centerContinuous"/>
    </xf>
    <xf numFmtId="0" fontId="1" fillId="0" borderId="0" xfId="3" applyFont="1" applyFill="1" applyAlignment="1">
      <alignment horizontal="centerContinuous"/>
    </xf>
    <xf numFmtId="0" fontId="11" fillId="0" borderId="0" xfId="3" applyFont="1" applyFill="1" applyBorder="1"/>
    <xf numFmtId="0" fontId="7" fillId="0" borderId="0" xfId="3" applyFont="1" applyFill="1" applyAlignment="1">
      <alignment horizontal="right"/>
    </xf>
    <xf numFmtId="0" fontId="8" fillId="0" borderId="0" xfId="3" applyFont="1" applyFill="1" applyBorder="1"/>
    <xf numFmtId="0" fontId="9" fillId="0" borderId="3" xfId="3" applyFont="1" applyFill="1" applyBorder="1"/>
    <xf numFmtId="0" fontId="9" fillId="0" borderId="4" xfId="3" applyFont="1" applyFill="1" applyBorder="1"/>
    <xf numFmtId="0" fontId="9" fillId="0" borderId="11" xfId="3" applyFont="1" applyFill="1" applyBorder="1"/>
    <xf numFmtId="0" fontId="9" fillId="0" borderId="4" xfId="3" applyFont="1" applyFill="1" applyBorder="1" applyAlignment="1">
      <alignment vertical="center" textRotation="255"/>
    </xf>
    <xf numFmtId="0" fontId="9" fillId="0" borderId="3" xfId="3" applyFont="1" applyFill="1" applyBorder="1" applyAlignment="1">
      <alignment horizontal="left"/>
    </xf>
    <xf numFmtId="0" fontId="9" fillId="0" borderId="4" xfId="3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11" xfId="3" applyFont="1" applyFill="1" applyBorder="1" applyAlignment="1">
      <alignment horizontal="left"/>
    </xf>
    <xf numFmtId="0" fontId="9" fillId="0" borderId="1" xfId="3" applyFont="1" applyFill="1" applyBorder="1"/>
    <xf numFmtId="0" fontId="9" fillId="0" borderId="0" xfId="3" applyFont="1" applyFill="1" applyBorder="1" applyAlignment="1">
      <alignment horizontal="left"/>
    </xf>
    <xf numFmtId="0" fontId="9" fillId="0" borderId="1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centerContinuous"/>
    </xf>
    <xf numFmtId="0" fontId="9" fillId="0" borderId="10" xfId="3" applyFont="1" applyFill="1" applyBorder="1" applyAlignment="1">
      <alignment horizontal="centerContinuous"/>
    </xf>
    <xf numFmtId="0" fontId="9" fillId="0" borderId="15" xfId="3" applyFont="1" applyFill="1" applyBorder="1"/>
    <xf numFmtId="0" fontId="9" fillId="0" borderId="2" xfId="3" applyFont="1" applyFill="1" applyBorder="1" applyAlignment="1">
      <alignment horizontal="distributed" vertical="center" textRotation="255"/>
    </xf>
    <xf numFmtId="0" fontId="9" fillId="0" borderId="1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 textRotation="255"/>
    </xf>
    <xf numFmtId="0" fontId="9" fillId="0" borderId="19" xfId="3" applyFont="1" applyFill="1" applyBorder="1"/>
    <xf numFmtId="0" fontId="9" fillId="0" borderId="20" xfId="3" applyFont="1" applyFill="1" applyBorder="1"/>
    <xf numFmtId="0" fontId="9" fillId="0" borderId="21" xfId="3" applyFont="1" applyFill="1" applyBorder="1" applyAlignment="1">
      <alignment horizontal="center"/>
    </xf>
    <xf numFmtId="0" fontId="9" fillId="0" borderId="19" xfId="3" applyFont="1" applyFill="1" applyBorder="1" applyAlignment="1">
      <alignment horizontal="center"/>
    </xf>
    <xf numFmtId="0" fontId="9" fillId="0" borderId="21" xfId="3" applyFont="1" applyFill="1" applyBorder="1"/>
    <xf numFmtId="0" fontId="11" fillId="0" borderId="21" xfId="3" applyFont="1" applyFill="1" applyBorder="1" applyAlignment="1">
      <alignment horizontal="center"/>
    </xf>
    <xf numFmtId="0" fontId="11" fillId="0" borderId="6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0" fillId="0" borderId="22" xfId="3" applyFont="1" applyFill="1" applyBorder="1" applyAlignment="1">
      <alignment horizontal="center"/>
    </xf>
    <xf numFmtId="0" fontId="11" fillId="0" borderId="10" xfId="3" applyFont="1" applyFill="1" applyBorder="1" applyAlignment="1">
      <alignment horizontal="centerContinuous"/>
    </xf>
    <xf numFmtId="0" fontId="11" fillId="0" borderId="0" xfId="3" applyFont="1" applyFill="1" applyBorder="1" applyAlignment="1">
      <alignment horizontal="centerContinuous"/>
    </xf>
    <xf numFmtId="38" fontId="11" fillId="0" borderId="6" xfId="1" applyFont="1" applyFill="1" applyBorder="1"/>
    <xf numFmtId="38" fontId="11" fillId="0" borderId="10" xfId="1" applyFont="1" applyFill="1" applyBorder="1"/>
    <xf numFmtId="180" fontId="11" fillId="0" borderId="6" xfId="1" applyNumberFormat="1" applyFont="1" applyFill="1" applyBorder="1" applyAlignment="1">
      <alignment horizontal="right"/>
    </xf>
    <xf numFmtId="181" fontId="11" fillId="0" borderId="6" xfId="1" applyNumberFormat="1" applyFont="1" applyFill="1" applyBorder="1" applyAlignment="1">
      <alignment horizontal="right"/>
    </xf>
    <xf numFmtId="181" fontId="11" fillId="0" borderId="6" xfId="1" applyNumberFormat="1" applyFont="1" applyFill="1" applyBorder="1"/>
    <xf numFmtId="38" fontId="10" fillId="0" borderId="0" xfId="3" applyNumberFormat="1" applyFont="1" applyFill="1"/>
    <xf numFmtId="0" fontId="11" fillId="0" borderId="14" xfId="3" applyFont="1" applyFill="1" applyBorder="1" applyAlignment="1">
      <alignment horizontal="centerContinuous"/>
    </xf>
    <xf numFmtId="38" fontId="11" fillId="0" borderId="5" xfId="1" applyFont="1" applyFill="1" applyBorder="1"/>
    <xf numFmtId="38" fontId="11" fillId="0" borderId="5" xfId="1" applyFont="1" applyFill="1" applyBorder="1" applyAlignment="1">
      <alignment horizontal="center"/>
    </xf>
    <xf numFmtId="38" fontId="11" fillId="0" borderId="13" xfId="1" applyFont="1" applyFill="1" applyBorder="1" applyAlignment="1">
      <alignment horizontal="center"/>
    </xf>
    <xf numFmtId="38" fontId="11" fillId="0" borderId="5" xfId="1" applyFont="1" applyFill="1" applyBorder="1" applyAlignment="1">
      <alignment horizontal="center" vertical="top"/>
    </xf>
    <xf numFmtId="40" fontId="11" fillId="0" borderId="5" xfId="1" applyNumberFormat="1" applyFont="1" applyFill="1" applyBorder="1" applyAlignment="1">
      <alignment horizontal="center" vertical="top"/>
    </xf>
    <xf numFmtId="181" fontId="11" fillId="0" borderId="5" xfId="1" applyNumberFormat="1" applyFont="1" applyFill="1" applyBorder="1" applyAlignment="1">
      <alignment horizontal="center" vertical="top"/>
    </xf>
    <xf numFmtId="38" fontId="11" fillId="0" borderId="2" xfId="1" applyFont="1" applyFill="1" applyBorder="1" applyAlignment="1">
      <alignment vertical="center"/>
    </xf>
    <xf numFmtId="38" fontId="11" fillId="0" borderId="3" xfId="1" applyFont="1" applyFill="1" applyBorder="1" applyAlignment="1">
      <alignment horizontal="right" vertical="center"/>
    </xf>
    <xf numFmtId="38" fontId="11" fillId="0" borderId="2" xfId="1" applyFont="1" applyFill="1" applyBorder="1" applyAlignment="1">
      <alignment horizontal="right" vertical="center"/>
    </xf>
    <xf numFmtId="38" fontId="11" fillId="0" borderId="11" xfId="1" applyFont="1" applyFill="1" applyBorder="1" applyAlignment="1">
      <alignment vertical="center"/>
    </xf>
    <xf numFmtId="40" fontId="11" fillId="0" borderId="2" xfId="1" applyNumberFormat="1" applyFont="1" applyFill="1" applyBorder="1" applyAlignment="1">
      <alignment horizontal="right" vertical="center"/>
    </xf>
    <xf numFmtId="182" fontId="11" fillId="0" borderId="2" xfId="1" applyNumberFormat="1" applyFont="1" applyFill="1" applyBorder="1" applyAlignment="1">
      <alignment horizontal="right" vertical="center"/>
    </xf>
    <xf numFmtId="38" fontId="11" fillId="0" borderId="2" xfId="3" applyNumberFormat="1" applyFont="1" applyFill="1" applyBorder="1"/>
    <xf numFmtId="181" fontId="11" fillId="0" borderId="2" xfId="3" applyNumberFormat="1" applyFont="1" applyFill="1" applyBorder="1" applyAlignment="1">
      <alignment vertical="center"/>
    </xf>
    <xf numFmtId="38" fontId="11" fillId="0" borderId="26" xfId="1" applyFont="1" applyFill="1" applyBorder="1" applyAlignment="1">
      <alignment vertical="center"/>
    </xf>
    <xf numFmtId="38" fontId="11" fillId="0" borderId="27" xfId="1" applyFont="1" applyFill="1" applyBorder="1" applyAlignment="1">
      <alignment horizontal="right" vertical="center"/>
    </xf>
    <xf numFmtId="38" fontId="11" fillId="0" borderId="26" xfId="1" applyFont="1" applyFill="1" applyBorder="1" applyAlignment="1">
      <alignment horizontal="right" vertical="center"/>
    </xf>
    <xf numFmtId="40" fontId="11" fillId="0" borderId="26" xfId="1" applyNumberFormat="1" applyFont="1" applyFill="1" applyBorder="1" applyAlignment="1">
      <alignment horizontal="right" vertical="center"/>
    </xf>
    <xf numFmtId="38" fontId="11" fillId="0" borderId="25" xfId="1" applyFont="1" applyFill="1" applyBorder="1" applyAlignment="1">
      <alignment vertical="center"/>
    </xf>
    <xf numFmtId="182" fontId="11" fillId="0" borderId="26" xfId="3" applyNumberFormat="1" applyFont="1" applyFill="1" applyBorder="1" applyAlignment="1">
      <alignment vertical="center"/>
    </xf>
    <xf numFmtId="38" fontId="11" fillId="0" borderId="26" xfId="3" applyNumberFormat="1" applyFont="1" applyFill="1" applyBorder="1"/>
    <xf numFmtId="181" fontId="11" fillId="0" borderId="26" xfId="3" applyNumberFormat="1" applyFont="1" applyFill="1" applyBorder="1" applyAlignment="1">
      <alignment vertical="center"/>
    </xf>
    <xf numFmtId="38" fontId="11" fillId="0" borderId="6" xfId="1" applyFont="1" applyFill="1" applyBorder="1" applyAlignment="1">
      <alignment vertical="center"/>
    </xf>
    <xf numFmtId="38" fontId="11" fillId="0" borderId="10" xfId="1" applyFont="1" applyFill="1" applyBorder="1" applyAlignment="1">
      <alignment horizontal="right" vertical="center"/>
    </xf>
    <xf numFmtId="38" fontId="11" fillId="0" borderId="6" xfId="1" applyFont="1" applyFill="1" applyBorder="1" applyAlignment="1">
      <alignment horizontal="right" vertical="center"/>
    </xf>
    <xf numFmtId="40" fontId="11" fillId="0" borderId="6" xfId="1" applyNumberFormat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182" fontId="11" fillId="0" borderId="6" xfId="1" applyNumberFormat="1" applyFont="1" applyFill="1" applyBorder="1" applyAlignment="1">
      <alignment horizontal="right" vertical="center"/>
    </xf>
    <xf numFmtId="38" fontId="11" fillId="0" borderId="6" xfId="3" applyNumberFormat="1" applyFont="1" applyFill="1" applyBorder="1"/>
    <xf numFmtId="181" fontId="11" fillId="0" borderId="6" xfId="3" applyNumberFormat="1" applyFont="1" applyFill="1" applyBorder="1" applyAlignment="1">
      <alignment vertical="center"/>
    </xf>
    <xf numFmtId="40" fontId="11" fillId="0" borderId="0" xfId="1" applyNumberFormat="1" applyFont="1" applyFill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183" fontId="11" fillId="0" borderId="21" xfId="1" applyNumberFormat="1" applyFont="1" applyFill="1" applyBorder="1" applyAlignment="1" applyProtection="1">
      <alignment horizontal="center"/>
    </xf>
    <xf numFmtId="38" fontId="11" fillId="0" borderId="21" xfId="1" applyFont="1" applyFill="1" applyBorder="1"/>
    <xf numFmtId="38" fontId="11" fillId="0" borderId="19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top"/>
    </xf>
    <xf numFmtId="40" fontId="11" fillId="0" borderId="21" xfId="1" applyNumberFormat="1" applyFont="1" applyFill="1" applyBorder="1" applyAlignment="1">
      <alignment horizontal="right" vertical="top"/>
    </xf>
    <xf numFmtId="38" fontId="11" fillId="0" borderId="19" xfId="1" applyFont="1" applyFill="1" applyBorder="1" applyAlignment="1">
      <alignment horizontal="right" vertical="top"/>
    </xf>
    <xf numFmtId="181" fontId="11" fillId="0" borderId="6" xfId="1" applyNumberFormat="1" applyFont="1" applyFill="1" applyBorder="1" applyAlignment="1">
      <alignment horizontal="right" vertical="top"/>
    </xf>
    <xf numFmtId="0" fontId="11" fillId="0" borderId="2" xfId="3" applyFont="1" applyFill="1" applyBorder="1"/>
    <xf numFmtId="0" fontId="11" fillId="0" borderId="6" xfId="3" applyFont="1" applyFill="1" applyBorder="1"/>
    <xf numFmtId="0" fontId="11" fillId="0" borderId="5" xfId="3" applyFont="1" applyFill="1" applyBorder="1"/>
    <xf numFmtId="38" fontId="11" fillId="0" borderId="13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top"/>
    </xf>
    <xf numFmtId="40" fontId="11" fillId="0" borderId="5" xfId="1" applyNumberFormat="1" applyFont="1" applyFill="1" applyBorder="1" applyAlignment="1">
      <alignment horizontal="right" vertical="top"/>
    </xf>
    <xf numFmtId="38" fontId="11" fillId="0" borderId="13" xfId="1" applyFont="1" applyFill="1" applyBorder="1" applyAlignment="1">
      <alignment horizontal="right" vertical="top"/>
    </xf>
    <xf numFmtId="181" fontId="11" fillId="0" borderId="5" xfId="1" applyNumberFormat="1" applyFont="1" applyFill="1" applyBorder="1" applyAlignment="1">
      <alignment horizontal="right" vertical="top"/>
    </xf>
    <xf numFmtId="38" fontId="11" fillId="0" borderId="2" xfId="1" applyFont="1" applyFill="1" applyBorder="1"/>
    <xf numFmtId="38" fontId="11" fillId="0" borderId="2" xfId="1" applyFont="1" applyFill="1" applyBorder="1" applyAlignment="1">
      <alignment horizontal="right" vertical="top"/>
    </xf>
    <xf numFmtId="181" fontId="11" fillId="0" borderId="2" xfId="1" applyNumberFormat="1" applyFont="1" applyFill="1" applyBorder="1" applyAlignment="1">
      <alignment horizontal="right" vertical="top"/>
    </xf>
    <xf numFmtId="0" fontId="11" fillId="0" borderId="12" xfId="3" applyFont="1" applyFill="1" applyBorder="1"/>
    <xf numFmtId="0" fontId="11" fillId="0" borderId="0" xfId="3" applyFont="1" applyFill="1" applyAlignment="1">
      <alignment vertical="center" textRotation="255"/>
    </xf>
    <xf numFmtId="38" fontId="10" fillId="0" borderId="0" xfId="3" applyNumberFormat="1" applyFont="1" applyFill="1" applyBorder="1"/>
    <xf numFmtId="0" fontId="15" fillId="0" borderId="0" xfId="3" applyFont="1" applyFill="1" applyBorder="1"/>
    <xf numFmtId="38" fontId="15" fillId="0" borderId="0" xfId="3" applyNumberFormat="1" applyFont="1" applyFill="1" applyBorder="1" applyAlignment="1">
      <alignment vertical="center" textRotation="255"/>
    </xf>
    <xf numFmtId="0" fontId="15" fillId="0" borderId="0" xfId="3" applyFont="1" applyFill="1" applyBorder="1" applyAlignment="1">
      <alignment vertical="center" textRotation="255"/>
    </xf>
    <xf numFmtId="0" fontId="15" fillId="0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/>
    </xf>
    <xf numFmtId="0" fontId="15" fillId="0" borderId="0" xfId="3" applyFont="1" applyFill="1" applyBorder="1" applyAlignment="1">
      <alignment vertical="center"/>
    </xf>
    <xf numFmtId="0" fontId="10" fillId="0" borderId="0" xfId="3" applyFont="1" applyFill="1" applyAlignment="1">
      <alignment vertical="center" textRotation="255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right"/>
    </xf>
    <xf numFmtId="0" fontId="6" fillId="0" borderId="0" xfId="4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right"/>
    </xf>
    <xf numFmtId="0" fontId="8" fillId="0" borderId="0" xfId="4" applyFont="1" applyFill="1" applyBorder="1" applyAlignment="1">
      <alignment horizontal="right"/>
    </xf>
    <xf numFmtId="0" fontId="11" fillId="0" borderId="0" xfId="4" applyFont="1" applyFill="1" applyBorder="1"/>
    <xf numFmtId="0" fontId="9" fillId="0" borderId="2" xfId="4" applyFont="1" applyFill="1" applyBorder="1" applyAlignment="1">
      <alignment horizontal="right"/>
    </xf>
    <xf numFmtId="0" fontId="9" fillId="0" borderId="2" xfId="4" applyFont="1" applyFill="1" applyBorder="1" applyAlignment="1">
      <alignment horizontal="center"/>
    </xf>
    <xf numFmtId="0" fontId="9" fillId="0" borderId="2" xfId="4" applyFont="1" applyFill="1" applyBorder="1"/>
    <xf numFmtId="0" fontId="9" fillId="0" borderId="2" xfId="4" applyFont="1" applyFill="1" applyBorder="1" applyAlignment="1">
      <alignment horizontal="centerContinuous"/>
    </xf>
    <xf numFmtId="0" fontId="9" fillId="0" borderId="3" xfId="4" applyFont="1" applyFill="1" applyBorder="1" applyAlignment="1">
      <alignment horizontal="centerContinuous"/>
    </xf>
    <xf numFmtId="0" fontId="9" fillId="0" borderId="11" xfId="4" applyFont="1" applyFill="1" applyBorder="1"/>
    <xf numFmtId="0" fontId="9" fillId="0" borderId="4" xfId="4" applyFont="1" applyFill="1" applyBorder="1"/>
    <xf numFmtId="0" fontId="18" fillId="0" borderId="28" xfId="4" applyFont="1" applyFill="1" applyBorder="1" applyAlignment="1">
      <alignment horizontal="left"/>
    </xf>
    <xf numFmtId="0" fontId="18" fillId="0" borderId="29" xfId="4" applyFont="1" applyFill="1" applyBorder="1" applyAlignment="1"/>
    <xf numFmtId="0" fontId="9" fillId="0" borderId="6" xfId="4" applyFont="1" applyFill="1" applyBorder="1"/>
    <xf numFmtId="0" fontId="9" fillId="0" borderId="5" xfId="4" applyFont="1" applyFill="1" applyBorder="1"/>
    <xf numFmtId="0" fontId="9" fillId="0" borderId="5" xfId="4" applyFont="1" applyFill="1" applyBorder="1" applyAlignment="1">
      <alignment horizontal="centerContinuous"/>
    </xf>
    <xf numFmtId="0" fontId="9" fillId="0" borderId="3" xfId="4" applyFont="1" applyFill="1" applyBorder="1"/>
    <xf numFmtId="0" fontId="9" fillId="0" borderId="15" xfId="4" applyFont="1" applyFill="1" applyBorder="1"/>
    <xf numFmtId="0" fontId="5" fillId="0" borderId="13" xfId="4" applyFont="1" applyFill="1" applyBorder="1" applyAlignment="1">
      <alignment horizontal="center"/>
    </xf>
    <xf numFmtId="0" fontId="5" fillId="0" borderId="29" xfId="4" applyFont="1" applyFill="1" applyBorder="1" applyAlignment="1">
      <alignment horizontal="center"/>
    </xf>
    <xf numFmtId="0" fontId="9" fillId="0" borderId="29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176" fontId="11" fillId="0" borderId="2" xfId="4" applyNumberFormat="1" applyFont="1" applyFill="1" applyBorder="1"/>
    <xf numFmtId="184" fontId="11" fillId="0" borderId="2" xfId="4" applyNumberFormat="1" applyFont="1" applyFill="1" applyBorder="1" applyAlignment="1">
      <alignment horizontal="center"/>
    </xf>
    <xf numFmtId="0" fontId="11" fillId="0" borderId="2" xfId="4" applyFont="1" applyFill="1" applyBorder="1"/>
    <xf numFmtId="176" fontId="11" fillId="0" borderId="7" xfId="4" applyNumberFormat="1" applyFont="1" applyFill="1" applyBorder="1"/>
    <xf numFmtId="185" fontId="11" fillId="0" borderId="7" xfId="4" applyNumberFormat="1" applyFont="1" applyFill="1" applyBorder="1" applyAlignment="1">
      <alignment horizontal="center"/>
    </xf>
    <xf numFmtId="186" fontId="11" fillId="0" borderId="7" xfId="4" applyNumberFormat="1" applyFont="1" applyFill="1" applyBorder="1"/>
    <xf numFmtId="176" fontId="11" fillId="0" borderId="6" xfId="4" applyNumberFormat="1" applyFont="1" applyFill="1" applyBorder="1"/>
    <xf numFmtId="184" fontId="11" fillId="0" borderId="6" xfId="4" applyNumberFormat="1" applyFont="1" applyFill="1" applyBorder="1" applyAlignment="1">
      <alignment horizontal="center"/>
    </xf>
    <xf numFmtId="179" fontId="11" fillId="0" borderId="6" xfId="4" applyNumberFormat="1" applyFont="1" applyFill="1" applyBorder="1" applyAlignment="1">
      <alignment horizontal="right"/>
    </xf>
    <xf numFmtId="186" fontId="11" fillId="0" borderId="8" xfId="4" applyNumberFormat="1" applyFont="1" applyFill="1" applyBorder="1" applyAlignment="1">
      <alignment horizontal="right"/>
    </xf>
    <xf numFmtId="186" fontId="11" fillId="0" borderId="8" xfId="4" applyNumberFormat="1" applyFont="1" applyFill="1" applyBorder="1"/>
    <xf numFmtId="176" fontId="11" fillId="0" borderId="5" xfId="4" applyNumberFormat="1" applyFont="1" applyFill="1" applyBorder="1"/>
    <xf numFmtId="185" fontId="11" fillId="0" borderId="5" xfId="4" applyNumberFormat="1" applyFont="1" applyFill="1" applyBorder="1" applyAlignment="1">
      <alignment horizontal="center"/>
    </xf>
    <xf numFmtId="186" fontId="11" fillId="0" borderId="5" xfId="4" applyNumberFormat="1" applyFont="1" applyFill="1" applyBorder="1" applyAlignment="1">
      <alignment horizontal="right"/>
    </xf>
    <xf numFmtId="186" fontId="11" fillId="0" borderId="5" xfId="4" applyNumberFormat="1" applyFont="1" applyFill="1" applyBorder="1"/>
    <xf numFmtId="179" fontId="11" fillId="0" borderId="2" xfId="4" applyNumberFormat="1" applyFont="1" applyFill="1" applyBorder="1"/>
    <xf numFmtId="177" fontId="11" fillId="0" borderId="7" xfId="4" applyNumberFormat="1" applyFont="1" applyFill="1" applyBorder="1"/>
    <xf numFmtId="179" fontId="11" fillId="0" borderId="7" xfId="4" applyNumberFormat="1" applyFont="1" applyFill="1" applyBorder="1"/>
    <xf numFmtId="0" fontId="11" fillId="0" borderId="8" xfId="4" applyFont="1" applyFill="1" applyBorder="1"/>
    <xf numFmtId="184" fontId="11" fillId="0" borderId="8" xfId="4" applyNumberFormat="1" applyFont="1" applyFill="1" applyBorder="1" applyAlignment="1">
      <alignment horizontal="center"/>
    </xf>
    <xf numFmtId="179" fontId="11" fillId="0" borderId="8" xfId="4" applyNumberFormat="1" applyFont="1" applyFill="1" applyBorder="1"/>
    <xf numFmtId="176" fontId="11" fillId="0" borderId="8" xfId="4" applyNumberFormat="1" applyFont="1" applyFill="1" applyBorder="1"/>
    <xf numFmtId="0" fontId="11" fillId="0" borderId="6" xfId="4" applyFont="1" applyFill="1" applyBorder="1"/>
    <xf numFmtId="179" fontId="11" fillId="0" borderId="6" xfId="4" applyNumberFormat="1" applyFont="1" applyFill="1" applyBorder="1"/>
    <xf numFmtId="0" fontId="13" fillId="0" borderId="6" xfId="4" applyFont="1" applyFill="1" applyBorder="1"/>
    <xf numFmtId="176" fontId="13" fillId="0" borderId="6" xfId="4" applyNumberFormat="1" applyFont="1" applyFill="1" applyBorder="1"/>
    <xf numFmtId="0" fontId="19" fillId="0" borderId="0" xfId="4" applyFont="1" applyFill="1" applyBorder="1"/>
    <xf numFmtId="0" fontId="11" fillId="0" borderId="0" xfId="4" applyFont="1" applyFill="1" applyBorder="1" applyAlignment="1"/>
    <xf numFmtId="0" fontId="6" fillId="0" borderId="0" xfId="4" applyFont="1" applyFill="1"/>
    <xf numFmtId="0" fontId="1" fillId="0" borderId="0" xfId="4" applyFont="1" applyFill="1"/>
    <xf numFmtId="0" fontId="6" fillId="0" borderId="0" xfId="4" applyFont="1" applyFill="1" applyAlignment="1">
      <alignment vertical="center"/>
    </xf>
    <xf numFmtId="0" fontId="1" fillId="0" borderId="31" xfId="4" applyFont="1" applyFill="1" applyBorder="1"/>
    <xf numFmtId="0" fontId="1" fillId="0" borderId="32" xfId="4" applyFont="1" applyFill="1" applyBorder="1" applyAlignment="1">
      <alignment horizontal="right"/>
    </xf>
    <xf numFmtId="0" fontId="8" fillId="0" borderId="35" xfId="4" applyFont="1" applyFill="1" applyBorder="1" applyAlignment="1" applyProtection="1">
      <alignment horizontal="right" vertical="center"/>
    </xf>
    <xf numFmtId="0" fontId="11" fillId="0" borderId="29" xfId="4" applyFont="1" applyFill="1" applyBorder="1" applyAlignment="1" applyProtection="1">
      <alignment horizontal="center" vertical="center"/>
    </xf>
    <xf numFmtId="0" fontId="8" fillId="0" borderId="5" xfId="4" applyFont="1" applyFill="1" applyBorder="1" applyAlignment="1" applyProtection="1">
      <alignment horizontal="center" vertical="center"/>
    </xf>
    <xf numFmtId="0" fontId="11" fillId="0" borderId="37" xfId="4" applyFont="1" applyFill="1" applyBorder="1" applyAlignment="1" applyProtection="1">
      <alignment horizontal="center" vertical="center"/>
    </xf>
    <xf numFmtId="177" fontId="9" fillId="0" borderId="13" xfId="4" applyNumberFormat="1" applyFont="1" applyFill="1" applyBorder="1" applyAlignment="1">
      <alignment horizontal="center" vertical="center"/>
    </xf>
    <xf numFmtId="38" fontId="11" fillId="0" borderId="13" xfId="1" applyFont="1" applyFill="1" applyBorder="1" applyAlignment="1">
      <alignment horizontal="center" vertical="center"/>
    </xf>
    <xf numFmtId="0" fontId="11" fillId="0" borderId="38" xfId="4" applyFont="1" applyFill="1" applyBorder="1" applyAlignment="1" applyProtection="1">
      <alignment horizontal="center" vertical="center"/>
    </xf>
    <xf numFmtId="0" fontId="9" fillId="0" borderId="40" xfId="4" applyFont="1" applyFill="1" applyBorder="1"/>
    <xf numFmtId="38" fontId="8" fillId="0" borderId="29" xfId="1" applyFont="1" applyFill="1" applyBorder="1"/>
    <xf numFmtId="187" fontId="8" fillId="0" borderId="29" xfId="4" applyNumberFormat="1" applyFont="1" applyFill="1" applyBorder="1" applyAlignment="1"/>
    <xf numFmtId="187" fontId="8" fillId="0" borderId="29" xfId="4" applyNumberFormat="1" applyFont="1" applyFill="1" applyBorder="1" applyAlignment="1">
      <alignment horizontal="right"/>
    </xf>
    <xf numFmtId="176" fontId="8" fillId="0" borderId="15" xfId="1" applyNumberFormat="1" applyFont="1" applyFill="1" applyBorder="1"/>
    <xf numFmtId="176" fontId="8" fillId="0" borderId="41" xfId="1" applyNumberFormat="1" applyFont="1" applyFill="1" applyBorder="1"/>
    <xf numFmtId="176" fontId="8" fillId="0" borderId="15" xfId="1" applyNumberFormat="1" applyFont="1" applyFill="1" applyBorder="1" applyAlignment="1">
      <alignment horizontal="right"/>
    </xf>
    <xf numFmtId="176" fontId="8" fillId="0" borderId="41" xfId="1" applyNumberFormat="1" applyFont="1" applyFill="1" applyBorder="1" applyAlignment="1">
      <alignment horizontal="right"/>
    </xf>
    <xf numFmtId="0" fontId="9" fillId="0" borderId="38" xfId="4" applyFont="1" applyFill="1" applyBorder="1"/>
    <xf numFmtId="0" fontId="9" fillId="0" borderId="43" xfId="4" applyFont="1" applyFill="1" applyBorder="1"/>
    <xf numFmtId="0" fontId="9" fillId="0" borderId="44" xfId="4" applyFont="1" applyFill="1" applyBorder="1"/>
    <xf numFmtId="0" fontId="9" fillId="0" borderId="46" xfId="4" applyFont="1" applyFill="1" applyBorder="1"/>
    <xf numFmtId="38" fontId="8" fillId="0" borderId="2" xfId="1" applyFont="1" applyFill="1" applyBorder="1"/>
    <xf numFmtId="187" fontId="8" fillId="0" borderId="2" xfId="4" applyNumberFormat="1" applyFont="1" applyFill="1" applyBorder="1" applyAlignment="1"/>
    <xf numFmtId="187" fontId="8" fillId="0" borderId="2" xfId="4" applyNumberFormat="1" applyFont="1" applyFill="1" applyBorder="1" applyAlignment="1">
      <alignment horizontal="right"/>
    </xf>
    <xf numFmtId="176" fontId="8" fillId="0" borderId="4" xfId="1" applyNumberFormat="1" applyFont="1" applyFill="1" applyBorder="1"/>
    <xf numFmtId="176" fontId="8" fillId="0" borderId="47" xfId="1" applyNumberFormat="1" applyFont="1" applyFill="1" applyBorder="1"/>
    <xf numFmtId="38" fontId="8" fillId="0" borderId="51" xfId="1" applyFont="1" applyFill="1" applyBorder="1"/>
    <xf numFmtId="183" fontId="8" fillId="0" borderId="51" xfId="1" applyNumberFormat="1" applyFont="1" applyFill="1" applyBorder="1" applyAlignment="1"/>
    <xf numFmtId="183" fontId="8" fillId="0" borderId="51" xfId="1" applyNumberFormat="1" applyFont="1" applyFill="1" applyBorder="1" applyAlignment="1">
      <alignment horizontal="right"/>
    </xf>
    <xf numFmtId="176" fontId="8" fillId="0" borderId="52" xfId="1" applyNumberFormat="1" applyFont="1" applyFill="1" applyBorder="1"/>
    <xf numFmtId="176" fontId="8" fillId="0" borderId="49" xfId="1" applyNumberFormat="1" applyFont="1" applyFill="1" applyBorder="1"/>
    <xf numFmtId="0" fontId="1" fillId="0" borderId="44" xfId="4" quotePrefix="1" applyFont="1" applyFill="1" applyBorder="1" applyAlignment="1">
      <alignment vertical="center"/>
    </xf>
    <xf numFmtId="38" fontId="8" fillId="0" borderId="5" xfId="1" applyFont="1" applyFill="1" applyBorder="1"/>
    <xf numFmtId="176" fontId="8" fillId="0" borderId="12" xfId="1" applyNumberFormat="1" applyFont="1" applyFill="1" applyBorder="1"/>
    <xf numFmtId="176" fontId="8" fillId="0" borderId="36" xfId="1" applyNumberFormat="1" applyFont="1" applyFill="1" applyBorder="1"/>
    <xf numFmtId="0" fontId="1" fillId="0" borderId="38" xfId="4" quotePrefix="1" applyFont="1" applyFill="1" applyBorder="1" applyAlignment="1">
      <alignment vertical="center"/>
    </xf>
    <xf numFmtId="0" fontId="1" fillId="0" borderId="55" xfId="4" quotePrefix="1" applyFont="1" applyFill="1" applyBorder="1" applyAlignment="1">
      <alignment vertical="center"/>
    </xf>
    <xf numFmtId="38" fontId="8" fillId="0" borderId="57" xfId="1" applyFont="1" applyFill="1" applyBorder="1"/>
    <xf numFmtId="176" fontId="8" fillId="0" borderId="58" xfId="1" applyNumberFormat="1" applyFont="1" applyFill="1" applyBorder="1"/>
    <xf numFmtId="176" fontId="8" fillId="0" borderId="59" xfId="1" applyNumberFormat="1" applyFont="1" applyFill="1" applyBorder="1"/>
    <xf numFmtId="0" fontId="9" fillId="0" borderId="0" xfId="4" applyFont="1" applyFill="1"/>
    <xf numFmtId="0" fontId="21" fillId="0" borderId="0" xfId="5" applyFont="1" applyFill="1" applyBorder="1"/>
    <xf numFmtId="0" fontId="22" fillId="0" borderId="0" xfId="5" applyFont="1" applyBorder="1"/>
    <xf numFmtId="0" fontId="21" fillId="0" borderId="0" xfId="5" applyFont="1" applyBorder="1"/>
    <xf numFmtId="0" fontId="23" fillId="0" borderId="0" xfId="5" applyFont="1" applyBorder="1"/>
    <xf numFmtId="0" fontId="24" fillId="0" borderId="0" xfId="5" applyFont="1" applyBorder="1" applyAlignment="1"/>
    <xf numFmtId="0" fontId="25" fillId="0" borderId="0" xfId="5" applyFont="1" applyBorder="1"/>
    <xf numFmtId="0" fontId="26" fillId="0" borderId="0" xfId="5" applyFont="1" applyBorder="1"/>
    <xf numFmtId="0" fontId="27" fillId="0" borderId="0" xfId="5" applyFont="1" applyFill="1" applyBorder="1" applyAlignment="1" applyProtection="1"/>
    <xf numFmtId="0" fontId="29" fillId="0" borderId="0" xfId="5" applyFont="1" applyBorder="1" applyAlignment="1">
      <alignment horizontal="right"/>
    </xf>
    <xf numFmtId="0" fontId="28" fillId="0" borderId="0" xfId="5" applyFont="1" applyBorder="1" applyAlignment="1">
      <alignment horizontal="right"/>
    </xf>
    <xf numFmtId="0" fontId="29" fillId="0" borderId="0" xfId="5" applyFont="1" applyBorder="1" applyAlignment="1">
      <alignment horizontal="right" shrinkToFit="1"/>
    </xf>
    <xf numFmtId="0" fontId="30" fillId="0" borderId="0" xfId="5" applyFont="1" applyBorder="1" applyAlignment="1">
      <alignment horizontal="right" vertical="center"/>
    </xf>
    <xf numFmtId="0" fontId="31" fillId="0" borderId="0" xfId="5" applyFont="1" applyBorder="1" applyAlignment="1">
      <alignment horizontal="right" vertical="center"/>
    </xf>
    <xf numFmtId="49" fontId="26" fillId="0" borderId="0" xfId="5" applyNumberFormat="1" applyFont="1" applyBorder="1"/>
    <xf numFmtId="0" fontId="30" fillId="0" borderId="0" xfId="5" applyFont="1" applyBorder="1" applyAlignment="1">
      <alignment horizontal="right" vertical="center" shrinkToFit="1"/>
    </xf>
    <xf numFmtId="0" fontId="30" fillId="0" borderId="61" xfId="5" applyFont="1" applyFill="1" applyBorder="1" applyAlignment="1">
      <alignment horizontal="center"/>
    </xf>
    <xf numFmtId="0" fontId="30" fillId="0" borderId="60" xfId="5" applyFont="1" applyFill="1" applyBorder="1" applyAlignment="1">
      <alignment horizontal="center"/>
    </xf>
    <xf numFmtId="0" fontId="31" fillId="0" borderId="32" xfId="5" applyFont="1" applyFill="1" applyBorder="1" applyAlignment="1">
      <alignment horizontal="center"/>
    </xf>
    <xf numFmtId="0" fontId="30" fillId="0" borderId="5" xfId="5" applyFont="1" applyFill="1" applyBorder="1" applyAlignment="1">
      <alignment horizontal="center"/>
    </xf>
    <xf numFmtId="0" fontId="30" fillId="0" borderId="14" xfId="5" applyFont="1" applyFill="1" applyBorder="1" applyAlignment="1">
      <alignment horizontal="center"/>
    </xf>
    <xf numFmtId="0" fontId="31" fillId="0" borderId="36" xfId="5" applyFont="1" applyFill="1" applyBorder="1" applyAlignment="1">
      <alignment horizontal="center"/>
    </xf>
    <xf numFmtId="38" fontId="33" fillId="0" borderId="6" xfId="1" applyFont="1" applyFill="1" applyBorder="1"/>
    <xf numFmtId="38" fontId="33" fillId="0" borderId="0" xfId="1" applyFont="1" applyFill="1" applyBorder="1"/>
    <xf numFmtId="0" fontId="3" fillId="0" borderId="0" xfId="5" applyFont="1" applyBorder="1"/>
    <xf numFmtId="0" fontId="21" fillId="2" borderId="0" xfId="5" applyFont="1" applyFill="1" applyBorder="1"/>
    <xf numFmtId="0" fontId="36" fillId="2" borderId="0" xfId="5" applyFont="1" applyFill="1" applyBorder="1" applyAlignment="1">
      <alignment horizontal="center"/>
    </xf>
    <xf numFmtId="0" fontId="21" fillId="3" borderId="0" xfId="5" applyFont="1" applyFill="1" applyBorder="1" applyAlignment="1">
      <alignment shrinkToFit="1"/>
    </xf>
    <xf numFmtId="0" fontId="3" fillId="2" borderId="0" xfId="5" applyFont="1" applyFill="1" applyBorder="1"/>
    <xf numFmtId="0" fontId="25" fillId="3" borderId="0" xfId="5" applyFont="1" applyFill="1" applyBorder="1" applyAlignment="1">
      <alignment shrinkToFit="1"/>
    </xf>
    <xf numFmtId="0" fontId="26" fillId="2" borderId="0" xfId="5" applyFont="1" applyFill="1" applyBorder="1"/>
    <xf numFmtId="0" fontId="1" fillId="0" borderId="0" xfId="6" applyFill="1" applyProtection="1">
      <protection locked="0"/>
    </xf>
    <xf numFmtId="0" fontId="1" fillId="0" borderId="0" xfId="6" applyFill="1" applyBorder="1" applyProtection="1">
      <protection locked="0"/>
    </xf>
    <xf numFmtId="183" fontId="1" fillId="0" borderId="5" xfId="6" applyNumberFormat="1" applyFill="1" applyBorder="1" applyProtection="1"/>
    <xf numFmtId="38" fontId="1" fillId="0" borderId="5" xfId="1" applyFont="1" applyFill="1" applyBorder="1" applyProtection="1"/>
    <xf numFmtId="188" fontId="1" fillId="0" borderId="0" xfId="6" applyNumberFormat="1" applyFill="1" applyBorder="1" applyProtection="1">
      <protection locked="0"/>
    </xf>
    <xf numFmtId="188" fontId="7" fillId="0" borderId="0" xfId="6" applyNumberFormat="1" applyFont="1" applyFill="1" applyBorder="1" applyProtection="1">
      <protection locked="0"/>
    </xf>
    <xf numFmtId="0" fontId="4" fillId="0" borderId="0" xfId="6" applyFont="1" applyFill="1" applyBorder="1" applyProtection="1">
      <protection locked="0"/>
    </xf>
    <xf numFmtId="0" fontId="4" fillId="0" borderId="0" xfId="6" applyFont="1" applyFill="1" applyProtection="1">
      <protection locked="0"/>
    </xf>
    <xf numFmtId="0" fontId="1" fillId="0" borderId="0" xfId="6" applyFont="1" applyFill="1" applyProtection="1">
      <protection locked="0"/>
    </xf>
    <xf numFmtId="183" fontId="1" fillId="0" borderId="0" xfId="6" applyNumberFormat="1" applyFill="1" applyProtection="1">
      <protection locked="0"/>
    </xf>
    <xf numFmtId="0" fontId="1" fillId="0" borderId="0" xfId="6" applyFill="1" applyAlignment="1" applyProtection="1">
      <alignment horizontal="right"/>
      <protection locked="0"/>
    </xf>
    <xf numFmtId="183" fontId="39" fillId="0" borderId="0" xfId="6" applyNumberFormat="1" applyFont="1" applyFill="1" applyProtection="1">
      <protection locked="0"/>
    </xf>
    <xf numFmtId="183" fontId="12" fillId="0" borderId="0" xfId="6" applyNumberFormat="1" applyFont="1" applyFill="1" applyProtection="1">
      <protection locked="0"/>
    </xf>
    <xf numFmtId="0" fontId="1" fillId="0" borderId="0" xfId="4" applyFill="1" applyBorder="1" applyAlignment="1">
      <alignment horizontal="left" vertical="center"/>
    </xf>
    <xf numFmtId="0" fontId="1" fillId="0" borderId="0" xfId="4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centerContinuous" vertical="center"/>
    </xf>
    <xf numFmtId="0" fontId="6" fillId="0" borderId="0" xfId="4" applyFont="1" applyFill="1" applyBorder="1" applyAlignment="1">
      <alignment horizontal="centerContinuous" vertical="center"/>
    </xf>
    <xf numFmtId="0" fontId="1" fillId="0" borderId="14" xfId="4" applyFill="1" applyBorder="1" applyAlignment="1">
      <alignment vertical="center"/>
    </xf>
    <xf numFmtId="0" fontId="1" fillId="0" borderId="14" xfId="4" applyFill="1" applyBorder="1" applyAlignment="1">
      <alignment horizontal="left" vertical="center"/>
    </xf>
    <xf numFmtId="0" fontId="7" fillId="0" borderId="14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7" fillId="0" borderId="14" xfId="4" applyFont="1" applyFill="1" applyBorder="1" applyAlignment="1">
      <alignment horizontal="right" vertical="center"/>
    </xf>
    <xf numFmtId="0" fontId="8" fillId="0" borderId="29" xfId="4" applyFont="1" applyFill="1" applyBorder="1" applyAlignment="1">
      <alignment horizontal="centerContinuous" vertical="center"/>
    </xf>
    <xf numFmtId="0" fontId="8" fillId="0" borderId="29" xfId="4" applyFont="1" applyFill="1" applyBorder="1" applyAlignment="1">
      <alignment horizontal="center" vertical="center"/>
    </xf>
    <xf numFmtId="3" fontId="11" fillId="0" borderId="29" xfId="4" applyNumberFormat="1" applyFont="1" applyFill="1" applyBorder="1" applyAlignment="1">
      <alignment vertical="center"/>
    </xf>
    <xf numFmtId="38" fontId="11" fillId="0" borderId="0" xfId="1" applyFont="1" applyAlignment="1">
      <alignment vertical="center"/>
    </xf>
    <xf numFmtId="183" fontId="11" fillId="0" borderId="29" xfId="4" applyNumberFormat="1" applyFont="1" applyFill="1" applyBorder="1" applyAlignment="1">
      <alignment vertical="center"/>
    </xf>
    <xf numFmtId="176" fontId="11" fillId="0" borderId="29" xfId="4" applyNumberFormat="1" applyFont="1" applyFill="1" applyBorder="1" applyAlignment="1">
      <alignment horizontal="right" vertical="center"/>
    </xf>
    <xf numFmtId="183" fontId="11" fillId="0" borderId="29" xfId="4" applyNumberFormat="1" applyFont="1" applyFill="1" applyBorder="1" applyAlignment="1">
      <alignment horizontal="right" vertical="center"/>
    </xf>
    <xf numFmtId="0" fontId="8" fillId="0" borderId="3" xfId="4" applyFont="1" applyFill="1" applyBorder="1" applyAlignment="1">
      <alignment vertical="center"/>
    </xf>
    <xf numFmtId="0" fontId="8" fillId="0" borderId="11" xfId="4" applyFont="1" applyFill="1" applyBorder="1" applyAlignment="1">
      <alignment horizontal="left" vertical="center"/>
    </xf>
    <xf numFmtId="0" fontId="8" fillId="0" borderId="24" xfId="4" applyFont="1" applyFill="1" applyBorder="1" applyAlignment="1">
      <alignment vertical="center" wrapText="1"/>
    </xf>
    <xf numFmtId="183" fontId="11" fillId="0" borderId="71" xfId="4" applyNumberFormat="1" applyFont="1" applyFill="1" applyBorder="1" applyAlignment="1">
      <alignment vertical="center"/>
    </xf>
    <xf numFmtId="3" fontId="11" fillId="0" borderId="2" xfId="4" applyNumberFormat="1" applyFont="1" applyFill="1" applyBorder="1" applyAlignment="1">
      <alignment vertical="center"/>
    </xf>
    <xf numFmtId="183" fontId="11" fillId="0" borderId="2" xfId="4" applyNumberFormat="1" applyFont="1" applyFill="1" applyBorder="1" applyAlignment="1">
      <alignment vertical="center"/>
    </xf>
    <xf numFmtId="176" fontId="11" fillId="0" borderId="2" xfId="4" applyNumberFormat="1" applyFont="1" applyFill="1" applyBorder="1" applyAlignment="1">
      <alignment horizontal="right" vertical="center"/>
    </xf>
    <xf numFmtId="183" fontId="11" fillId="0" borderId="71" xfId="4" applyNumberFormat="1" applyFont="1" applyFill="1" applyBorder="1" applyAlignment="1">
      <alignment horizontal="right" vertical="center"/>
    </xf>
    <xf numFmtId="176" fontId="11" fillId="0" borderId="71" xfId="4" applyNumberFormat="1" applyFont="1" applyFill="1" applyBorder="1" applyAlignment="1">
      <alignment horizontal="right" vertical="center"/>
    </xf>
    <xf numFmtId="0" fontId="8" fillId="0" borderId="23" xfId="4" applyFont="1" applyFill="1" applyBorder="1" applyAlignment="1">
      <alignment vertical="center"/>
    </xf>
    <xf numFmtId="0" fontId="8" fillId="0" borderId="72" xfId="4" applyFont="1" applyFill="1" applyBorder="1" applyAlignment="1">
      <alignment horizontal="left" vertical="center"/>
    </xf>
    <xf numFmtId="3" fontId="11" fillId="0" borderId="71" xfId="4" applyNumberFormat="1" applyFont="1" applyFill="1" applyBorder="1" applyAlignment="1">
      <alignment vertical="center"/>
    </xf>
    <xf numFmtId="183" fontId="1" fillId="0" borderId="0" xfId="4" applyNumberFormat="1" applyFill="1" applyBorder="1" applyAlignment="1">
      <alignment vertical="center"/>
    </xf>
    <xf numFmtId="0" fontId="8" fillId="0" borderId="73" xfId="4" applyFont="1" applyFill="1" applyBorder="1" applyAlignment="1">
      <alignment vertical="center"/>
    </xf>
    <xf numFmtId="0" fontId="8" fillId="0" borderId="74" xfId="4" quotePrefix="1" applyFont="1" applyFill="1" applyBorder="1" applyAlignment="1">
      <alignment horizontal="left" vertical="center"/>
    </xf>
    <xf numFmtId="0" fontId="8" fillId="0" borderId="75" xfId="4" applyFont="1" applyFill="1" applyBorder="1" applyAlignment="1">
      <alignment vertical="center" wrapText="1"/>
    </xf>
    <xf numFmtId="183" fontId="11" fillId="0" borderId="76" xfId="4" applyNumberFormat="1" applyFont="1" applyFill="1" applyBorder="1" applyAlignment="1">
      <alignment vertical="center"/>
    </xf>
    <xf numFmtId="3" fontId="11" fillId="0" borderId="76" xfId="4" quotePrefix="1" applyNumberFormat="1" applyFont="1" applyFill="1" applyBorder="1" applyAlignment="1">
      <alignment vertical="center"/>
    </xf>
    <xf numFmtId="176" fontId="11" fillId="0" borderId="76" xfId="4" applyNumberFormat="1" applyFont="1" applyFill="1" applyBorder="1" applyAlignment="1">
      <alignment horizontal="right" vertical="center"/>
    </xf>
    <xf numFmtId="183" fontId="11" fillId="0" borderId="76" xfId="4" applyNumberFormat="1" applyFont="1" applyFill="1" applyBorder="1" applyAlignment="1">
      <alignment horizontal="right" vertical="center"/>
    </xf>
    <xf numFmtId="0" fontId="8" fillId="0" borderId="78" xfId="4" applyFont="1" applyFill="1" applyBorder="1" applyAlignment="1">
      <alignment vertical="center"/>
    </xf>
    <xf numFmtId="0" fontId="8" fillId="0" borderId="79" xfId="4" quotePrefix="1" applyFont="1" applyFill="1" applyBorder="1" applyAlignment="1">
      <alignment horizontal="left" vertical="center"/>
    </xf>
    <xf numFmtId="0" fontId="8" fillId="0" borderId="80" xfId="4" applyFont="1" applyFill="1" applyBorder="1" applyAlignment="1">
      <alignment vertical="center" wrapText="1"/>
    </xf>
    <xf numFmtId="183" fontId="11" fillId="0" borderId="77" xfId="4" applyNumberFormat="1" applyFont="1" applyFill="1" applyBorder="1" applyAlignment="1">
      <alignment vertical="center"/>
    </xf>
    <xf numFmtId="3" fontId="11" fillId="0" borderId="77" xfId="4" quotePrefix="1" applyNumberFormat="1" applyFont="1" applyFill="1" applyBorder="1" applyAlignment="1">
      <alignment vertical="center"/>
    </xf>
    <xf numFmtId="176" fontId="11" fillId="0" borderId="77" xfId="4" applyNumberFormat="1" applyFont="1" applyFill="1" applyBorder="1" applyAlignment="1">
      <alignment horizontal="right" vertical="center"/>
    </xf>
    <xf numFmtId="183" fontId="11" fillId="0" borderId="77" xfId="4" applyNumberFormat="1" applyFont="1" applyFill="1" applyBorder="1" applyAlignment="1">
      <alignment horizontal="right" vertical="center"/>
    </xf>
    <xf numFmtId="49" fontId="8" fillId="0" borderId="79" xfId="4" quotePrefix="1" applyNumberFormat="1" applyFont="1" applyFill="1" applyBorder="1" applyAlignment="1">
      <alignment horizontal="left" vertical="center"/>
    </xf>
    <xf numFmtId="183" fontId="11" fillId="0" borderId="6" xfId="4" applyNumberFormat="1" applyFont="1" applyFill="1" applyBorder="1" applyAlignment="1">
      <alignment horizontal="right" vertical="center"/>
    </xf>
    <xf numFmtId="176" fontId="11" fillId="0" borderId="6" xfId="4" applyNumberFormat="1" applyFont="1" applyFill="1" applyBorder="1" applyAlignment="1">
      <alignment horizontal="right" vertical="center"/>
    </xf>
    <xf numFmtId="0" fontId="8" fillId="0" borderId="10" xfId="4" applyFont="1" applyFill="1" applyBorder="1" applyAlignment="1">
      <alignment vertical="center"/>
    </xf>
    <xf numFmtId="0" fontId="8" fillId="0" borderId="0" xfId="4" quotePrefix="1" applyFont="1" applyFill="1" applyBorder="1" applyAlignment="1">
      <alignment horizontal="left" vertical="center"/>
    </xf>
    <xf numFmtId="0" fontId="8" fillId="0" borderId="1" xfId="4" applyFont="1" applyFill="1" applyBorder="1" applyAlignment="1">
      <alignment vertical="center" wrapText="1"/>
    </xf>
    <xf numFmtId="3" fontId="11" fillId="0" borderId="6" xfId="4" applyNumberFormat="1" applyFont="1" applyFill="1" applyBorder="1" applyAlignment="1">
      <alignment vertical="center"/>
    </xf>
    <xf numFmtId="0" fontId="8" fillId="0" borderId="4" xfId="4" applyFont="1" applyFill="1" applyBorder="1" applyAlignment="1">
      <alignment vertical="center" wrapText="1"/>
    </xf>
    <xf numFmtId="183" fontId="11" fillId="0" borderId="2" xfId="4" applyNumberFormat="1" applyFont="1" applyFill="1" applyBorder="1" applyAlignment="1">
      <alignment horizontal="right" vertical="center"/>
    </xf>
    <xf numFmtId="3" fontId="11" fillId="0" borderId="77" xfId="4" applyNumberFormat="1" applyFont="1" applyFill="1" applyBorder="1" applyAlignment="1">
      <alignment vertical="center"/>
    </xf>
    <xf numFmtId="3" fontId="11" fillId="0" borderId="76" xfId="4" applyNumberFormat="1" applyFont="1" applyFill="1" applyBorder="1" applyAlignment="1">
      <alignment vertical="center"/>
    </xf>
    <xf numFmtId="183" fontId="11" fillId="0" borderId="6" xfId="4" applyNumberFormat="1" applyFont="1" applyFill="1" applyBorder="1" applyAlignment="1">
      <alignment vertical="center"/>
    </xf>
    <xf numFmtId="183" fontId="11" fillId="0" borderId="5" xfId="4" applyNumberFormat="1" applyFont="1" applyFill="1" applyBorder="1" applyAlignment="1">
      <alignment vertical="center"/>
    </xf>
    <xf numFmtId="176" fontId="11" fillId="0" borderId="81" xfId="4" applyNumberFormat="1" applyFont="1" applyFill="1" applyBorder="1" applyAlignment="1">
      <alignment horizontal="right" vertical="center"/>
    </xf>
    <xf numFmtId="0" fontId="8" fillId="0" borderId="28" xfId="4" applyFont="1" applyFill="1" applyBorder="1" applyAlignment="1">
      <alignment vertical="center"/>
    </xf>
    <xf numFmtId="0" fontId="8" fillId="0" borderId="37" xfId="4" applyFont="1" applyFill="1" applyBorder="1" applyAlignment="1">
      <alignment horizontal="left" vertical="center"/>
    </xf>
    <xf numFmtId="0" fontId="8" fillId="0" borderId="15" xfId="4" applyFont="1" applyFill="1" applyBorder="1" applyAlignment="1">
      <alignment vertical="center" wrapText="1"/>
    </xf>
    <xf numFmtId="176" fontId="11" fillId="0" borderId="5" xfId="4" applyNumberFormat="1" applyFont="1" applyFill="1" applyBorder="1" applyAlignment="1">
      <alignment horizontal="right" vertical="center"/>
    </xf>
    <xf numFmtId="0" fontId="1" fillId="0" borderId="0" xfId="4" applyFill="1" applyBorder="1" applyAlignment="1">
      <alignment horizontal="right" vertical="center"/>
    </xf>
    <xf numFmtId="3" fontId="11" fillId="0" borderId="29" xfId="4" applyNumberFormat="1" applyFont="1" applyFill="1" applyBorder="1" applyAlignment="1">
      <alignment horizontal="right" vertical="center"/>
    </xf>
    <xf numFmtId="0" fontId="8" fillId="0" borderId="72" xfId="4" quotePrefix="1" applyFont="1" applyFill="1" applyBorder="1" applyAlignment="1">
      <alignment horizontal="left" vertical="center"/>
    </xf>
    <xf numFmtId="0" fontId="8" fillId="0" borderId="37" xfId="4" applyFont="1" applyFill="1" applyBorder="1" applyAlignment="1">
      <alignment vertical="center" wrapText="1"/>
    </xf>
    <xf numFmtId="3" fontId="11" fillId="0" borderId="5" xfId="4" applyNumberFormat="1" applyFont="1" applyFill="1" applyBorder="1" applyAlignment="1">
      <alignment horizontal="right" vertical="center"/>
    </xf>
    <xf numFmtId="0" fontId="1" fillId="0" borderId="28" xfId="4" applyFill="1" applyBorder="1" applyAlignment="1">
      <alignment horizontal="center" vertical="center"/>
    </xf>
    <xf numFmtId="0" fontId="1" fillId="0" borderId="37" xfId="4" applyFill="1" applyBorder="1" applyAlignment="1">
      <alignment horizontal="center" vertical="center"/>
    </xf>
    <xf numFmtId="0" fontId="8" fillId="0" borderId="37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3" fontId="13" fillId="0" borderId="37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0" fontId="11" fillId="0" borderId="29" xfId="4" applyFont="1" applyFill="1" applyBorder="1" applyAlignment="1">
      <alignment vertical="center"/>
    </xf>
    <xf numFmtId="38" fontId="11" fillId="0" borderId="29" xfId="1" applyFont="1" applyFill="1" applyBorder="1" applyAlignment="1">
      <alignment vertical="center"/>
    </xf>
    <xf numFmtId="3" fontId="11" fillId="0" borderId="29" xfId="1" applyNumberFormat="1" applyFont="1" applyFill="1" applyBorder="1" applyAlignment="1">
      <alignment vertical="center"/>
    </xf>
    <xf numFmtId="0" fontId="14" fillId="0" borderId="23" xfId="3" applyFont="1" applyFill="1" applyBorder="1" applyAlignment="1">
      <alignment horizontal="right"/>
    </xf>
    <xf numFmtId="0" fontId="14" fillId="0" borderId="24" xfId="3" applyFont="1" applyFill="1" applyBorder="1" applyAlignment="1">
      <alignment horizontal="right"/>
    </xf>
    <xf numFmtId="189" fontId="1" fillId="0" borderId="0" xfId="7" applyNumberFormat="1" applyFill="1" applyAlignment="1"/>
    <xf numFmtId="0" fontId="14" fillId="0" borderId="10" xfId="3" applyFont="1" applyFill="1" applyBorder="1" applyAlignment="1">
      <alignment horizontal="right"/>
    </xf>
    <xf numFmtId="0" fontId="14" fillId="0" borderId="25" xfId="3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189" fontId="10" fillId="0" borderId="0" xfId="3" applyNumberFormat="1" applyFont="1" applyFill="1" applyAlignment="1"/>
    <xf numFmtId="0" fontId="14" fillId="0" borderId="1" xfId="3" applyFont="1" applyFill="1" applyBorder="1" applyAlignment="1">
      <alignment horizontal="right"/>
    </xf>
    <xf numFmtId="189" fontId="10" fillId="0" borderId="0" xfId="3" applyNumberFormat="1" applyFont="1" applyFill="1"/>
    <xf numFmtId="0" fontId="41" fillId="0" borderId="17" xfId="3" applyFont="1" applyFill="1" applyBorder="1" applyAlignment="1">
      <alignment horizontal="right"/>
    </xf>
    <xf numFmtId="0" fontId="41" fillId="0" borderId="0" xfId="3" applyFont="1" applyFill="1" applyBorder="1" applyAlignment="1">
      <alignment horizontal="right"/>
    </xf>
    <xf numFmtId="182" fontId="13" fillId="0" borderId="16" xfId="1" applyNumberFormat="1" applyFont="1" applyFill="1" applyBorder="1" applyAlignment="1">
      <alignment horizontal="right" vertical="center"/>
    </xf>
    <xf numFmtId="177" fontId="11" fillId="0" borderId="6" xfId="1" applyNumberFormat="1" applyFont="1" applyFill="1" applyBorder="1"/>
    <xf numFmtId="0" fontId="11" fillId="0" borderId="0" xfId="3" applyFont="1" applyFill="1" applyBorder="1" applyAlignment="1"/>
    <xf numFmtId="0" fontId="10" fillId="0" borderId="0" xfId="3" applyFont="1" applyFill="1" applyBorder="1" applyAlignment="1"/>
    <xf numFmtId="38" fontId="16" fillId="0" borderId="0" xfId="3" applyNumberFormat="1" applyFont="1" applyFill="1" applyBorder="1"/>
    <xf numFmtId="38" fontId="17" fillId="0" borderId="0" xfId="3" applyNumberFormat="1" applyFont="1" applyFill="1" applyBorder="1"/>
    <xf numFmtId="0" fontId="7" fillId="0" borderId="30" xfId="4" applyFont="1" applyFill="1" applyBorder="1" applyAlignment="1" applyProtection="1">
      <alignment vertical="center"/>
    </xf>
    <xf numFmtId="0" fontId="42" fillId="0" borderId="0" xfId="0" applyFont="1" applyAlignment="1">
      <alignment horizontal="right"/>
    </xf>
    <xf numFmtId="0" fontId="11" fillId="0" borderId="20" xfId="3" applyFont="1" applyFill="1" applyBorder="1"/>
    <xf numFmtId="0" fontId="10" fillId="0" borderId="13" xfId="3" applyFont="1" applyFill="1" applyBorder="1"/>
    <xf numFmtId="0" fontId="9" fillId="0" borderId="0" xfId="3" applyFont="1" applyFill="1" applyBorder="1"/>
    <xf numFmtId="0" fontId="10" fillId="0" borderId="10" xfId="3" applyFont="1" applyFill="1" applyBorder="1"/>
    <xf numFmtId="0" fontId="10" fillId="0" borderId="10" xfId="3" applyFont="1" applyFill="1" applyBorder="1" applyAlignment="1">
      <alignment vertical="center" textRotation="255"/>
    </xf>
    <xf numFmtId="181" fontId="11" fillId="0" borderId="5" xfId="1" applyNumberFormat="1" applyFont="1" applyFill="1" applyBorder="1"/>
    <xf numFmtId="38" fontId="11" fillId="0" borderId="6" xfId="1" applyFont="1" applyFill="1" applyBorder="1" applyAlignment="1">
      <alignment horizontal="right" vertical="top"/>
    </xf>
    <xf numFmtId="40" fontId="11" fillId="0" borderId="6" xfId="1" applyNumberFormat="1" applyFont="1" applyFill="1" applyBorder="1" applyAlignment="1">
      <alignment horizontal="right" vertical="top"/>
    </xf>
    <xf numFmtId="38" fontId="11" fillId="0" borderId="10" xfId="1" applyFont="1" applyFill="1" applyBorder="1" applyAlignment="1">
      <alignment horizontal="right" vertical="top"/>
    </xf>
    <xf numFmtId="38" fontId="11" fillId="0" borderId="3" xfId="1" applyFont="1" applyFill="1" applyBorder="1" applyAlignment="1">
      <alignment horizontal="right" vertical="top"/>
    </xf>
    <xf numFmtId="0" fontId="11" fillId="0" borderId="4" xfId="3" applyFont="1" applyFill="1" applyBorder="1" applyAlignment="1">
      <alignment horizontal="right"/>
    </xf>
    <xf numFmtId="0" fontId="11" fillId="0" borderId="3" xfId="3" applyFont="1" applyFill="1" applyBorder="1" applyAlignment="1">
      <alignment horizontal="right"/>
    </xf>
    <xf numFmtId="0" fontId="11" fillId="0" borderId="10" xfId="3" applyFont="1" applyFill="1" applyBorder="1" applyAlignment="1">
      <alignment horizontal="right"/>
    </xf>
    <xf numFmtId="0" fontId="11" fillId="0" borderId="1" xfId="3" applyFont="1" applyFill="1" applyBorder="1" applyAlignment="1">
      <alignment horizontal="right"/>
    </xf>
    <xf numFmtId="0" fontId="11" fillId="0" borderId="5" xfId="4" applyFont="1" applyFill="1" applyBorder="1"/>
    <xf numFmtId="0" fontId="11" fillId="0" borderId="4" xfId="4" applyFont="1" applyFill="1" applyBorder="1" applyAlignment="1">
      <alignment horizontal="right"/>
    </xf>
    <xf numFmtId="0" fontId="11" fillId="0" borderId="86" xfId="4" applyFont="1" applyFill="1" applyBorder="1" applyAlignment="1">
      <alignment horizontal="right"/>
    </xf>
    <xf numFmtId="0" fontId="11" fillId="0" borderId="1" xfId="4" applyFont="1" applyFill="1" applyBorder="1" applyAlignment="1">
      <alignment horizontal="right"/>
    </xf>
    <xf numFmtId="0" fontId="11" fillId="0" borderId="12" xfId="4" applyFont="1" applyFill="1" applyBorder="1" applyAlignment="1">
      <alignment horizontal="right"/>
    </xf>
    <xf numFmtId="0" fontId="5" fillId="0" borderId="87" xfId="4" applyFont="1" applyFill="1" applyBorder="1"/>
    <xf numFmtId="0" fontId="19" fillId="0" borderId="1" xfId="4" applyFont="1" applyFill="1" applyBorder="1"/>
    <xf numFmtId="40" fontId="11" fillId="0" borderId="2" xfId="1" applyNumberFormat="1" applyFont="1" applyFill="1" applyBorder="1" applyAlignment="1">
      <alignment horizontal="right" vertical="top"/>
    </xf>
    <xf numFmtId="0" fontId="43" fillId="0" borderId="0" xfId="5" applyFont="1" applyFill="1" applyBorder="1" applyAlignment="1" applyProtection="1">
      <alignment vertical="center"/>
    </xf>
    <xf numFmtId="0" fontId="1" fillId="0" borderId="0" xfId="4" applyFont="1" applyFill="1" applyAlignment="1">
      <alignment vertical="top"/>
    </xf>
    <xf numFmtId="0" fontId="0" fillId="0" borderId="0" xfId="0" applyAlignment="1">
      <alignment vertical="top"/>
    </xf>
    <xf numFmtId="0" fontId="1" fillId="0" borderId="0" xfId="4" applyFont="1" applyFill="1" applyBorder="1" applyAlignment="1">
      <alignment vertical="top"/>
    </xf>
    <xf numFmtId="0" fontId="30" fillId="0" borderId="0" xfId="4" applyFont="1" applyFill="1" applyBorder="1" applyAlignment="1">
      <alignment horizontal="left" vertical="top"/>
    </xf>
    <xf numFmtId="0" fontId="3" fillId="0" borderId="0" xfId="4" applyFont="1" applyFill="1" applyBorder="1" applyAlignment="1">
      <alignment horizontal="left" vertical="top"/>
    </xf>
    <xf numFmtId="0" fontId="1" fillId="0" borderId="0" xfId="4" applyFill="1" applyBorder="1" applyAlignment="1">
      <alignment horizontal="left" vertical="top"/>
    </xf>
    <xf numFmtId="0" fontId="1" fillId="0" borderId="0" xfId="4" applyFont="1" applyFill="1" applyBorder="1" applyAlignment="1">
      <alignment horizontal="left" vertical="top"/>
    </xf>
    <xf numFmtId="0" fontId="14" fillId="0" borderId="3" xfId="3" applyFont="1" applyFill="1" applyBorder="1" applyAlignment="1">
      <alignment horizontal="right"/>
    </xf>
    <xf numFmtId="0" fontId="14" fillId="0" borderId="27" xfId="3" applyFont="1" applyFill="1" applyBorder="1" applyAlignment="1">
      <alignment horizontal="right"/>
    </xf>
    <xf numFmtId="0" fontId="13" fillId="0" borderId="12" xfId="4" applyFont="1" applyFill="1" applyBorder="1" applyAlignment="1">
      <alignment horizontal="right"/>
    </xf>
    <xf numFmtId="176" fontId="11" fillId="0" borderId="7" xfId="4" applyNumberFormat="1" applyFont="1" applyFill="1" applyBorder="1" applyAlignment="1">
      <alignment horizontal="center"/>
    </xf>
    <xf numFmtId="186" fontId="11" fillId="0" borderId="7" xfId="4" applyNumberFormat="1" applyFont="1" applyFill="1" applyBorder="1" applyAlignment="1">
      <alignment horizontal="center"/>
    </xf>
    <xf numFmtId="0" fontId="30" fillId="0" borderId="32" xfId="5" applyFont="1" applyFill="1" applyBorder="1" applyAlignment="1">
      <alignment horizontal="center"/>
    </xf>
    <xf numFmtId="0" fontId="30" fillId="0" borderId="36" xfId="5" applyFont="1" applyFill="1" applyBorder="1" applyAlignment="1">
      <alignment horizontal="center"/>
    </xf>
    <xf numFmtId="38" fontId="33" fillId="0" borderId="63" xfId="1" applyFont="1" applyFill="1" applyBorder="1"/>
    <xf numFmtId="0" fontId="29" fillId="0" borderId="0" xfId="5" applyFont="1" applyFill="1" applyBorder="1" applyAlignment="1">
      <alignment horizontal="right"/>
    </xf>
    <xf numFmtId="0" fontId="30" fillId="0" borderId="0" xfId="5" applyFont="1" applyFill="1" applyBorder="1" applyAlignment="1">
      <alignment horizontal="right" vertical="center"/>
    </xf>
    <xf numFmtId="183" fontId="11" fillId="0" borderId="26" xfId="4" applyNumberFormat="1" applyFont="1" applyFill="1" applyBorder="1" applyAlignment="1">
      <alignment vertical="center"/>
    </xf>
    <xf numFmtId="183" fontId="11" fillId="0" borderId="81" xfId="4" applyNumberFormat="1" applyFont="1" applyFill="1" applyBorder="1" applyAlignment="1">
      <alignment vertical="center"/>
    </xf>
    <xf numFmtId="0" fontId="25" fillId="4" borderId="0" xfId="5" applyFont="1" applyFill="1" applyBorder="1"/>
    <xf numFmtId="3" fontId="11" fillId="0" borderId="81" xfId="4" applyNumberFormat="1" applyFont="1" applyFill="1" applyBorder="1" applyAlignment="1">
      <alignment vertical="center"/>
    </xf>
    <xf numFmtId="3" fontId="8" fillId="0" borderId="29" xfId="4" applyNumberFormat="1" applyFont="1" applyFill="1" applyBorder="1" applyAlignment="1">
      <alignment vertical="center"/>
    </xf>
    <xf numFmtId="38" fontId="13" fillId="0" borderId="16" xfId="1" applyFont="1" applyFill="1" applyBorder="1" applyAlignment="1" applyProtection="1">
      <alignment horizontal="right"/>
    </xf>
    <xf numFmtId="40" fontId="13" fillId="0" borderId="16" xfId="1" applyNumberFormat="1" applyFont="1" applyFill="1" applyBorder="1" applyAlignment="1">
      <alignment horizontal="right" vertical="center"/>
    </xf>
    <xf numFmtId="38" fontId="13" fillId="0" borderId="16" xfId="1" applyFont="1" applyFill="1" applyBorder="1" applyAlignment="1">
      <alignment horizontal="right" vertical="center"/>
    </xf>
    <xf numFmtId="179" fontId="11" fillId="0" borderId="6" xfId="1" applyNumberFormat="1" applyFont="1" applyFill="1" applyBorder="1"/>
    <xf numFmtId="177" fontId="11" fillId="0" borderId="10" xfId="1" applyNumberFormat="1" applyFont="1" applyFill="1" applyBorder="1" applyAlignment="1">
      <alignment horizontal="right"/>
    </xf>
    <xf numFmtId="177" fontId="11" fillId="0" borderId="6" xfId="3" applyNumberFormat="1" applyFont="1" applyFill="1" applyBorder="1"/>
    <xf numFmtId="177" fontId="11" fillId="0" borderId="6" xfId="1" applyNumberFormat="1" applyFont="1" applyFill="1" applyBorder="1" applyAlignment="1">
      <alignment horizontal="right"/>
    </xf>
    <xf numFmtId="40" fontId="11" fillId="0" borderId="6" xfId="1" applyNumberFormat="1" applyFont="1" applyFill="1" applyBorder="1"/>
    <xf numFmtId="40" fontId="11" fillId="0" borderId="5" xfId="1" applyNumberFormat="1" applyFont="1" applyFill="1" applyBorder="1"/>
    <xf numFmtId="181" fontId="13" fillId="0" borderId="16" xfId="1" applyNumberFormat="1" applyFont="1" applyFill="1" applyBorder="1" applyAlignment="1">
      <alignment horizontal="right" vertical="center"/>
    </xf>
    <xf numFmtId="179" fontId="13" fillId="0" borderId="6" xfId="4" applyNumberFormat="1" applyFont="1" applyFill="1" applyBorder="1"/>
    <xf numFmtId="177" fontId="13" fillId="0" borderId="5" xfId="4" applyNumberFormat="1" applyFont="1" applyFill="1" applyBorder="1"/>
    <xf numFmtId="185" fontId="13" fillId="0" borderId="5" xfId="4" applyNumberFormat="1" applyFont="1" applyFill="1" applyBorder="1" applyAlignment="1">
      <alignment horizontal="center"/>
    </xf>
    <xf numFmtId="179" fontId="13" fillId="0" borderId="5" xfId="4" applyNumberFormat="1" applyFont="1" applyFill="1" applyBorder="1"/>
    <xf numFmtId="176" fontId="13" fillId="0" borderId="5" xfId="4" applyNumberFormat="1" applyFont="1" applyFill="1" applyBorder="1"/>
    <xf numFmtId="176" fontId="13" fillId="0" borderId="5" xfId="4" applyNumberFormat="1" applyFont="1" applyFill="1" applyBorder="1" applyAlignment="1">
      <alignment horizontal="right"/>
    </xf>
    <xf numFmtId="38" fontId="8" fillId="0" borderId="50" xfId="1" applyFont="1" applyFill="1" applyBorder="1"/>
    <xf numFmtId="38" fontId="8" fillId="0" borderId="56" xfId="1" applyFont="1" applyFill="1" applyBorder="1"/>
    <xf numFmtId="0" fontId="44" fillId="0" borderId="64" xfId="5" applyFont="1" applyBorder="1"/>
    <xf numFmtId="38" fontId="44" fillId="0" borderId="29" xfId="1" applyFont="1" applyFill="1" applyBorder="1"/>
    <xf numFmtId="38" fontId="44" fillId="0" borderId="37" xfId="1" applyFont="1" applyFill="1" applyBorder="1"/>
    <xf numFmtId="38" fontId="44" fillId="0" borderId="41" xfId="1" applyFont="1" applyFill="1" applyBorder="1"/>
    <xf numFmtId="0" fontId="44" fillId="0" borderId="62" xfId="5" applyFont="1" applyBorder="1"/>
    <xf numFmtId="38" fontId="44" fillId="0" borderId="6" xfId="1" applyFont="1" applyFill="1" applyBorder="1"/>
    <xf numFmtId="38" fontId="44" fillId="0" borderId="0" xfId="1" applyFont="1" applyFill="1" applyBorder="1"/>
    <xf numFmtId="38" fontId="44" fillId="0" borderId="63" xfId="1" applyFont="1" applyFill="1" applyBorder="1"/>
    <xf numFmtId="0" fontId="44" fillId="0" borderId="65" xfId="5" applyFont="1" applyBorder="1"/>
    <xf numFmtId="38" fontId="44" fillId="0" borderId="2" xfId="1" applyFont="1" applyFill="1" applyBorder="1"/>
    <xf numFmtId="38" fontId="44" fillId="0" borderId="11" xfId="1" applyFont="1" applyFill="1" applyBorder="1"/>
    <xf numFmtId="38" fontId="44" fillId="0" borderId="47" xfId="1" applyFont="1" applyFill="1" applyBorder="1"/>
    <xf numFmtId="0" fontId="44" fillId="0" borderId="62" xfId="5" applyFont="1" applyBorder="1" applyAlignment="1"/>
    <xf numFmtId="49" fontId="44" fillId="0" borderId="0" xfId="5" applyNumberFormat="1" applyFont="1" applyBorder="1" applyAlignment="1"/>
    <xf numFmtId="0" fontId="44" fillId="0" borderId="62" xfId="5" applyFont="1" applyFill="1" applyBorder="1" applyAlignment="1"/>
    <xf numFmtId="49" fontId="44" fillId="0" borderId="0" xfId="5" applyNumberFormat="1" applyFont="1" applyFill="1" applyBorder="1" applyAlignment="1"/>
    <xf numFmtId="0" fontId="44" fillId="0" borderId="0" xfId="5" applyFont="1" applyBorder="1" applyAlignment="1">
      <alignment horizontal="right"/>
    </xf>
    <xf numFmtId="49" fontId="44" fillId="0" borderId="0" xfId="5" applyNumberFormat="1" applyFont="1" applyBorder="1" applyAlignment="1">
      <alignment vertical="center"/>
    </xf>
    <xf numFmtId="0" fontId="44" fillId="0" borderId="0" xfId="5" applyFont="1" applyFill="1" applyBorder="1" applyAlignment="1" applyProtection="1"/>
    <xf numFmtId="0" fontId="44" fillId="0" borderId="35" xfId="5" applyFont="1" applyBorder="1"/>
    <xf numFmtId="0" fontId="44" fillId="0" borderId="14" xfId="5" applyFont="1" applyBorder="1"/>
    <xf numFmtId="0" fontId="44" fillId="0" borderId="14" xfId="5" applyFont="1" applyFill="1" applyBorder="1" applyAlignment="1" applyProtection="1"/>
    <xf numFmtId="38" fontId="44" fillId="0" borderId="5" xfId="1" applyFont="1" applyFill="1" applyBorder="1"/>
    <xf numFmtId="38" fontId="44" fillId="0" borderId="14" xfId="1" applyFont="1" applyFill="1" applyBorder="1"/>
    <xf numFmtId="38" fontId="44" fillId="0" borderId="36" xfId="1" applyFont="1" applyFill="1" applyBorder="1"/>
    <xf numFmtId="0" fontId="44" fillId="0" borderId="0" xfId="5" applyFont="1" applyBorder="1"/>
    <xf numFmtId="49" fontId="44" fillId="0" borderId="0" xfId="5" applyNumberFormat="1" applyFont="1" applyBorder="1"/>
    <xf numFmtId="0" fontId="44" fillId="0" borderId="35" xfId="5" applyFont="1" applyBorder="1" applyAlignment="1"/>
    <xf numFmtId="0" fontId="44" fillId="0" borderId="14" xfId="5" applyFont="1" applyBorder="1" applyAlignment="1">
      <alignment horizontal="right"/>
    </xf>
    <xf numFmtId="49" fontId="44" fillId="0" borderId="14" xfId="5" applyNumberFormat="1" applyFont="1" applyBorder="1" applyAlignment="1"/>
    <xf numFmtId="0" fontId="44" fillId="0" borderId="65" xfId="5" applyFont="1" applyBorder="1" applyAlignment="1"/>
    <xf numFmtId="0" fontId="44" fillId="0" borderId="14" xfId="5" applyFont="1" applyBorder="1" applyAlignment="1"/>
    <xf numFmtId="0" fontId="44" fillId="0" borderId="64" xfId="5" applyFont="1" applyBorder="1" applyAlignment="1"/>
    <xf numFmtId="38" fontId="44" fillId="0" borderId="68" xfId="1" applyFont="1" applyFill="1" applyBorder="1"/>
    <xf numFmtId="38" fontId="44" fillId="0" borderId="67" xfId="1" applyFont="1" applyFill="1" applyBorder="1"/>
    <xf numFmtId="38" fontId="44" fillId="0" borderId="69" xfId="1" applyFont="1" applyFill="1" applyBorder="1"/>
    <xf numFmtId="38" fontId="35" fillId="0" borderId="63" xfId="1" applyFont="1" applyFill="1" applyBorder="1"/>
    <xf numFmtId="38" fontId="45" fillId="0" borderId="41" xfId="1" applyFont="1" applyFill="1" applyBorder="1"/>
    <xf numFmtId="38" fontId="45" fillId="0" borderId="63" xfId="1" applyFont="1" applyFill="1" applyBorder="1"/>
    <xf numFmtId="38" fontId="45" fillId="0" borderId="47" xfId="1" applyFont="1" applyFill="1" applyBorder="1"/>
    <xf numFmtId="38" fontId="45" fillId="0" borderId="36" xfId="1" applyFont="1" applyFill="1" applyBorder="1"/>
    <xf numFmtId="38" fontId="45" fillId="0" borderId="69" xfId="1" applyFont="1" applyFill="1" applyBorder="1"/>
    <xf numFmtId="0" fontId="46" fillId="0" borderId="0" xfId="4" applyFont="1" applyFill="1" applyBorder="1" applyAlignment="1">
      <alignment horizontal="left" vertical="top"/>
    </xf>
    <xf numFmtId="0" fontId="47" fillId="0" borderId="0" xfId="5" applyFont="1" applyFill="1" applyBorder="1" applyAlignment="1"/>
    <xf numFmtId="0" fontId="48" fillId="0" borderId="0" xfId="5" applyFont="1" applyFill="1" applyBorder="1"/>
    <xf numFmtId="0" fontId="49" fillId="0" borderId="0" xfId="5" applyFont="1" applyFill="1" applyBorder="1"/>
    <xf numFmtId="0" fontId="50" fillId="0" borderId="0" xfId="5" applyFont="1" applyFill="1" applyBorder="1"/>
    <xf numFmtId="0" fontId="51" fillId="0" borderId="0" xfId="5" applyFont="1" applyFill="1" applyBorder="1"/>
    <xf numFmtId="0" fontId="52" fillId="0" borderId="0" xfId="5" applyFont="1" applyFill="1" applyBorder="1"/>
    <xf numFmtId="0" fontId="53" fillId="0" borderId="0" xfId="5" applyFont="1" applyFill="1" applyBorder="1"/>
    <xf numFmtId="0" fontId="52" fillId="0" borderId="0" xfId="5" applyFont="1" applyFill="1" applyBorder="1" applyAlignment="1" applyProtection="1"/>
    <xf numFmtId="0" fontId="55" fillId="0" borderId="0" xfId="5" applyFont="1" applyFill="1" applyBorder="1" applyAlignment="1">
      <alignment horizontal="right"/>
    </xf>
    <xf numFmtId="0" fontId="54" fillId="0" borderId="0" xfId="5" applyFont="1" applyFill="1" applyBorder="1" applyAlignment="1">
      <alignment horizontal="right"/>
    </xf>
    <xf numFmtId="0" fontId="55" fillId="0" borderId="0" xfId="5" applyFont="1" applyFill="1" applyBorder="1" applyAlignment="1">
      <alignment horizontal="right" shrinkToFit="1"/>
    </xf>
    <xf numFmtId="0" fontId="46" fillId="0" borderId="0" xfId="5" applyFont="1" applyFill="1" applyBorder="1" applyAlignment="1">
      <alignment horizontal="right" vertical="center"/>
    </xf>
    <xf numFmtId="0" fontId="56" fillId="0" borderId="0" xfId="5" applyFont="1" applyFill="1" applyBorder="1" applyAlignment="1">
      <alignment horizontal="right" vertical="center"/>
    </xf>
    <xf numFmtId="49" fontId="52" fillId="0" borderId="0" xfId="5" applyNumberFormat="1" applyFont="1" applyFill="1" applyBorder="1"/>
    <xf numFmtId="0" fontId="46" fillId="0" borderId="0" xfId="5" applyFont="1" applyFill="1" applyBorder="1" applyAlignment="1">
      <alignment horizontal="right" vertical="center" shrinkToFit="1"/>
    </xf>
    <xf numFmtId="0" fontId="46" fillId="0" borderId="61" xfId="5" applyFont="1" applyFill="1" applyBorder="1" applyAlignment="1">
      <alignment horizontal="center"/>
    </xf>
    <xf numFmtId="0" fontId="46" fillId="0" borderId="60" xfId="5" applyFont="1" applyFill="1" applyBorder="1" applyAlignment="1">
      <alignment horizontal="center"/>
    </xf>
    <xf numFmtId="0" fontId="46" fillId="0" borderId="32" xfId="5" applyFont="1" applyFill="1" applyBorder="1" applyAlignment="1">
      <alignment horizontal="center"/>
    </xf>
    <xf numFmtId="0" fontId="56" fillId="0" borderId="32" xfId="5" applyFont="1" applyFill="1" applyBorder="1" applyAlignment="1">
      <alignment horizontal="center"/>
    </xf>
    <xf numFmtId="0" fontId="46" fillId="0" borderId="5" xfId="5" applyFont="1" applyFill="1" applyBorder="1" applyAlignment="1">
      <alignment horizontal="center"/>
    </xf>
    <xf numFmtId="0" fontId="46" fillId="0" borderId="14" xfId="5" applyFont="1" applyFill="1" applyBorder="1" applyAlignment="1">
      <alignment horizontal="center"/>
    </xf>
    <xf numFmtId="0" fontId="46" fillId="0" borderId="36" xfId="5" applyFont="1" applyFill="1" applyBorder="1" applyAlignment="1">
      <alignment horizontal="center"/>
    </xf>
    <xf numFmtId="0" fontId="56" fillId="0" borderId="36" xfId="5" applyFont="1" applyFill="1" applyBorder="1" applyAlignment="1">
      <alignment horizontal="center"/>
    </xf>
    <xf numFmtId="0" fontId="44" fillId="0" borderId="64" xfId="5" applyFont="1" applyFill="1" applyBorder="1"/>
    <xf numFmtId="0" fontId="44" fillId="0" borderId="62" xfId="5" applyFont="1" applyFill="1" applyBorder="1"/>
    <xf numFmtId="0" fontId="44" fillId="0" borderId="65" xfId="5" applyFont="1" applyFill="1" applyBorder="1"/>
    <xf numFmtId="0" fontId="44" fillId="0" borderId="0" xfId="5" applyFont="1" applyFill="1" applyBorder="1" applyAlignment="1">
      <alignment horizontal="right"/>
    </xf>
    <xf numFmtId="49" fontId="44" fillId="0" borderId="0" xfId="5" applyNumberFormat="1" applyFont="1" applyFill="1" applyBorder="1" applyAlignment="1">
      <alignment vertical="center"/>
    </xf>
    <xf numFmtId="0" fontId="44" fillId="0" borderId="35" xfId="5" applyFont="1" applyFill="1" applyBorder="1"/>
    <xf numFmtId="0" fontId="44" fillId="0" borderId="14" xfId="5" applyFont="1" applyFill="1" applyBorder="1"/>
    <xf numFmtId="38" fontId="45" fillId="0" borderId="91" xfId="1" applyFont="1" applyFill="1" applyBorder="1"/>
    <xf numFmtId="38" fontId="45" fillId="0" borderId="90" xfId="1" applyFont="1" applyFill="1" applyBorder="1"/>
    <xf numFmtId="0" fontId="44" fillId="0" borderId="0" xfId="5" applyFont="1" applyFill="1" applyBorder="1"/>
    <xf numFmtId="49" fontId="44" fillId="0" borderId="0" xfId="5" applyNumberFormat="1" applyFont="1" applyFill="1" applyBorder="1"/>
    <xf numFmtId="0" fontId="44" fillId="0" borderId="35" xfId="5" applyFont="1" applyFill="1" applyBorder="1" applyAlignment="1"/>
    <xf numFmtId="0" fontId="44" fillId="0" borderId="14" xfId="5" applyFont="1" applyFill="1" applyBorder="1" applyAlignment="1">
      <alignment horizontal="right"/>
    </xf>
    <xf numFmtId="49" fontId="44" fillId="0" borderId="14" xfId="5" applyNumberFormat="1" applyFont="1" applyFill="1" applyBorder="1" applyAlignment="1"/>
    <xf numFmtId="0" fontId="44" fillId="0" borderId="65" xfId="5" applyFont="1" applyFill="1" applyBorder="1" applyAlignment="1"/>
    <xf numFmtId="38" fontId="45" fillId="0" borderId="88" xfId="1" applyFont="1" applyFill="1" applyBorder="1"/>
    <xf numFmtId="38" fontId="45" fillId="0" borderId="92" xfId="1" applyFont="1" applyFill="1" applyBorder="1"/>
    <xf numFmtId="0" fontId="44" fillId="0" borderId="14" xfId="5" applyFont="1" applyFill="1" applyBorder="1" applyAlignment="1"/>
    <xf numFmtId="0" fontId="44" fillId="0" borderId="64" xfId="5" applyFont="1" applyFill="1" applyBorder="1" applyAlignment="1"/>
    <xf numFmtId="0" fontId="58" fillId="0" borderId="90" xfId="5" applyFont="1" applyFill="1" applyBorder="1"/>
    <xf numFmtId="38" fontId="58" fillId="0" borderId="89" xfId="1" applyFont="1" applyFill="1" applyBorder="1"/>
    <xf numFmtId="0" fontId="59" fillId="0" borderId="0" xfId="5" applyFont="1" applyFill="1" applyBorder="1"/>
    <xf numFmtId="0" fontId="59" fillId="0" borderId="0" xfId="4" applyFont="1" applyFill="1" applyBorder="1" applyAlignment="1">
      <alignment horizontal="left" vertical="top"/>
    </xf>
    <xf numFmtId="177" fontId="44" fillId="0" borderId="29" xfId="1" applyNumberFormat="1" applyFont="1" applyFill="1" applyBorder="1" applyAlignment="1">
      <alignment horizontal="right" shrinkToFit="1"/>
    </xf>
    <xf numFmtId="177" fontId="44" fillId="0" borderId="37" xfId="1" applyNumberFormat="1" applyFont="1" applyFill="1" applyBorder="1" applyAlignment="1">
      <alignment horizontal="right" shrinkToFit="1"/>
    </xf>
    <xf numFmtId="177" fontId="45" fillId="0" borderId="41" xfId="1" applyNumberFormat="1" applyFont="1" applyFill="1" applyBorder="1" applyAlignment="1">
      <alignment horizontal="right" shrinkToFit="1"/>
    </xf>
    <xf numFmtId="177" fontId="44" fillId="0" borderId="6" xfId="1" applyNumberFormat="1" applyFont="1" applyFill="1" applyBorder="1" applyAlignment="1">
      <alignment horizontal="right" shrinkToFit="1"/>
    </xf>
    <xf numFmtId="177" fontId="44" fillId="0" borderId="0" xfId="1" applyNumberFormat="1" applyFont="1" applyFill="1" applyBorder="1" applyAlignment="1">
      <alignment horizontal="right" shrinkToFit="1"/>
    </xf>
    <xf numFmtId="177" fontId="45" fillId="0" borderId="63" xfId="1" applyNumberFormat="1" applyFont="1" applyFill="1" applyBorder="1" applyAlignment="1">
      <alignment horizontal="right" shrinkToFit="1"/>
    </xf>
    <xf numFmtId="177" fontId="44" fillId="0" borderId="5" xfId="1" applyNumberFormat="1" applyFont="1" applyFill="1" applyBorder="1" applyAlignment="1">
      <alignment horizontal="right" shrinkToFit="1"/>
    </xf>
    <xf numFmtId="177" fontId="44" fillId="0" borderId="14" xfId="1" applyNumberFormat="1" applyFont="1" applyFill="1" applyBorder="1" applyAlignment="1">
      <alignment horizontal="right" shrinkToFit="1"/>
    </xf>
    <xf numFmtId="177" fontId="45" fillId="0" borderId="36" xfId="1" applyNumberFormat="1" applyFont="1" applyFill="1" applyBorder="1" applyAlignment="1">
      <alignment horizontal="right" shrinkToFit="1"/>
    </xf>
    <xf numFmtId="177" fontId="44" fillId="0" borderId="2" xfId="1" applyNumberFormat="1" applyFont="1" applyFill="1" applyBorder="1" applyAlignment="1">
      <alignment horizontal="right" shrinkToFit="1"/>
    </xf>
    <xf numFmtId="177" fontId="44" fillId="0" borderId="11" xfId="1" applyNumberFormat="1" applyFont="1" applyFill="1" applyBorder="1" applyAlignment="1">
      <alignment horizontal="right" shrinkToFit="1"/>
    </xf>
    <xf numFmtId="177" fontId="45" fillId="0" borderId="47" xfId="1" applyNumberFormat="1" applyFont="1" applyFill="1" applyBorder="1" applyAlignment="1">
      <alignment horizontal="right" shrinkToFit="1"/>
    </xf>
    <xf numFmtId="177" fontId="44" fillId="0" borderId="63" xfId="1" applyNumberFormat="1" applyFont="1" applyFill="1" applyBorder="1" applyAlignment="1">
      <alignment horizontal="right" shrinkToFit="1"/>
    </xf>
    <xf numFmtId="177" fontId="44" fillId="0" borderId="68" xfId="1" applyNumberFormat="1" applyFont="1" applyFill="1" applyBorder="1" applyAlignment="1">
      <alignment horizontal="right" shrinkToFit="1"/>
    </xf>
    <xf numFmtId="177" fontId="44" fillId="0" borderId="67" xfId="1" applyNumberFormat="1" applyFont="1" applyFill="1" applyBorder="1" applyAlignment="1">
      <alignment horizontal="right" shrinkToFit="1"/>
    </xf>
    <xf numFmtId="177" fontId="45" fillId="0" borderId="69" xfId="1" applyNumberFormat="1" applyFont="1" applyFill="1" applyBorder="1" applyAlignment="1">
      <alignment horizontal="right" shrinkToFit="1"/>
    </xf>
    <xf numFmtId="0" fontId="60" fillId="0" borderId="0" xfId="5" applyFont="1" applyFill="1" applyBorder="1" applyAlignment="1">
      <alignment horizontal="center"/>
    </xf>
    <xf numFmtId="49" fontId="50" fillId="0" borderId="0" xfId="5" applyNumberFormat="1" applyFont="1" applyFill="1" applyBorder="1"/>
    <xf numFmtId="0" fontId="59" fillId="0" borderId="60" xfId="5" applyFont="1" applyFill="1" applyBorder="1" applyAlignment="1" applyProtection="1">
      <alignment horizontal="center" vertical="center"/>
    </xf>
    <xf numFmtId="0" fontId="46" fillId="0" borderId="60" xfId="5" applyFont="1" applyFill="1" applyBorder="1" applyAlignment="1">
      <alignment horizontal="center" shrinkToFit="1"/>
    </xf>
    <xf numFmtId="0" fontId="46" fillId="0" borderId="61" xfId="5" applyFont="1" applyFill="1" applyBorder="1" applyAlignment="1">
      <alignment horizontal="center" shrinkToFit="1"/>
    </xf>
    <xf numFmtId="0" fontId="56" fillId="0" borderId="32" xfId="5" applyFont="1" applyFill="1" applyBorder="1" applyAlignment="1">
      <alignment horizontal="center" shrinkToFit="1"/>
    </xf>
    <xf numFmtId="0" fontId="59" fillId="0" borderId="14" xfId="5" applyFont="1" applyFill="1" applyBorder="1" applyAlignment="1" applyProtection="1">
      <alignment horizontal="center" vertical="center"/>
    </xf>
    <xf numFmtId="0" fontId="46" fillId="0" borderId="5" xfId="5" applyFont="1" applyFill="1" applyBorder="1" applyAlignment="1">
      <alignment horizontal="center" shrinkToFit="1"/>
    </xf>
    <xf numFmtId="0" fontId="46" fillId="0" borderId="14" xfId="5" applyFont="1" applyFill="1" applyBorder="1" applyAlignment="1">
      <alignment horizontal="center" shrinkToFit="1"/>
    </xf>
    <xf numFmtId="0" fontId="56" fillId="0" borderId="36" xfId="5" applyFont="1" applyFill="1" applyBorder="1" applyAlignment="1">
      <alignment horizontal="center" shrinkToFit="1"/>
    </xf>
    <xf numFmtId="0" fontId="44" fillId="0" borderId="1" xfId="5" applyFont="1" applyFill="1" applyBorder="1" applyAlignment="1">
      <alignment horizontal="distributed" vertical="center"/>
    </xf>
    <xf numFmtId="0" fontId="44" fillId="0" borderId="1" xfId="5" applyFont="1" applyFill="1" applyBorder="1" applyAlignment="1" applyProtection="1">
      <alignment horizontal="distributed" vertical="center"/>
    </xf>
    <xf numFmtId="0" fontId="44" fillId="0" borderId="1" xfId="5" applyFont="1" applyFill="1" applyBorder="1" applyAlignment="1" applyProtection="1"/>
    <xf numFmtId="0" fontId="44" fillId="0" borderId="12" xfId="5" applyFont="1" applyFill="1" applyBorder="1" applyAlignment="1" applyProtection="1"/>
    <xf numFmtId="0" fontId="44" fillId="0" borderId="1" xfId="5" applyFont="1" applyFill="1" applyBorder="1" applyAlignment="1"/>
    <xf numFmtId="0" fontId="44" fillId="0" borderId="12" xfId="5" applyFont="1" applyFill="1" applyBorder="1" applyAlignment="1"/>
    <xf numFmtId="0" fontId="46" fillId="0" borderId="32" xfId="5" applyFont="1" applyFill="1" applyBorder="1" applyAlignment="1">
      <alignment horizontal="center" shrinkToFit="1"/>
    </xf>
    <xf numFmtId="0" fontId="46" fillId="0" borderId="36" xfId="5" applyFont="1" applyFill="1" applyBorder="1" applyAlignment="1">
      <alignment horizontal="center" shrinkToFit="1"/>
    </xf>
    <xf numFmtId="177" fontId="44" fillId="0" borderId="41" xfId="1" applyNumberFormat="1" applyFont="1" applyFill="1" applyBorder="1" applyAlignment="1">
      <alignment horizontal="right" shrinkToFit="1"/>
    </xf>
    <xf numFmtId="177" fontId="45" fillId="0" borderId="6" xfId="1" applyNumberFormat="1" applyFont="1" applyFill="1" applyBorder="1" applyAlignment="1">
      <alignment horizontal="right" shrinkToFit="1"/>
    </xf>
    <xf numFmtId="177" fontId="44" fillId="0" borderId="36" xfId="1" applyNumberFormat="1" applyFont="1" applyFill="1" applyBorder="1" applyAlignment="1">
      <alignment horizontal="right" shrinkToFit="1"/>
    </xf>
    <xf numFmtId="177" fontId="44" fillId="0" borderId="47" xfId="1" applyNumberFormat="1" applyFont="1" applyFill="1" applyBorder="1" applyAlignment="1">
      <alignment horizontal="right" shrinkToFit="1"/>
    </xf>
    <xf numFmtId="177" fontId="44" fillId="0" borderId="69" xfId="1" applyNumberFormat="1" applyFont="1" applyFill="1" applyBorder="1" applyAlignment="1">
      <alignment horizontal="right" shrinkToFit="1"/>
    </xf>
    <xf numFmtId="3" fontId="13" fillId="0" borderId="29" xfId="4" applyNumberFormat="1" applyFont="1" applyFill="1" applyBorder="1" applyAlignment="1">
      <alignment vertical="center"/>
    </xf>
    <xf numFmtId="3" fontId="13" fillId="0" borderId="71" xfId="4" applyNumberFormat="1" applyFont="1" applyFill="1" applyBorder="1" applyAlignment="1">
      <alignment vertical="center"/>
    </xf>
    <xf numFmtId="3" fontId="13" fillId="0" borderId="77" xfId="4" applyNumberFormat="1" applyFont="1" applyFill="1" applyBorder="1" applyAlignment="1">
      <alignment vertical="center"/>
    </xf>
    <xf numFmtId="3" fontId="13" fillId="0" borderId="26" xfId="4" applyNumberFormat="1" applyFont="1" applyFill="1" applyBorder="1" applyAlignment="1">
      <alignment vertical="center"/>
    </xf>
    <xf numFmtId="3" fontId="13" fillId="0" borderId="81" xfId="4" applyNumberFormat="1" applyFont="1" applyFill="1" applyBorder="1" applyAlignment="1">
      <alignment vertical="center"/>
    </xf>
    <xf numFmtId="3" fontId="13" fillId="0" borderId="76" xfId="4" applyNumberFormat="1" applyFont="1" applyFill="1" applyBorder="1" applyAlignment="1">
      <alignment vertical="center"/>
    </xf>
    <xf numFmtId="185" fontId="57" fillId="0" borderId="6" xfId="6" applyNumberFormat="1" applyFont="1" applyFill="1" applyBorder="1" applyAlignment="1" applyProtection="1">
      <alignment horizontal="right" vertical="center"/>
    </xf>
    <xf numFmtId="176" fontId="57" fillId="0" borderId="2" xfId="6" applyNumberFormat="1" applyFont="1" applyFill="1" applyBorder="1" applyAlignment="1" applyProtection="1">
      <alignment horizontal="right" vertical="center"/>
    </xf>
    <xf numFmtId="185" fontId="57" fillId="0" borderId="2" xfId="6" applyNumberFormat="1" applyFont="1" applyFill="1" applyBorder="1" applyAlignment="1" applyProtection="1">
      <alignment horizontal="right" vertical="center"/>
    </xf>
    <xf numFmtId="177" fontId="57" fillId="0" borderId="2" xfId="6" applyNumberFormat="1" applyFont="1" applyFill="1" applyBorder="1" applyAlignment="1" applyProtection="1">
      <alignment horizontal="right" vertical="center"/>
    </xf>
    <xf numFmtId="183" fontId="57" fillId="0" borderId="6" xfId="6" applyNumberFormat="1" applyFont="1" applyFill="1" applyBorder="1" applyAlignment="1" applyProtection="1">
      <alignment horizontal="right" vertical="center"/>
    </xf>
    <xf numFmtId="183" fontId="57" fillId="0" borderId="5" xfId="6" applyNumberFormat="1" applyFont="1" applyFill="1" applyBorder="1" applyAlignment="1" applyProtection="1">
      <alignment horizontal="right" vertical="center"/>
    </xf>
    <xf numFmtId="185" fontId="57" fillId="0" borderId="5" xfId="6" applyNumberFormat="1" applyFont="1" applyFill="1" applyBorder="1" applyAlignment="1" applyProtection="1">
      <alignment horizontal="right" vertical="center"/>
    </xf>
    <xf numFmtId="190" fontId="1" fillId="0" borderId="29" xfId="6" applyNumberFormat="1" applyFill="1" applyBorder="1" applyAlignment="1" applyProtection="1">
      <alignment horizontal="right"/>
    </xf>
    <xf numFmtId="190" fontId="1" fillId="0" borderId="29" xfId="1" applyNumberFormat="1" applyFont="1" applyFill="1" applyBorder="1" applyAlignment="1" applyProtection="1">
      <alignment horizontal="right"/>
    </xf>
    <xf numFmtId="192" fontId="1" fillId="0" borderId="29" xfId="6" applyNumberFormat="1" applyFill="1" applyBorder="1" applyAlignment="1" applyProtection="1">
      <alignment horizontal="right"/>
    </xf>
    <xf numFmtId="190" fontId="1" fillId="0" borderId="6" xfId="6" applyNumberFormat="1" applyFill="1" applyBorder="1" applyProtection="1"/>
    <xf numFmtId="193" fontId="1" fillId="0" borderId="6" xfId="6" applyNumberFormat="1" applyFill="1" applyBorder="1" applyProtection="1"/>
    <xf numFmtId="193" fontId="1" fillId="0" borderId="6" xfId="1" applyNumberFormat="1" applyFont="1" applyFill="1" applyBorder="1" applyProtection="1"/>
    <xf numFmtId="192" fontId="1" fillId="0" borderId="6" xfId="6" applyNumberFormat="1" applyFill="1" applyBorder="1" applyProtection="1"/>
    <xf numFmtId="193" fontId="1" fillId="0" borderId="6" xfId="6" applyNumberFormat="1" applyFont="1" applyFill="1" applyBorder="1" applyProtection="1"/>
    <xf numFmtId="192" fontId="1" fillId="0" borderId="6" xfId="6" applyNumberFormat="1" applyFill="1" applyBorder="1" applyAlignment="1" applyProtection="1">
      <alignment horizontal="right" vertical="center"/>
    </xf>
    <xf numFmtId="194" fontId="1" fillId="0" borderId="6" xfId="6" applyNumberFormat="1" applyFill="1" applyBorder="1" applyAlignment="1" applyProtection="1">
      <alignment horizontal="right" vertical="center"/>
    </xf>
    <xf numFmtId="195" fontId="1" fillId="0" borderId="6" xfId="6" applyNumberFormat="1" applyFill="1" applyBorder="1" applyAlignment="1" applyProtection="1">
      <alignment horizontal="right" vertical="center"/>
    </xf>
    <xf numFmtId="196" fontId="1" fillId="0" borderId="6" xfId="6" applyNumberFormat="1" applyFill="1" applyBorder="1" applyAlignment="1" applyProtection="1">
      <alignment horizontal="right" vertical="center"/>
    </xf>
    <xf numFmtId="193" fontId="1" fillId="0" borderId="2" xfId="6" applyNumberFormat="1" applyFill="1" applyBorder="1" applyAlignment="1" applyProtection="1">
      <alignment horizontal="right" vertical="center"/>
    </xf>
    <xf numFmtId="197" fontId="1" fillId="0" borderId="2" xfId="6" applyNumberFormat="1" applyFill="1" applyBorder="1" applyAlignment="1" applyProtection="1">
      <alignment horizontal="right" vertical="center"/>
    </xf>
    <xf numFmtId="193" fontId="1" fillId="0" borderId="6" xfId="6" applyNumberFormat="1" applyFill="1" applyBorder="1" applyAlignment="1" applyProtection="1">
      <alignment horizontal="right" vertical="center"/>
    </xf>
    <xf numFmtId="191" fontId="1" fillId="0" borderId="6" xfId="6" applyNumberFormat="1" applyFill="1" applyBorder="1" applyAlignment="1" applyProtection="1">
      <alignment horizontal="right" vertical="center"/>
    </xf>
    <xf numFmtId="193" fontId="1" fillId="0" borderId="5" xfId="6" applyNumberFormat="1" applyFill="1" applyBorder="1" applyAlignment="1" applyProtection="1">
      <alignment horizontal="right" vertical="center"/>
    </xf>
    <xf numFmtId="191" fontId="1" fillId="0" borderId="5" xfId="6" applyNumberFormat="1" applyFill="1" applyBorder="1" applyAlignment="1" applyProtection="1">
      <alignment horizontal="right" vertical="center"/>
    </xf>
    <xf numFmtId="192" fontId="1" fillId="0" borderId="5" xfId="6" applyNumberFormat="1" applyFill="1" applyBorder="1" applyAlignment="1" applyProtection="1">
      <alignment horizontal="right" vertical="center"/>
    </xf>
    <xf numFmtId="190" fontId="1" fillId="0" borderId="5" xfId="6" applyNumberFormat="1" applyFill="1" applyBorder="1" applyAlignment="1" applyProtection="1">
      <alignment horizontal="right"/>
    </xf>
    <xf numFmtId="190" fontId="1" fillId="0" borderId="5" xfId="6" applyNumberFormat="1" applyFill="1" applyBorder="1" applyProtection="1"/>
    <xf numFmtId="190" fontId="1" fillId="0" borderId="5" xfId="1" applyNumberFormat="1" applyFont="1" applyFill="1" applyBorder="1" applyAlignment="1" applyProtection="1">
      <alignment horizontal="right"/>
    </xf>
    <xf numFmtId="192" fontId="1" fillId="0" borderId="5" xfId="6" applyNumberFormat="1" applyFill="1" applyBorder="1" applyAlignment="1" applyProtection="1">
      <alignment horizontal="right"/>
    </xf>
    <xf numFmtId="190" fontId="1" fillId="0" borderId="6" xfId="6" applyNumberFormat="1" applyFill="1" applyBorder="1" applyAlignment="1" applyProtection="1">
      <alignment horizontal="right"/>
    </xf>
    <xf numFmtId="195" fontId="1" fillId="0" borderId="6" xfId="6" applyNumberFormat="1" applyFill="1" applyBorder="1" applyProtection="1"/>
    <xf numFmtId="190" fontId="1" fillId="0" borderId="6" xfId="6" applyNumberFormat="1" applyFill="1" applyBorder="1" applyAlignment="1" applyProtection="1">
      <alignment horizontal="right" vertical="center"/>
    </xf>
    <xf numFmtId="190" fontId="1" fillId="0" borderId="5" xfId="6" applyNumberFormat="1" applyFill="1" applyBorder="1" applyAlignment="1" applyProtection="1">
      <alignment horizontal="right" vertical="center"/>
    </xf>
    <xf numFmtId="198" fontId="57" fillId="0" borderId="6" xfId="6" applyNumberFormat="1" applyFont="1" applyFill="1" applyBorder="1" applyAlignment="1" applyProtection="1">
      <alignment horizontal="right" vertical="center"/>
    </xf>
    <xf numFmtId="199" fontId="57" fillId="0" borderId="6" xfId="6" applyNumberFormat="1" applyFont="1" applyFill="1" applyBorder="1" applyAlignment="1" applyProtection="1">
      <alignment horizontal="right" vertical="center"/>
    </xf>
    <xf numFmtId="200" fontId="57" fillId="0" borderId="6" xfId="6" applyNumberFormat="1" applyFont="1" applyFill="1" applyBorder="1" applyAlignment="1" applyProtection="1">
      <alignment horizontal="right" vertical="center"/>
    </xf>
    <xf numFmtId="198" fontId="1" fillId="0" borderId="5" xfId="6" applyNumberFormat="1" applyFill="1" applyBorder="1" applyProtection="1"/>
    <xf numFmtId="198" fontId="57" fillId="0" borderId="5" xfId="6" applyNumberFormat="1" applyFont="1" applyFill="1" applyBorder="1" applyAlignment="1" applyProtection="1">
      <alignment horizontal="right" vertical="center"/>
    </xf>
    <xf numFmtId="0" fontId="13" fillId="0" borderId="8" xfId="4" applyFont="1" applyFill="1" applyBorder="1"/>
    <xf numFmtId="0" fontId="10" fillId="0" borderId="0" xfId="3" applyFont="1" applyFill="1" applyAlignment="1"/>
    <xf numFmtId="38" fontId="11" fillId="0" borderId="0" xfId="1" applyFont="1" applyFill="1"/>
    <xf numFmtId="0" fontId="1" fillId="0" borderId="0" xfId="2" applyFont="1" applyFill="1" applyBorder="1" applyAlignment="1" applyProtection="1">
      <alignment vertical="top"/>
    </xf>
    <xf numFmtId="0" fontId="3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right"/>
    </xf>
    <xf numFmtId="0" fontId="1" fillId="0" borderId="0" xfId="2" applyFont="1" applyFill="1" applyBorder="1" applyProtection="1"/>
    <xf numFmtId="0" fontId="6" fillId="0" borderId="0" xfId="2" applyFont="1" applyFill="1" applyBorder="1" applyAlignment="1" applyProtection="1"/>
    <xf numFmtId="0" fontId="7" fillId="0" borderId="0" xfId="2" applyFont="1" applyFill="1" applyBorder="1" applyAlignment="1" applyProtection="1">
      <alignment horizontal="right"/>
    </xf>
    <xf numFmtId="0" fontId="8" fillId="0" borderId="0" xfId="2" applyFont="1" applyFill="1" applyBorder="1" applyProtection="1"/>
    <xf numFmtId="0" fontId="1" fillId="0" borderId="2" xfId="2" applyFont="1" applyFill="1" applyBorder="1" applyAlignment="1" applyProtection="1">
      <alignment horizontal="right" vertical="center"/>
    </xf>
    <xf numFmtId="0" fontId="1" fillId="0" borderId="5" xfId="2" applyFont="1" applyFill="1" applyBorder="1" applyAlignment="1" applyProtection="1">
      <alignment horizontal="left" vertical="center"/>
    </xf>
    <xf numFmtId="0" fontId="1" fillId="0" borderId="6" xfId="2" applyFont="1" applyFill="1" applyBorder="1" applyAlignment="1" applyProtection="1">
      <alignment vertical="center"/>
    </xf>
    <xf numFmtId="0" fontId="1" fillId="0" borderId="2" xfId="2" applyFont="1" applyFill="1" applyBorder="1" applyAlignment="1" applyProtection="1">
      <alignment horizontal="center" vertical="center"/>
    </xf>
    <xf numFmtId="0" fontId="1" fillId="0" borderId="6" xfId="2" applyFont="1" applyFill="1" applyBorder="1" applyAlignment="1" applyProtection="1">
      <alignment horizontal="right" vertical="center"/>
    </xf>
    <xf numFmtId="0" fontId="1" fillId="0" borderId="6" xfId="2" applyFont="1" applyFill="1" applyBorder="1" applyAlignment="1" applyProtection="1">
      <alignment horizontal="left" vertical="center"/>
    </xf>
    <xf numFmtId="0" fontId="0" fillId="0" borderId="7" xfId="2" applyFont="1" applyFill="1" applyBorder="1" applyAlignment="1" applyProtection="1">
      <alignment horizontal="right"/>
    </xf>
    <xf numFmtId="38" fontId="1" fillId="0" borderId="6" xfId="1" applyFont="1" applyFill="1" applyBorder="1" applyProtection="1"/>
    <xf numFmtId="0" fontId="0" fillId="0" borderId="8" xfId="2" applyFont="1" applyFill="1" applyBorder="1" applyAlignment="1" applyProtection="1">
      <alignment horizontal="right"/>
    </xf>
    <xf numFmtId="38" fontId="1" fillId="0" borderId="8" xfId="1" applyFont="1" applyFill="1" applyBorder="1" applyProtection="1"/>
    <xf numFmtId="0" fontId="0" fillId="0" borderId="6" xfId="2" applyFont="1" applyFill="1" applyBorder="1" applyAlignment="1" applyProtection="1">
      <alignment horizontal="right"/>
    </xf>
    <xf numFmtId="38" fontId="1" fillId="0" borderId="7" xfId="1" applyFont="1" applyFill="1" applyBorder="1" applyAlignment="1" applyProtection="1">
      <alignment horizontal="right"/>
    </xf>
    <xf numFmtId="38" fontId="1" fillId="0" borderId="7" xfId="1" applyFont="1" applyFill="1" applyBorder="1" applyProtection="1"/>
    <xf numFmtId="0" fontId="7" fillId="0" borderId="9" xfId="2" applyFont="1" applyFill="1" applyBorder="1" applyAlignment="1" applyProtection="1">
      <alignment horizontal="right"/>
    </xf>
    <xf numFmtId="38" fontId="7" fillId="0" borderId="9" xfId="1" applyFont="1" applyFill="1" applyBorder="1" applyAlignment="1" applyProtection="1">
      <alignment horizontal="right"/>
    </xf>
    <xf numFmtId="38" fontId="7" fillId="0" borderId="9" xfId="1" applyFont="1" applyFill="1" applyBorder="1" applyProtection="1"/>
    <xf numFmtId="0" fontId="1" fillId="0" borderId="0" xfId="2" applyFont="1" applyFill="1" applyProtection="1"/>
    <xf numFmtId="0" fontId="0" fillId="0" borderId="0" xfId="2" applyFont="1" applyFill="1" applyBorder="1" applyProtection="1"/>
    <xf numFmtId="0" fontId="0" fillId="0" borderId="0" xfId="0" applyAlignment="1" applyProtection="1">
      <alignment vertical="top"/>
    </xf>
    <xf numFmtId="0" fontId="1" fillId="0" borderId="0" xfId="6" applyFill="1" applyProtection="1"/>
    <xf numFmtId="0" fontId="37" fillId="0" borderId="0" xfId="6" applyFont="1" applyFill="1" applyAlignment="1" applyProtection="1">
      <alignment vertical="center" textRotation="255"/>
    </xf>
    <xf numFmtId="0" fontId="0" fillId="0" borderId="0" xfId="0" applyAlignment="1" applyProtection="1">
      <alignment horizontal="right"/>
    </xf>
    <xf numFmtId="0" fontId="6" fillId="0" borderId="0" xfId="6" applyFont="1" applyFill="1" applyAlignment="1" applyProtection="1">
      <alignment horizontal="centerContinuous"/>
    </xf>
    <xf numFmtId="0" fontId="1" fillId="0" borderId="0" xfId="6" applyFill="1" applyAlignment="1" applyProtection="1">
      <alignment horizontal="centerContinuous"/>
    </xf>
    <xf numFmtId="0" fontId="37" fillId="0" borderId="14" xfId="6" applyFont="1" applyFill="1" applyBorder="1" applyAlignment="1" applyProtection="1">
      <alignment vertical="center" textRotation="255"/>
    </xf>
    <xf numFmtId="0" fontId="8" fillId="0" borderId="0" xfId="6" applyFont="1" applyFill="1" applyAlignment="1" applyProtection="1">
      <alignment horizontal="right"/>
    </xf>
    <xf numFmtId="0" fontId="1" fillId="0" borderId="3" xfId="6" applyFill="1" applyBorder="1" applyProtection="1"/>
    <xf numFmtId="0" fontId="1" fillId="0" borderId="4" xfId="6" applyFill="1" applyBorder="1" applyProtection="1"/>
    <xf numFmtId="0" fontId="1" fillId="0" borderId="2" xfId="6" applyFill="1" applyBorder="1" applyAlignment="1" applyProtection="1">
      <alignment horizontal="center"/>
    </xf>
    <xf numFmtId="0" fontId="1" fillId="0" borderId="2" xfId="6" applyFill="1" applyBorder="1" applyAlignment="1" applyProtection="1">
      <alignment horizontal="left"/>
    </xf>
    <xf numFmtId="0" fontId="1" fillId="0" borderId="2" xfId="6" applyFont="1" applyFill="1" applyBorder="1" applyAlignment="1" applyProtection="1">
      <alignment horizontal="center"/>
    </xf>
    <xf numFmtId="0" fontId="1" fillId="0" borderId="29" xfId="6" applyFill="1" applyBorder="1" applyAlignment="1" applyProtection="1"/>
    <xf numFmtId="0" fontId="1" fillId="0" borderId="5" xfId="6" applyFill="1" applyBorder="1" applyProtection="1"/>
    <xf numFmtId="0" fontId="1" fillId="0" borderId="13" xfId="6" applyFill="1" applyBorder="1" applyProtection="1"/>
    <xf numFmtId="0" fontId="1" fillId="0" borderId="12" xfId="6" applyFill="1" applyBorder="1" applyProtection="1"/>
    <xf numFmtId="0" fontId="1" fillId="0" borderId="5" xfId="6" applyFill="1" applyBorder="1" applyAlignment="1" applyProtection="1">
      <alignment horizontal="center"/>
    </xf>
    <xf numFmtId="0" fontId="1" fillId="0" borderId="5" xfId="6" applyFill="1" applyBorder="1" applyAlignment="1" applyProtection="1">
      <alignment horizontal="left"/>
    </xf>
    <xf numFmtId="0" fontId="0" fillId="0" borderId="5" xfId="6" applyFont="1" applyFill="1" applyBorder="1" applyAlignment="1" applyProtection="1">
      <alignment horizontal="left"/>
    </xf>
    <xf numFmtId="0" fontId="5" fillId="0" borderId="29" xfId="6" applyFont="1" applyFill="1" applyBorder="1" applyAlignment="1" applyProtection="1">
      <alignment horizontal="center" wrapText="1"/>
    </xf>
    <xf numFmtId="0" fontId="1" fillId="0" borderId="5" xfId="6" applyFont="1" applyFill="1" applyBorder="1" applyAlignment="1" applyProtection="1">
      <alignment horizontal="center"/>
    </xf>
    <xf numFmtId="0" fontId="5" fillId="0" borderId="5" xfId="6" applyFont="1" applyFill="1" applyBorder="1" applyAlignment="1" applyProtection="1">
      <alignment horizontal="center" wrapText="1"/>
    </xf>
    <xf numFmtId="0" fontId="1" fillId="0" borderId="10" xfId="6" applyFill="1" applyBorder="1" applyProtection="1"/>
    <xf numFmtId="0" fontId="1" fillId="0" borderId="6" xfId="6" applyFill="1" applyBorder="1" applyAlignment="1" applyProtection="1">
      <alignment horizontal="center"/>
    </xf>
    <xf numFmtId="179" fontId="1" fillId="0" borderId="6" xfId="6" applyNumberFormat="1" applyFill="1" applyBorder="1" applyAlignment="1" applyProtection="1">
      <alignment horizontal="center"/>
    </xf>
    <xf numFmtId="0" fontId="1" fillId="0" borderId="6" xfId="6" applyFill="1" applyBorder="1" applyAlignment="1" applyProtection="1"/>
    <xf numFmtId="0" fontId="1" fillId="0" borderId="6" xfId="6" applyFont="1" applyFill="1" applyBorder="1" applyAlignment="1" applyProtection="1">
      <alignment horizontal="center"/>
    </xf>
    <xf numFmtId="0" fontId="1" fillId="0" borderId="10" xfId="6" applyFill="1" applyBorder="1" applyAlignment="1" applyProtection="1">
      <alignment horizontal="left"/>
    </xf>
    <xf numFmtId="0" fontId="1" fillId="0" borderId="1" xfId="6" applyFill="1" applyBorder="1" applyProtection="1"/>
    <xf numFmtId="191" fontId="1" fillId="0" borderId="6" xfId="6" applyNumberFormat="1" applyFill="1" applyBorder="1" applyAlignment="1" applyProtection="1">
      <alignment horizontal="right"/>
    </xf>
    <xf numFmtId="192" fontId="1" fillId="0" borderId="6" xfId="6" applyNumberFormat="1" applyFill="1" applyBorder="1" applyAlignment="1" applyProtection="1">
      <alignment horizontal="right"/>
    </xf>
    <xf numFmtId="190" fontId="1" fillId="0" borderId="6" xfId="6" applyNumberFormat="1" applyFont="1" applyFill="1" applyBorder="1" applyAlignment="1" applyProtection="1">
      <alignment horizontal="right"/>
    </xf>
    <xf numFmtId="0" fontId="1" fillId="0" borderId="13" xfId="6" applyFont="1" applyFill="1" applyBorder="1" applyAlignment="1" applyProtection="1">
      <alignment horizontal="centerContinuous"/>
    </xf>
    <xf numFmtId="0" fontId="1" fillId="0" borderId="12" xfId="6" applyFill="1" applyBorder="1" applyAlignment="1" applyProtection="1">
      <alignment horizontal="centerContinuous"/>
    </xf>
    <xf numFmtId="191" fontId="1" fillId="0" borderId="5" xfId="6" applyNumberFormat="1" applyFill="1" applyBorder="1" applyAlignment="1" applyProtection="1">
      <alignment horizontal="right"/>
    </xf>
    <xf numFmtId="0" fontId="0" fillId="0" borderId="10" xfId="6" applyFont="1" applyFill="1" applyBorder="1" applyAlignment="1" applyProtection="1">
      <alignment horizontal="centerContinuous"/>
    </xf>
    <xf numFmtId="190" fontId="1" fillId="0" borderId="29" xfId="6" applyNumberFormat="1" applyFill="1" applyBorder="1" applyProtection="1"/>
    <xf numFmtId="191" fontId="1" fillId="0" borderId="29" xfId="6" applyNumberFormat="1" applyFill="1" applyBorder="1" applyAlignment="1" applyProtection="1">
      <alignment horizontal="right"/>
    </xf>
    <xf numFmtId="0" fontId="0" fillId="0" borderId="3" xfId="6" applyFont="1" applyFill="1" applyBorder="1" applyAlignment="1" applyProtection="1">
      <alignment horizontal="center"/>
    </xf>
    <xf numFmtId="0" fontId="1" fillId="0" borderId="1" xfId="6" applyFill="1" applyBorder="1" applyAlignment="1" applyProtection="1">
      <alignment horizontal="right"/>
    </xf>
    <xf numFmtId="191" fontId="1" fillId="0" borderId="6" xfId="6" applyNumberFormat="1" applyFill="1" applyBorder="1" applyProtection="1"/>
    <xf numFmtId="0" fontId="0" fillId="0" borderId="10" xfId="6" applyFont="1" applyFill="1" applyBorder="1" applyAlignment="1" applyProtection="1">
      <alignment horizontal="center"/>
    </xf>
    <xf numFmtId="0" fontId="26" fillId="0" borderId="1" xfId="6" applyFont="1" applyFill="1" applyBorder="1" applyAlignment="1" applyProtection="1">
      <alignment horizontal="right"/>
    </xf>
    <xf numFmtId="0" fontId="1" fillId="0" borderId="10" xfId="6" applyFill="1" applyBorder="1" applyAlignment="1" applyProtection="1">
      <alignment horizontal="center"/>
    </xf>
    <xf numFmtId="0" fontId="1" fillId="0" borderId="10" xfId="6" applyFont="1" applyFill="1" applyBorder="1" applyAlignment="1" applyProtection="1">
      <alignment horizontal="center"/>
    </xf>
    <xf numFmtId="193" fontId="1" fillId="0" borderId="10" xfId="6" applyNumberFormat="1" applyFont="1" applyFill="1" applyBorder="1" applyProtection="1"/>
    <xf numFmtId="190" fontId="1" fillId="0" borderId="10" xfId="6" applyNumberFormat="1" applyFill="1" applyBorder="1" applyProtection="1"/>
    <xf numFmtId="193" fontId="1" fillId="0" borderId="10" xfId="6" applyNumberFormat="1" applyFill="1" applyBorder="1" applyProtection="1"/>
    <xf numFmtId="193" fontId="1" fillId="0" borderId="0" xfId="6" applyNumberFormat="1" applyFont="1" applyFill="1" applyBorder="1" applyProtection="1"/>
    <xf numFmtId="0" fontId="26" fillId="0" borderId="0" xfId="6" applyFont="1" applyFill="1" applyBorder="1" applyAlignment="1" applyProtection="1">
      <alignment horizontal="right"/>
    </xf>
    <xf numFmtId="193" fontId="1" fillId="0" borderId="0" xfId="1" applyNumberFormat="1" applyFont="1" applyFill="1" applyBorder="1" applyProtection="1"/>
    <xf numFmtId="0" fontId="7" fillId="0" borderId="82" xfId="6" applyFont="1" applyFill="1" applyBorder="1" applyAlignment="1" applyProtection="1">
      <alignment horizontal="center" vertical="center"/>
    </xf>
    <xf numFmtId="0" fontId="4" fillId="0" borderId="83" xfId="6" applyFont="1" applyFill="1" applyBorder="1" applyAlignment="1" applyProtection="1">
      <alignment horizontal="right" vertical="center"/>
    </xf>
    <xf numFmtId="190" fontId="7" fillId="0" borderId="84" xfId="6" applyNumberFormat="1" applyFont="1" applyFill="1" applyBorder="1" applyAlignment="1" applyProtection="1">
      <alignment vertical="center"/>
    </xf>
    <xf numFmtId="190" fontId="7" fillId="0" borderId="82" xfId="6" applyNumberFormat="1" applyFont="1" applyFill="1" applyBorder="1" applyAlignment="1" applyProtection="1">
      <alignment vertical="center"/>
    </xf>
    <xf numFmtId="191" fontId="7" fillId="0" borderId="84" xfId="6" applyNumberFormat="1" applyFont="1" applyFill="1" applyBorder="1" applyAlignment="1" applyProtection="1">
      <alignment vertical="center"/>
    </xf>
    <xf numFmtId="193" fontId="7" fillId="0" borderId="82" xfId="6" applyNumberFormat="1" applyFont="1" applyFill="1" applyBorder="1" applyAlignment="1" applyProtection="1">
      <alignment vertical="center"/>
    </xf>
    <xf numFmtId="192" fontId="7" fillId="0" borderId="84" xfId="6" applyNumberFormat="1" applyFont="1" applyFill="1" applyBorder="1" applyAlignment="1" applyProtection="1">
      <alignment vertical="center"/>
    </xf>
    <xf numFmtId="193" fontId="7" fillId="0" borderId="85" xfId="1" applyNumberFormat="1" applyFont="1" applyFill="1" applyBorder="1" applyAlignment="1" applyProtection="1">
      <alignment vertical="center"/>
    </xf>
    <xf numFmtId="0" fontId="0" fillId="0" borderId="3" xfId="6" applyFont="1" applyFill="1" applyBorder="1" applyAlignment="1" applyProtection="1">
      <alignment horizontal="center" vertical="center" justifyLastLine="1"/>
    </xf>
    <xf numFmtId="0" fontId="0" fillId="0" borderId="4" xfId="6" applyFont="1" applyFill="1" applyBorder="1" applyAlignment="1" applyProtection="1">
      <alignment horizontal="center" vertical="center" justifyLastLine="1"/>
    </xf>
    <xf numFmtId="0" fontId="9" fillId="0" borderId="0" xfId="3" applyFont="1" applyFill="1" applyBorder="1" applyAlignment="1" applyProtection="1">
      <alignment vertical="center"/>
    </xf>
    <xf numFmtId="183" fontId="1" fillId="0" borderId="0" xfId="6" applyNumberFormat="1" applyFill="1" applyProtection="1"/>
    <xf numFmtId="0" fontId="38" fillId="0" borderId="0" xfId="6" applyFont="1" applyFill="1" applyAlignment="1" applyProtection="1">
      <alignment horizontal="right"/>
    </xf>
    <xf numFmtId="0" fontId="1" fillId="0" borderId="0" xfId="6" applyFont="1" applyFill="1" applyProtection="1"/>
    <xf numFmtId="0" fontId="1" fillId="0" borderId="28" xfId="6" applyFill="1" applyBorder="1" applyAlignment="1" applyProtection="1">
      <alignment horizontal="center"/>
    </xf>
    <xf numFmtId="179" fontId="1" fillId="0" borderId="5" xfId="6" applyNumberFormat="1" applyFill="1" applyBorder="1" applyProtection="1"/>
    <xf numFmtId="0" fontId="26" fillId="0" borderId="4" xfId="6" applyFont="1" applyFill="1" applyBorder="1" applyAlignment="1" applyProtection="1">
      <alignment horizontal="right"/>
    </xf>
    <xf numFmtId="183" fontId="1" fillId="0" borderId="6" xfId="6" applyNumberFormat="1" applyFill="1" applyBorder="1" applyProtection="1"/>
    <xf numFmtId="179" fontId="1" fillId="0" borderId="6" xfId="6" applyNumberFormat="1" applyFill="1" applyBorder="1" applyProtection="1"/>
    <xf numFmtId="198" fontId="1" fillId="0" borderId="6" xfId="6" applyNumberFormat="1" applyFill="1" applyBorder="1" applyProtection="1"/>
    <xf numFmtId="0" fontId="1" fillId="0" borderId="10" xfId="6" applyFont="1" applyFill="1" applyBorder="1" applyAlignment="1" applyProtection="1">
      <alignment horizontal="right"/>
    </xf>
    <xf numFmtId="0" fontId="1" fillId="0" borderId="10" xfId="6" applyFont="1" applyFill="1" applyBorder="1" applyProtection="1"/>
    <xf numFmtId="0" fontId="0" fillId="0" borderId="10" xfId="6" applyFont="1" applyFill="1" applyBorder="1" applyAlignment="1" applyProtection="1">
      <alignment horizontal="right"/>
    </xf>
    <xf numFmtId="183" fontId="1" fillId="0" borderId="10" xfId="6" applyNumberFormat="1" applyFill="1" applyBorder="1" applyProtection="1"/>
    <xf numFmtId="0" fontId="26" fillId="0" borderId="10" xfId="6" applyFont="1" applyFill="1" applyBorder="1" applyAlignment="1" applyProtection="1">
      <alignment horizontal="right"/>
    </xf>
    <xf numFmtId="0" fontId="61" fillId="0" borderId="82" xfId="6" applyFont="1" applyFill="1" applyBorder="1" applyAlignment="1" applyProtection="1">
      <alignment horizontal="right" vertical="center"/>
    </xf>
    <xf numFmtId="0" fontId="62" fillId="0" borderId="83" xfId="6" applyFont="1" applyFill="1" applyBorder="1" applyAlignment="1" applyProtection="1">
      <alignment horizontal="right" vertical="center"/>
    </xf>
    <xf numFmtId="183" fontId="61" fillId="0" borderId="84" xfId="6" applyNumberFormat="1" applyFont="1" applyFill="1" applyBorder="1" applyAlignment="1" applyProtection="1">
      <alignment vertical="center"/>
    </xf>
    <xf numFmtId="183" fontId="61" fillId="0" borderId="82" xfId="6" applyNumberFormat="1" applyFont="1" applyFill="1" applyBorder="1" applyAlignment="1" applyProtection="1">
      <alignment vertical="center"/>
    </xf>
    <xf numFmtId="179" fontId="61" fillId="0" borderId="84" xfId="6" applyNumberFormat="1" applyFont="1" applyFill="1" applyBorder="1" applyAlignment="1" applyProtection="1">
      <alignment vertical="center"/>
    </xf>
    <xf numFmtId="198" fontId="61" fillId="0" borderId="84" xfId="6" applyNumberFormat="1" applyFont="1" applyFill="1" applyBorder="1" applyAlignment="1" applyProtection="1">
      <alignment vertical="center"/>
    </xf>
    <xf numFmtId="0" fontId="63" fillId="0" borderId="3" xfId="6" applyFont="1" applyFill="1" applyBorder="1" applyAlignment="1" applyProtection="1">
      <alignment horizontal="center" vertical="center" justifyLastLine="1"/>
    </xf>
    <xf numFmtId="0" fontId="63" fillId="0" borderId="4" xfId="6" applyFont="1" applyFill="1" applyBorder="1" applyAlignment="1" applyProtection="1">
      <alignment horizontal="center" vertical="center" justifyLastLine="1"/>
    </xf>
    <xf numFmtId="190" fontId="1" fillId="0" borderId="6" xfId="6" applyNumberFormat="1" applyFill="1" applyBorder="1" applyAlignment="1" applyProtection="1"/>
    <xf numFmtId="0" fontId="1" fillId="0" borderId="28" xfId="6" applyFont="1" applyFill="1" applyBorder="1" applyAlignment="1" applyProtection="1">
      <alignment horizontal="centerContinuous"/>
    </xf>
    <xf numFmtId="0" fontId="1" fillId="0" borderId="15" xfId="6" applyFill="1" applyBorder="1" applyAlignment="1" applyProtection="1">
      <alignment horizontal="centerContinuous"/>
    </xf>
    <xf numFmtId="190" fontId="1" fillId="0" borderId="10" xfId="6" applyNumberFormat="1" applyFill="1" applyBorder="1" applyAlignment="1" applyProtection="1">
      <alignment horizontal="right"/>
    </xf>
    <xf numFmtId="190" fontId="7" fillId="0" borderId="84" xfId="6" applyNumberFormat="1" applyFont="1" applyFill="1" applyBorder="1" applyAlignment="1" applyProtection="1">
      <alignment horizontal="right" vertical="center"/>
    </xf>
    <xf numFmtId="183" fontId="7" fillId="0" borderId="84" xfId="6" applyNumberFormat="1" applyFont="1" applyFill="1" applyBorder="1" applyAlignment="1" applyProtection="1">
      <alignment vertical="center"/>
    </xf>
    <xf numFmtId="195" fontId="7" fillId="0" borderId="84" xfId="6" applyNumberFormat="1" applyFont="1" applyFill="1" applyBorder="1" applyAlignment="1" applyProtection="1">
      <alignment vertical="center"/>
    </xf>
    <xf numFmtId="0" fontId="1" fillId="0" borderId="10" xfId="6" applyFont="1" applyFill="1" applyBorder="1" applyAlignment="1" applyProtection="1">
      <alignment horizontal="centerContinuous"/>
    </xf>
    <xf numFmtId="0" fontId="1" fillId="0" borderId="1" xfId="6" applyFill="1" applyBorder="1" applyAlignment="1" applyProtection="1">
      <alignment horizontal="centerContinuous"/>
    </xf>
    <xf numFmtId="183" fontId="1" fillId="0" borderId="29" xfId="6" applyNumberFormat="1" applyFill="1" applyBorder="1" applyProtection="1"/>
    <xf numFmtId="179" fontId="1" fillId="0" borderId="29" xfId="6" applyNumberFormat="1" applyFill="1" applyBorder="1" applyProtection="1"/>
    <xf numFmtId="198" fontId="1" fillId="0" borderId="29" xfId="6" applyNumberFormat="1" applyFill="1" applyBorder="1" applyProtection="1"/>
    <xf numFmtId="38" fontId="1" fillId="0" borderId="29" xfId="1" applyFont="1" applyFill="1" applyBorder="1" applyProtection="1"/>
    <xf numFmtId="0" fontId="58" fillId="0" borderId="93" xfId="5" applyFont="1" applyFill="1" applyBorder="1"/>
    <xf numFmtId="198" fontId="64" fillId="0" borderId="6" xfId="6" applyNumberFormat="1" applyFont="1" applyFill="1" applyBorder="1" applyAlignment="1" applyProtection="1">
      <alignment horizontal="right" vertical="center"/>
    </xf>
    <xf numFmtId="38" fontId="33" fillId="0" borderId="3" xfId="1" applyFont="1" applyFill="1" applyBorder="1"/>
    <xf numFmtId="38" fontId="44" fillId="0" borderId="28" xfId="1" applyFont="1" applyFill="1" applyBorder="1"/>
    <xf numFmtId="38" fontId="44" fillId="0" borderId="10" xfId="1" applyFont="1" applyFill="1" applyBorder="1"/>
    <xf numFmtId="38" fontId="44" fillId="0" borderId="3" xfId="1" applyFont="1" applyFill="1" applyBorder="1"/>
    <xf numFmtId="38" fontId="44" fillId="0" borderId="13" xfId="1" applyFont="1" applyFill="1" applyBorder="1"/>
    <xf numFmtId="38" fontId="44" fillId="0" borderId="94" xfId="1" applyFont="1" applyFill="1" applyBorder="1"/>
    <xf numFmtId="183" fontId="8" fillId="0" borderId="5" xfId="4" applyNumberFormat="1" applyFont="1" applyFill="1" applyBorder="1" applyAlignment="1"/>
    <xf numFmtId="183" fontId="8" fillId="0" borderId="5" xfId="4" applyNumberFormat="1" applyFont="1" applyFill="1" applyBorder="1" applyAlignment="1">
      <alignment horizontal="right"/>
    </xf>
    <xf numFmtId="183" fontId="8" fillId="0" borderId="29" xfId="4" applyNumberFormat="1" applyFont="1" applyFill="1" applyBorder="1" applyAlignment="1"/>
    <xf numFmtId="183" fontId="8" fillId="0" borderId="29" xfId="4" applyNumberFormat="1" applyFont="1" applyFill="1" applyBorder="1" applyAlignment="1">
      <alignment horizontal="right"/>
    </xf>
    <xf numFmtId="183" fontId="8" fillId="0" borderId="57" xfId="4" applyNumberFormat="1" applyFont="1" applyFill="1" applyBorder="1" applyAlignment="1"/>
    <xf numFmtId="183" fontId="8" fillId="0" borderId="57" xfId="4" applyNumberFormat="1" applyFont="1" applyFill="1" applyBorder="1" applyAlignment="1">
      <alignment horizontal="right"/>
    </xf>
    <xf numFmtId="0" fontId="6" fillId="0" borderId="0" xfId="2" applyFont="1" applyFill="1" applyBorder="1" applyAlignment="1" applyProtection="1">
      <alignment horizontal="center"/>
    </xf>
    <xf numFmtId="0" fontId="9" fillId="0" borderId="6" xfId="3" applyFont="1" applyFill="1" applyBorder="1" applyAlignment="1">
      <alignment horizontal="center" vertical="center" textRotation="255"/>
    </xf>
    <xf numFmtId="0" fontId="9" fillId="0" borderId="2" xfId="3" applyFont="1" applyFill="1" applyBorder="1" applyAlignment="1">
      <alignment horizontal="center" vertical="center" wrapText="1"/>
    </xf>
    <xf numFmtId="0" fontId="44" fillId="0" borderId="0" xfId="5" applyFont="1" applyBorder="1" applyAlignment="1"/>
    <xf numFmtId="0" fontId="44" fillId="0" borderId="0" xfId="5" applyFont="1" applyFill="1" applyBorder="1" applyAlignment="1" applyProtection="1">
      <alignment horizontal="distributed" vertical="center"/>
    </xf>
    <xf numFmtId="0" fontId="44" fillId="0" borderId="0" xfId="5" applyFont="1" applyBorder="1" applyAlignment="1">
      <alignment horizontal="distributed" vertical="center"/>
    </xf>
    <xf numFmtId="0" fontId="44" fillId="0" borderId="0" xfId="5" applyFont="1" applyFill="1" applyBorder="1" applyAlignment="1">
      <alignment horizontal="distributed" vertical="center"/>
    </xf>
    <xf numFmtId="0" fontId="32" fillId="0" borderId="60" xfId="5" applyFont="1" applyFill="1" applyBorder="1" applyAlignment="1" applyProtection="1">
      <alignment horizontal="center" vertical="center"/>
    </xf>
    <xf numFmtId="0" fontId="32" fillId="0" borderId="14" xfId="5" applyFont="1" applyFill="1" applyBorder="1" applyAlignment="1" applyProtection="1">
      <alignment horizontal="center" vertical="center"/>
    </xf>
    <xf numFmtId="0" fontId="46" fillId="0" borderId="60" xfId="5" applyFont="1" applyFill="1" applyBorder="1" applyAlignment="1" applyProtection="1">
      <alignment horizontal="center" vertical="center"/>
    </xf>
    <xf numFmtId="0" fontId="46" fillId="0" borderId="14" xfId="5" applyFont="1" applyFill="1" applyBorder="1" applyAlignment="1" applyProtection="1">
      <alignment horizontal="center" vertical="center"/>
    </xf>
    <xf numFmtId="0" fontId="44" fillId="0" borderId="0" xfId="5" applyFont="1" applyFill="1" applyBorder="1" applyAlignment="1"/>
    <xf numFmtId="0" fontId="1" fillId="0" borderId="0" xfId="6" applyFill="1" applyAlignment="1" applyProtection="1">
      <alignment horizontal="right"/>
    </xf>
    <xf numFmtId="190" fontId="1" fillId="0" borderId="6" xfId="6" applyNumberFormat="1" applyFont="1" applyFill="1" applyBorder="1" applyProtection="1"/>
    <xf numFmtId="190" fontId="1" fillId="0" borderId="10" xfId="6" applyNumberFormat="1" applyFont="1" applyFill="1" applyBorder="1" applyProtection="1"/>
    <xf numFmtId="190" fontId="1" fillId="0" borderId="0" xfId="6" applyNumberFormat="1" applyFont="1" applyFill="1" applyBorder="1" applyProtection="1"/>
    <xf numFmtId="190" fontId="1" fillId="0" borderId="0" xfId="1" applyNumberFormat="1" applyFont="1" applyFill="1" applyBorder="1" applyProtection="1"/>
    <xf numFmtId="190" fontId="61" fillId="0" borderId="85" xfId="1" applyNumberFormat="1" applyFont="1" applyFill="1" applyBorder="1" applyAlignment="1" applyProtection="1">
      <alignment vertical="center"/>
    </xf>
    <xf numFmtId="193" fontId="0" fillId="0" borderId="0" xfId="0" applyNumberFormat="1" applyAlignment="1" applyProtection="1">
      <alignment vertical="top"/>
    </xf>
    <xf numFmtId="193" fontId="1" fillId="0" borderId="0" xfId="6" applyNumberFormat="1" applyFill="1" applyProtection="1"/>
    <xf numFmtId="193" fontId="37" fillId="0" borderId="0" xfId="6" applyNumberFormat="1" applyFont="1" applyFill="1" applyAlignment="1" applyProtection="1">
      <alignment vertical="center" textRotation="255"/>
    </xf>
    <xf numFmtId="193" fontId="0" fillId="0" borderId="0" xfId="0" applyNumberFormat="1" applyAlignment="1" applyProtection="1">
      <alignment horizontal="right"/>
    </xf>
    <xf numFmtId="193" fontId="6" fillId="0" borderId="0" xfId="6" applyNumberFormat="1" applyFont="1" applyFill="1" applyAlignment="1" applyProtection="1">
      <alignment horizontal="centerContinuous"/>
    </xf>
    <xf numFmtId="193" fontId="1" fillId="0" borderId="0" xfId="6" applyNumberFormat="1" applyFill="1" applyAlignment="1" applyProtection="1">
      <alignment horizontal="centerContinuous"/>
    </xf>
    <xf numFmtId="193" fontId="37" fillId="0" borderId="14" xfId="6" applyNumberFormat="1" applyFont="1" applyFill="1" applyBorder="1" applyAlignment="1" applyProtection="1">
      <alignment vertical="center" textRotation="255"/>
    </xf>
    <xf numFmtId="193" fontId="8" fillId="0" borderId="0" xfId="6" applyNumberFormat="1" applyFont="1" applyFill="1" applyAlignment="1" applyProtection="1">
      <alignment horizontal="right"/>
    </xf>
    <xf numFmtId="193" fontId="1" fillId="0" borderId="3" xfId="6" applyNumberFormat="1" applyFill="1" applyBorder="1" applyProtection="1"/>
    <xf numFmtId="193" fontId="1" fillId="0" borderId="4" xfId="6" applyNumberFormat="1" applyFill="1" applyBorder="1" applyProtection="1"/>
    <xf numFmtId="193" fontId="1" fillId="0" borderId="2" xfId="6" applyNumberFormat="1" applyFill="1" applyBorder="1" applyAlignment="1" applyProtection="1">
      <alignment horizontal="center"/>
    </xf>
    <xf numFmtId="193" fontId="1" fillId="0" borderId="2" xfId="6" applyNumberFormat="1" applyFill="1" applyBorder="1" applyAlignment="1" applyProtection="1">
      <alignment horizontal="left"/>
    </xf>
    <xf numFmtId="193" fontId="1" fillId="0" borderId="28" xfId="6" applyNumberFormat="1" applyFill="1" applyBorder="1" applyAlignment="1" applyProtection="1">
      <alignment horizontal="center"/>
    </xf>
    <xf numFmtId="193" fontId="1" fillId="0" borderId="2" xfId="6" applyNumberFormat="1" applyFont="1" applyFill="1" applyBorder="1" applyAlignment="1" applyProtection="1">
      <alignment horizontal="center"/>
    </xf>
    <xf numFmtId="193" fontId="1" fillId="0" borderId="29" xfId="6" applyNumberFormat="1" applyFill="1" applyBorder="1" applyAlignment="1" applyProtection="1"/>
    <xf numFmtId="193" fontId="1" fillId="0" borderId="5" xfId="6" applyNumberFormat="1" applyFill="1" applyBorder="1" applyProtection="1"/>
    <xf numFmtId="193" fontId="1" fillId="0" borderId="13" xfId="6" applyNumberFormat="1" applyFill="1" applyBorder="1" applyProtection="1"/>
    <xf numFmtId="193" fontId="1" fillId="0" borderId="12" xfId="6" applyNumberFormat="1" applyFill="1" applyBorder="1" applyProtection="1"/>
    <xf numFmtId="193" fontId="1" fillId="0" borderId="5" xfId="6" applyNumberFormat="1" applyFill="1" applyBorder="1" applyAlignment="1" applyProtection="1">
      <alignment horizontal="center"/>
    </xf>
    <xf numFmtId="193" fontId="1" fillId="0" borderId="5" xfId="6" applyNumberFormat="1" applyFill="1" applyBorder="1" applyAlignment="1" applyProtection="1">
      <alignment horizontal="left"/>
    </xf>
    <xf numFmtId="193" fontId="0" fillId="0" borderId="5" xfId="6" applyNumberFormat="1" applyFont="1" applyFill="1" applyBorder="1" applyAlignment="1" applyProtection="1">
      <alignment horizontal="left"/>
    </xf>
    <xf numFmtId="193" fontId="5" fillId="0" borderId="29" xfId="6" applyNumberFormat="1" applyFont="1" applyFill="1" applyBorder="1" applyAlignment="1" applyProtection="1">
      <alignment horizontal="center" wrapText="1"/>
    </xf>
    <xf numFmtId="193" fontId="1" fillId="0" borderId="5" xfId="6" applyNumberFormat="1" applyFont="1" applyFill="1" applyBorder="1" applyAlignment="1" applyProtection="1">
      <alignment horizontal="center"/>
    </xf>
    <xf numFmtId="193" fontId="5" fillId="0" borderId="5" xfId="6" applyNumberFormat="1" applyFont="1" applyFill="1" applyBorder="1" applyAlignment="1" applyProtection="1">
      <alignment horizontal="center" wrapText="1"/>
    </xf>
    <xf numFmtId="193" fontId="1" fillId="0" borderId="6" xfId="6" applyNumberFormat="1" applyFill="1" applyBorder="1" applyAlignment="1" applyProtection="1">
      <alignment horizontal="center"/>
    </xf>
    <xf numFmtId="193" fontId="1" fillId="0" borderId="6" xfId="6" applyNumberFormat="1" applyFill="1" applyBorder="1" applyAlignment="1" applyProtection="1"/>
    <xf numFmtId="193" fontId="1" fillId="0" borderId="6" xfId="6" applyNumberFormat="1" applyFont="1" applyFill="1" applyBorder="1" applyAlignment="1" applyProtection="1">
      <alignment horizontal="center"/>
    </xf>
    <xf numFmtId="193" fontId="1" fillId="0" borderId="13" xfId="6" applyNumberFormat="1" applyFont="1" applyFill="1" applyBorder="1" applyAlignment="1" applyProtection="1">
      <alignment horizontal="centerContinuous"/>
    </xf>
    <xf numFmtId="193" fontId="1" fillId="0" borderId="12" xfId="6" applyNumberFormat="1" applyFill="1" applyBorder="1" applyAlignment="1" applyProtection="1">
      <alignment horizontal="centerContinuous"/>
    </xf>
    <xf numFmtId="193" fontId="0" fillId="0" borderId="10" xfId="6" applyNumberFormat="1" applyFont="1" applyFill="1" applyBorder="1" applyAlignment="1" applyProtection="1">
      <alignment horizontal="centerContinuous"/>
    </xf>
    <xf numFmtId="193" fontId="0" fillId="0" borderId="3" xfId="6" applyNumberFormat="1" applyFont="1" applyFill="1" applyBorder="1" applyAlignment="1" applyProtection="1">
      <alignment horizontal="center"/>
    </xf>
    <xf numFmtId="193" fontId="26" fillId="0" borderId="4" xfId="6" applyNumberFormat="1" applyFont="1" applyFill="1" applyBorder="1" applyAlignment="1" applyProtection="1">
      <alignment horizontal="right"/>
    </xf>
    <xf numFmtId="193" fontId="0" fillId="0" borderId="10" xfId="6" applyNumberFormat="1" applyFont="1" applyFill="1" applyBorder="1" applyAlignment="1" applyProtection="1">
      <alignment horizontal="center"/>
    </xf>
    <xf numFmtId="193" fontId="26" fillId="0" borderId="1" xfId="6" applyNumberFormat="1" applyFont="1" applyFill="1" applyBorder="1" applyAlignment="1" applyProtection="1">
      <alignment horizontal="right"/>
    </xf>
    <xf numFmtId="193" fontId="1" fillId="0" borderId="10" xfId="6" applyNumberFormat="1" applyFill="1" applyBorder="1" applyAlignment="1" applyProtection="1">
      <alignment horizontal="right"/>
    </xf>
    <xf numFmtId="193" fontId="1" fillId="0" borderId="10" xfId="6" applyNumberFormat="1" applyFont="1" applyFill="1" applyBorder="1" applyAlignment="1" applyProtection="1">
      <alignment horizontal="right"/>
    </xf>
    <xf numFmtId="193" fontId="0" fillId="0" borderId="10" xfId="6" applyNumberFormat="1" applyFont="1" applyFill="1" applyBorder="1" applyAlignment="1" applyProtection="1">
      <alignment horizontal="right"/>
    </xf>
    <xf numFmtId="193" fontId="26" fillId="0" borderId="10" xfId="6" applyNumberFormat="1" applyFont="1" applyFill="1" applyBorder="1" applyAlignment="1" applyProtection="1">
      <alignment horizontal="right"/>
    </xf>
    <xf numFmtId="193" fontId="26" fillId="0" borderId="0" xfId="6" applyNumberFormat="1" applyFont="1" applyFill="1" applyBorder="1" applyAlignment="1" applyProtection="1">
      <alignment horizontal="right"/>
    </xf>
    <xf numFmtId="193" fontId="7" fillId="0" borderId="82" xfId="6" applyNumberFormat="1" applyFont="1" applyFill="1" applyBorder="1" applyAlignment="1" applyProtection="1">
      <alignment horizontal="right" vertical="center"/>
    </xf>
    <xf numFmtId="193" fontId="4" fillId="0" borderId="83" xfId="6" applyNumberFormat="1" applyFont="1" applyFill="1" applyBorder="1" applyAlignment="1" applyProtection="1">
      <alignment horizontal="right" vertical="center"/>
    </xf>
    <xf numFmtId="193" fontId="0" fillId="0" borderId="3" xfId="6" applyNumberFormat="1" applyFont="1" applyFill="1" applyBorder="1" applyAlignment="1" applyProtection="1">
      <alignment horizontal="center" vertical="center" justifyLastLine="1"/>
    </xf>
    <xf numFmtId="193" fontId="0" fillId="0" borderId="4" xfId="6" applyNumberFormat="1" applyFont="1" applyFill="1" applyBorder="1" applyAlignment="1" applyProtection="1">
      <alignment horizontal="center" vertical="center" justifyLastLine="1"/>
    </xf>
    <xf numFmtId="193" fontId="9" fillId="0" borderId="0" xfId="3" applyNumberFormat="1" applyFont="1" applyFill="1" applyBorder="1" applyAlignment="1" applyProtection="1">
      <alignment vertical="center"/>
    </xf>
    <xf numFmtId="193" fontId="38" fillId="0" borderId="0" xfId="6" applyNumberFormat="1" applyFont="1" applyFill="1" applyAlignment="1" applyProtection="1">
      <alignment horizontal="right"/>
    </xf>
    <xf numFmtId="193" fontId="1" fillId="0" borderId="0" xfId="6" applyNumberFormat="1" applyFont="1" applyFill="1" applyProtection="1"/>
    <xf numFmtId="198" fontId="1" fillId="0" borderId="6" xfId="6" applyNumberFormat="1" applyFill="1" applyBorder="1" applyAlignment="1" applyProtection="1">
      <alignment horizontal="right" vertical="center"/>
    </xf>
    <xf numFmtId="191" fontId="1" fillId="0" borderId="5" xfId="6" applyNumberFormat="1" applyFill="1" applyBorder="1" applyProtection="1"/>
    <xf numFmtId="198" fontId="7" fillId="0" borderId="84" xfId="6" applyNumberFormat="1" applyFont="1" applyFill="1" applyBorder="1" applyAlignment="1" applyProtection="1">
      <alignment vertical="center"/>
    </xf>
    <xf numFmtId="190" fontId="1" fillId="0" borderId="5" xfId="1" applyNumberFormat="1" applyFont="1" applyFill="1" applyBorder="1" applyProtection="1"/>
    <xf numFmtId="190" fontId="7" fillId="0" borderId="85" xfId="1" applyNumberFormat="1" applyFont="1" applyFill="1" applyBorder="1" applyAlignment="1" applyProtection="1">
      <alignment vertical="center"/>
    </xf>
    <xf numFmtId="198" fontId="8" fillId="0" borderId="6" xfId="6" applyNumberFormat="1" applyFont="1" applyFill="1" applyBorder="1" applyAlignment="1" applyProtection="1">
      <alignment horizontal="right" vertical="center"/>
    </xf>
    <xf numFmtId="198" fontId="1" fillId="0" borderId="5" xfId="6" applyNumberFormat="1" applyFill="1" applyBorder="1" applyAlignment="1" applyProtection="1">
      <alignment horizontal="right" vertical="center"/>
    </xf>
    <xf numFmtId="0" fontId="31" fillId="0" borderId="0" xfId="2" applyFont="1" applyFill="1" applyBorder="1" applyAlignment="1" applyProtection="1">
      <alignment horizontal="right"/>
    </xf>
    <xf numFmtId="201" fontId="13" fillId="0" borderId="6" xfId="4" applyNumberFormat="1" applyFont="1" applyFill="1" applyBorder="1" applyAlignment="1">
      <alignment horizontal="center" shrinkToFit="1"/>
    </xf>
    <xf numFmtId="201" fontId="13" fillId="0" borderId="6" xfId="4" applyNumberFormat="1" applyFont="1" applyFill="1" applyBorder="1" applyAlignment="1">
      <alignment horizontal="center"/>
    </xf>
    <xf numFmtId="0" fontId="1" fillId="0" borderId="3" xfId="2" applyFont="1" applyFill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/>
    </xf>
    <xf numFmtId="0" fontId="1" fillId="0" borderId="4" xfId="2" applyFill="1" applyBorder="1" applyProtection="1"/>
    <xf numFmtId="0" fontId="11" fillId="0" borderId="21" xfId="3" applyFont="1" applyFill="1" applyBorder="1" applyAlignment="1">
      <alignment horizontal="center" vertical="center" textRotation="255"/>
    </xf>
    <xf numFmtId="0" fontId="11" fillId="0" borderId="6" xfId="3" applyFont="1" applyFill="1" applyBorder="1" applyAlignment="1">
      <alignment horizontal="center" vertical="center" textRotation="255"/>
    </xf>
    <xf numFmtId="0" fontId="11" fillId="0" borderId="5" xfId="3" applyFont="1" applyFill="1" applyBorder="1" applyAlignment="1">
      <alignment horizontal="center" vertical="center" textRotation="255"/>
    </xf>
    <xf numFmtId="0" fontId="11" fillId="0" borderId="10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textRotation="255"/>
    </xf>
    <xf numFmtId="0" fontId="11" fillId="0" borderId="10" xfId="3" applyFont="1" applyFill="1" applyBorder="1" applyAlignment="1">
      <alignment horizontal="distributed" vertical="center"/>
    </xf>
    <xf numFmtId="0" fontId="11" fillId="0" borderId="1" xfId="3" applyFont="1" applyFill="1" applyBorder="1" applyAlignment="1">
      <alignment horizontal="distributed" vertical="center"/>
    </xf>
    <xf numFmtId="0" fontId="11" fillId="0" borderId="13" xfId="3" applyFont="1" applyFill="1" applyBorder="1" applyAlignment="1">
      <alignment horizontal="distributed" vertical="center"/>
    </xf>
    <xf numFmtId="0" fontId="11" fillId="0" borderId="12" xfId="3" applyFont="1" applyFill="1" applyBorder="1" applyAlignment="1">
      <alignment horizontal="distributed" vertical="center"/>
    </xf>
    <xf numFmtId="0" fontId="9" fillId="0" borderId="2" xfId="3" applyFont="1" applyFill="1" applyBorder="1" applyAlignment="1">
      <alignment horizontal="center" vertical="center" textRotation="255"/>
    </xf>
    <xf numFmtId="0" fontId="9" fillId="0" borderId="16" xfId="3" applyFont="1" applyFill="1" applyBorder="1" applyAlignment="1">
      <alignment horizontal="center" vertical="center" textRotation="255"/>
    </xf>
    <xf numFmtId="0" fontId="9" fillId="0" borderId="3" xfId="3" applyFont="1" applyFill="1" applyBorder="1" applyAlignment="1">
      <alignment horizontal="center" vertical="center" textRotation="255" wrapText="1"/>
    </xf>
    <xf numFmtId="0" fontId="9" fillId="0" borderId="17" xfId="3" applyFont="1" applyFill="1" applyBorder="1" applyAlignment="1">
      <alignment horizontal="center" vertical="center" textRotation="255" wrapText="1"/>
    </xf>
    <xf numFmtId="0" fontId="11" fillId="0" borderId="16" xfId="3" applyFont="1" applyFill="1" applyBorder="1" applyAlignment="1">
      <alignment horizontal="center" vertical="center" textRotation="255"/>
    </xf>
    <xf numFmtId="0" fontId="10" fillId="0" borderId="0" xfId="3" applyFont="1" applyFill="1" applyAlignment="1"/>
    <xf numFmtId="0" fontId="9" fillId="0" borderId="6" xfId="3" applyFont="1" applyFill="1" applyBorder="1" applyAlignment="1">
      <alignment horizontal="center" vertical="center" textRotation="255"/>
    </xf>
    <xf numFmtId="0" fontId="9" fillId="0" borderId="5" xfId="3" applyFont="1" applyFill="1" applyBorder="1" applyAlignment="1">
      <alignment horizontal="center" vertical="center" textRotation="255"/>
    </xf>
    <xf numFmtId="0" fontId="9" fillId="0" borderId="1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left"/>
    </xf>
    <xf numFmtId="0" fontId="1" fillId="0" borderId="1" xfId="3" applyFont="1" applyFill="1" applyBorder="1" applyAlignment="1">
      <alignment horizontal="left"/>
    </xf>
    <xf numFmtId="0" fontId="9" fillId="0" borderId="10" xfId="3" applyFont="1" applyFill="1" applyBorder="1" applyAlignment="1">
      <alignment horizontal="left" vertical="center"/>
    </xf>
    <xf numFmtId="0" fontId="9" fillId="0" borderId="12" xfId="3" applyFont="1" applyFill="1" applyBorder="1" applyAlignment="1">
      <alignment horizontal="left" vertical="center"/>
    </xf>
    <xf numFmtId="0" fontId="9" fillId="0" borderId="10" xfId="3" applyFont="1" applyFill="1" applyBorder="1" applyAlignment="1">
      <alignment vertical="center"/>
    </xf>
    <xf numFmtId="0" fontId="9" fillId="0" borderId="12" xfId="3" applyFont="1" applyFill="1" applyBorder="1" applyAlignment="1">
      <alignment vertical="center"/>
    </xf>
    <xf numFmtId="0" fontId="9" fillId="0" borderId="13" xfId="3" applyFont="1" applyFill="1" applyBorder="1" applyAlignment="1">
      <alignment horizontal="center"/>
    </xf>
    <xf numFmtId="0" fontId="9" fillId="0" borderId="12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 vertical="center" wrapText="1"/>
    </xf>
    <xf numFmtId="0" fontId="9" fillId="0" borderId="16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/>
    </xf>
    <xf numFmtId="0" fontId="9" fillId="0" borderId="16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 vertical="center" textRotation="255"/>
    </xf>
    <xf numFmtId="0" fontId="9" fillId="0" borderId="3" xfId="3" applyFont="1" applyFill="1" applyBorder="1" applyAlignment="1">
      <alignment horizontal="center" vertical="top" textRotation="255" wrapText="1"/>
    </xf>
    <xf numFmtId="0" fontId="9" fillId="0" borderId="17" xfId="3" applyFont="1" applyFill="1" applyBorder="1" applyAlignment="1">
      <alignment horizontal="center" vertical="top" textRotation="255" wrapText="1"/>
    </xf>
    <xf numFmtId="0" fontId="9" fillId="0" borderId="10" xfId="3" applyFont="1" applyFill="1" applyBorder="1" applyAlignment="1">
      <alignment horizontal="center" vertical="center" textRotation="255"/>
    </xf>
    <xf numFmtId="0" fontId="9" fillId="0" borderId="13" xfId="3" applyFont="1" applyFill="1" applyBorder="1" applyAlignment="1">
      <alignment horizontal="center" vertical="center" textRotation="255"/>
    </xf>
    <xf numFmtId="0" fontId="1" fillId="0" borderId="16" xfId="7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 textRotation="255"/>
    </xf>
    <xf numFmtId="0" fontId="1" fillId="0" borderId="6" xfId="4" applyFont="1" applyFill="1" applyBorder="1" applyAlignment="1">
      <alignment horizontal="center" vertical="center" textRotation="255"/>
    </xf>
    <xf numFmtId="0" fontId="1" fillId="0" borderId="5" xfId="4" applyFont="1" applyFill="1" applyBorder="1" applyAlignment="1">
      <alignment horizontal="center" vertical="center" textRotation="255"/>
    </xf>
    <xf numFmtId="0" fontId="1" fillId="0" borderId="39" xfId="4" applyFont="1" applyFill="1" applyBorder="1" applyAlignment="1">
      <alignment horizontal="center" vertical="center" textRotation="255"/>
    </xf>
    <xf numFmtId="0" fontId="1" fillId="0" borderId="42" xfId="4" applyFont="1" applyFill="1" applyBorder="1" applyAlignment="1">
      <alignment horizontal="center" vertical="center" textRotation="255"/>
    </xf>
    <xf numFmtId="0" fontId="1" fillId="0" borderId="45" xfId="4" applyFont="1" applyFill="1" applyBorder="1" applyAlignment="1">
      <alignment horizontal="center" vertical="center" textRotation="255"/>
    </xf>
    <xf numFmtId="0" fontId="1" fillId="0" borderId="48" xfId="4" applyFont="1" applyFill="1" applyBorder="1" applyAlignment="1">
      <alignment horizontal="center"/>
    </xf>
    <xf numFmtId="0" fontId="1" fillId="0" borderId="49" xfId="4" applyFont="1" applyFill="1" applyBorder="1" applyAlignment="1">
      <alignment horizontal="center"/>
    </xf>
    <xf numFmtId="0" fontId="1" fillId="0" borderId="53" xfId="4" applyFont="1" applyFill="1" applyBorder="1" applyAlignment="1">
      <alignment horizontal="center" vertical="center" textRotation="255"/>
    </xf>
    <xf numFmtId="0" fontId="1" fillId="0" borderId="54" xfId="4" applyFont="1" applyFill="1" applyBorder="1" applyAlignment="1">
      <alignment horizontal="center" vertical="center" textRotation="255"/>
    </xf>
    <xf numFmtId="0" fontId="4" fillId="0" borderId="0" xfId="4" applyFont="1" applyFill="1" applyAlignment="1">
      <alignment horizontal="right" vertical="center"/>
    </xf>
    <xf numFmtId="0" fontId="1" fillId="0" borderId="31" xfId="4" quotePrefix="1" applyFont="1" applyFill="1" applyBorder="1" applyAlignment="1" applyProtection="1">
      <alignment horizontal="center" vertical="center"/>
    </xf>
    <xf numFmtId="0" fontId="1" fillId="0" borderId="33" xfId="4" quotePrefix="1" applyFont="1" applyFill="1" applyBorder="1" applyAlignment="1" applyProtection="1">
      <alignment horizontal="center" vertical="center"/>
    </xf>
    <xf numFmtId="0" fontId="1" fillId="0" borderId="34" xfId="4" quotePrefix="1" applyFont="1" applyFill="1" applyBorder="1" applyAlignment="1" applyProtection="1">
      <alignment horizontal="center" vertical="center"/>
    </xf>
    <xf numFmtId="177" fontId="8" fillId="0" borderId="34" xfId="4" applyNumberFormat="1" applyFont="1" applyFill="1" applyBorder="1" applyAlignment="1">
      <alignment horizontal="center" vertical="center"/>
    </xf>
    <xf numFmtId="177" fontId="8" fillId="0" borderId="33" xfId="4" applyNumberFormat="1" applyFont="1" applyFill="1" applyBorder="1" applyAlignment="1">
      <alignment horizontal="center" vertical="center"/>
    </xf>
    <xf numFmtId="177" fontId="8" fillId="0" borderId="32" xfId="4" applyNumberFormat="1" applyFont="1" applyFill="1" applyBorder="1" applyAlignment="1">
      <alignment horizontal="center" vertical="center"/>
    </xf>
    <xf numFmtId="0" fontId="1" fillId="0" borderId="35" xfId="4" applyFont="1" applyFill="1" applyBorder="1" applyAlignment="1" applyProtection="1">
      <alignment horizontal="left" vertical="center"/>
    </xf>
    <xf numFmtId="0" fontId="1" fillId="0" borderId="36" xfId="4" applyFont="1" applyFill="1" applyBorder="1" applyAlignment="1" applyProtection="1">
      <alignment horizontal="left" vertical="center"/>
    </xf>
    <xf numFmtId="0" fontId="44" fillId="0" borderId="66" xfId="5" applyFont="1" applyBorder="1" applyAlignment="1">
      <alignment horizontal="center"/>
    </xf>
    <xf numFmtId="0" fontId="44" fillId="0" borderId="67" xfId="5" applyFont="1" applyBorder="1" applyAlignment="1">
      <alignment horizontal="center"/>
    </xf>
    <xf numFmtId="0" fontId="44" fillId="0" borderId="11" xfId="5" applyFont="1" applyFill="1" applyBorder="1" applyAlignment="1" applyProtection="1">
      <alignment horizontal="distributed"/>
    </xf>
    <xf numFmtId="0" fontId="44" fillId="0" borderId="11" xfId="5" applyFont="1" applyBorder="1" applyAlignment="1">
      <alignment horizontal="distributed"/>
    </xf>
    <xf numFmtId="0" fontId="44" fillId="0" borderId="11" xfId="5" applyFont="1" applyBorder="1" applyAlignment="1">
      <alignment horizontal="center"/>
    </xf>
    <xf numFmtId="0" fontId="44" fillId="0" borderId="0" xfId="5" applyFont="1" applyFill="1" applyBorder="1" applyAlignment="1" applyProtection="1">
      <alignment horizontal="distributed"/>
    </xf>
    <xf numFmtId="0" fontId="44" fillId="0" borderId="0" xfId="5" applyFont="1" applyBorder="1" applyAlignment="1">
      <alignment horizontal="distributed"/>
    </xf>
    <xf numFmtId="0" fontId="44" fillId="0" borderId="64" xfId="5" applyFont="1" applyFill="1" applyBorder="1" applyAlignment="1" applyProtection="1">
      <alignment horizontal="distributed"/>
    </xf>
    <xf numFmtId="0" fontId="44" fillId="0" borderId="37" xfId="5" applyFont="1" applyBorder="1" applyAlignment="1">
      <alignment horizontal="distributed"/>
    </xf>
    <xf numFmtId="0" fontId="44" fillId="0" borderId="37" xfId="5" applyFont="1" applyBorder="1" applyAlignment="1">
      <alignment horizontal="center"/>
    </xf>
    <xf numFmtId="0" fontId="44" fillId="0" borderId="65" xfId="5" applyFont="1" applyFill="1" applyBorder="1" applyAlignment="1">
      <alignment horizontal="center"/>
    </xf>
    <xf numFmtId="0" fontId="44" fillId="0" borderId="11" xfId="5" applyFont="1" applyFill="1" applyBorder="1" applyAlignment="1">
      <alignment horizontal="center"/>
    </xf>
    <xf numFmtId="0" fontId="44" fillId="0" borderId="14" xfId="5" applyFont="1" applyFill="1" applyBorder="1" applyAlignment="1" applyProtection="1">
      <alignment horizontal="distributed"/>
    </xf>
    <xf numFmtId="0" fontId="44" fillId="0" borderId="14" xfId="5" applyFont="1" applyBorder="1" applyAlignment="1">
      <alignment horizontal="distributed"/>
    </xf>
    <xf numFmtId="0" fontId="44" fillId="0" borderId="0" xfId="5" applyFont="1" applyBorder="1" applyAlignment="1"/>
    <xf numFmtId="0" fontId="44" fillId="0" borderId="0" xfId="5" applyFont="1" applyFill="1" applyBorder="1" applyAlignment="1" applyProtection="1">
      <alignment horizontal="distributed" vertical="center"/>
    </xf>
    <xf numFmtId="0" fontId="44" fillId="0" borderId="0" xfId="5" applyFont="1" applyBorder="1" applyAlignment="1">
      <alignment horizontal="distributed" vertical="center"/>
    </xf>
    <xf numFmtId="0" fontId="44" fillId="0" borderId="0" xfId="5" applyFont="1" applyFill="1" applyBorder="1" applyAlignment="1">
      <alignment horizontal="distributed" vertical="center"/>
    </xf>
    <xf numFmtId="0" fontId="44" fillId="0" borderId="0" xfId="5" applyFont="1" applyFill="1" applyBorder="1" applyAlignment="1" applyProtection="1">
      <alignment horizontal="center" vertical="center" shrinkToFit="1"/>
    </xf>
    <xf numFmtId="0" fontId="44" fillId="0" borderId="0" xfId="5" applyFont="1" applyBorder="1" applyAlignment="1">
      <alignment horizontal="center" vertical="center" shrinkToFit="1"/>
    </xf>
    <xf numFmtId="0" fontId="32" fillId="0" borderId="31" xfId="5" applyFont="1" applyFill="1" applyBorder="1" applyAlignment="1" applyProtection="1">
      <alignment horizontal="center" vertical="center"/>
    </xf>
    <xf numFmtId="0" fontId="1" fillId="0" borderId="60" xfId="4" applyBorder="1" applyAlignment="1">
      <alignment horizontal="center" vertical="center"/>
    </xf>
    <xf numFmtId="0" fontId="1" fillId="0" borderId="35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32" fillId="0" borderId="60" xfId="5" applyFont="1" applyFill="1" applyBorder="1" applyAlignment="1" applyProtection="1">
      <alignment horizontal="center" vertical="center"/>
    </xf>
    <xf numFmtId="0" fontId="32" fillId="0" borderId="33" xfId="5" applyFont="1" applyFill="1" applyBorder="1" applyAlignment="1" applyProtection="1">
      <alignment horizontal="center" vertical="center"/>
    </xf>
    <xf numFmtId="0" fontId="32" fillId="0" borderId="14" xfId="5" applyFont="1" applyFill="1" applyBorder="1" applyAlignment="1" applyProtection="1">
      <alignment horizontal="center" vertical="center"/>
    </xf>
    <xf numFmtId="0" fontId="32" fillId="0" borderId="12" xfId="5" applyFont="1" applyFill="1" applyBorder="1" applyAlignment="1" applyProtection="1">
      <alignment horizontal="center" vertical="center"/>
    </xf>
    <xf numFmtId="0" fontId="33" fillId="0" borderId="62" xfId="5" applyFont="1" applyFill="1" applyBorder="1" applyAlignment="1" applyProtection="1">
      <alignment horizontal="distributed"/>
    </xf>
    <xf numFmtId="0" fontId="33" fillId="0" borderId="0" xfId="5" applyFont="1" applyBorder="1" applyAlignment="1">
      <alignment horizontal="distributed"/>
    </xf>
    <xf numFmtId="0" fontId="33" fillId="0" borderId="0" xfId="5" applyFont="1" applyBorder="1" applyAlignment="1">
      <alignment horizontal="center"/>
    </xf>
    <xf numFmtId="0" fontId="44" fillId="0" borderId="37" xfId="5" applyFont="1" applyFill="1" applyBorder="1" applyAlignment="1" applyProtection="1">
      <alignment horizontal="distributed"/>
    </xf>
    <xf numFmtId="49" fontId="44" fillId="0" borderId="37" xfId="5" applyNumberFormat="1" applyFont="1" applyBorder="1" applyAlignment="1">
      <alignment horizontal="center"/>
    </xf>
    <xf numFmtId="0" fontId="44" fillId="0" borderId="0" xfId="5" applyFont="1" applyBorder="1" applyAlignment="1">
      <alignment horizontal="center"/>
    </xf>
    <xf numFmtId="0" fontId="46" fillId="0" borderId="31" xfId="5" applyFont="1" applyFill="1" applyBorder="1" applyAlignment="1" applyProtection="1">
      <alignment horizontal="center" vertical="center"/>
    </xf>
    <xf numFmtId="0" fontId="57" fillId="0" borderId="60" xfId="4" applyFont="1" applyFill="1" applyBorder="1" applyAlignment="1">
      <alignment horizontal="center" vertical="center"/>
    </xf>
    <xf numFmtId="0" fontId="57" fillId="0" borderId="35" xfId="4" applyFont="1" applyFill="1" applyBorder="1" applyAlignment="1">
      <alignment horizontal="center" vertical="center"/>
    </xf>
    <xf numFmtId="0" fontId="57" fillId="0" borderId="14" xfId="4" applyFont="1" applyFill="1" applyBorder="1" applyAlignment="1">
      <alignment horizontal="center" vertical="center"/>
    </xf>
    <xf numFmtId="0" fontId="46" fillId="0" borderId="60" xfId="5" applyFont="1" applyFill="1" applyBorder="1" applyAlignment="1" applyProtection="1">
      <alignment horizontal="center" vertical="center"/>
    </xf>
    <xf numFmtId="0" fontId="46" fillId="0" borderId="33" xfId="5" applyFont="1" applyFill="1" applyBorder="1" applyAlignment="1" applyProtection="1">
      <alignment horizontal="center" vertical="center"/>
    </xf>
    <xf numFmtId="0" fontId="46" fillId="0" borderId="14" xfId="5" applyFont="1" applyFill="1" applyBorder="1" applyAlignment="1" applyProtection="1">
      <alignment horizontal="center" vertical="center"/>
    </xf>
    <xf numFmtId="0" fontId="46" fillId="0" borderId="12" xfId="5" applyFont="1" applyFill="1" applyBorder="1" applyAlignment="1" applyProtection="1">
      <alignment horizontal="center" vertical="center"/>
    </xf>
    <xf numFmtId="0" fontId="44" fillId="0" borderId="62" xfId="5" applyFont="1" applyFill="1" applyBorder="1" applyAlignment="1" applyProtection="1">
      <alignment horizontal="distributed"/>
    </xf>
    <xf numFmtId="0" fontId="44" fillId="0" borderId="0" xfId="5" applyFont="1" applyFill="1" applyBorder="1" applyAlignment="1">
      <alignment horizontal="distributed"/>
    </xf>
    <xf numFmtId="0" fontId="44" fillId="0" borderId="0" xfId="5" applyFont="1" applyFill="1" applyBorder="1" applyAlignment="1">
      <alignment horizontal="center"/>
    </xf>
    <xf numFmtId="0" fontId="44" fillId="0" borderId="37" xfId="5" applyFont="1" applyFill="1" applyBorder="1" applyAlignment="1">
      <alignment horizontal="distributed"/>
    </xf>
    <xf numFmtId="49" fontId="44" fillId="0" borderId="37" xfId="5" applyNumberFormat="1" applyFont="1" applyFill="1" applyBorder="1" applyAlignment="1">
      <alignment horizontal="center"/>
    </xf>
    <xf numFmtId="0" fontId="44" fillId="0" borderId="11" xfId="5" applyFont="1" applyFill="1" applyBorder="1" applyAlignment="1">
      <alignment horizontal="distributed"/>
    </xf>
    <xf numFmtId="0" fontId="44" fillId="0" borderId="0" xfId="5" applyFont="1" applyFill="1" applyBorder="1" applyAlignment="1">
      <alignment horizontal="center" vertical="center" shrinkToFit="1"/>
    </xf>
    <xf numFmtId="0" fontId="44" fillId="0" borderId="14" xfId="5" applyFont="1" applyFill="1" applyBorder="1" applyAlignment="1">
      <alignment horizontal="distributed"/>
    </xf>
    <xf numFmtId="0" fontId="44" fillId="0" borderId="37" xfId="5" applyFont="1" applyFill="1" applyBorder="1" applyAlignment="1">
      <alignment horizontal="center"/>
    </xf>
    <xf numFmtId="0" fontId="44" fillId="0" borderId="0" xfId="5" applyFont="1" applyFill="1" applyBorder="1" applyAlignment="1"/>
    <xf numFmtId="0" fontId="44" fillId="0" borderId="66" xfId="5" applyFont="1" applyFill="1" applyBorder="1" applyAlignment="1">
      <alignment horizontal="center"/>
    </xf>
    <xf numFmtId="0" fontId="44" fillId="0" borderId="67" xfId="5" applyFont="1" applyFill="1" applyBorder="1" applyAlignment="1">
      <alignment horizontal="center"/>
    </xf>
    <xf numFmtId="0" fontId="44" fillId="0" borderId="70" xfId="5" applyFont="1" applyFill="1" applyBorder="1" applyAlignment="1">
      <alignment horizontal="center"/>
    </xf>
    <xf numFmtId="0" fontId="44" fillId="0" borderId="4" xfId="5" applyFont="1" applyFill="1" applyBorder="1" applyAlignment="1">
      <alignment horizontal="center"/>
    </xf>
    <xf numFmtId="0" fontId="44" fillId="0" borderId="15" xfId="5" applyFont="1" applyFill="1" applyBorder="1" applyAlignment="1">
      <alignment horizontal="center"/>
    </xf>
    <xf numFmtId="0" fontId="59" fillId="0" borderId="65" xfId="5" applyFont="1" applyFill="1" applyBorder="1" applyAlignment="1">
      <alignment horizontal="center"/>
    </xf>
    <xf numFmtId="0" fontId="59" fillId="0" borderId="11" xfId="5" applyFont="1" applyFill="1" applyBorder="1" applyAlignment="1">
      <alignment horizontal="center"/>
    </xf>
    <xf numFmtId="0" fontId="44" fillId="0" borderId="31" xfId="5" applyFont="1" applyFill="1" applyBorder="1" applyAlignment="1" applyProtection="1">
      <alignment horizontal="center" vertical="center"/>
    </xf>
    <xf numFmtId="0" fontId="44" fillId="0" borderId="60" xfId="4" applyFont="1" applyFill="1" applyBorder="1" applyAlignment="1">
      <alignment horizontal="center" vertical="center"/>
    </xf>
    <xf numFmtId="0" fontId="44" fillId="0" borderId="35" xfId="4" applyFont="1" applyFill="1" applyBorder="1" applyAlignment="1">
      <alignment horizontal="center" vertical="center"/>
    </xf>
    <xf numFmtId="0" fontId="44" fillId="0" borderId="14" xfId="4" applyFont="1" applyFill="1" applyBorder="1" applyAlignment="1">
      <alignment horizontal="center" vertical="center"/>
    </xf>
    <xf numFmtId="0" fontId="44" fillId="0" borderId="65" xfId="5" applyFont="1" applyFill="1" applyBorder="1" applyAlignment="1" applyProtection="1">
      <alignment horizontal="distributed"/>
    </xf>
    <xf numFmtId="49" fontId="44" fillId="0" borderId="11" xfId="5" applyNumberFormat="1" applyFont="1" applyFill="1" applyBorder="1" applyAlignment="1">
      <alignment horizontal="center"/>
    </xf>
    <xf numFmtId="49" fontId="44" fillId="0" borderId="4" xfId="5" applyNumberFormat="1" applyFont="1" applyFill="1" applyBorder="1" applyAlignment="1">
      <alignment horizontal="center"/>
    </xf>
    <xf numFmtId="0" fontId="44" fillId="0" borderId="1" xfId="5" applyFont="1" applyFill="1" applyBorder="1" applyAlignment="1">
      <alignment horizontal="center"/>
    </xf>
    <xf numFmtId="0" fontId="8" fillId="0" borderId="28" xfId="4" applyFont="1" applyFill="1" applyBorder="1" applyAlignment="1">
      <alignment horizontal="center" vertical="center"/>
    </xf>
    <xf numFmtId="0" fontId="8" fillId="0" borderId="37" xfId="4" applyFont="1" applyFill="1" applyBorder="1" applyAlignment="1">
      <alignment horizontal="center" vertical="center"/>
    </xf>
    <xf numFmtId="0" fontId="8" fillId="0" borderId="15" xfId="4" applyFont="1" applyFill="1" applyBorder="1" applyAlignment="1">
      <alignment horizontal="center" vertical="center"/>
    </xf>
    <xf numFmtId="0" fontId="1" fillId="0" borderId="11" xfId="4" applyFill="1" applyBorder="1" applyAlignment="1">
      <alignment horizontal="right" vertical="center"/>
    </xf>
    <xf numFmtId="0" fontId="8" fillId="0" borderId="28" xfId="4" applyFont="1" applyFill="1" applyBorder="1" applyAlignment="1">
      <alignment horizontal="distributed" vertical="center" wrapText="1" justifyLastLine="1"/>
    </xf>
    <xf numFmtId="0" fontId="8" fillId="0" borderId="37" xfId="4" applyFont="1" applyFill="1" applyBorder="1" applyAlignment="1">
      <alignment horizontal="distributed" vertical="center" wrapText="1" justifyLastLine="1"/>
    </xf>
    <xf numFmtId="0" fontId="8" fillId="0" borderId="15" xfId="4" applyFont="1" applyFill="1" applyBorder="1" applyAlignment="1">
      <alignment horizontal="distributed" vertical="center" wrapText="1" justifyLastLine="1"/>
    </xf>
    <xf numFmtId="0" fontId="40" fillId="0" borderId="2" xfId="4" applyFont="1" applyFill="1" applyBorder="1" applyAlignment="1">
      <alignment horizontal="center" vertical="center"/>
    </xf>
    <xf numFmtId="0" fontId="40" fillId="0" borderId="5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0" fontId="1" fillId="0" borderId="6" xfId="6" applyFill="1" applyBorder="1" applyAlignment="1" applyProtection="1">
      <alignment horizontal="center" vertical="center" textRotation="255"/>
    </xf>
    <xf numFmtId="0" fontId="0" fillId="0" borderId="10" xfId="6" applyFont="1" applyFill="1" applyBorder="1" applyAlignment="1" applyProtection="1">
      <alignment horizontal="center" vertical="center" justifyLastLine="1"/>
    </xf>
    <xf numFmtId="0" fontId="1" fillId="0" borderId="1" xfId="6" applyFill="1" applyBorder="1" applyAlignment="1" applyProtection="1">
      <alignment horizontal="center" vertical="center" justifyLastLine="1"/>
    </xf>
    <xf numFmtId="0" fontId="1" fillId="0" borderId="2" xfId="6" applyFill="1" applyBorder="1" applyAlignment="1" applyProtection="1">
      <alignment horizontal="center" vertical="center" textRotation="255"/>
    </xf>
    <xf numFmtId="0" fontId="1" fillId="0" borderId="5" xfId="6" applyFill="1" applyBorder="1" applyAlignment="1" applyProtection="1">
      <alignment horizontal="center" vertical="center" textRotation="255"/>
    </xf>
    <xf numFmtId="0" fontId="0" fillId="0" borderId="10" xfId="6" applyFont="1" applyFill="1" applyBorder="1" applyAlignment="1" applyProtection="1">
      <alignment horizontal="distributed" vertical="center"/>
    </xf>
    <xf numFmtId="0" fontId="0" fillId="0" borderId="0" xfId="6" applyFont="1" applyFill="1" applyBorder="1" applyAlignment="1" applyProtection="1">
      <alignment horizontal="distributed" vertical="center"/>
    </xf>
    <xf numFmtId="0" fontId="0" fillId="0" borderId="13" xfId="6" applyFont="1" applyFill="1" applyBorder="1" applyAlignment="1" applyProtection="1">
      <alignment horizontal="distributed" vertical="center"/>
    </xf>
    <xf numFmtId="0" fontId="0" fillId="0" borderId="14" xfId="6" applyFont="1" applyFill="1" applyBorder="1" applyAlignment="1" applyProtection="1">
      <alignment horizontal="distributed" vertical="center"/>
    </xf>
    <xf numFmtId="0" fontId="63" fillId="0" borderId="10" xfId="6" applyFont="1" applyFill="1" applyBorder="1" applyAlignment="1" applyProtection="1">
      <alignment horizontal="center" vertical="center" justifyLastLine="1"/>
    </xf>
    <xf numFmtId="0" fontId="57" fillId="0" borderId="1" xfId="6" applyFont="1" applyFill="1" applyBorder="1" applyAlignment="1" applyProtection="1">
      <alignment horizontal="center" vertical="center" justifyLastLine="1"/>
    </xf>
    <xf numFmtId="0" fontId="63" fillId="0" borderId="10" xfId="6" applyFont="1" applyFill="1" applyBorder="1" applyAlignment="1" applyProtection="1">
      <alignment horizontal="distributed" vertical="center"/>
    </xf>
    <xf numFmtId="0" fontId="63" fillId="0" borderId="0" xfId="6" applyFont="1" applyFill="1" applyBorder="1" applyAlignment="1" applyProtection="1">
      <alignment horizontal="distributed" vertical="center"/>
    </xf>
    <xf numFmtId="0" fontId="63" fillId="0" borderId="13" xfId="6" applyFont="1" applyFill="1" applyBorder="1" applyAlignment="1" applyProtection="1">
      <alignment horizontal="distributed" vertical="center"/>
    </xf>
    <xf numFmtId="0" fontId="63" fillId="0" borderId="14" xfId="6" applyFont="1" applyFill="1" applyBorder="1" applyAlignment="1" applyProtection="1">
      <alignment horizontal="distributed" vertical="center"/>
    </xf>
    <xf numFmtId="193" fontId="0" fillId="0" borderId="10" xfId="6" applyNumberFormat="1" applyFont="1" applyFill="1" applyBorder="1" applyAlignment="1" applyProtection="1">
      <alignment horizontal="distributed" vertical="center"/>
    </xf>
    <xf numFmtId="193" fontId="0" fillId="0" borderId="0" xfId="6" applyNumberFormat="1" applyFont="1" applyFill="1" applyBorder="1" applyAlignment="1" applyProtection="1">
      <alignment horizontal="distributed" vertical="center"/>
    </xf>
    <xf numFmtId="193" fontId="0" fillId="0" borderId="13" xfId="6" applyNumberFormat="1" applyFont="1" applyFill="1" applyBorder="1" applyAlignment="1" applyProtection="1">
      <alignment horizontal="distributed" vertical="center"/>
    </xf>
    <xf numFmtId="193" fontId="0" fillId="0" borderId="14" xfId="6" applyNumberFormat="1" applyFont="1" applyFill="1" applyBorder="1" applyAlignment="1" applyProtection="1">
      <alignment horizontal="distributed" vertical="center"/>
    </xf>
    <xf numFmtId="193" fontId="1" fillId="0" borderId="2" xfId="6" applyNumberFormat="1" applyFill="1" applyBorder="1" applyAlignment="1" applyProtection="1">
      <alignment horizontal="center" vertical="center" textRotation="255"/>
    </xf>
    <xf numFmtId="193" fontId="1" fillId="0" borderId="6" xfId="6" applyNumberFormat="1" applyFill="1" applyBorder="1" applyAlignment="1" applyProtection="1">
      <alignment horizontal="center" vertical="center" textRotation="255"/>
    </xf>
    <xf numFmtId="193" fontId="1" fillId="0" borderId="5" xfId="6" applyNumberFormat="1" applyFill="1" applyBorder="1" applyAlignment="1" applyProtection="1">
      <alignment horizontal="center" vertical="center" textRotation="255"/>
    </xf>
    <xf numFmtId="193" fontId="0" fillId="0" borderId="10" xfId="6" applyNumberFormat="1" applyFont="1" applyFill="1" applyBorder="1" applyAlignment="1" applyProtection="1">
      <alignment horizontal="center" vertical="center" justifyLastLine="1"/>
    </xf>
    <xf numFmtId="193" fontId="1" fillId="0" borderId="1" xfId="6" applyNumberFormat="1" applyFill="1" applyBorder="1" applyAlignment="1" applyProtection="1">
      <alignment horizontal="center" vertical="center" justifyLastLine="1"/>
    </xf>
  </cellXfs>
  <cellStyles count="8">
    <cellStyle name="桁区切り" xfId="1" builtinId="6"/>
    <cellStyle name="標準" xfId="0" builtinId="0"/>
    <cellStyle name="標準 2" xfId="4"/>
    <cellStyle name="標準 2 2" xfId="7"/>
    <cellStyle name="標準_RptTemplate" xfId="5"/>
    <cellStyle name="標準_資料１　１４年度～" xfId="3"/>
    <cellStyle name="標準_資料３　１４年度～_資料３　１４年度～_資料３　１４年度～" xfId="2"/>
    <cellStyle name="標準_平成14年度～　資料７" xfId="6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40</xdr:row>
      <xdr:rowOff>29637</xdr:rowOff>
    </xdr:from>
    <xdr:to>
      <xdr:col>9</xdr:col>
      <xdr:colOff>523875</xdr:colOff>
      <xdr:row>65</xdr:row>
      <xdr:rowOff>47624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449737"/>
          <a:ext cx="7515225" cy="4304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40</xdr:row>
      <xdr:rowOff>2429</xdr:rowOff>
    </xdr:from>
    <xdr:to>
      <xdr:col>9</xdr:col>
      <xdr:colOff>635554</xdr:colOff>
      <xdr:row>65</xdr:row>
      <xdr:rowOff>114300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8422529"/>
          <a:ext cx="7674530" cy="4398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tabSelected="1" view="pageBreakPreview" zoomScaleNormal="100" zoomScaleSheetLayoutView="100" workbookViewId="0">
      <selection activeCell="C29" sqref="C29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620" t="s">
        <v>380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2" t="s">
        <v>390</v>
      </c>
    </row>
    <row r="2" spans="1:123" ht="17.25" x14ac:dyDescent="0.2">
      <c r="A2" s="623"/>
      <c r="B2" s="833" t="s">
        <v>0</v>
      </c>
      <c r="C2" s="833"/>
      <c r="D2" s="833"/>
      <c r="E2" s="833"/>
      <c r="F2" s="833"/>
      <c r="G2" s="624" t="s">
        <v>1</v>
      </c>
      <c r="H2" s="623"/>
      <c r="I2" s="624"/>
      <c r="J2" s="624"/>
      <c r="K2" s="624"/>
      <c r="L2" s="624"/>
      <c r="M2" s="757"/>
    </row>
    <row r="3" spans="1:123" x14ac:dyDescent="0.15">
      <c r="A3" s="623"/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5" t="s">
        <v>487</v>
      </c>
    </row>
    <row r="4" spans="1:123" x14ac:dyDescent="0.15">
      <c r="A4" s="623"/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6" t="s">
        <v>2</v>
      </c>
      <c r="M4" s="625"/>
    </row>
    <row r="5" spans="1:123" s="2" customFormat="1" ht="24" customHeight="1" x14ac:dyDescent="0.15">
      <c r="A5" s="627" t="s">
        <v>3</v>
      </c>
      <c r="B5" s="831" t="s">
        <v>4</v>
      </c>
      <c r="C5" s="834"/>
      <c r="D5" s="831" t="s">
        <v>5</v>
      </c>
      <c r="E5" s="834"/>
      <c r="F5" s="831" t="s">
        <v>6</v>
      </c>
      <c r="G5" s="834"/>
      <c r="H5" s="831" t="s">
        <v>7</v>
      </c>
      <c r="I5" s="832"/>
      <c r="J5" s="831" t="s">
        <v>8</v>
      </c>
      <c r="K5" s="832"/>
      <c r="L5" s="831" t="s">
        <v>9</v>
      </c>
      <c r="M5" s="83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628" t="s">
        <v>10</v>
      </c>
      <c r="B6" s="629"/>
      <c r="C6" s="630" t="s">
        <v>11</v>
      </c>
      <c r="D6" s="631"/>
      <c r="E6" s="630" t="s">
        <v>11</v>
      </c>
      <c r="F6" s="629"/>
      <c r="G6" s="630" t="s">
        <v>11</v>
      </c>
      <c r="H6" s="629"/>
      <c r="I6" s="630" t="s">
        <v>11</v>
      </c>
      <c r="J6" s="629"/>
      <c r="K6" s="630" t="s">
        <v>12</v>
      </c>
      <c r="L6" s="629"/>
      <c r="M6" s="630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632"/>
      <c r="B7" s="627" t="s">
        <v>13</v>
      </c>
      <c r="C7" s="627" t="s">
        <v>14</v>
      </c>
      <c r="D7" s="627" t="s">
        <v>15</v>
      </c>
      <c r="E7" s="627" t="s">
        <v>14</v>
      </c>
      <c r="F7" s="627" t="s">
        <v>15</v>
      </c>
      <c r="G7" s="627" t="s">
        <v>14</v>
      </c>
      <c r="H7" s="627" t="s">
        <v>15</v>
      </c>
      <c r="I7" s="627" t="s">
        <v>14</v>
      </c>
      <c r="J7" s="627" t="s">
        <v>16</v>
      </c>
      <c r="K7" s="627" t="s">
        <v>17</v>
      </c>
      <c r="L7" s="627" t="s">
        <v>16</v>
      </c>
      <c r="M7" s="627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633" t="s">
        <v>465</v>
      </c>
      <c r="B8" s="634">
        <v>6491</v>
      </c>
      <c r="C8" s="4">
        <v>3.6</v>
      </c>
      <c r="D8" s="634">
        <v>32147</v>
      </c>
      <c r="E8" s="4">
        <v>0.9</v>
      </c>
      <c r="F8" s="634">
        <v>9006</v>
      </c>
      <c r="G8" s="5">
        <v>-5.2</v>
      </c>
      <c r="H8" s="634">
        <v>25465</v>
      </c>
      <c r="I8" s="6">
        <v>3.4</v>
      </c>
      <c r="J8" s="7">
        <v>1.39</v>
      </c>
      <c r="K8" s="8">
        <v>-0.12</v>
      </c>
      <c r="L8" s="9">
        <v>0.79</v>
      </c>
      <c r="M8" s="10">
        <v>0.02</v>
      </c>
    </row>
    <row r="9" spans="1:123" ht="23.25" customHeight="1" x14ac:dyDescent="0.15">
      <c r="A9" s="635" t="s">
        <v>19</v>
      </c>
      <c r="B9" s="636">
        <v>6475</v>
      </c>
      <c r="C9" s="11">
        <v>-0.24649514712679377</v>
      </c>
      <c r="D9" s="636">
        <v>32300</v>
      </c>
      <c r="E9" s="11">
        <v>0.47593865679533565</v>
      </c>
      <c r="F9" s="636">
        <v>9212</v>
      </c>
      <c r="G9" s="12">
        <v>2.2873639795691645</v>
      </c>
      <c r="H9" s="636">
        <v>25828</v>
      </c>
      <c r="I9" s="13">
        <v>1.4254859611231012</v>
      </c>
      <c r="J9" s="14">
        <v>1.42</v>
      </c>
      <c r="K9" s="15">
        <v>3.0000000000000027E-2</v>
      </c>
      <c r="L9" s="16">
        <v>0.8</v>
      </c>
      <c r="M9" s="17">
        <v>1.0000000000000009E-2</v>
      </c>
    </row>
    <row r="10" spans="1:123" ht="23.25" customHeight="1" x14ac:dyDescent="0.15">
      <c r="A10" s="637" t="s">
        <v>433</v>
      </c>
      <c r="B10" s="634">
        <v>6489</v>
      </c>
      <c r="C10" s="4">
        <v>0.21621621621621046</v>
      </c>
      <c r="D10" s="634">
        <v>32454</v>
      </c>
      <c r="E10" s="4">
        <v>0.47678018575851411</v>
      </c>
      <c r="F10" s="634">
        <v>9472</v>
      </c>
      <c r="G10" s="5">
        <v>2.8224055579678691</v>
      </c>
      <c r="H10" s="634">
        <v>26137</v>
      </c>
      <c r="I10" s="6">
        <v>1.196376026018271</v>
      </c>
      <c r="J10" s="7">
        <v>1.46</v>
      </c>
      <c r="K10" s="8">
        <v>4.0000000000000036E-2</v>
      </c>
      <c r="L10" s="9">
        <v>0.81</v>
      </c>
      <c r="M10" s="10">
        <v>1.0000000000000009E-2</v>
      </c>
    </row>
    <row r="11" spans="1:123" ht="23.25" customHeight="1" x14ac:dyDescent="0.15">
      <c r="A11" s="637" t="s">
        <v>451</v>
      </c>
      <c r="B11" s="634">
        <v>6145</v>
      </c>
      <c r="C11" s="4">
        <v>-5.3012790876868507</v>
      </c>
      <c r="D11" s="634">
        <v>32284</v>
      </c>
      <c r="E11" s="4">
        <v>-0.52381832747889234</v>
      </c>
      <c r="F11" s="634">
        <v>9460</v>
      </c>
      <c r="G11" s="5">
        <v>-0.12668918918919303</v>
      </c>
      <c r="H11" s="634">
        <v>26945</v>
      </c>
      <c r="I11" s="6">
        <v>3.0914029919271684</v>
      </c>
      <c r="J11" s="7">
        <v>1.54</v>
      </c>
      <c r="K11" s="8">
        <v>8.0000000000000071E-2</v>
      </c>
      <c r="L11" s="9">
        <v>0.83</v>
      </c>
      <c r="M11" s="10">
        <v>1.9999999999999907E-2</v>
      </c>
    </row>
    <row r="12" spans="1:123" ht="23.25" customHeight="1" x14ac:dyDescent="0.15">
      <c r="A12" s="637" t="s">
        <v>452</v>
      </c>
      <c r="B12" s="634">
        <v>5932</v>
      </c>
      <c r="C12" s="4">
        <v>-3.4662327095199288</v>
      </c>
      <c r="D12" s="634">
        <v>32023</v>
      </c>
      <c r="E12" s="4">
        <v>-0.80845000619501661</v>
      </c>
      <c r="F12" s="634">
        <v>9969</v>
      </c>
      <c r="G12" s="5">
        <v>5.3805496828752695</v>
      </c>
      <c r="H12" s="634">
        <v>27321</v>
      </c>
      <c r="I12" s="6">
        <v>1.3954351456670935</v>
      </c>
      <c r="J12" s="7">
        <v>1.68</v>
      </c>
      <c r="K12" s="8">
        <v>0.1399999999999999</v>
      </c>
      <c r="L12" s="9">
        <v>0.85</v>
      </c>
      <c r="M12" s="10">
        <v>2.0000000000000018E-2</v>
      </c>
    </row>
    <row r="13" spans="1:123" ht="23.25" customHeight="1" x14ac:dyDescent="0.15">
      <c r="A13" s="637" t="s">
        <v>456</v>
      </c>
      <c r="B13" s="634">
        <v>6196</v>
      </c>
      <c r="C13" s="4">
        <v>4.4504383007417374</v>
      </c>
      <c r="D13" s="634">
        <v>31637</v>
      </c>
      <c r="E13" s="4">
        <v>-1.2053836305155698</v>
      </c>
      <c r="F13" s="634">
        <v>10141</v>
      </c>
      <c r="G13" s="5">
        <v>1.7253485805998565</v>
      </c>
      <c r="H13" s="634">
        <v>28050</v>
      </c>
      <c r="I13" s="6">
        <v>2.6682771494454869</v>
      </c>
      <c r="J13" s="7">
        <v>1.64</v>
      </c>
      <c r="K13" s="8">
        <v>-4.0000000000000036E-2</v>
      </c>
      <c r="L13" s="9">
        <v>0.89</v>
      </c>
      <c r="M13" s="10">
        <v>4.0000000000000036E-2</v>
      </c>
    </row>
    <row r="14" spans="1:123" ht="23.25" customHeight="1" x14ac:dyDescent="0.15">
      <c r="A14" s="637" t="s">
        <v>460</v>
      </c>
      <c r="B14" s="634">
        <v>6151</v>
      </c>
      <c r="C14" s="4">
        <v>-0.72627501613943934</v>
      </c>
      <c r="D14" s="634">
        <v>31560</v>
      </c>
      <c r="E14" s="4">
        <v>-0.24338590890413059</v>
      </c>
      <c r="F14" s="634">
        <v>9892</v>
      </c>
      <c r="G14" s="5">
        <v>-2.4553791539295986</v>
      </c>
      <c r="H14" s="634">
        <v>28415</v>
      </c>
      <c r="I14" s="6">
        <v>1.3012477718360032</v>
      </c>
      <c r="J14" s="7">
        <v>1.61</v>
      </c>
      <c r="K14" s="8">
        <v>-2.9999999999999805E-2</v>
      </c>
      <c r="L14" s="9">
        <v>0.9</v>
      </c>
      <c r="M14" s="10">
        <v>1.0000000000000009E-2</v>
      </c>
    </row>
    <row r="15" spans="1:123" ht="23.25" customHeight="1" x14ac:dyDescent="0.15">
      <c r="A15" s="637" t="s">
        <v>464</v>
      </c>
      <c r="B15" s="634">
        <v>6124</v>
      </c>
      <c r="C15" s="4">
        <v>-0.43895301576979762</v>
      </c>
      <c r="D15" s="634">
        <v>31142</v>
      </c>
      <c r="E15" s="4">
        <v>-1.3244613434727484</v>
      </c>
      <c r="F15" s="634">
        <v>10360</v>
      </c>
      <c r="G15" s="5">
        <v>4.7310958350182091</v>
      </c>
      <c r="H15" s="634">
        <v>28846</v>
      </c>
      <c r="I15" s="6">
        <v>1.5168045046630283</v>
      </c>
      <c r="J15" s="7">
        <v>1.69</v>
      </c>
      <c r="K15" s="8">
        <v>7.9999999999999849E-2</v>
      </c>
      <c r="L15" s="9">
        <v>0.93</v>
      </c>
      <c r="M15" s="10">
        <v>3.0000000000000027E-2</v>
      </c>
    </row>
    <row r="16" spans="1:123" ht="23.25" customHeight="1" x14ac:dyDescent="0.15">
      <c r="A16" s="637" t="s">
        <v>489</v>
      </c>
      <c r="B16" s="634">
        <v>6328</v>
      </c>
      <c r="C16" s="4">
        <v>3.3311561071195399</v>
      </c>
      <c r="D16" s="634">
        <v>30937</v>
      </c>
      <c r="E16" s="4">
        <v>-0.6582749983944467</v>
      </c>
      <c r="F16" s="634">
        <v>10627</v>
      </c>
      <c r="G16" s="5">
        <v>2.5772200772200762</v>
      </c>
      <c r="H16" s="634">
        <v>29123</v>
      </c>
      <c r="I16" s="6">
        <v>0.96027178811620217</v>
      </c>
      <c r="J16" s="7">
        <v>1.68</v>
      </c>
      <c r="K16" s="8">
        <v>-1.0000000000000009E-2</v>
      </c>
      <c r="L16" s="9">
        <v>0.94</v>
      </c>
      <c r="M16" s="10">
        <v>9.9999999999998979E-3</v>
      </c>
    </row>
    <row r="17" spans="1:13" ht="23.25" customHeight="1" x14ac:dyDescent="0.15">
      <c r="A17" s="637" t="s">
        <v>183</v>
      </c>
      <c r="B17" s="634">
        <v>6115</v>
      </c>
      <c r="C17" s="4">
        <v>-3.3659924146649729</v>
      </c>
      <c r="D17" s="634">
        <v>30649</v>
      </c>
      <c r="E17" s="4">
        <v>-0.93092413614766656</v>
      </c>
      <c r="F17" s="634">
        <v>10452</v>
      </c>
      <c r="G17" s="5">
        <v>-1.6467488472758021</v>
      </c>
      <c r="H17" s="634">
        <v>29572</v>
      </c>
      <c r="I17" s="6">
        <v>1.5417367716237891</v>
      </c>
      <c r="J17" s="7">
        <v>1.71</v>
      </c>
      <c r="K17" s="8">
        <v>3.0000000000000027E-2</v>
      </c>
      <c r="L17" s="9">
        <v>0.96</v>
      </c>
      <c r="M17" s="10">
        <v>2.0000000000000018E-2</v>
      </c>
    </row>
    <row r="18" spans="1:13" ht="23.25" customHeight="1" x14ac:dyDescent="0.15">
      <c r="A18" s="637" t="s">
        <v>18</v>
      </c>
      <c r="B18" s="634">
        <v>5979</v>
      </c>
      <c r="C18" s="4">
        <v>-2.2240392477514348</v>
      </c>
      <c r="D18" s="634">
        <v>30101</v>
      </c>
      <c r="E18" s="4">
        <v>-1.7879865574733316</v>
      </c>
      <c r="F18" s="634">
        <v>10805</v>
      </c>
      <c r="G18" s="5">
        <v>3.3773440489858473</v>
      </c>
      <c r="H18" s="634">
        <v>29709</v>
      </c>
      <c r="I18" s="6">
        <v>0.46327607195996734</v>
      </c>
      <c r="J18" s="7">
        <v>1.81</v>
      </c>
      <c r="K18" s="8">
        <v>0.10000000000000009</v>
      </c>
      <c r="L18" s="9">
        <v>0.99</v>
      </c>
      <c r="M18" s="10">
        <v>3.0000000000000027E-2</v>
      </c>
    </row>
    <row r="19" spans="1:13" ht="23.25" customHeight="1" x14ac:dyDescent="0.15">
      <c r="A19" s="633" t="s">
        <v>173</v>
      </c>
      <c r="B19" s="638">
        <v>6276</v>
      </c>
      <c r="C19" s="18">
        <v>4.9673858504766741</v>
      </c>
      <c r="D19" s="639">
        <v>30047</v>
      </c>
      <c r="E19" s="18">
        <v>-0.17939603335437937</v>
      </c>
      <c r="F19" s="639">
        <v>10831</v>
      </c>
      <c r="G19" s="19">
        <v>0.24062933826931499</v>
      </c>
      <c r="H19" s="639">
        <v>29631</v>
      </c>
      <c r="I19" s="20">
        <v>-0.26254670301928229</v>
      </c>
      <c r="J19" s="21">
        <v>1.73</v>
      </c>
      <c r="K19" s="22">
        <v>-8.0000000000000071E-2</v>
      </c>
      <c r="L19" s="23">
        <v>0.99</v>
      </c>
      <c r="M19" s="24">
        <v>0</v>
      </c>
    </row>
    <row r="20" spans="1:13" ht="23.25" customHeight="1" x14ac:dyDescent="0.15">
      <c r="A20" s="640" t="s">
        <v>488</v>
      </c>
      <c r="B20" s="641">
        <v>5824</v>
      </c>
      <c r="C20" s="25">
        <v>-7.2020395156150414</v>
      </c>
      <c r="D20" s="642">
        <v>30153</v>
      </c>
      <c r="E20" s="25">
        <v>0.35278064365826367</v>
      </c>
      <c r="F20" s="642">
        <v>10918</v>
      </c>
      <c r="G20" s="26">
        <v>0.80324993075431905</v>
      </c>
      <c r="H20" s="642">
        <v>30767</v>
      </c>
      <c r="I20" s="27">
        <v>3.8338226857007811</v>
      </c>
      <c r="J20" s="28">
        <v>1.87</v>
      </c>
      <c r="K20" s="29">
        <v>0.14000000000000012</v>
      </c>
      <c r="L20" s="30">
        <v>1.02</v>
      </c>
      <c r="M20" s="31">
        <v>3.0000000000000027E-2</v>
      </c>
    </row>
    <row r="21" spans="1:13" x14ac:dyDescent="0.15">
      <c r="A21" s="643" t="s">
        <v>20</v>
      </c>
      <c r="B21" s="623"/>
      <c r="C21" s="623"/>
      <c r="D21" s="623"/>
      <c r="E21" s="623"/>
      <c r="F21" s="623"/>
      <c r="G21" s="623"/>
      <c r="H21" s="623"/>
      <c r="I21" s="623"/>
      <c r="J21" s="623"/>
      <c r="K21" s="623"/>
      <c r="L21" s="623"/>
      <c r="M21" s="623"/>
    </row>
    <row r="22" spans="1:13" x14ac:dyDescent="0.15">
      <c r="A22" s="644" t="s">
        <v>518</v>
      </c>
      <c r="B22" s="623"/>
      <c r="C22" s="623"/>
      <c r="D22" s="623"/>
      <c r="E22" s="623"/>
      <c r="F22" s="623"/>
      <c r="G22" s="623"/>
      <c r="H22" s="623"/>
      <c r="I22" s="623"/>
      <c r="J22" s="623"/>
      <c r="K22" s="623"/>
      <c r="L22" s="623"/>
      <c r="M22" s="623"/>
    </row>
    <row r="29" spans="1:13" x14ac:dyDescent="0.15">
      <c r="A29" s="32"/>
      <c r="C29" s="33"/>
    </row>
    <row r="30" spans="1:13" x14ac:dyDescent="0.15">
      <c r="A30" s="32"/>
    </row>
    <row r="31" spans="1:13" x14ac:dyDescent="0.15">
      <c r="A31" s="32"/>
    </row>
  </sheetData>
  <sheetProtection algorithmName="SHA-512" hashValue="N/SGcMeodgt1U0MvSw3EByfCX5RUgoyAQF0eBMRmd7t6kqMs3egeQPwvsggscnGzWlTX74WYoCaivYEb3EUvSw==" saltValue="dPy+HVm0ERWQz9Jek0uB0A==" spinCount="100000" sheet="1" objects="1" scenarios="1"/>
  <mergeCells count="7">
    <mergeCell ref="L5:M5"/>
    <mergeCell ref="B2:F2"/>
    <mergeCell ref="B5:C5"/>
    <mergeCell ref="D5:E5"/>
    <mergeCell ref="F5:G5"/>
    <mergeCell ref="H5:I5"/>
    <mergeCell ref="J5:K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zoomScale="50" zoomScaleNormal="50" zoomScaleSheetLayoutView="50" workbookViewId="0">
      <selection activeCell="O50" sqref="O50"/>
    </sheetView>
  </sheetViews>
  <sheetFormatPr defaultColWidth="6.875" defaultRowHeight="14.25" x14ac:dyDescent="0.15"/>
  <cols>
    <col min="1" max="1" width="6.875" style="243"/>
    <col min="2" max="2" width="6.875" style="243" customWidth="1"/>
    <col min="3" max="3" width="16.25" style="243" customWidth="1"/>
    <col min="4" max="5" width="6.875" style="243"/>
    <col min="6" max="6" width="43.25" style="243" customWidth="1"/>
    <col min="7" max="7" width="6.875" style="243"/>
    <col min="8" max="19" width="13.375" style="243" customWidth="1"/>
    <col min="20" max="20" width="13.375" style="423" customWidth="1"/>
    <col min="21" max="16384" width="6.875" style="243"/>
  </cols>
  <sheetData>
    <row r="1" spans="1:20" ht="35.25" customHeight="1" x14ac:dyDescent="0.3">
      <c r="A1" s="486" t="s">
        <v>380</v>
      </c>
      <c r="B1" s="487"/>
      <c r="C1" s="488"/>
      <c r="D1" s="489"/>
      <c r="E1" s="490"/>
      <c r="F1" s="487"/>
      <c r="G1" s="487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1"/>
    </row>
    <row r="2" spans="1:20" ht="39" customHeight="1" x14ac:dyDescent="0.3">
      <c r="A2" s="492"/>
      <c r="B2" s="490"/>
      <c r="C2" s="490"/>
      <c r="D2" s="493" t="s">
        <v>430</v>
      </c>
      <c r="E2" s="494"/>
      <c r="F2" s="494"/>
      <c r="G2" s="494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5"/>
      <c r="T2" s="496" t="s">
        <v>411</v>
      </c>
    </row>
    <row r="3" spans="1:20" ht="24" customHeight="1" x14ac:dyDescent="0.2">
      <c r="A3" s="492"/>
      <c r="B3" s="492"/>
      <c r="C3" s="492"/>
      <c r="D3" s="494"/>
      <c r="E3" s="494"/>
      <c r="F3" s="494"/>
      <c r="G3" s="494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828" t="s">
        <v>487</v>
      </c>
    </row>
    <row r="4" spans="1:20" ht="23.25" customHeight="1" thickBot="1" x14ac:dyDescent="0.2">
      <c r="A4" s="492"/>
      <c r="B4" s="500"/>
      <c r="C4" s="492"/>
      <c r="D4" s="492"/>
      <c r="E4" s="500"/>
      <c r="F4" s="492"/>
      <c r="G4" s="500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498"/>
      <c r="T4" s="499" t="s">
        <v>170</v>
      </c>
    </row>
    <row r="5" spans="1:20" ht="20.100000000000001" customHeight="1" x14ac:dyDescent="0.2">
      <c r="A5" s="925" t="s">
        <v>171</v>
      </c>
      <c r="B5" s="926"/>
      <c r="C5" s="766"/>
      <c r="D5" s="766"/>
      <c r="E5" s="766"/>
      <c r="F5" s="929" t="s">
        <v>172</v>
      </c>
      <c r="G5" s="930"/>
      <c r="H5" s="502" t="s">
        <v>454</v>
      </c>
      <c r="I5" s="502"/>
      <c r="J5" s="502"/>
      <c r="K5" s="502"/>
      <c r="L5" s="502"/>
      <c r="M5" s="503"/>
      <c r="N5" s="502"/>
      <c r="O5" s="502"/>
      <c r="P5" s="502"/>
      <c r="Q5" s="503"/>
      <c r="R5" s="502"/>
      <c r="S5" s="504"/>
      <c r="T5" s="505" t="s">
        <v>501</v>
      </c>
    </row>
    <row r="6" spans="1:20" ht="19.5" customHeight="1" x14ac:dyDescent="0.2">
      <c r="A6" s="927"/>
      <c r="B6" s="928"/>
      <c r="C6" s="767"/>
      <c r="D6" s="767"/>
      <c r="E6" s="767"/>
      <c r="F6" s="931"/>
      <c r="G6" s="932"/>
      <c r="H6" s="506" t="s">
        <v>502</v>
      </c>
      <c r="I6" s="506" t="s">
        <v>503</v>
      </c>
      <c r="J6" s="506" t="s">
        <v>504</v>
      </c>
      <c r="K6" s="506" t="s">
        <v>505</v>
      </c>
      <c r="L6" s="506" t="s">
        <v>57</v>
      </c>
      <c r="M6" s="507" t="s">
        <v>58</v>
      </c>
      <c r="N6" s="506" t="s">
        <v>59</v>
      </c>
      <c r="O6" s="506" t="s">
        <v>60</v>
      </c>
      <c r="P6" s="506" t="s">
        <v>61</v>
      </c>
      <c r="Q6" s="507" t="s">
        <v>183</v>
      </c>
      <c r="R6" s="506" t="s">
        <v>18</v>
      </c>
      <c r="S6" s="508" t="s">
        <v>173</v>
      </c>
      <c r="T6" s="509" t="s">
        <v>23</v>
      </c>
    </row>
    <row r="7" spans="1:20" ht="20.100000000000001" customHeight="1" x14ac:dyDescent="0.2">
      <c r="A7" s="933" t="s">
        <v>184</v>
      </c>
      <c r="B7" s="934"/>
      <c r="C7" s="934"/>
      <c r="D7" s="934"/>
      <c r="E7" s="934"/>
      <c r="F7" s="935" t="s">
        <v>185</v>
      </c>
      <c r="G7" s="935"/>
      <c r="H7" s="449">
        <v>45</v>
      </c>
      <c r="I7" s="449">
        <v>45</v>
      </c>
      <c r="J7" s="449">
        <v>42</v>
      </c>
      <c r="K7" s="449">
        <v>39</v>
      </c>
      <c r="L7" s="449">
        <v>36</v>
      </c>
      <c r="M7" s="450">
        <v>44</v>
      </c>
      <c r="N7" s="449">
        <v>41</v>
      </c>
      <c r="O7" s="449">
        <v>50</v>
      </c>
      <c r="P7" s="449">
        <v>32</v>
      </c>
      <c r="Q7" s="450">
        <v>45</v>
      </c>
      <c r="R7" s="449">
        <v>54</v>
      </c>
      <c r="S7" s="451">
        <v>38</v>
      </c>
      <c r="T7" s="482">
        <v>37</v>
      </c>
    </row>
    <row r="8" spans="1:20" ht="20.100000000000001" customHeight="1" x14ac:dyDescent="0.2">
      <c r="A8" s="510" t="s">
        <v>186</v>
      </c>
      <c r="B8" s="922" t="s">
        <v>187</v>
      </c>
      <c r="C8" s="936"/>
      <c r="D8" s="936"/>
      <c r="E8" s="936"/>
      <c r="F8" s="937" t="s">
        <v>188</v>
      </c>
      <c r="G8" s="937"/>
      <c r="H8" s="445">
        <v>5</v>
      </c>
      <c r="I8" s="445">
        <v>4</v>
      </c>
      <c r="J8" s="445">
        <v>3</v>
      </c>
      <c r="K8" s="445">
        <v>2</v>
      </c>
      <c r="L8" s="445">
        <v>4</v>
      </c>
      <c r="M8" s="446">
        <v>2</v>
      </c>
      <c r="N8" s="445">
        <v>7</v>
      </c>
      <c r="O8" s="445">
        <v>0</v>
      </c>
      <c r="P8" s="445">
        <v>0</v>
      </c>
      <c r="Q8" s="446">
        <v>15</v>
      </c>
      <c r="R8" s="445">
        <v>2</v>
      </c>
      <c r="S8" s="447">
        <v>2</v>
      </c>
      <c r="T8" s="481">
        <v>8</v>
      </c>
    </row>
    <row r="9" spans="1:20" ht="20.100000000000001" customHeight="1" x14ac:dyDescent="0.2">
      <c r="A9" s="511" t="s">
        <v>189</v>
      </c>
      <c r="B9" s="896" t="s">
        <v>190</v>
      </c>
      <c r="C9" s="934"/>
      <c r="D9" s="934"/>
      <c r="E9" s="934"/>
      <c r="F9" s="935" t="s">
        <v>191</v>
      </c>
      <c r="G9" s="935"/>
      <c r="H9" s="449">
        <v>701</v>
      </c>
      <c r="I9" s="449">
        <v>603</v>
      </c>
      <c r="J9" s="449">
        <v>637</v>
      </c>
      <c r="K9" s="449">
        <v>661</v>
      </c>
      <c r="L9" s="449">
        <v>554</v>
      </c>
      <c r="M9" s="450">
        <v>750</v>
      </c>
      <c r="N9" s="449">
        <v>687</v>
      </c>
      <c r="O9" s="449">
        <v>655</v>
      </c>
      <c r="P9" s="449">
        <v>717</v>
      </c>
      <c r="Q9" s="450">
        <v>847</v>
      </c>
      <c r="R9" s="449">
        <v>712</v>
      </c>
      <c r="S9" s="451">
        <v>601</v>
      </c>
      <c r="T9" s="482">
        <v>707</v>
      </c>
    </row>
    <row r="10" spans="1:20" ht="20.100000000000001" customHeight="1" x14ac:dyDescent="0.2">
      <c r="A10" s="512" t="s">
        <v>192</v>
      </c>
      <c r="B10" s="893" t="s">
        <v>193</v>
      </c>
      <c r="C10" s="938"/>
      <c r="D10" s="938"/>
      <c r="E10" s="938"/>
      <c r="F10" s="902" t="s">
        <v>194</v>
      </c>
      <c r="G10" s="902"/>
      <c r="H10" s="453">
        <v>243</v>
      </c>
      <c r="I10" s="453">
        <v>256</v>
      </c>
      <c r="J10" s="453">
        <v>305</v>
      </c>
      <c r="K10" s="453">
        <v>268</v>
      </c>
      <c r="L10" s="453">
        <v>371</v>
      </c>
      <c r="M10" s="454">
        <v>361</v>
      </c>
      <c r="N10" s="453">
        <v>358</v>
      </c>
      <c r="O10" s="453">
        <v>394</v>
      </c>
      <c r="P10" s="453">
        <v>336</v>
      </c>
      <c r="Q10" s="454">
        <v>390</v>
      </c>
      <c r="R10" s="453">
        <v>382</v>
      </c>
      <c r="S10" s="455">
        <v>309</v>
      </c>
      <c r="T10" s="483">
        <v>324</v>
      </c>
    </row>
    <row r="11" spans="1:20" ht="20.100000000000001" customHeight="1" x14ac:dyDescent="0.2">
      <c r="A11" s="458"/>
      <c r="B11" s="768"/>
      <c r="C11" s="459" t="s">
        <v>195</v>
      </c>
      <c r="D11" s="906" t="s">
        <v>196</v>
      </c>
      <c r="E11" s="908"/>
      <c r="F11" s="908"/>
      <c r="G11" s="763"/>
      <c r="H11" s="449">
        <v>102</v>
      </c>
      <c r="I11" s="449">
        <v>105</v>
      </c>
      <c r="J11" s="449">
        <v>125</v>
      </c>
      <c r="K11" s="449">
        <v>108</v>
      </c>
      <c r="L11" s="449">
        <v>221</v>
      </c>
      <c r="M11" s="450">
        <v>130</v>
      </c>
      <c r="N11" s="449">
        <v>174</v>
      </c>
      <c r="O11" s="449">
        <v>237</v>
      </c>
      <c r="P11" s="449">
        <v>116</v>
      </c>
      <c r="Q11" s="450">
        <v>198</v>
      </c>
      <c r="R11" s="449">
        <v>215</v>
      </c>
      <c r="S11" s="451">
        <v>94</v>
      </c>
      <c r="T11" s="482">
        <v>133</v>
      </c>
    </row>
    <row r="12" spans="1:20" ht="20.100000000000001" customHeight="1" x14ac:dyDescent="0.2">
      <c r="A12" s="458"/>
      <c r="B12" s="768"/>
      <c r="C12" s="459" t="s">
        <v>197</v>
      </c>
      <c r="D12" s="906" t="s">
        <v>198</v>
      </c>
      <c r="E12" s="908"/>
      <c r="F12" s="908"/>
      <c r="G12" s="763"/>
      <c r="H12" s="449">
        <v>24</v>
      </c>
      <c r="I12" s="449">
        <v>31</v>
      </c>
      <c r="J12" s="449">
        <v>28</v>
      </c>
      <c r="K12" s="449">
        <v>25</v>
      </c>
      <c r="L12" s="449">
        <v>25</v>
      </c>
      <c r="M12" s="450">
        <v>36</v>
      </c>
      <c r="N12" s="449">
        <v>16</v>
      </c>
      <c r="O12" s="449">
        <v>23</v>
      </c>
      <c r="P12" s="449">
        <v>39</v>
      </c>
      <c r="Q12" s="450">
        <v>15</v>
      </c>
      <c r="R12" s="449">
        <v>33</v>
      </c>
      <c r="S12" s="451">
        <v>25</v>
      </c>
      <c r="T12" s="482">
        <v>22</v>
      </c>
    </row>
    <row r="13" spans="1:20" s="241" customFormat="1" ht="19.5" customHeight="1" x14ac:dyDescent="0.2">
      <c r="A13" s="458"/>
      <c r="B13" s="768"/>
      <c r="C13" s="459" t="s">
        <v>199</v>
      </c>
      <c r="D13" s="906" t="s">
        <v>200</v>
      </c>
      <c r="E13" s="908"/>
      <c r="F13" s="908"/>
      <c r="G13" s="763"/>
      <c r="H13" s="449">
        <v>2</v>
      </c>
      <c r="I13" s="449">
        <v>2</v>
      </c>
      <c r="J13" s="449">
        <v>0</v>
      </c>
      <c r="K13" s="449">
        <v>7</v>
      </c>
      <c r="L13" s="449">
        <v>5</v>
      </c>
      <c r="M13" s="450">
        <v>8</v>
      </c>
      <c r="N13" s="449">
        <v>7</v>
      </c>
      <c r="O13" s="449">
        <v>9</v>
      </c>
      <c r="P13" s="449">
        <v>6</v>
      </c>
      <c r="Q13" s="450">
        <v>3</v>
      </c>
      <c r="R13" s="449">
        <v>7</v>
      </c>
      <c r="S13" s="451">
        <v>7</v>
      </c>
      <c r="T13" s="482">
        <v>8</v>
      </c>
    </row>
    <row r="14" spans="1:20" ht="20.100000000000001" customHeight="1" x14ac:dyDescent="0.2">
      <c r="A14" s="458"/>
      <c r="B14" s="768"/>
      <c r="C14" s="459" t="s">
        <v>201</v>
      </c>
      <c r="D14" s="909" t="s">
        <v>202</v>
      </c>
      <c r="E14" s="939"/>
      <c r="F14" s="939"/>
      <c r="G14" s="763"/>
      <c r="H14" s="449">
        <v>2</v>
      </c>
      <c r="I14" s="449">
        <v>3</v>
      </c>
      <c r="J14" s="449">
        <v>2</v>
      </c>
      <c r="K14" s="449">
        <v>1</v>
      </c>
      <c r="L14" s="449">
        <v>3</v>
      </c>
      <c r="M14" s="450">
        <v>12</v>
      </c>
      <c r="N14" s="449">
        <v>7</v>
      </c>
      <c r="O14" s="449">
        <v>5</v>
      </c>
      <c r="P14" s="449">
        <v>13</v>
      </c>
      <c r="Q14" s="450">
        <v>7</v>
      </c>
      <c r="R14" s="449">
        <v>0</v>
      </c>
      <c r="S14" s="451">
        <v>11</v>
      </c>
      <c r="T14" s="482">
        <v>4</v>
      </c>
    </row>
    <row r="15" spans="1:20" s="241" customFormat="1" ht="20.100000000000001" customHeight="1" x14ac:dyDescent="0.2">
      <c r="A15" s="458"/>
      <c r="B15" s="768"/>
      <c r="C15" s="459" t="s">
        <v>203</v>
      </c>
      <c r="D15" s="906" t="s">
        <v>204</v>
      </c>
      <c r="E15" s="908"/>
      <c r="F15" s="908"/>
      <c r="G15" s="763"/>
      <c r="H15" s="449">
        <v>3</v>
      </c>
      <c r="I15" s="449">
        <v>4</v>
      </c>
      <c r="J15" s="449">
        <v>2</v>
      </c>
      <c r="K15" s="449">
        <v>0</v>
      </c>
      <c r="L15" s="449">
        <v>4</v>
      </c>
      <c r="M15" s="450">
        <v>2</v>
      </c>
      <c r="N15" s="449">
        <v>5</v>
      </c>
      <c r="O15" s="449">
        <v>2</v>
      </c>
      <c r="P15" s="449">
        <v>2</v>
      </c>
      <c r="Q15" s="450">
        <v>0</v>
      </c>
      <c r="R15" s="449">
        <v>1</v>
      </c>
      <c r="S15" s="451">
        <v>0</v>
      </c>
      <c r="T15" s="482">
        <v>3</v>
      </c>
    </row>
    <row r="16" spans="1:20" ht="20.100000000000001" customHeight="1" x14ac:dyDescent="0.2">
      <c r="A16" s="458"/>
      <c r="B16" s="768"/>
      <c r="C16" s="459" t="s">
        <v>205</v>
      </c>
      <c r="D16" s="906" t="s">
        <v>206</v>
      </c>
      <c r="E16" s="908"/>
      <c r="F16" s="908"/>
      <c r="G16" s="763"/>
      <c r="H16" s="449">
        <v>9</v>
      </c>
      <c r="I16" s="449">
        <v>11</v>
      </c>
      <c r="J16" s="449">
        <v>11</v>
      </c>
      <c r="K16" s="449">
        <v>15</v>
      </c>
      <c r="L16" s="449">
        <v>14</v>
      </c>
      <c r="M16" s="450">
        <v>13</v>
      </c>
      <c r="N16" s="449">
        <v>17</v>
      </c>
      <c r="O16" s="449">
        <v>15</v>
      </c>
      <c r="P16" s="449">
        <v>14</v>
      </c>
      <c r="Q16" s="450">
        <v>16</v>
      </c>
      <c r="R16" s="449">
        <v>11</v>
      </c>
      <c r="S16" s="451">
        <v>14</v>
      </c>
      <c r="T16" s="482">
        <v>14</v>
      </c>
    </row>
    <row r="17" spans="1:20" ht="20.100000000000001" customHeight="1" x14ac:dyDescent="0.2">
      <c r="A17" s="458"/>
      <c r="B17" s="768"/>
      <c r="C17" s="459" t="s">
        <v>207</v>
      </c>
      <c r="D17" s="906" t="s">
        <v>208</v>
      </c>
      <c r="E17" s="908"/>
      <c r="F17" s="908"/>
      <c r="G17" s="761"/>
      <c r="H17" s="449">
        <v>5</v>
      </c>
      <c r="I17" s="449">
        <v>12</v>
      </c>
      <c r="J17" s="449">
        <v>14</v>
      </c>
      <c r="K17" s="449">
        <v>8</v>
      </c>
      <c r="L17" s="449">
        <v>14</v>
      </c>
      <c r="M17" s="450">
        <v>24</v>
      </c>
      <c r="N17" s="449">
        <v>29</v>
      </c>
      <c r="O17" s="449">
        <v>13</v>
      </c>
      <c r="P17" s="449">
        <v>33</v>
      </c>
      <c r="Q17" s="450">
        <v>15</v>
      </c>
      <c r="R17" s="449">
        <v>20</v>
      </c>
      <c r="S17" s="451">
        <v>29</v>
      </c>
      <c r="T17" s="482">
        <v>4</v>
      </c>
    </row>
    <row r="18" spans="1:20" ht="20.100000000000001" customHeight="1" x14ac:dyDescent="0.2">
      <c r="A18" s="458"/>
      <c r="B18" s="768"/>
      <c r="C18" s="459" t="s">
        <v>209</v>
      </c>
      <c r="D18" s="906" t="s">
        <v>210</v>
      </c>
      <c r="E18" s="908"/>
      <c r="F18" s="908"/>
      <c r="G18" s="763"/>
      <c r="H18" s="449">
        <v>0</v>
      </c>
      <c r="I18" s="449">
        <v>0</v>
      </c>
      <c r="J18" s="449">
        <v>0</v>
      </c>
      <c r="K18" s="449">
        <v>0</v>
      </c>
      <c r="L18" s="449">
        <v>0</v>
      </c>
      <c r="M18" s="450">
        <v>0</v>
      </c>
      <c r="N18" s="449">
        <v>3</v>
      </c>
      <c r="O18" s="449">
        <v>0</v>
      </c>
      <c r="P18" s="449">
        <v>0</v>
      </c>
      <c r="Q18" s="450">
        <v>7</v>
      </c>
      <c r="R18" s="449">
        <v>1</v>
      </c>
      <c r="S18" s="451">
        <v>0</v>
      </c>
      <c r="T18" s="482">
        <v>2</v>
      </c>
    </row>
    <row r="19" spans="1:20" ht="20.100000000000001" customHeight="1" x14ac:dyDescent="0.2">
      <c r="A19" s="458"/>
      <c r="B19" s="768"/>
      <c r="C19" s="459" t="s">
        <v>211</v>
      </c>
      <c r="D19" s="909" t="s">
        <v>212</v>
      </c>
      <c r="E19" s="939"/>
      <c r="F19" s="939"/>
      <c r="G19" s="763"/>
      <c r="H19" s="449">
        <v>5</v>
      </c>
      <c r="I19" s="449">
        <v>3</v>
      </c>
      <c r="J19" s="449">
        <v>14</v>
      </c>
      <c r="K19" s="449">
        <v>4</v>
      </c>
      <c r="L19" s="449">
        <v>0</v>
      </c>
      <c r="M19" s="450">
        <v>17</v>
      </c>
      <c r="N19" s="449">
        <v>9</v>
      </c>
      <c r="O19" s="449">
        <v>3</v>
      </c>
      <c r="P19" s="449">
        <v>8</v>
      </c>
      <c r="Q19" s="450">
        <v>6</v>
      </c>
      <c r="R19" s="449">
        <v>2</v>
      </c>
      <c r="S19" s="451">
        <v>13</v>
      </c>
      <c r="T19" s="482">
        <v>12</v>
      </c>
    </row>
    <row r="20" spans="1:20" ht="20.100000000000001" customHeight="1" x14ac:dyDescent="0.2">
      <c r="A20" s="458"/>
      <c r="B20" s="768"/>
      <c r="C20" s="459" t="s">
        <v>213</v>
      </c>
      <c r="D20" s="906" t="s">
        <v>214</v>
      </c>
      <c r="E20" s="908"/>
      <c r="F20" s="908"/>
      <c r="G20" s="763"/>
      <c r="H20" s="449">
        <v>20</v>
      </c>
      <c r="I20" s="449">
        <v>8</v>
      </c>
      <c r="J20" s="449">
        <v>35</v>
      </c>
      <c r="K20" s="449">
        <v>22</v>
      </c>
      <c r="L20" s="449">
        <v>14</v>
      </c>
      <c r="M20" s="450">
        <v>39</v>
      </c>
      <c r="N20" s="449">
        <v>23</v>
      </c>
      <c r="O20" s="449">
        <v>22</v>
      </c>
      <c r="P20" s="449">
        <v>34</v>
      </c>
      <c r="Q20" s="450">
        <v>19</v>
      </c>
      <c r="R20" s="449">
        <v>34</v>
      </c>
      <c r="S20" s="451">
        <v>51</v>
      </c>
      <c r="T20" s="482">
        <v>15</v>
      </c>
    </row>
    <row r="21" spans="1:20" ht="20.100000000000001" customHeight="1" x14ac:dyDescent="0.2">
      <c r="A21" s="458"/>
      <c r="B21" s="768"/>
      <c r="C21" s="459" t="s">
        <v>215</v>
      </c>
      <c r="D21" s="906" t="s">
        <v>216</v>
      </c>
      <c r="E21" s="908"/>
      <c r="F21" s="908"/>
      <c r="G21" s="763"/>
      <c r="H21" s="449">
        <v>0</v>
      </c>
      <c r="I21" s="449">
        <v>3</v>
      </c>
      <c r="J21" s="449">
        <v>1</v>
      </c>
      <c r="K21" s="449">
        <v>12</v>
      </c>
      <c r="L21" s="449">
        <v>5</v>
      </c>
      <c r="M21" s="450">
        <v>0</v>
      </c>
      <c r="N21" s="449">
        <v>14</v>
      </c>
      <c r="O21" s="449">
        <v>2</v>
      </c>
      <c r="P21" s="449">
        <v>1</v>
      </c>
      <c r="Q21" s="450">
        <v>12</v>
      </c>
      <c r="R21" s="449">
        <v>4</v>
      </c>
      <c r="S21" s="451">
        <v>0</v>
      </c>
      <c r="T21" s="482">
        <v>14</v>
      </c>
    </row>
    <row r="22" spans="1:20" ht="20.100000000000001" customHeight="1" x14ac:dyDescent="0.2">
      <c r="A22" s="458"/>
      <c r="B22" s="768"/>
      <c r="C22" s="459" t="s">
        <v>217</v>
      </c>
      <c r="D22" s="906" t="s">
        <v>218</v>
      </c>
      <c r="E22" s="908"/>
      <c r="F22" s="908"/>
      <c r="G22" s="763"/>
      <c r="H22" s="449">
        <v>12</v>
      </c>
      <c r="I22" s="449">
        <v>16</v>
      </c>
      <c r="J22" s="449">
        <v>17</v>
      </c>
      <c r="K22" s="449">
        <v>10</v>
      </c>
      <c r="L22" s="449">
        <v>19</v>
      </c>
      <c r="M22" s="450">
        <v>22</v>
      </c>
      <c r="N22" s="449">
        <v>19</v>
      </c>
      <c r="O22" s="449">
        <v>25</v>
      </c>
      <c r="P22" s="449">
        <v>20</v>
      </c>
      <c r="Q22" s="450">
        <v>26</v>
      </c>
      <c r="R22" s="449">
        <v>15</v>
      </c>
      <c r="S22" s="451">
        <v>7</v>
      </c>
      <c r="T22" s="482">
        <v>28</v>
      </c>
    </row>
    <row r="23" spans="1:20" ht="20.100000000000001" customHeight="1" x14ac:dyDescent="0.2">
      <c r="A23" s="458"/>
      <c r="B23" s="513"/>
      <c r="C23" s="514" t="s">
        <v>219</v>
      </c>
      <c r="D23" s="906" t="s">
        <v>220</v>
      </c>
      <c r="E23" s="908"/>
      <c r="F23" s="908"/>
      <c r="G23" s="763"/>
      <c r="H23" s="449">
        <v>1</v>
      </c>
      <c r="I23" s="449">
        <v>25</v>
      </c>
      <c r="J23" s="449">
        <v>20</v>
      </c>
      <c r="K23" s="449">
        <v>3</v>
      </c>
      <c r="L23" s="449">
        <v>11</v>
      </c>
      <c r="M23" s="450">
        <v>22</v>
      </c>
      <c r="N23" s="449">
        <v>12</v>
      </c>
      <c r="O23" s="449">
        <v>9</v>
      </c>
      <c r="P23" s="449">
        <v>17</v>
      </c>
      <c r="Q23" s="450">
        <v>31</v>
      </c>
      <c r="R23" s="449">
        <v>12</v>
      </c>
      <c r="S23" s="451">
        <v>16</v>
      </c>
      <c r="T23" s="482">
        <v>26</v>
      </c>
    </row>
    <row r="24" spans="1:20" ht="20.100000000000001" customHeight="1" x14ac:dyDescent="0.2">
      <c r="A24" s="458"/>
      <c r="B24" s="513"/>
      <c r="C24" s="459" t="s">
        <v>221</v>
      </c>
      <c r="D24" s="906" t="s">
        <v>222</v>
      </c>
      <c r="E24" s="908"/>
      <c r="F24" s="908"/>
      <c r="G24" s="462"/>
      <c r="H24" s="449">
        <v>7</v>
      </c>
      <c r="I24" s="449">
        <v>8</v>
      </c>
      <c r="J24" s="449">
        <v>5</v>
      </c>
      <c r="K24" s="449">
        <v>9</v>
      </c>
      <c r="L24" s="449">
        <v>6</v>
      </c>
      <c r="M24" s="450">
        <v>7</v>
      </c>
      <c r="N24" s="449">
        <v>7</v>
      </c>
      <c r="O24" s="449">
        <v>6</v>
      </c>
      <c r="P24" s="449">
        <v>5</v>
      </c>
      <c r="Q24" s="450">
        <v>6</v>
      </c>
      <c r="R24" s="449">
        <v>6</v>
      </c>
      <c r="S24" s="451">
        <v>7</v>
      </c>
      <c r="T24" s="482">
        <v>11</v>
      </c>
    </row>
    <row r="25" spans="1:20" ht="20.100000000000001" customHeight="1" x14ac:dyDescent="0.2">
      <c r="A25" s="458"/>
      <c r="B25" s="513"/>
      <c r="C25" s="934" t="s">
        <v>223</v>
      </c>
      <c r="D25" s="934"/>
      <c r="E25" s="934"/>
      <c r="F25" s="934"/>
      <c r="G25" s="462"/>
      <c r="H25" s="449">
        <v>0</v>
      </c>
      <c r="I25" s="449">
        <v>2</v>
      </c>
      <c r="J25" s="449">
        <v>0</v>
      </c>
      <c r="K25" s="449">
        <v>0</v>
      </c>
      <c r="L25" s="449">
        <v>0</v>
      </c>
      <c r="M25" s="450">
        <v>2</v>
      </c>
      <c r="N25" s="449">
        <v>0</v>
      </c>
      <c r="O25" s="449">
        <v>0</v>
      </c>
      <c r="P25" s="449">
        <v>0</v>
      </c>
      <c r="Q25" s="450">
        <v>0</v>
      </c>
      <c r="R25" s="449">
        <v>2</v>
      </c>
      <c r="S25" s="451">
        <v>1</v>
      </c>
      <c r="T25" s="482">
        <v>0</v>
      </c>
    </row>
    <row r="26" spans="1:20" ht="20.100000000000001" customHeight="1" x14ac:dyDescent="0.2">
      <c r="A26" s="458"/>
      <c r="B26" s="513"/>
      <c r="C26" s="459" t="s">
        <v>224</v>
      </c>
      <c r="D26" s="906" t="s">
        <v>225</v>
      </c>
      <c r="E26" s="908"/>
      <c r="F26" s="908"/>
      <c r="G26" s="462"/>
      <c r="H26" s="449">
        <v>14</v>
      </c>
      <c r="I26" s="449">
        <v>7</v>
      </c>
      <c r="J26" s="449">
        <v>9</v>
      </c>
      <c r="K26" s="449">
        <v>15</v>
      </c>
      <c r="L26" s="449">
        <v>17</v>
      </c>
      <c r="M26" s="450">
        <v>2</v>
      </c>
      <c r="N26" s="449">
        <v>3</v>
      </c>
      <c r="O26" s="449">
        <v>10</v>
      </c>
      <c r="P26" s="449">
        <v>4</v>
      </c>
      <c r="Q26" s="450">
        <v>8</v>
      </c>
      <c r="R26" s="449">
        <v>6</v>
      </c>
      <c r="S26" s="451">
        <v>13</v>
      </c>
      <c r="T26" s="482">
        <v>8</v>
      </c>
    </row>
    <row r="27" spans="1:20" ht="20.100000000000001" customHeight="1" x14ac:dyDescent="0.2">
      <c r="A27" s="515"/>
      <c r="B27" s="516"/>
      <c r="C27" s="940" t="s">
        <v>226</v>
      </c>
      <c r="D27" s="940"/>
      <c r="E27" s="940"/>
      <c r="F27" s="940"/>
      <c r="G27" s="465"/>
      <c r="H27" s="466">
        <v>37</v>
      </c>
      <c r="I27" s="466">
        <v>16</v>
      </c>
      <c r="J27" s="466">
        <v>22</v>
      </c>
      <c r="K27" s="466">
        <v>29</v>
      </c>
      <c r="L27" s="466">
        <v>13</v>
      </c>
      <c r="M27" s="467">
        <v>25</v>
      </c>
      <c r="N27" s="466">
        <v>13</v>
      </c>
      <c r="O27" s="466">
        <v>13</v>
      </c>
      <c r="P27" s="466">
        <v>24</v>
      </c>
      <c r="Q27" s="467">
        <v>21</v>
      </c>
      <c r="R27" s="466">
        <v>13</v>
      </c>
      <c r="S27" s="468">
        <v>21</v>
      </c>
      <c r="T27" s="482">
        <v>20</v>
      </c>
    </row>
    <row r="28" spans="1:20" ht="20.100000000000001" customHeight="1" x14ac:dyDescent="0.2">
      <c r="A28" s="510" t="s">
        <v>227</v>
      </c>
      <c r="B28" s="936" t="s">
        <v>228</v>
      </c>
      <c r="C28" s="936"/>
      <c r="D28" s="936"/>
      <c r="E28" s="936"/>
      <c r="F28" s="941" t="s">
        <v>229</v>
      </c>
      <c r="G28" s="941"/>
      <c r="H28" s="449">
        <v>9</v>
      </c>
      <c r="I28" s="449">
        <v>26</v>
      </c>
      <c r="J28" s="449">
        <v>3</v>
      </c>
      <c r="K28" s="449">
        <v>9</v>
      </c>
      <c r="L28" s="449">
        <v>22</v>
      </c>
      <c r="M28" s="450">
        <v>1</v>
      </c>
      <c r="N28" s="449">
        <v>5</v>
      </c>
      <c r="O28" s="449">
        <v>6</v>
      </c>
      <c r="P28" s="449">
        <v>19</v>
      </c>
      <c r="Q28" s="450">
        <v>8</v>
      </c>
      <c r="R28" s="449">
        <v>13</v>
      </c>
      <c r="S28" s="451">
        <v>17</v>
      </c>
      <c r="T28" s="517">
        <v>11</v>
      </c>
    </row>
    <row r="29" spans="1:20" ht="20.100000000000001" customHeight="1" x14ac:dyDescent="0.2">
      <c r="A29" s="512" t="s">
        <v>230</v>
      </c>
      <c r="B29" s="938" t="s">
        <v>231</v>
      </c>
      <c r="C29" s="938"/>
      <c r="D29" s="938"/>
      <c r="E29" s="938"/>
      <c r="F29" s="902" t="s">
        <v>232</v>
      </c>
      <c r="G29" s="902"/>
      <c r="H29" s="453">
        <v>217</v>
      </c>
      <c r="I29" s="453">
        <v>292</v>
      </c>
      <c r="J29" s="453">
        <v>335</v>
      </c>
      <c r="K29" s="453">
        <v>239</v>
      </c>
      <c r="L29" s="453">
        <v>272</v>
      </c>
      <c r="M29" s="454">
        <v>332</v>
      </c>
      <c r="N29" s="453">
        <v>219</v>
      </c>
      <c r="O29" s="453">
        <v>336</v>
      </c>
      <c r="P29" s="453">
        <v>311</v>
      </c>
      <c r="Q29" s="454">
        <v>371</v>
      </c>
      <c r="R29" s="453">
        <v>377</v>
      </c>
      <c r="S29" s="455">
        <v>293</v>
      </c>
      <c r="T29" s="518">
        <v>276</v>
      </c>
    </row>
    <row r="30" spans="1:20" ht="20.100000000000001" customHeight="1" x14ac:dyDescent="0.2">
      <c r="A30" s="511"/>
      <c r="B30" s="519"/>
      <c r="C30" s="520" t="s">
        <v>233</v>
      </c>
      <c r="D30" s="896" t="s">
        <v>234</v>
      </c>
      <c r="E30" s="896"/>
      <c r="F30" s="896"/>
      <c r="G30" s="462"/>
      <c r="H30" s="449">
        <v>173</v>
      </c>
      <c r="I30" s="449">
        <v>224</v>
      </c>
      <c r="J30" s="449">
        <v>255</v>
      </c>
      <c r="K30" s="449">
        <v>183</v>
      </c>
      <c r="L30" s="449">
        <v>214</v>
      </c>
      <c r="M30" s="450">
        <v>280</v>
      </c>
      <c r="N30" s="449">
        <v>147</v>
      </c>
      <c r="O30" s="449">
        <v>252</v>
      </c>
      <c r="P30" s="449">
        <v>257</v>
      </c>
      <c r="Q30" s="450">
        <v>299</v>
      </c>
      <c r="R30" s="449">
        <v>300</v>
      </c>
      <c r="S30" s="451">
        <v>262</v>
      </c>
      <c r="T30" s="482">
        <v>210</v>
      </c>
    </row>
    <row r="31" spans="1:20" ht="20.100000000000001" customHeight="1" x14ac:dyDescent="0.2">
      <c r="A31" s="511"/>
      <c r="B31" s="513" t="s">
        <v>235</v>
      </c>
      <c r="C31" s="520" t="s">
        <v>236</v>
      </c>
      <c r="D31" s="896" t="s">
        <v>237</v>
      </c>
      <c r="E31" s="896"/>
      <c r="F31" s="896"/>
      <c r="G31" s="462" t="s">
        <v>458</v>
      </c>
      <c r="H31" s="449">
        <v>66</v>
      </c>
      <c r="I31" s="449">
        <v>103</v>
      </c>
      <c r="J31" s="449">
        <v>134</v>
      </c>
      <c r="K31" s="449">
        <v>58</v>
      </c>
      <c r="L31" s="449">
        <v>115</v>
      </c>
      <c r="M31" s="450">
        <v>170</v>
      </c>
      <c r="N31" s="449">
        <v>38</v>
      </c>
      <c r="O31" s="449">
        <v>130</v>
      </c>
      <c r="P31" s="449">
        <v>130</v>
      </c>
      <c r="Q31" s="450">
        <v>89</v>
      </c>
      <c r="R31" s="449">
        <v>126</v>
      </c>
      <c r="S31" s="451">
        <v>103</v>
      </c>
      <c r="T31" s="482">
        <v>75</v>
      </c>
    </row>
    <row r="32" spans="1:20" ht="20.100000000000001" customHeight="1" x14ac:dyDescent="0.2">
      <c r="A32" s="521"/>
      <c r="B32" s="522" t="s">
        <v>238</v>
      </c>
      <c r="C32" s="523" t="s">
        <v>239</v>
      </c>
      <c r="D32" s="903" t="s">
        <v>240</v>
      </c>
      <c r="E32" s="903"/>
      <c r="F32" s="903"/>
      <c r="G32" s="465" t="s">
        <v>458</v>
      </c>
      <c r="H32" s="466">
        <v>103</v>
      </c>
      <c r="I32" s="466">
        <v>121</v>
      </c>
      <c r="J32" s="466">
        <v>113</v>
      </c>
      <c r="K32" s="466">
        <v>124</v>
      </c>
      <c r="L32" s="466">
        <v>99</v>
      </c>
      <c r="M32" s="467">
        <v>109</v>
      </c>
      <c r="N32" s="466">
        <v>106</v>
      </c>
      <c r="O32" s="466">
        <v>110</v>
      </c>
      <c r="P32" s="466">
        <v>124</v>
      </c>
      <c r="Q32" s="467">
        <v>201</v>
      </c>
      <c r="R32" s="466">
        <v>171</v>
      </c>
      <c r="S32" s="468">
        <v>146</v>
      </c>
      <c r="T32" s="482">
        <v>135</v>
      </c>
    </row>
    <row r="33" spans="1:20" ht="20.100000000000001" customHeight="1" x14ac:dyDescent="0.2">
      <c r="A33" s="524" t="s">
        <v>241</v>
      </c>
      <c r="B33" s="893" t="s">
        <v>242</v>
      </c>
      <c r="C33" s="938"/>
      <c r="D33" s="938"/>
      <c r="E33" s="938"/>
      <c r="F33" s="902" t="s">
        <v>243</v>
      </c>
      <c r="G33" s="902"/>
      <c r="H33" s="445">
        <v>389</v>
      </c>
      <c r="I33" s="445">
        <v>394</v>
      </c>
      <c r="J33" s="445">
        <v>368</v>
      </c>
      <c r="K33" s="445">
        <v>478</v>
      </c>
      <c r="L33" s="445">
        <v>403</v>
      </c>
      <c r="M33" s="446">
        <v>408</v>
      </c>
      <c r="N33" s="445">
        <v>452</v>
      </c>
      <c r="O33" s="445">
        <v>438</v>
      </c>
      <c r="P33" s="445">
        <v>504</v>
      </c>
      <c r="Q33" s="446">
        <v>504</v>
      </c>
      <c r="R33" s="445">
        <v>453</v>
      </c>
      <c r="S33" s="447">
        <v>416</v>
      </c>
      <c r="T33" s="481">
        <v>462</v>
      </c>
    </row>
    <row r="34" spans="1:20" ht="20.100000000000001" customHeight="1" x14ac:dyDescent="0.2">
      <c r="A34" s="524" t="s">
        <v>244</v>
      </c>
      <c r="B34" s="893" t="s">
        <v>245</v>
      </c>
      <c r="C34" s="938"/>
      <c r="D34" s="938"/>
      <c r="E34" s="938"/>
      <c r="F34" s="902" t="s">
        <v>246</v>
      </c>
      <c r="G34" s="902"/>
      <c r="H34" s="449">
        <v>797</v>
      </c>
      <c r="I34" s="449">
        <v>860</v>
      </c>
      <c r="J34" s="449">
        <v>940</v>
      </c>
      <c r="K34" s="449">
        <v>836</v>
      </c>
      <c r="L34" s="449">
        <v>849</v>
      </c>
      <c r="M34" s="450">
        <v>1013</v>
      </c>
      <c r="N34" s="449">
        <v>1067</v>
      </c>
      <c r="O34" s="449">
        <v>1058</v>
      </c>
      <c r="P34" s="449">
        <v>964</v>
      </c>
      <c r="Q34" s="450">
        <v>1086</v>
      </c>
      <c r="R34" s="449">
        <v>1064</v>
      </c>
      <c r="S34" s="451">
        <v>989</v>
      </c>
      <c r="T34" s="518">
        <v>1181</v>
      </c>
    </row>
    <row r="35" spans="1:20" ht="20.100000000000001" customHeight="1" x14ac:dyDescent="0.2">
      <c r="A35" s="458"/>
      <c r="B35" s="513"/>
      <c r="C35" s="942" t="s">
        <v>247</v>
      </c>
      <c r="D35" s="942"/>
      <c r="E35" s="934" t="s">
        <v>248</v>
      </c>
      <c r="F35" s="934"/>
      <c r="G35" s="462"/>
      <c r="H35" s="449">
        <v>229</v>
      </c>
      <c r="I35" s="449">
        <v>241</v>
      </c>
      <c r="J35" s="449">
        <v>308</v>
      </c>
      <c r="K35" s="449">
        <v>293</v>
      </c>
      <c r="L35" s="449">
        <v>262</v>
      </c>
      <c r="M35" s="450">
        <v>287</v>
      </c>
      <c r="N35" s="449">
        <v>289</v>
      </c>
      <c r="O35" s="449">
        <v>307</v>
      </c>
      <c r="P35" s="449">
        <v>298</v>
      </c>
      <c r="Q35" s="450">
        <v>380</v>
      </c>
      <c r="R35" s="449">
        <v>312</v>
      </c>
      <c r="S35" s="451">
        <v>249</v>
      </c>
      <c r="T35" s="525">
        <v>349</v>
      </c>
    </row>
    <row r="36" spans="1:20" ht="20.100000000000001" customHeight="1" x14ac:dyDescent="0.2">
      <c r="A36" s="458"/>
      <c r="B36" s="513"/>
      <c r="C36" s="942" t="s">
        <v>249</v>
      </c>
      <c r="D36" s="942"/>
      <c r="E36" s="934" t="s">
        <v>250</v>
      </c>
      <c r="F36" s="934"/>
      <c r="G36" s="462"/>
      <c r="H36" s="449">
        <v>568</v>
      </c>
      <c r="I36" s="449">
        <v>619</v>
      </c>
      <c r="J36" s="449">
        <v>632</v>
      </c>
      <c r="K36" s="449">
        <v>543</v>
      </c>
      <c r="L36" s="449">
        <v>587</v>
      </c>
      <c r="M36" s="450">
        <v>726</v>
      </c>
      <c r="N36" s="449">
        <v>778</v>
      </c>
      <c r="O36" s="449">
        <v>751</v>
      </c>
      <c r="P36" s="449">
        <v>666</v>
      </c>
      <c r="Q36" s="450">
        <v>706</v>
      </c>
      <c r="R36" s="449">
        <v>752</v>
      </c>
      <c r="S36" s="451">
        <v>740</v>
      </c>
      <c r="T36" s="526">
        <v>832</v>
      </c>
    </row>
    <row r="37" spans="1:20" ht="20.100000000000001" customHeight="1" x14ac:dyDescent="0.2">
      <c r="A37" s="524" t="s">
        <v>251</v>
      </c>
      <c r="B37" s="893" t="s">
        <v>252</v>
      </c>
      <c r="C37" s="938"/>
      <c r="D37" s="938"/>
      <c r="E37" s="938"/>
      <c r="F37" s="902" t="s">
        <v>253</v>
      </c>
      <c r="G37" s="902"/>
      <c r="H37" s="445">
        <v>117</v>
      </c>
      <c r="I37" s="445">
        <v>21</v>
      </c>
      <c r="J37" s="445">
        <v>70</v>
      </c>
      <c r="K37" s="445">
        <v>103</v>
      </c>
      <c r="L37" s="445">
        <v>52</v>
      </c>
      <c r="M37" s="446">
        <v>72</v>
      </c>
      <c r="N37" s="445">
        <v>67</v>
      </c>
      <c r="O37" s="445">
        <v>75</v>
      </c>
      <c r="P37" s="445">
        <v>80</v>
      </c>
      <c r="Q37" s="446">
        <v>85</v>
      </c>
      <c r="R37" s="445">
        <v>117</v>
      </c>
      <c r="S37" s="447">
        <v>70</v>
      </c>
      <c r="T37" s="482">
        <v>68</v>
      </c>
    </row>
    <row r="38" spans="1:20" ht="20.100000000000001" customHeight="1" x14ac:dyDescent="0.2">
      <c r="A38" s="524" t="s">
        <v>254</v>
      </c>
      <c r="B38" s="893" t="s">
        <v>255</v>
      </c>
      <c r="C38" s="938"/>
      <c r="D38" s="938"/>
      <c r="E38" s="938"/>
      <c r="F38" s="902" t="s">
        <v>256</v>
      </c>
      <c r="G38" s="902"/>
      <c r="H38" s="445">
        <v>244</v>
      </c>
      <c r="I38" s="445">
        <v>337</v>
      </c>
      <c r="J38" s="445">
        <v>278</v>
      </c>
      <c r="K38" s="445">
        <v>255</v>
      </c>
      <c r="L38" s="445">
        <v>234</v>
      </c>
      <c r="M38" s="446">
        <v>240</v>
      </c>
      <c r="N38" s="445">
        <v>270</v>
      </c>
      <c r="O38" s="445">
        <v>250</v>
      </c>
      <c r="P38" s="445">
        <v>240</v>
      </c>
      <c r="Q38" s="446">
        <v>308</v>
      </c>
      <c r="R38" s="445">
        <v>249</v>
      </c>
      <c r="S38" s="447">
        <v>219</v>
      </c>
      <c r="T38" s="517">
        <v>307</v>
      </c>
    </row>
    <row r="39" spans="1:20" ht="20.100000000000001" customHeight="1" x14ac:dyDescent="0.2">
      <c r="A39" s="524" t="s">
        <v>257</v>
      </c>
      <c r="B39" s="893" t="s">
        <v>258</v>
      </c>
      <c r="C39" s="938"/>
      <c r="D39" s="938"/>
      <c r="E39" s="938"/>
      <c r="F39" s="902" t="s">
        <v>259</v>
      </c>
      <c r="G39" s="902"/>
      <c r="H39" s="449">
        <v>285</v>
      </c>
      <c r="I39" s="449">
        <v>341</v>
      </c>
      <c r="J39" s="449">
        <v>254</v>
      </c>
      <c r="K39" s="449">
        <v>317</v>
      </c>
      <c r="L39" s="449">
        <v>387</v>
      </c>
      <c r="M39" s="450">
        <v>335</v>
      </c>
      <c r="N39" s="449">
        <v>214</v>
      </c>
      <c r="O39" s="449">
        <v>264</v>
      </c>
      <c r="P39" s="449">
        <v>387</v>
      </c>
      <c r="Q39" s="450">
        <v>304</v>
      </c>
      <c r="R39" s="449">
        <v>348</v>
      </c>
      <c r="S39" s="451">
        <v>231</v>
      </c>
      <c r="T39" s="483">
        <v>315</v>
      </c>
    </row>
    <row r="40" spans="1:20" ht="20.100000000000001" customHeight="1" x14ac:dyDescent="0.2">
      <c r="A40" s="524" t="s">
        <v>260</v>
      </c>
      <c r="B40" s="893" t="s">
        <v>261</v>
      </c>
      <c r="C40" s="938"/>
      <c r="D40" s="938"/>
      <c r="E40" s="938"/>
      <c r="F40" s="902" t="s">
        <v>262</v>
      </c>
      <c r="G40" s="902"/>
      <c r="H40" s="453">
        <v>756</v>
      </c>
      <c r="I40" s="453">
        <v>1041</v>
      </c>
      <c r="J40" s="453">
        <v>1090</v>
      </c>
      <c r="K40" s="453">
        <v>1084</v>
      </c>
      <c r="L40" s="453">
        <v>940</v>
      </c>
      <c r="M40" s="454">
        <v>1048</v>
      </c>
      <c r="N40" s="453">
        <v>1087</v>
      </c>
      <c r="O40" s="453">
        <v>1111</v>
      </c>
      <c r="P40" s="453">
        <v>910</v>
      </c>
      <c r="Q40" s="454">
        <v>1356</v>
      </c>
      <c r="R40" s="453">
        <v>1290</v>
      </c>
      <c r="S40" s="455">
        <v>919</v>
      </c>
      <c r="T40" s="518">
        <v>1355</v>
      </c>
    </row>
    <row r="41" spans="1:20" ht="20.100000000000001" customHeight="1" x14ac:dyDescent="0.2">
      <c r="A41" s="458"/>
      <c r="B41" s="459"/>
      <c r="C41" s="459" t="s">
        <v>263</v>
      </c>
      <c r="D41" s="896" t="s">
        <v>264</v>
      </c>
      <c r="E41" s="896"/>
      <c r="F41" s="934"/>
      <c r="G41" s="768"/>
      <c r="H41" s="449">
        <v>373</v>
      </c>
      <c r="I41" s="449">
        <v>695</v>
      </c>
      <c r="J41" s="449">
        <v>573</v>
      </c>
      <c r="K41" s="449">
        <v>525</v>
      </c>
      <c r="L41" s="449">
        <v>635</v>
      </c>
      <c r="M41" s="450">
        <v>664</v>
      </c>
      <c r="N41" s="449">
        <v>627</v>
      </c>
      <c r="O41" s="449">
        <v>718</v>
      </c>
      <c r="P41" s="449">
        <v>598</v>
      </c>
      <c r="Q41" s="450">
        <v>817</v>
      </c>
      <c r="R41" s="449">
        <v>765</v>
      </c>
      <c r="S41" s="451">
        <v>632</v>
      </c>
      <c r="T41" s="525">
        <v>870</v>
      </c>
    </row>
    <row r="42" spans="1:20" ht="20.100000000000001" customHeight="1" x14ac:dyDescent="0.2">
      <c r="A42" s="458"/>
      <c r="B42" s="462"/>
      <c r="C42" s="459" t="s">
        <v>265</v>
      </c>
      <c r="D42" s="896" t="s">
        <v>266</v>
      </c>
      <c r="E42" s="896"/>
      <c r="F42" s="934"/>
      <c r="G42" s="768"/>
      <c r="H42" s="449">
        <v>284</v>
      </c>
      <c r="I42" s="449">
        <v>319</v>
      </c>
      <c r="J42" s="449">
        <v>409</v>
      </c>
      <c r="K42" s="449">
        <v>465</v>
      </c>
      <c r="L42" s="449">
        <v>285</v>
      </c>
      <c r="M42" s="450">
        <v>331</v>
      </c>
      <c r="N42" s="449">
        <v>399</v>
      </c>
      <c r="O42" s="449">
        <v>328</v>
      </c>
      <c r="P42" s="449">
        <v>245</v>
      </c>
      <c r="Q42" s="450">
        <v>492</v>
      </c>
      <c r="R42" s="449">
        <v>467</v>
      </c>
      <c r="S42" s="451">
        <v>263</v>
      </c>
      <c r="T42" s="526">
        <v>404</v>
      </c>
    </row>
    <row r="43" spans="1:20" ht="20.100000000000001" customHeight="1" x14ac:dyDescent="0.2">
      <c r="A43" s="524" t="s">
        <v>267</v>
      </c>
      <c r="B43" s="893" t="s">
        <v>268</v>
      </c>
      <c r="C43" s="938"/>
      <c r="D43" s="938"/>
      <c r="E43" s="938"/>
      <c r="F43" s="902" t="s">
        <v>269</v>
      </c>
      <c r="G43" s="902"/>
      <c r="H43" s="453">
        <v>290</v>
      </c>
      <c r="I43" s="453">
        <v>312</v>
      </c>
      <c r="J43" s="453">
        <v>282</v>
      </c>
      <c r="K43" s="453">
        <v>390</v>
      </c>
      <c r="L43" s="453">
        <v>356</v>
      </c>
      <c r="M43" s="454">
        <v>283</v>
      </c>
      <c r="N43" s="453">
        <v>352</v>
      </c>
      <c r="O43" s="453">
        <v>420</v>
      </c>
      <c r="P43" s="453">
        <v>261</v>
      </c>
      <c r="Q43" s="454">
        <v>483</v>
      </c>
      <c r="R43" s="453">
        <v>373</v>
      </c>
      <c r="S43" s="455">
        <v>343</v>
      </c>
      <c r="T43" s="482">
        <v>473</v>
      </c>
    </row>
    <row r="44" spans="1:20" ht="20.100000000000001" customHeight="1" x14ac:dyDescent="0.2">
      <c r="A44" s="521"/>
      <c r="B44" s="522"/>
      <c r="C44" s="523" t="s">
        <v>270</v>
      </c>
      <c r="D44" s="903" t="s">
        <v>271</v>
      </c>
      <c r="E44" s="903"/>
      <c r="F44" s="940"/>
      <c r="G44" s="527"/>
      <c r="H44" s="466">
        <v>175</v>
      </c>
      <c r="I44" s="466">
        <v>188</v>
      </c>
      <c r="J44" s="466">
        <v>110</v>
      </c>
      <c r="K44" s="466">
        <v>156</v>
      </c>
      <c r="L44" s="466">
        <v>200</v>
      </c>
      <c r="M44" s="467">
        <v>139</v>
      </c>
      <c r="N44" s="466">
        <v>182</v>
      </c>
      <c r="O44" s="466">
        <v>231</v>
      </c>
      <c r="P44" s="466">
        <v>150</v>
      </c>
      <c r="Q44" s="467">
        <v>204</v>
      </c>
      <c r="R44" s="466">
        <v>228</v>
      </c>
      <c r="S44" s="468">
        <v>190</v>
      </c>
      <c r="T44" s="482">
        <v>227</v>
      </c>
    </row>
    <row r="45" spans="1:20" ht="20.100000000000001" customHeight="1" x14ac:dyDescent="0.2">
      <c r="A45" s="524" t="s">
        <v>272</v>
      </c>
      <c r="B45" s="893" t="s">
        <v>273</v>
      </c>
      <c r="C45" s="938"/>
      <c r="D45" s="938"/>
      <c r="E45" s="938"/>
      <c r="F45" s="941" t="s">
        <v>274</v>
      </c>
      <c r="G45" s="941"/>
      <c r="H45" s="445">
        <v>216</v>
      </c>
      <c r="I45" s="445">
        <v>315</v>
      </c>
      <c r="J45" s="445">
        <v>434</v>
      </c>
      <c r="K45" s="445">
        <v>186</v>
      </c>
      <c r="L45" s="445">
        <v>151</v>
      </c>
      <c r="M45" s="446">
        <v>222</v>
      </c>
      <c r="N45" s="445">
        <v>223</v>
      </c>
      <c r="O45" s="445">
        <v>188</v>
      </c>
      <c r="P45" s="445">
        <v>167</v>
      </c>
      <c r="Q45" s="446">
        <v>174</v>
      </c>
      <c r="R45" s="445">
        <v>172</v>
      </c>
      <c r="S45" s="447">
        <v>165</v>
      </c>
      <c r="T45" s="483">
        <v>248</v>
      </c>
    </row>
    <row r="46" spans="1:20" ht="20.100000000000001" customHeight="1" x14ac:dyDescent="0.2">
      <c r="A46" s="524" t="s">
        <v>275</v>
      </c>
      <c r="B46" s="893" t="s">
        <v>276</v>
      </c>
      <c r="C46" s="938"/>
      <c r="D46" s="938"/>
      <c r="E46" s="938"/>
      <c r="F46" s="902" t="s">
        <v>277</v>
      </c>
      <c r="G46" s="902"/>
      <c r="H46" s="449">
        <v>2974</v>
      </c>
      <c r="I46" s="449">
        <v>3120</v>
      </c>
      <c r="J46" s="449">
        <v>3186</v>
      </c>
      <c r="K46" s="449">
        <v>3033</v>
      </c>
      <c r="L46" s="449">
        <v>2773</v>
      </c>
      <c r="M46" s="450">
        <v>3298</v>
      </c>
      <c r="N46" s="449">
        <v>2789</v>
      </c>
      <c r="O46" s="449">
        <v>2827</v>
      </c>
      <c r="P46" s="449">
        <v>3304</v>
      </c>
      <c r="Q46" s="450">
        <v>3225</v>
      </c>
      <c r="R46" s="449">
        <v>3094</v>
      </c>
      <c r="S46" s="451">
        <v>3138</v>
      </c>
      <c r="T46" s="483">
        <v>3618</v>
      </c>
    </row>
    <row r="47" spans="1:20" ht="20.100000000000001" customHeight="1" x14ac:dyDescent="0.2">
      <c r="A47" s="458"/>
      <c r="B47" s="513"/>
      <c r="C47" s="459" t="s">
        <v>278</v>
      </c>
      <c r="D47" s="896" t="s">
        <v>279</v>
      </c>
      <c r="E47" s="896"/>
      <c r="F47" s="934"/>
      <c r="G47" s="768"/>
      <c r="H47" s="449">
        <v>908</v>
      </c>
      <c r="I47" s="449">
        <v>865</v>
      </c>
      <c r="J47" s="449">
        <v>991</v>
      </c>
      <c r="K47" s="449">
        <v>961</v>
      </c>
      <c r="L47" s="449">
        <v>824</v>
      </c>
      <c r="M47" s="450">
        <v>1087</v>
      </c>
      <c r="N47" s="449">
        <v>919</v>
      </c>
      <c r="O47" s="449">
        <v>846</v>
      </c>
      <c r="P47" s="449">
        <v>1060</v>
      </c>
      <c r="Q47" s="450">
        <v>1035</v>
      </c>
      <c r="R47" s="449">
        <v>955</v>
      </c>
      <c r="S47" s="451">
        <v>1208</v>
      </c>
      <c r="T47" s="525">
        <v>1237</v>
      </c>
    </row>
    <row r="48" spans="1:20" ht="20.100000000000001" customHeight="1" x14ac:dyDescent="0.2">
      <c r="A48" s="458"/>
      <c r="B48" s="513"/>
      <c r="C48" s="459" t="s">
        <v>280</v>
      </c>
      <c r="D48" s="896" t="s">
        <v>281</v>
      </c>
      <c r="E48" s="896"/>
      <c r="F48" s="934"/>
      <c r="G48" s="768"/>
      <c r="H48" s="449">
        <v>2050</v>
      </c>
      <c r="I48" s="449">
        <v>2246</v>
      </c>
      <c r="J48" s="449">
        <v>2189</v>
      </c>
      <c r="K48" s="449">
        <v>2054</v>
      </c>
      <c r="L48" s="449">
        <v>1933</v>
      </c>
      <c r="M48" s="450">
        <v>2201</v>
      </c>
      <c r="N48" s="449">
        <v>1852</v>
      </c>
      <c r="O48" s="449">
        <v>1967</v>
      </c>
      <c r="P48" s="449">
        <v>2233</v>
      </c>
      <c r="Q48" s="450">
        <v>2176</v>
      </c>
      <c r="R48" s="449">
        <v>2124</v>
      </c>
      <c r="S48" s="451">
        <v>1919</v>
      </c>
      <c r="T48" s="482">
        <v>2367</v>
      </c>
    </row>
    <row r="49" spans="1:20" ht="20.100000000000001" customHeight="1" x14ac:dyDescent="0.2">
      <c r="A49" s="528" t="s">
        <v>282</v>
      </c>
      <c r="B49" s="893" t="s">
        <v>283</v>
      </c>
      <c r="C49" s="938"/>
      <c r="D49" s="938"/>
      <c r="E49" s="938"/>
      <c r="F49" s="902" t="s">
        <v>284</v>
      </c>
      <c r="G49" s="902"/>
      <c r="H49" s="453">
        <v>11</v>
      </c>
      <c r="I49" s="453">
        <v>29</v>
      </c>
      <c r="J49" s="453">
        <v>30</v>
      </c>
      <c r="K49" s="453">
        <v>18</v>
      </c>
      <c r="L49" s="453">
        <v>28</v>
      </c>
      <c r="M49" s="454">
        <v>42</v>
      </c>
      <c r="N49" s="453">
        <v>30</v>
      </c>
      <c r="O49" s="453">
        <v>51</v>
      </c>
      <c r="P49" s="453">
        <v>57</v>
      </c>
      <c r="Q49" s="454">
        <v>18</v>
      </c>
      <c r="R49" s="453">
        <v>57</v>
      </c>
      <c r="S49" s="455">
        <v>23</v>
      </c>
      <c r="T49" s="518">
        <v>37</v>
      </c>
    </row>
    <row r="50" spans="1:20" ht="20.100000000000001" customHeight="1" x14ac:dyDescent="0.2">
      <c r="A50" s="458" t="s">
        <v>285</v>
      </c>
      <c r="B50" s="893" t="s">
        <v>286</v>
      </c>
      <c r="C50" s="938"/>
      <c r="D50" s="938"/>
      <c r="E50" s="938"/>
      <c r="F50" s="902" t="s">
        <v>287</v>
      </c>
      <c r="G50" s="902"/>
      <c r="H50" s="453">
        <v>549</v>
      </c>
      <c r="I50" s="453">
        <v>570</v>
      </c>
      <c r="J50" s="453">
        <v>789</v>
      </c>
      <c r="K50" s="453">
        <v>695</v>
      </c>
      <c r="L50" s="453">
        <v>565</v>
      </c>
      <c r="M50" s="454">
        <v>949</v>
      </c>
      <c r="N50" s="453">
        <v>650</v>
      </c>
      <c r="O50" s="453">
        <v>759</v>
      </c>
      <c r="P50" s="453">
        <v>754</v>
      </c>
      <c r="Q50" s="454">
        <v>847</v>
      </c>
      <c r="R50" s="453">
        <v>872</v>
      </c>
      <c r="S50" s="455">
        <v>636</v>
      </c>
      <c r="T50" s="529">
        <v>742</v>
      </c>
    </row>
    <row r="51" spans="1:20" ht="20.100000000000001" customHeight="1" x14ac:dyDescent="0.2">
      <c r="A51" s="898" t="s">
        <v>288</v>
      </c>
      <c r="B51" s="936"/>
      <c r="C51" s="936"/>
      <c r="D51" s="936"/>
      <c r="E51" s="936"/>
      <c r="F51" s="941" t="s">
        <v>289</v>
      </c>
      <c r="G51" s="941"/>
      <c r="H51" s="445">
        <v>1382</v>
      </c>
      <c r="I51" s="445">
        <v>2281</v>
      </c>
      <c r="J51" s="445">
        <v>788</v>
      </c>
      <c r="K51" s="445">
        <v>295</v>
      </c>
      <c r="L51" s="445">
        <v>399</v>
      </c>
      <c r="M51" s="446">
        <v>316</v>
      </c>
      <c r="N51" s="445">
        <v>262</v>
      </c>
      <c r="O51" s="445">
        <v>285</v>
      </c>
      <c r="P51" s="445">
        <v>274</v>
      </c>
      <c r="Q51" s="446">
        <v>376</v>
      </c>
      <c r="R51" s="445">
        <v>206</v>
      </c>
      <c r="S51" s="447">
        <v>224</v>
      </c>
      <c r="T51" s="529">
        <v>1446</v>
      </c>
    </row>
    <row r="52" spans="1:20" ht="20.100000000000001" customHeight="1" thickBot="1" x14ac:dyDescent="0.25">
      <c r="A52" s="901" t="s">
        <v>459</v>
      </c>
      <c r="B52" s="902"/>
      <c r="C52" s="902"/>
      <c r="D52" s="902"/>
      <c r="E52" s="902"/>
      <c r="F52" s="902"/>
      <c r="G52" s="902"/>
      <c r="H52" s="449">
        <v>250</v>
      </c>
      <c r="I52" s="449">
        <v>349</v>
      </c>
      <c r="J52" s="449">
        <v>325</v>
      </c>
      <c r="K52" s="449">
        <v>252</v>
      </c>
      <c r="L52" s="449">
        <v>328</v>
      </c>
      <c r="M52" s="450">
        <v>348</v>
      </c>
      <c r="N52" s="449">
        <v>240</v>
      </c>
      <c r="O52" s="449">
        <v>406</v>
      </c>
      <c r="P52" s="449">
        <v>352</v>
      </c>
      <c r="Q52" s="450">
        <v>398</v>
      </c>
      <c r="R52" s="449">
        <v>438</v>
      </c>
      <c r="S52" s="451">
        <v>316</v>
      </c>
      <c r="T52" s="743">
        <v>304</v>
      </c>
    </row>
    <row r="53" spans="1:20" ht="20.100000000000001" customHeight="1" thickTop="1" thickBot="1" x14ac:dyDescent="0.25">
      <c r="A53" s="943" t="s">
        <v>290</v>
      </c>
      <c r="B53" s="944"/>
      <c r="C53" s="944"/>
      <c r="D53" s="944"/>
      <c r="E53" s="944"/>
      <c r="F53" s="944"/>
      <c r="G53" s="944"/>
      <c r="H53" s="477">
        <v>9230</v>
      </c>
      <c r="I53" s="477">
        <v>10847</v>
      </c>
      <c r="J53" s="477">
        <v>9834</v>
      </c>
      <c r="K53" s="477">
        <v>8908</v>
      </c>
      <c r="L53" s="477">
        <v>8396</v>
      </c>
      <c r="M53" s="478">
        <v>9716</v>
      </c>
      <c r="N53" s="477">
        <v>8780</v>
      </c>
      <c r="O53" s="477">
        <v>9167</v>
      </c>
      <c r="P53" s="477">
        <v>9317</v>
      </c>
      <c r="Q53" s="478">
        <v>10442</v>
      </c>
      <c r="R53" s="477">
        <v>9835</v>
      </c>
      <c r="S53" s="479">
        <v>8633</v>
      </c>
      <c r="T53" s="530">
        <v>11615</v>
      </c>
    </row>
    <row r="54" spans="1:20" ht="20.100000000000001" customHeight="1" x14ac:dyDescent="0.2">
      <c r="A54" s="531" t="s">
        <v>291</v>
      </c>
      <c r="B54" s="531"/>
      <c r="C54" s="531"/>
      <c r="D54" s="531"/>
      <c r="E54" s="531"/>
      <c r="F54" s="531"/>
      <c r="G54" s="531"/>
      <c r="H54" s="490"/>
      <c r="I54" s="490"/>
      <c r="J54" s="490"/>
      <c r="K54" s="490"/>
      <c r="L54" s="490"/>
      <c r="M54" s="490"/>
      <c r="N54" s="490"/>
      <c r="O54" s="490"/>
      <c r="P54" s="490"/>
      <c r="Q54" s="490"/>
      <c r="R54" s="490"/>
      <c r="S54" s="490"/>
      <c r="T54" s="491"/>
    </row>
    <row r="55" spans="1:20" ht="17.25" x14ac:dyDescent="0.2">
      <c r="A55" s="264"/>
      <c r="B55" s="264"/>
      <c r="C55" s="264"/>
      <c r="D55" s="264"/>
      <c r="E55" s="264"/>
      <c r="F55" s="247"/>
      <c r="G55" s="247"/>
    </row>
  </sheetData>
  <sheetProtection algorithmName="SHA-512" hashValue="a3Zuy8etyC4zJn8tpski6fUAeM1tTiE0BGDgTOBySgRLDw0sxKTGjXAwJF19UE/hLC2qK//bdfz3Ktb4k+LE7w==" saltValue="q8FMuOC2WOXXzhSPf06JoA==" spinCount="100000" sheet="1" objects="1" scenarios="1"/>
  <mergeCells count="69">
    <mergeCell ref="A53:G53"/>
    <mergeCell ref="B46:E46"/>
    <mergeCell ref="F46:G46"/>
    <mergeCell ref="D47:F47"/>
    <mergeCell ref="D48:F48"/>
    <mergeCell ref="B49:E49"/>
    <mergeCell ref="F49:G49"/>
    <mergeCell ref="B50:E50"/>
    <mergeCell ref="F50:G50"/>
    <mergeCell ref="A51:E51"/>
    <mergeCell ref="F51:G51"/>
    <mergeCell ref="A52:G52"/>
    <mergeCell ref="B45:E45"/>
    <mergeCell ref="F45:G45"/>
    <mergeCell ref="B38:E38"/>
    <mergeCell ref="F38:G38"/>
    <mergeCell ref="B39:E39"/>
    <mergeCell ref="F39:G39"/>
    <mergeCell ref="B40:E40"/>
    <mergeCell ref="F40:G40"/>
    <mergeCell ref="D41:F41"/>
    <mergeCell ref="D42:F42"/>
    <mergeCell ref="B43:E43"/>
    <mergeCell ref="F43:G43"/>
    <mergeCell ref="D44:F44"/>
    <mergeCell ref="C35:D35"/>
    <mergeCell ref="E35:F35"/>
    <mergeCell ref="C36:D36"/>
    <mergeCell ref="E36:F36"/>
    <mergeCell ref="B37:E37"/>
    <mergeCell ref="F37:G37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</mergeCells>
  <phoneticPr fontId="2"/>
  <printOptions horizontalCentered="1" verticalCentered="1"/>
  <pageMargins left="0" right="0" top="0.31496062992125984" bottom="0.19685039370078741" header="0.19685039370078741" footer="0"/>
  <pageSetup paperSize="9" scale="51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view="pageBreakPreview" zoomScale="60" zoomScaleNormal="60" workbookViewId="0">
      <pane ySplit="5" topLeftCell="A6" activePane="bottomLeft" state="frozen"/>
      <selection activeCell="A6" sqref="A6:A23"/>
      <selection pane="bottomLeft" activeCell="M45" sqref="M45"/>
    </sheetView>
  </sheetViews>
  <sheetFormatPr defaultRowHeight="14.25" x14ac:dyDescent="0.15"/>
  <cols>
    <col min="1" max="1" width="3.375" style="265" customWidth="1"/>
    <col min="2" max="2" width="4.5" style="265" customWidth="1"/>
    <col min="3" max="3" width="16.375" style="265" customWidth="1"/>
    <col min="4" max="4" width="4.625" style="265" customWidth="1"/>
    <col min="5" max="5" width="40.875" style="265" customWidth="1"/>
    <col min="6" max="6" width="5.875" style="265" customWidth="1"/>
    <col min="7" max="7" width="6.25" style="265" customWidth="1"/>
    <col min="8" max="18" width="14.75" style="267" customWidth="1"/>
    <col min="19" max="20" width="14.75" style="269" customWidth="1"/>
    <col min="21" max="16384" width="9" style="265"/>
  </cols>
  <sheetData>
    <row r="1" spans="1:20" ht="30.75" x14ac:dyDescent="0.3">
      <c r="A1" s="532" t="s">
        <v>380</v>
      </c>
      <c r="B1" s="549"/>
      <c r="C1" s="490"/>
      <c r="D1" s="487"/>
      <c r="E1" s="487"/>
      <c r="F1" s="487"/>
      <c r="G1" s="48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6"/>
      <c r="T1" s="496" t="s">
        <v>425</v>
      </c>
    </row>
    <row r="2" spans="1:20" ht="30.75" x14ac:dyDescent="0.3">
      <c r="A2" s="490"/>
      <c r="B2" s="490"/>
      <c r="C2" s="487" t="s">
        <v>431</v>
      </c>
      <c r="D2" s="487"/>
      <c r="E2" s="487"/>
      <c r="F2" s="487"/>
      <c r="G2" s="487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9"/>
      <c r="T2" s="828" t="s">
        <v>487</v>
      </c>
    </row>
    <row r="3" spans="1:20" ht="24.75" customHeight="1" thickBot="1" x14ac:dyDescent="0.2">
      <c r="A3" s="550"/>
      <c r="B3" s="490"/>
      <c r="C3" s="490"/>
      <c r="D3" s="550"/>
      <c r="E3" s="490"/>
      <c r="F3" s="550"/>
      <c r="G3" s="490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499"/>
      <c r="T3" s="499" t="s">
        <v>292</v>
      </c>
    </row>
    <row r="4" spans="1:20" ht="20.100000000000001" customHeight="1" x14ac:dyDescent="0.2">
      <c r="A4" s="950" t="s">
        <v>171</v>
      </c>
      <c r="B4" s="951"/>
      <c r="C4" s="551"/>
      <c r="D4" s="551"/>
      <c r="E4" s="551"/>
      <c r="F4" s="929" t="s">
        <v>293</v>
      </c>
      <c r="G4" s="930"/>
      <c r="H4" s="553" t="s">
        <v>454</v>
      </c>
      <c r="I4" s="553"/>
      <c r="J4" s="553"/>
      <c r="K4" s="553"/>
      <c r="L4" s="553"/>
      <c r="M4" s="552"/>
      <c r="N4" s="553"/>
      <c r="O4" s="553"/>
      <c r="P4" s="553"/>
      <c r="Q4" s="552"/>
      <c r="R4" s="553"/>
      <c r="S4" s="565"/>
      <c r="T4" s="554" t="s">
        <v>501</v>
      </c>
    </row>
    <row r="5" spans="1:20" ht="20.100000000000001" customHeight="1" x14ac:dyDescent="0.2">
      <c r="A5" s="952"/>
      <c r="B5" s="953"/>
      <c r="C5" s="555"/>
      <c r="D5" s="555"/>
      <c r="E5" s="555"/>
      <c r="F5" s="931"/>
      <c r="G5" s="932"/>
      <c r="H5" s="556" t="s">
        <v>174</v>
      </c>
      <c r="I5" s="556" t="s">
        <v>175</v>
      </c>
      <c r="J5" s="556" t="s">
        <v>176</v>
      </c>
      <c r="K5" s="556" t="s">
        <v>177</v>
      </c>
      <c r="L5" s="556" t="s">
        <v>178</v>
      </c>
      <c r="M5" s="557" t="s">
        <v>455</v>
      </c>
      <c r="N5" s="556" t="s">
        <v>457</v>
      </c>
      <c r="O5" s="556" t="s">
        <v>462</v>
      </c>
      <c r="P5" s="556" t="s">
        <v>467</v>
      </c>
      <c r="Q5" s="557" t="s">
        <v>474</v>
      </c>
      <c r="R5" s="556" t="s">
        <v>478</v>
      </c>
      <c r="S5" s="566" t="s">
        <v>485</v>
      </c>
      <c r="T5" s="558" t="s">
        <v>507</v>
      </c>
    </row>
    <row r="6" spans="1:20" ht="20.100000000000001" customHeight="1" x14ac:dyDescent="0.2">
      <c r="A6" s="954" t="s">
        <v>184</v>
      </c>
      <c r="B6" s="938"/>
      <c r="C6" s="938"/>
      <c r="D6" s="938"/>
      <c r="E6" s="938"/>
      <c r="F6" s="902" t="s">
        <v>185</v>
      </c>
      <c r="G6" s="946"/>
      <c r="H6" s="533">
        <v>37.5</v>
      </c>
      <c r="I6" s="533">
        <v>77.8</v>
      </c>
      <c r="J6" s="533">
        <v>-22.2</v>
      </c>
      <c r="K6" s="533">
        <v>143.80000000000001</v>
      </c>
      <c r="L6" s="533">
        <v>9.0909090909090793</v>
      </c>
      <c r="M6" s="534">
        <v>4.5454545454545467</v>
      </c>
      <c r="N6" s="533">
        <v>36.666666666666657</v>
      </c>
      <c r="O6" s="533">
        <v>22.500000000000014</v>
      </c>
      <c r="P6" s="533">
        <v>-45.762711864406782</v>
      </c>
      <c r="Q6" s="534">
        <v>-4.2553191489361666</v>
      </c>
      <c r="R6" s="533">
        <v>14.893617021276611</v>
      </c>
      <c r="S6" s="567">
        <v>-9.5238095238095184</v>
      </c>
      <c r="T6" s="535">
        <v>-15.909090909090907</v>
      </c>
    </row>
    <row r="7" spans="1:20" ht="20.100000000000001" customHeight="1" x14ac:dyDescent="0.2">
      <c r="A7" s="512" t="s">
        <v>186</v>
      </c>
      <c r="B7" s="893" t="s">
        <v>187</v>
      </c>
      <c r="C7" s="938"/>
      <c r="D7" s="938"/>
      <c r="E7" s="938"/>
      <c r="F7" s="955" t="s">
        <v>188</v>
      </c>
      <c r="G7" s="956"/>
      <c r="H7" s="536">
        <v>0</v>
      </c>
      <c r="I7" s="536">
        <v>300</v>
      </c>
      <c r="J7" s="536">
        <v>200</v>
      </c>
      <c r="K7" s="536">
        <v>100</v>
      </c>
      <c r="L7" s="536">
        <v>33.333333333333314</v>
      </c>
      <c r="M7" s="537">
        <v>-66.666666666666671</v>
      </c>
      <c r="N7" s="536">
        <v>133.33333333333334</v>
      </c>
      <c r="O7" s="536">
        <v>-100</v>
      </c>
      <c r="P7" s="536">
        <v>-100</v>
      </c>
      <c r="Q7" s="537" t="s">
        <v>294</v>
      </c>
      <c r="R7" s="536">
        <v>-60</v>
      </c>
      <c r="S7" s="545">
        <v>-60</v>
      </c>
      <c r="T7" s="538">
        <v>60</v>
      </c>
    </row>
    <row r="8" spans="1:20" ht="20.100000000000001" customHeight="1" x14ac:dyDescent="0.2">
      <c r="A8" s="511" t="s">
        <v>189</v>
      </c>
      <c r="B8" s="896" t="s">
        <v>190</v>
      </c>
      <c r="C8" s="934"/>
      <c r="D8" s="934"/>
      <c r="E8" s="934"/>
      <c r="F8" s="935" t="s">
        <v>191</v>
      </c>
      <c r="G8" s="957"/>
      <c r="H8" s="539">
        <v>20.100000000000001</v>
      </c>
      <c r="I8" s="539">
        <v>-8.3000000000000007</v>
      </c>
      <c r="J8" s="539">
        <v>1.3</v>
      </c>
      <c r="K8" s="539">
        <v>39.9</v>
      </c>
      <c r="L8" s="539">
        <v>-9.1228070175438489</v>
      </c>
      <c r="M8" s="540">
        <v>0.13642564802182733</v>
      </c>
      <c r="N8" s="539">
        <v>21.256931608133087</v>
      </c>
      <c r="O8" s="539">
        <v>8.3478260869565162</v>
      </c>
      <c r="P8" s="539">
        <v>4.8484848484848584</v>
      </c>
      <c r="Q8" s="540">
        <v>29.021558872305121</v>
      </c>
      <c r="R8" s="539">
        <v>11.658456486042695</v>
      </c>
      <c r="S8" s="569">
        <v>-5.1580698835274461</v>
      </c>
      <c r="T8" s="541">
        <v>0.44378698224851121</v>
      </c>
    </row>
    <row r="9" spans="1:20" ht="20.100000000000001" customHeight="1" x14ac:dyDescent="0.2">
      <c r="A9" s="512" t="s">
        <v>192</v>
      </c>
      <c r="B9" s="893" t="s">
        <v>193</v>
      </c>
      <c r="C9" s="938"/>
      <c r="D9" s="938"/>
      <c r="E9" s="938"/>
      <c r="F9" s="902" t="s">
        <v>194</v>
      </c>
      <c r="G9" s="946"/>
      <c r="H9" s="542">
        <v>23.3</v>
      </c>
      <c r="I9" s="542">
        <v>15.7</v>
      </c>
      <c r="J9" s="542">
        <v>11.1</v>
      </c>
      <c r="K9" s="542">
        <v>14.7</v>
      </c>
      <c r="L9" s="542">
        <v>67.8391959798995</v>
      </c>
      <c r="M9" s="543">
        <v>25.296442687747046</v>
      </c>
      <c r="N9" s="542">
        <v>38.866396761133586</v>
      </c>
      <c r="O9" s="542">
        <v>81</v>
      </c>
      <c r="P9" s="542">
        <v>7.1684587813620055</v>
      </c>
      <c r="Q9" s="543">
        <v>39.230769230769226</v>
      </c>
      <c r="R9" s="542">
        <v>76.119402985074629</v>
      </c>
      <c r="S9" s="570">
        <v>16.595744680851055</v>
      </c>
      <c r="T9" s="544">
        <v>35.13513513513513</v>
      </c>
    </row>
    <row r="10" spans="1:20" ht="20.100000000000001" customHeight="1" x14ac:dyDescent="0.2">
      <c r="A10" s="458"/>
      <c r="B10" s="768"/>
      <c r="C10" s="459" t="s">
        <v>195</v>
      </c>
      <c r="D10" s="906" t="s">
        <v>196</v>
      </c>
      <c r="E10" s="908"/>
      <c r="F10" s="908"/>
      <c r="G10" s="559"/>
      <c r="H10" s="536">
        <v>42.9</v>
      </c>
      <c r="I10" s="536">
        <v>41.3</v>
      </c>
      <c r="J10" s="536">
        <v>7</v>
      </c>
      <c r="K10" s="536">
        <v>2.9</v>
      </c>
      <c r="L10" s="536">
        <v>148.27586206896552</v>
      </c>
      <c r="M10" s="537">
        <v>9.9099099099099135</v>
      </c>
      <c r="N10" s="536">
        <v>46.956521739130437</v>
      </c>
      <c r="O10" s="536">
        <v>84.67741935483869</v>
      </c>
      <c r="P10" s="536">
        <v>-0.90909090909090651</v>
      </c>
      <c r="Q10" s="537">
        <v>76.106194690265482</v>
      </c>
      <c r="R10" s="536">
        <v>111.11111111111111</v>
      </c>
      <c r="S10" s="545">
        <v>-20.353982300884951</v>
      </c>
      <c r="T10" s="538">
        <v>28</v>
      </c>
    </row>
    <row r="11" spans="1:20" ht="20.100000000000001" customHeight="1" x14ac:dyDescent="0.2">
      <c r="A11" s="458"/>
      <c r="B11" s="768"/>
      <c r="C11" s="459" t="s">
        <v>197</v>
      </c>
      <c r="D11" s="906" t="s">
        <v>198</v>
      </c>
      <c r="E11" s="908"/>
      <c r="F11" s="908"/>
      <c r="G11" s="559"/>
      <c r="H11" s="536">
        <v>-7.7</v>
      </c>
      <c r="I11" s="536">
        <v>72.2</v>
      </c>
      <c r="J11" s="536">
        <v>27.3</v>
      </c>
      <c r="K11" s="536">
        <v>25</v>
      </c>
      <c r="L11" s="536">
        <v>31.578947368421069</v>
      </c>
      <c r="M11" s="537">
        <v>227.27272727272731</v>
      </c>
      <c r="N11" s="536">
        <v>-23.80952380952381</v>
      </c>
      <c r="O11" s="536">
        <v>129.99999999999997</v>
      </c>
      <c r="P11" s="536">
        <v>143.75</v>
      </c>
      <c r="Q11" s="537">
        <v>-33.333333333333343</v>
      </c>
      <c r="R11" s="536">
        <v>153.84615384615384</v>
      </c>
      <c r="S11" s="545">
        <v>177.77777777777777</v>
      </c>
      <c r="T11" s="538">
        <v>-8.3333333333333428</v>
      </c>
    </row>
    <row r="12" spans="1:20" ht="20.100000000000001" customHeight="1" x14ac:dyDescent="0.2">
      <c r="A12" s="458"/>
      <c r="B12" s="768"/>
      <c r="C12" s="459" t="s">
        <v>199</v>
      </c>
      <c r="D12" s="906" t="s">
        <v>200</v>
      </c>
      <c r="E12" s="908"/>
      <c r="F12" s="908"/>
      <c r="G12" s="559"/>
      <c r="H12" s="536">
        <v>0</v>
      </c>
      <c r="I12" s="536">
        <v>-50</v>
      </c>
      <c r="J12" s="536">
        <v>-100</v>
      </c>
      <c r="K12" s="536">
        <v>500</v>
      </c>
      <c r="L12" s="536">
        <v>-50</v>
      </c>
      <c r="M12" s="537">
        <v>60</v>
      </c>
      <c r="N12" s="536">
        <v>600</v>
      </c>
      <c r="O12" s="536">
        <v>350</v>
      </c>
      <c r="P12" s="536">
        <v>500</v>
      </c>
      <c r="Q12" s="537">
        <v>-50</v>
      </c>
      <c r="R12" s="536">
        <v>-12.5</v>
      </c>
      <c r="S12" s="545">
        <v>133.33333333333334</v>
      </c>
      <c r="T12" s="538">
        <v>700</v>
      </c>
    </row>
    <row r="13" spans="1:20" ht="20.100000000000001" customHeight="1" x14ac:dyDescent="0.2">
      <c r="A13" s="458"/>
      <c r="B13" s="768"/>
      <c r="C13" s="459" t="s">
        <v>201</v>
      </c>
      <c r="D13" s="909" t="s">
        <v>202</v>
      </c>
      <c r="E13" s="939"/>
      <c r="F13" s="939"/>
      <c r="G13" s="559"/>
      <c r="H13" s="536" t="s">
        <v>294</v>
      </c>
      <c r="I13" s="536">
        <v>-100</v>
      </c>
      <c r="J13" s="536">
        <v>-50</v>
      </c>
      <c r="K13" s="536">
        <v>0</v>
      </c>
      <c r="L13" s="536">
        <v>-66.666666666666671</v>
      </c>
      <c r="M13" s="537">
        <v>300</v>
      </c>
      <c r="N13" s="536">
        <v>600</v>
      </c>
      <c r="O13" s="536">
        <v>-37.5</v>
      </c>
      <c r="P13" s="536">
        <v>200</v>
      </c>
      <c r="Q13" s="537">
        <v>133.33333333333334</v>
      </c>
      <c r="R13" s="536">
        <v>-100</v>
      </c>
      <c r="S13" s="545">
        <v>33.333333333333314</v>
      </c>
      <c r="T13" s="538">
        <v>100</v>
      </c>
    </row>
    <row r="14" spans="1:20" ht="20.100000000000001" customHeight="1" x14ac:dyDescent="0.2">
      <c r="A14" s="458"/>
      <c r="B14" s="768"/>
      <c r="C14" s="459" t="s">
        <v>203</v>
      </c>
      <c r="D14" s="906" t="s">
        <v>204</v>
      </c>
      <c r="E14" s="908"/>
      <c r="F14" s="908"/>
      <c r="G14" s="559"/>
      <c r="H14" s="536">
        <v>200</v>
      </c>
      <c r="I14" s="536" t="s">
        <v>294</v>
      </c>
      <c r="J14" s="536">
        <v>100</v>
      </c>
      <c r="K14" s="536">
        <v>-100</v>
      </c>
      <c r="L14" s="536">
        <v>-20</v>
      </c>
      <c r="M14" s="537">
        <v>100</v>
      </c>
      <c r="N14" s="536">
        <v>66.666666666666686</v>
      </c>
      <c r="O14" s="536">
        <v>-33.333333333333343</v>
      </c>
      <c r="P14" s="536">
        <v>0</v>
      </c>
      <c r="Q14" s="537">
        <v>-100</v>
      </c>
      <c r="R14" s="536">
        <v>0</v>
      </c>
      <c r="S14" s="545">
        <v>-100</v>
      </c>
      <c r="T14" s="538">
        <v>0</v>
      </c>
    </row>
    <row r="15" spans="1:20" ht="20.100000000000001" customHeight="1" x14ac:dyDescent="0.2">
      <c r="A15" s="458"/>
      <c r="B15" s="768"/>
      <c r="C15" s="459" t="s">
        <v>205</v>
      </c>
      <c r="D15" s="906" t="s">
        <v>206</v>
      </c>
      <c r="E15" s="908"/>
      <c r="F15" s="908"/>
      <c r="G15" s="559"/>
      <c r="H15" s="536">
        <v>200</v>
      </c>
      <c r="I15" s="536">
        <v>-7.1</v>
      </c>
      <c r="J15" s="536">
        <v>83.3</v>
      </c>
      <c r="K15" s="536">
        <v>150</v>
      </c>
      <c r="L15" s="536">
        <v>180</v>
      </c>
      <c r="M15" s="537">
        <v>8.3333333333333286</v>
      </c>
      <c r="N15" s="536">
        <v>166.66666666666663</v>
      </c>
      <c r="O15" s="536">
        <v>200</v>
      </c>
      <c r="P15" s="536">
        <v>27.272727272727266</v>
      </c>
      <c r="Q15" s="537">
        <v>60</v>
      </c>
      <c r="R15" s="536">
        <v>37.5</v>
      </c>
      <c r="S15" s="545">
        <v>37.5</v>
      </c>
      <c r="T15" s="538">
        <v>55.555555555555571</v>
      </c>
    </row>
    <row r="16" spans="1:20" ht="20.100000000000001" customHeight="1" x14ac:dyDescent="0.2">
      <c r="A16" s="458"/>
      <c r="B16" s="768"/>
      <c r="C16" s="459" t="s">
        <v>207</v>
      </c>
      <c r="D16" s="906" t="s">
        <v>208</v>
      </c>
      <c r="E16" s="908"/>
      <c r="F16" s="908"/>
      <c r="G16" s="560"/>
      <c r="H16" s="536">
        <v>-72.2</v>
      </c>
      <c r="I16" s="536">
        <v>-35.700000000000003</v>
      </c>
      <c r="J16" s="536">
        <v>-17.600000000000001</v>
      </c>
      <c r="K16" s="536">
        <v>-58.3</v>
      </c>
      <c r="L16" s="536">
        <v>-30</v>
      </c>
      <c r="M16" s="537">
        <v>-11.111111111111114</v>
      </c>
      <c r="N16" s="536">
        <v>262.5</v>
      </c>
      <c r="O16" s="536">
        <v>200</v>
      </c>
      <c r="P16" s="536">
        <v>52.38095238095238</v>
      </c>
      <c r="Q16" s="537">
        <v>0</v>
      </c>
      <c r="R16" s="536">
        <v>125</v>
      </c>
      <c r="S16" s="545">
        <v>123.07692307692309</v>
      </c>
      <c r="T16" s="538">
        <v>-20</v>
      </c>
    </row>
    <row r="17" spans="1:20" ht="20.100000000000001" customHeight="1" x14ac:dyDescent="0.2">
      <c r="A17" s="458"/>
      <c r="B17" s="768"/>
      <c r="C17" s="459" t="s">
        <v>209</v>
      </c>
      <c r="D17" s="906" t="s">
        <v>210</v>
      </c>
      <c r="E17" s="908"/>
      <c r="F17" s="908"/>
      <c r="G17" s="559"/>
      <c r="H17" s="536">
        <v>-100</v>
      </c>
      <c r="I17" s="536" t="s">
        <v>294</v>
      </c>
      <c r="J17" s="536" t="s">
        <v>294</v>
      </c>
      <c r="K17" s="536" t="s">
        <v>294</v>
      </c>
      <c r="L17" s="536" t="s">
        <v>294</v>
      </c>
      <c r="M17" s="537">
        <v>-100</v>
      </c>
      <c r="N17" s="536" t="s">
        <v>294</v>
      </c>
      <c r="O17" s="536" t="s">
        <v>294</v>
      </c>
      <c r="P17" s="536" t="s">
        <v>294</v>
      </c>
      <c r="Q17" s="537" t="s">
        <v>294</v>
      </c>
      <c r="R17" s="536" t="s">
        <v>294</v>
      </c>
      <c r="S17" s="545" t="s">
        <v>294</v>
      </c>
      <c r="T17" s="538" t="s">
        <v>294</v>
      </c>
    </row>
    <row r="18" spans="1:20" ht="20.100000000000001" customHeight="1" x14ac:dyDescent="0.2">
      <c r="A18" s="458"/>
      <c r="B18" s="768"/>
      <c r="C18" s="459" t="s">
        <v>211</v>
      </c>
      <c r="D18" s="909" t="s">
        <v>212</v>
      </c>
      <c r="E18" s="939"/>
      <c r="F18" s="939"/>
      <c r="G18" s="559"/>
      <c r="H18" s="536">
        <v>150</v>
      </c>
      <c r="I18" s="536">
        <v>-50</v>
      </c>
      <c r="J18" s="536">
        <v>1300</v>
      </c>
      <c r="K18" s="536">
        <v>-75</v>
      </c>
      <c r="L18" s="536">
        <v>-100</v>
      </c>
      <c r="M18" s="537">
        <v>325</v>
      </c>
      <c r="N18" s="536">
        <v>-25</v>
      </c>
      <c r="O18" s="536">
        <v>0</v>
      </c>
      <c r="P18" s="536">
        <v>33.333333333333314</v>
      </c>
      <c r="Q18" s="537">
        <v>-66.666666666666671</v>
      </c>
      <c r="R18" s="536">
        <v>0</v>
      </c>
      <c r="S18" s="545">
        <v>550</v>
      </c>
      <c r="T18" s="538">
        <v>120.00000000000003</v>
      </c>
    </row>
    <row r="19" spans="1:20" ht="20.100000000000001" customHeight="1" x14ac:dyDescent="0.2">
      <c r="A19" s="458"/>
      <c r="B19" s="768"/>
      <c r="C19" s="459" t="s">
        <v>213</v>
      </c>
      <c r="D19" s="906" t="s">
        <v>214</v>
      </c>
      <c r="E19" s="908"/>
      <c r="F19" s="908"/>
      <c r="G19" s="559"/>
      <c r="H19" s="536">
        <v>18.8</v>
      </c>
      <c r="I19" s="536">
        <v>-61.1</v>
      </c>
      <c r="J19" s="536">
        <v>26.9</v>
      </c>
      <c r="K19" s="536">
        <v>-34.4</v>
      </c>
      <c r="L19" s="536">
        <v>0</v>
      </c>
      <c r="M19" s="537">
        <v>116.66666666666666</v>
      </c>
      <c r="N19" s="536">
        <v>-34.285714285714292</v>
      </c>
      <c r="O19" s="536">
        <v>100</v>
      </c>
      <c r="P19" s="536">
        <v>47.826086956521721</v>
      </c>
      <c r="Q19" s="537">
        <v>-20.833333333333343</v>
      </c>
      <c r="R19" s="536">
        <v>100</v>
      </c>
      <c r="S19" s="545">
        <v>47.058823529411768</v>
      </c>
      <c r="T19" s="538">
        <v>-21.05263157894737</v>
      </c>
    </row>
    <row r="20" spans="1:20" ht="20.100000000000001" customHeight="1" x14ac:dyDescent="0.2">
      <c r="A20" s="458"/>
      <c r="B20" s="768"/>
      <c r="C20" s="459" t="s">
        <v>215</v>
      </c>
      <c r="D20" s="906" t="s">
        <v>216</v>
      </c>
      <c r="E20" s="908"/>
      <c r="F20" s="908"/>
      <c r="G20" s="559"/>
      <c r="H20" s="536">
        <v>-100</v>
      </c>
      <c r="I20" s="536">
        <v>50</v>
      </c>
      <c r="J20" s="536">
        <v>-83.3</v>
      </c>
      <c r="K20" s="536">
        <v>300</v>
      </c>
      <c r="L20" s="536">
        <v>150</v>
      </c>
      <c r="M20" s="537">
        <v>-100</v>
      </c>
      <c r="N20" s="536">
        <v>600</v>
      </c>
      <c r="O20" s="536">
        <v>-50</v>
      </c>
      <c r="P20" s="536">
        <v>-90.909090909090907</v>
      </c>
      <c r="Q20" s="537">
        <v>500</v>
      </c>
      <c r="R20" s="536">
        <v>-33.333333333333343</v>
      </c>
      <c r="S20" s="545">
        <v>-100</v>
      </c>
      <c r="T20" s="545" t="s">
        <v>294</v>
      </c>
    </row>
    <row r="21" spans="1:20" ht="20.100000000000001" customHeight="1" x14ac:dyDescent="0.2">
      <c r="A21" s="458"/>
      <c r="B21" s="768"/>
      <c r="C21" s="459" t="s">
        <v>217</v>
      </c>
      <c r="D21" s="906" t="s">
        <v>218</v>
      </c>
      <c r="E21" s="908"/>
      <c r="F21" s="908"/>
      <c r="G21" s="559"/>
      <c r="H21" s="536">
        <v>100</v>
      </c>
      <c r="I21" s="536">
        <v>30</v>
      </c>
      <c r="J21" s="536">
        <v>14.3</v>
      </c>
      <c r="K21" s="536">
        <v>40</v>
      </c>
      <c r="L21" s="536">
        <v>-26.666666666666671</v>
      </c>
      <c r="M21" s="537">
        <v>100</v>
      </c>
      <c r="N21" s="536">
        <v>41.176470588235304</v>
      </c>
      <c r="O21" s="536">
        <v>112.5</v>
      </c>
      <c r="P21" s="536">
        <v>112.5</v>
      </c>
      <c r="Q21" s="537">
        <v>73.333333333333343</v>
      </c>
      <c r="R21" s="536">
        <v>22.222222222222229</v>
      </c>
      <c r="S21" s="545">
        <v>-44.444444444444443</v>
      </c>
      <c r="T21" s="538">
        <v>140</v>
      </c>
    </row>
    <row r="22" spans="1:20" ht="38.25" customHeight="1" x14ac:dyDescent="0.2">
      <c r="A22" s="458"/>
      <c r="B22" s="513"/>
      <c r="C22" s="514" t="s">
        <v>219</v>
      </c>
      <c r="D22" s="906" t="s">
        <v>220</v>
      </c>
      <c r="E22" s="908"/>
      <c r="F22" s="908"/>
      <c r="G22" s="559"/>
      <c r="H22" s="536" t="s">
        <v>294</v>
      </c>
      <c r="I22" s="536">
        <v>166.7</v>
      </c>
      <c r="J22" s="536">
        <v>80</v>
      </c>
      <c r="K22" s="536">
        <v>-66.7</v>
      </c>
      <c r="L22" s="536">
        <v>-66.666666666666671</v>
      </c>
      <c r="M22" s="537">
        <v>33.333333333333314</v>
      </c>
      <c r="N22" s="536">
        <v>120.00000000000003</v>
      </c>
      <c r="O22" s="536">
        <v>-66.666666666666671</v>
      </c>
      <c r="P22" s="536">
        <v>140</v>
      </c>
      <c r="Q22" s="537">
        <v>125</v>
      </c>
      <c r="R22" s="536">
        <v>-54.545454545454547</v>
      </c>
      <c r="S22" s="545">
        <v>100</v>
      </c>
      <c r="T22" s="538" t="s">
        <v>294</v>
      </c>
    </row>
    <row r="23" spans="1:20" ht="20.100000000000001" customHeight="1" x14ac:dyDescent="0.2">
      <c r="A23" s="458"/>
      <c r="B23" s="513"/>
      <c r="C23" s="459" t="s">
        <v>221</v>
      </c>
      <c r="D23" s="906" t="s">
        <v>222</v>
      </c>
      <c r="E23" s="908"/>
      <c r="F23" s="908"/>
      <c r="G23" s="561"/>
      <c r="H23" s="536">
        <v>40</v>
      </c>
      <c r="I23" s="536">
        <v>100</v>
      </c>
      <c r="J23" s="536">
        <v>200</v>
      </c>
      <c r="K23" s="536">
        <v>200</v>
      </c>
      <c r="L23" s="536">
        <v>50</v>
      </c>
      <c r="M23" s="537">
        <v>-33.333333333333343</v>
      </c>
      <c r="N23" s="536">
        <v>0</v>
      </c>
      <c r="O23" s="536">
        <v>500</v>
      </c>
      <c r="P23" s="536">
        <v>0</v>
      </c>
      <c r="Q23" s="537">
        <v>0</v>
      </c>
      <c r="R23" s="536">
        <v>20</v>
      </c>
      <c r="S23" s="545">
        <v>500</v>
      </c>
      <c r="T23" s="545">
        <v>42.857142857142861</v>
      </c>
    </row>
    <row r="24" spans="1:20" ht="20.100000000000001" customHeight="1" x14ac:dyDescent="0.2">
      <c r="A24" s="458"/>
      <c r="B24" s="513"/>
      <c r="C24" s="934" t="s">
        <v>223</v>
      </c>
      <c r="D24" s="934"/>
      <c r="E24" s="934"/>
      <c r="F24" s="934"/>
      <c r="G24" s="561"/>
      <c r="H24" s="536">
        <v>-100</v>
      </c>
      <c r="I24" s="536">
        <v>-77.8</v>
      </c>
      <c r="J24" s="536" t="s">
        <v>294</v>
      </c>
      <c r="K24" s="536" t="s">
        <v>294</v>
      </c>
      <c r="L24" s="536" t="s">
        <v>294</v>
      </c>
      <c r="M24" s="537">
        <v>-100</v>
      </c>
      <c r="N24" s="536" t="s">
        <v>294</v>
      </c>
      <c r="O24" s="536" t="s">
        <v>294</v>
      </c>
      <c r="P24" s="536" t="s">
        <v>294</v>
      </c>
      <c r="Q24" s="537" t="s">
        <v>294</v>
      </c>
      <c r="R24" s="536">
        <v>-100</v>
      </c>
      <c r="S24" s="545" t="s">
        <v>294</v>
      </c>
      <c r="T24" s="545" t="s">
        <v>294</v>
      </c>
    </row>
    <row r="25" spans="1:20" ht="20.100000000000001" customHeight="1" x14ac:dyDescent="0.2">
      <c r="A25" s="458"/>
      <c r="B25" s="513"/>
      <c r="C25" s="459" t="s">
        <v>224</v>
      </c>
      <c r="D25" s="906" t="s">
        <v>225</v>
      </c>
      <c r="E25" s="908"/>
      <c r="F25" s="908"/>
      <c r="G25" s="561"/>
      <c r="H25" s="536" t="s">
        <v>294</v>
      </c>
      <c r="I25" s="536" t="s">
        <v>294</v>
      </c>
      <c r="J25" s="536" t="s">
        <v>294</v>
      </c>
      <c r="K25" s="536" t="s">
        <v>294</v>
      </c>
      <c r="L25" s="536">
        <v>142.85714285714283</v>
      </c>
      <c r="M25" s="537">
        <v>-88.235294117647058</v>
      </c>
      <c r="N25" s="536">
        <v>-60</v>
      </c>
      <c r="O25" s="536">
        <v>125</v>
      </c>
      <c r="P25" s="536">
        <v>-91.304347826086953</v>
      </c>
      <c r="Q25" s="537">
        <v>75</v>
      </c>
      <c r="R25" s="536">
        <v>66.666666666666686</v>
      </c>
      <c r="S25" s="545">
        <v>-13.333333333333329</v>
      </c>
      <c r="T25" s="538">
        <v>-38.46153846153846</v>
      </c>
    </row>
    <row r="26" spans="1:20" ht="20.100000000000001" customHeight="1" x14ac:dyDescent="0.2">
      <c r="A26" s="515"/>
      <c r="B26" s="516"/>
      <c r="C26" s="940" t="s">
        <v>226</v>
      </c>
      <c r="D26" s="940"/>
      <c r="E26" s="940"/>
      <c r="F26" s="940"/>
      <c r="G26" s="562"/>
      <c r="H26" s="536">
        <v>84.6</v>
      </c>
      <c r="I26" s="536">
        <v>100</v>
      </c>
      <c r="J26" s="536">
        <v>-62.5</v>
      </c>
      <c r="K26" s="536">
        <v>171.4</v>
      </c>
      <c r="L26" s="536">
        <v>20</v>
      </c>
      <c r="M26" s="537">
        <v>60</v>
      </c>
      <c r="N26" s="536">
        <v>-80</v>
      </c>
      <c r="O26" s="536">
        <v>20</v>
      </c>
      <c r="P26" s="536">
        <v>-28.571428571428569</v>
      </c>
      <c r="Q26" s="537">
        <v>-40</v>
      </c>
      <c r="R26" s="536">
        <v>0</v>
      </c>
      <c r="S26" s="545">
        <v>75</v>
      </c>
      <c r="T26" s="538">
        <v>-45.833333333333336</v>
      </c>
    </row>
    <row r="27" spans="1:20" ht="20.100000000000001" customHeight="1" x14ac:dyDescent="0.2">
      <c r="A27" s="510" t="s">
        <v>227</v>
      </c>
      <c r="B27" s="936" t="s">
        <v>228</v>
      </c>
      <c r="C27" s="936"/>
      <c r="D27" s="936"/>
      <c r="E27" s="936"/>
      <c r="F27" s="941" t="s">
        <v>229</v>
      </c>
      <c r="G27" s="947"/>
      <c r="H27" s="533">
        <v>0</v>
      </c>
      <c r="I27" s="533">
        <v>30</v>
      </c>
      <c r="J27" s="533">
        <v>-72.7</v>
      </c>
      <c r="K27" s="533">
        <v>-18.2</v>
      </c>
      <c r="L27" s="533">
        <v>83.333333333333314</v>
      </c>
      <c r="M27" s="534">
        <v>-88.888888888888886</v>
      </c>
      <c r="N27" s="533">
        <v>-58.333333333333329</v>
      </c>
      <c r="O27" s="533">
        <v>-33.333333333333343</v>
      </c>
      <c r="P27" s="533">
        <v>137.5</v>
      </c>
      <c r="Q27" s="534">
        <v>14.285714285714278</v>
      </c>
      <c r="R27" s="533">
        <v>30</v>
      </c>
      <c r="S27" s="567">
        <v>1600</v>
      </c>
      <c r="T27" s="535">
        <v>22.222222222222229</v>
      </c>
    </row>
    <row r="28" spans="1:20" ht="20.100000000000001" customHeight="1" x14ac:dyDescent="0.2">
      <c r="A28" s="512" t="s">
        <v>230</v>
      </c>
      <c r="B28" s="938" t="s">
        <v>231</v>
      </c>
      <c r="C28" s="938"/>
      <c r="D28" s="938"/>
      <c r="E28" s="938"/>
      <c r="F28" s="902" t="s">
        <v>232</v>
      </c>
      <c r="G28" s="946"/>
      <c r="H28" s="536">
        <v>3.8</v>
      </c>
      <c r="I28" s="536">
        <v>26.7</v>
      </c>
      <c r="J28" s="536">
        <v>-1.4</v>
      </c>
      <c r="K28" s="536">
        <v>-32.799999999999997</v>
      </c>
      <c r="L28" s="536">
        <v>18.324607329842934</v>
      </c>
      <c r="M28" s="537">
        <v>10.545454545454547</v>
      </c>
      <c r="N28" s="536">
        <v>-15.048543689320397</v>
      </c>
      <c r="O28" s="536">
        <v>26.635514018691595</v>
      </c>
      <c r="P28" s="536">
        <v>-17.241379310344826</v>
      </c>
      <c r="Q28" s="537">
        <v>30.739299610894932</v>
      </c>
      <c r="R28" s="536">
        <v>30.303030303030312</v>
      </c>
      <c r="S28" s="545">
        <v>28.292682926829258</v>
      </c>
      <c r="T28" s="538">
        <v>28.795811518324598</v>
      </c>
    </row>
    <row r="29" spans="1:20" ht="20.100000000000001" customHeight="1" x14ac:dyDescent="0.2">
      <c r="A29" s="511"/>
      <c r="B29" s="519"/>
      <c r="C29" s="520" t="s">
        <v>233</v>
      </c>
      <c r="D29" s="896" t="s">
        <v>234</v>
      </c>
      <c r="E29" s="896"/>
      <c r="F29" s="896"/>
      <c r="G29" s="561"/>
      <c r="H29" s="536">
        <v>0</v>
      </c>
      <c r="I29" s="536">
        <v>11.1</v>
      </c>
      <c r="J29" s="536">
        <v>-7.2</v>
      </c>
      <c r="K29" s="536">
        <v>-32</v>
      </c>
      <c r="L29" s="536">
        <v>36.49635036496349</v>
      </c>
      <c r="M29" s="537">
        <v>14.166666666666657</v>
      </c>
      <c r="N29" s="536">
        <v>-36.702127659574465</v>
      </c>
      <c r="O29" s="536">
        <v>39.354838709677409</v>
      </c>
      <c r="P29" s="536">
        <v>-9.0566037735848965</v>
      </c>
      <c r="Q29" s="537">
        <v>25.550660792951547</v>
      </c>
      <c r="R29" s="536">
        <v>56.707317073170742</v>
      </c>
      <c r="S29" s="545">
        <v>35.555555555555571</v>
      </c>
      <c r="T29" s="538">
        <v>18.07228915662651</v>
      </c>
    </row>
    <row r="30" spans="1:20" ht="20.100000000000001" customHeight="1" x14ac:dyDescent="0.2">
      <c r="A30" s="511"/>
      <c r="B30" s="513" t="s">
        <v>235</v>
      </c>
      <c r="C30" s="520" t="s">
        <v>236</v>
      </c>
      <c r="D30" s="896" t="s">
        <v>237</v>
      </c>
      <c r="E30" s="896"/>
      <c r="F30" s="896"/>
      <c r="G30" s="561" t="s">
        <v>458</v>
      </c>
      <c r="H30" s="536">
        <v>-27</v>
      </c>
      <c r="I30" s="536">
        <v>106.3</v>
      </c>
      <c r="J30" s="536">
        <v>-19.3</v>
      </c>
      <c r="K30" s="536">
        <v>-67.7</v>
      </c>
      <c r="L30" s="536">
        <v>81.13207547169813</v>
      </c>
      <c r="M30" s="537">
        <v>43.636363636363626</v>
      </c>
      <c r="N30" s="536">
        <v>-73.404255319148945</v>
      </c>
      <c r="O30" s="536">
        <v>28.94736842105263</v>
      </c>
      <c r="P30" s="536">
        <v>11.224489795918373</v>
      </c>
      <c r="Q30" s="537">
        <v>-12.79069767441861</v>
      </c>
      <c r="R30" s="536">
        <v>-2.4390243902439011</v>
      </c>
      <c r="S30" s="545">
        <v>42.253521126760575</v>
      </c>
      <c r="T30" s="538">
        <v>5.5555555555555571</v>
      </c>
    </row>
    <row r="31" spans="1:20" ht="20.100000000000001" customHeight="1" x14ac:dyDescent="0.2">
      <c r="A31" s="521"/>
      <c r="B31" s="522" t="s">
        <v>238</v>
      </c>
      <c r="C31" s="523" t="s">
        <v>239</v>
      </c>
      <c r="D31" s="903" t="s">
        <v>240</v>
      </c>
      <c r="E31" s="903"/>
      <c r="F31" s="903"/>
      <c r="G31" s="562" t="s">
        <v>458</v>
      </c>
      <c r="H31" s="536">
        <v>17.399999999999999</v>
      </c>
      <c r="I31" s="536">
        <v>-21.1</v>
      </c>
      <c r="J31" s="536">
        <v>8.6</v>
      </c>
      <c r="K31" s="536">
        <v>4.5999999999999996</v>
      </c>
      <c r="L31" s="536">
        <v>8.3333333333333286</v>
      </c>
      <c r="M31" s="537">
        <v>-11.538461538461547</v>
      </c>
      <c r="N31" s="536">
        <v>0</v>
      </c>
      <c r="O31" s="536">
        <v>47.222222222222229</v>
      </c>
      <c r="P31" s="536">
        <v>-22.754491017964071</v>
      </c>
      <c r="Q31" s="537">
        <v>43.571428571428584</v>
      </c>
      <c r="R31" s="536">
        <v>108.64197530864197</v>
      </c>
      <c r="S31" s="545">
        <v>19.266055045871553</v>
      </c>
      <c r="T31" s="538">
        <v>28.703703703703695</v>
      </c>
    </row>
    <row r="32" spans="1:20" ht="20.100000000000001" customHeight="1" x14ac:dyDescent="0.2">
      <c r="A32" s="524" t="s">
        <v>241</v>
      </c>
      <c r="B32" s="893" t="s">
        <v>242</v>
      </c>
      <c r="C32" s="938"/>
      <c r="D32" s="938"/>
      <c r="E32" s="938"/>
      <c r="F32" s="902" t="s">
        <v>243</v>
      </c>
      <c r="G32" s="946"/>
      <c r="H32" s="533">
        <v>50.4</v>
      </c>
      <c r="I32" s="533">
        <v>36.700000000000003</v>
      </c>
      <c r="J32" s="533">
        <v>-4.5</v>
      </c>
      <c r="K32" s="533">
        <v>56.1</v>
      </c>
      <c r="L32" s="533">
        <v>11.549295774647888</v>
      </c>
      <c r="M32" s="534">
        <v>2.6525198938992105</v>
      </c>
      <c r="N32" s="533">
        <v>50.724637681159436</v>
      </c>
      <c r="O32" s="533">
        <v>14.361702127659569</v>
      </c>
      <c r="P32" s="533">
        <v>38.857142857142861</v>
      </c>
      <c r="Q32" s="534">
        <v>4.5977011494252764</v>
      </c>
      <c r="R32" s="533">
        <v>50.680272108843525</v>
      </c>
      <c r="S32" s="567">
        <v>9.7826086956521721</v>
      </c>
      <c r="T32" s="535">
        <v>5.7220708446866553</v>
      </c>
    </row>
    <row r="33" spans="1:20" ht="20.100000000000001" customHeight="1" x14ac:dyDescent="0.2">
      <c r="A33" s="524" t="s">
        <v>244</v>
      </c>
      <c r="B33" s="893" t="s">
        <v>245</v>
      </c>
      <c r="C33" s="938"/>
      <c r="D33" s="938"/>
      <c r="E33" s="938"/>
      <c r="F33" s="902" t="s">
        <v>246</v>
      </c>
      <c r="G33" s="946"/>
      <c r="H33" s="536">
        <v>17.100000000000001</v>
      </c>
      <c r="I33" s="536">
        <v>42.9</v>
      </c>
      <c r="J33" s="536">
        <v>14.1</v>
      </c>
      <c r="K33" s="536">
        <v>13.8</v>
      </c>
      <c r="L33" s="536">
        <v>29.245283018867923</v>
      </c>
      <c r="M33" s="537">
        <v>47.206165703275531</v>
      </c>
      <c r="N33" s="536">
        <v>32.427843803056021</v>
      </c>
      <c r="O33" s="536">
        <v>24.886877828054295</v>
      </c>
      <c r="P33" s="536">
        <v>32.996632996632997</v>
      </c>
      <c r="Q33" s="537">
        <v>49.177330895795251</v>
      </c>
      <c r="R33" s="536">
        <v>6.9518716577540118</v>
      </c>
      <c r="S33" s="545">
        <v>36.111111111111114</v>
      </c>
      <c r="T33" s="538">
        <v>47.012578616352187</v>
      </c>
    </row>
    <row r="34" spans="1:20" ht="20.100000000000001" customHeight="1" x14ac:dyDescent="0.2">
      <c r="A34" s="458"/>
      <c r="B34" s="513"/>
      <c r="C34" s="942" t="s">
        <v>247</v>
      </c>
      <c r="D34" s="942"/>
      <c r="E34" s="934" t="s">
        <v>248</v>
      </c>
      <c r="F34" s="934"/>
      <c r="G34" s="561"/>
      <c r="H34" s="536">
        <v>15.1</v>
      </c>
      <c r="I34" s="536">
        <v>35.799999999999997</v>
      </c>
      <c r="J34" s="536">
        <v>12.9</v>
      </c>
      <c r="K34" s="536">
        <v>7.6</v>
      </c>
      <c r="L34" s="536">
        <v>49.044585987261144</v>
      </c>
      <c r="M34" s="537">
        <v>23.831775700934571</v>
      </c>
      <c r="N34" s="536">
        <v>30.769230769230774</v>
      </c>
      <c r="O34" s="536">
        <v>34.158415841584173</v>
      </c>
      <c r="P34" s="536">
        <v>56.976744186046488</v>
      </c>
      <c r="Q34" s="537">
        <v>94.968553459119505</v>
      </c>
      <c r="R34" s="536">
        <v>24.886877828054295</v>
      </c>
      <c r="S34" s="545">
        <v>5.3658536585365937</v>
      </c>
      <c r="T34" s="538">
        <v>54.040404040404042</v>
      </c>
    </row>
    <row r="35" spans="1:20" ht="20.100000000000001" customHeight="1" x14ac:dyDescent="0.2">
      <c r="A35" s="458"/>
      <c r="B35" s="513"/>
      <c r="C35" s="942" t="s">
        <v>249</v>
      </c>
      <c r="D35" s="942"/>
      <c r="E35" s="934" t="s">
        <v>250</v>
      </c>
      <c r="F35" s="934"/>
      <c r="G35" s="561"/>
      <c r="H35" s="536">
        <v>18.100000000000001</v>
      </c>
      <c r="I35" s="536">
        <v>46.4</v>
      </c>
      <c r="J35" s="536">
        <v>14.8</v>
      </c>
      <c r="K35" s="536">
        <v>18.5</v>
      </c>
      <c r="L35" s="536">
        <v>20.911528150134046</v>
      </c>
      <c r="M35" s="537">
        <v>63.606557377049199</v>
      </c>
      <c r="N35" s="536">
        <v>33.169533169533167</v>
      </c>
      <c r="O35" s="536">
        <v>20.824295010846001</v>
      </c>
      <c r="P35" s="536">
        <v>23.222748815165886</v>
      </c>
      <c r="Q35" s="537">
        <v>30.412371134020617</v>
      </c>
      <c r="R35" s="536">
        <v>-0.56925996204934393</v>
      </c>
      <c r="S35" s="545">
        <v>54.925373134328339</v>
      </c>
      <c r="T35" s="538">
        <v>43.835616438356169</v>
      </c>
    </row>
    <row r="36" spans="1:20" ht="20.100000000000001" customHeight="1" x14ac:dyDescent="0.2">
      <c r="A36" s="524" t="s">
        <v>251</v>
      </c>
      <c r="B36" s="893" t="s">
        <v>252</v>
      </c>
      <c r="C36" s="938"/>
      <c r="D36" s="938"/>
      <c r="E36" s="938"/>
      <c r="F36" s="902" t="s">
        <v>253</v>
      </c>
      <c r="G36" s="946"/>
      <c r="H36" s="533">
        <v>86.3</v>
      </c>
      <c r="I36" s="533">
        <v>-53.1</v>
      </c>
      <c r="J36" s="533">
        <v>65.599999999999994</v>
      </c>
      <c r="K36" s="533">
        <v>24</v>
      </c>
      <c r="L36" s="533">
        <v>3.125</v>
      </c>
      <c r="M36" s="534">
        <v>14.583333333333329</v>
      </c>
      <c r="N36" s="533">
        <v>-25.316455696202539</v>
      </c>
      <c r="O36" s="533">
        <v>24.444444444444443</v>
      </c>
      <c r="P36" s="533">
        <v>32.558139534883708</v>
      </c>
      <c r="Q36" s="534">
        <v>3.1746031746031917</v>
      </c>
      <c r="R36" s="533">
        <v>50.819672131147541</v>
      </c>
      <c r="S36" s="567">
        <v>4</v>
      </c>
      <c r="T36" s="535">
        <v>-42.105263157894733</v>
      </c>
    </row>
    <row r="37" spans="1:20" ht="20.100000000000001" customHeight="1" x14ac:dyDescent="0.2">
      <c r="A37" s="524" t="s">
        <v>254</v>
      </c>
      <c r="B37" s="893" t="s">
        <v>255</v>
      </c>
      <c r="C37" s="938"/>
      <c r="D37" s="938"/>
      <c r="E37" s="938"/>
      <c r="F37" s="902" t="s">
        <v>256</v>
      </c>
      <c r="G37" s="946"/>
      <c r="H37" s="533">
        <v>44.3</v>
      </c>
      <c r="I37" s="533">
        <v>114.2</v>
      </c>
      <c r="J37" s="533">
        <v>36.200000000000003</v>
      </c>
      <c r="K37" s="533">
        <v>-7.4</v>
      </c>
      <c r="L37" s="533">
        <v>8.9005235602094217</v>
      </c>
      <c r="M37" s="534">
        <v>94.339622641509436</v>
      </c>
      <c r="N37" s="533">
        <v>5.5</v>
      </c>
      <c r="O37" s="533">
        <v>17.391304347826093</v>
      </c>
      <c r="P37" s="533">
        <v>58.914728682170534</v>
      </c>
      <c r="Q37" s="534">
        <v>11.961722488038291</v>
      </c>
      <c r="R37" s="533">
        <v>-17.374517374517367</v>
      </c>
      <c r="S37" s="567">
        <v>37.878787878787875</v>
      </c>
      <c r="T37" s="535">
        <v>38.624338624338634</v>
      </c>
    </row>
    <row r="38" spans="1:20" ht="20.100000000000001" customHeight="1" x14ac:dyDescent="0.2">
      <c r="A38" s="524" t="s">
        <v>257</v>
      </c>
      <c r="B38" s="893" t="s">
        <v>258</v>
      </c>
      <c r="C38" s="938"/>
      <c r="D38" s="938"/>
      <c r="E38" s="938"/>
      <c r="F38" s="902" t="s">
        <v>259</v>
      </c>
      <c r="G38" s="946"/>
      <c r="H38" s="533">
        <v>25.2</v>
      </c>
      <c r="I38" s="533">
        <v>124.5</v>
      </c>
      <c r="J38" s="533">
        <v>-16</v>
      </c>
      <c r="K38" s="533">
        <v>43.9</v>
      </c>
      <c r="L38" s="533">
        <v>74.634146341463406</v>
      </c>
      <c r="M38" s="534">
        <v>57.635467980295573</v>
      </c>
      <c r="N38" s="533">
        <v>-32.978723404255319</v>
      </c>
      <c r="O38" s="533">
        <v>32.487309644670063</v>
      </c>
      <c r="P38" s="533">
        <v>71.759259259259267</v>
      </c>
      <c r="Q38" s="534">
        <v>6.1538461538461604</v>
      </c>
      <c r="R38" s="533">
        <v>16.428571428571431</v>
      </c>
      <c r="S38" s="567">
        <v>-3.0973451327433708</v>
      </c>
      <c r="T38" s="535">
        <v>9.3283582089552368</v>
      </c>
    </row>
    <row r="39" spans="1:20" ht="20.100000000000001" customHeight="1" x14ac:dyDescent="0.2">
      <c r="A39" s="524" t="s">
        <v>260</v>
      </c>
      <c r="B39" s="893" t="s">
        <v>261</v>
      </c>
      <c r="C39" s="938"/>
      <c r="D39" s="938"/>
      <c r="E39" s="938"/>
      <c r="F39" s="902" t="s">
        <v>262</v>
      </c>
      <c r="G39" s="946"/>
      <c r="H39" s="536">
        <v>45.4</v>
      </c>
      <c r="I39" s="536">
        <v>79.2</v>
      </c>
      <c r="J39" s="536">
        <v>27.7</v>
      </c>
      <c r="K39" s="536">
        <v>57.2</v>
      </c>
      <c r="L39" s="536">
        <v>92.326139088729008</v>
      </c>
      <c r="M39" s="537">
        <v>88.777555110220447</v>
      </c>
      <c r="N39" s="536">
        <v>37.411095305832163</v>
      </c>
      <c r="O39" s="536">
        <v>85.321100917431181</v>
      </c>
      <c r="P39" s="536">
        <v>68.379446640316218</v>
      </c>
      <c r="Q39" s="537">
        <v>36.518771331058019</v>
      </c>
      <c r="R39" s="536">
        <v>15.873015873015888</v>
      </c>
      <c r="S39" s="545">
        <v>15.37396121883657</v>
      </c>
      <c r="T39" s="538">
        <v>84.234234234234236</v>
      </c>
    </row>
    <row r="40" spans="1:20" ht="20.100000000000001" customHeight="1" x14ac:dyDescent="0.2">
      <c r="A40" s="458"/>
      <c r="B40" s="459"/>
      <c r="C40" s="459" t="s">
        <v>263</v>
      </c>
      <c r="D40" s="896" t="s">
        <v>264</v>
      </c>
      <c r="E40" s="896"/>
      <c r="F40" s="934"/>
      <c r="G40" s="563"/>
      <c r="H40" s="536">
        <v>21.3</v>
      </c>
      <c r="I40" s="536">
        <v>177</v>
      </c>
      <c r="J40" s="536">
        <v>28.5</v>
      </c>
      <c r="K40" s="536">
        <v>60.3</v>
      </c>
      <c r="L40" s="536">
        <v>217.70833333333337</v>
      </c>
      <c r="M40" s="537">
        <v>133.85214007782102</v>
      </c>
      <c r="N40" s="536">
        <v>66.944444444444457</v>
      </c>
      <c r="O40" s="536">
        <v>119.00311526479749</v>
      </c>
      <c r="P40" s="536">
        <v>82.580645161290334</v>
      </c>
      <c r="Q40" s="537">
        <v>75.112107623318394</v>
      </c>
      <c r="R40" s="536">
        <v>21.788617886178855</v>
      </c>
      <c r="S40" s="545">
        <v>15.678776290630964</v>
      </c>
      <c r="T40" s="538">
        <v>140.50991501416431</v>
      </c>
    </row>
    <row r="41" spans="1:20" ht="20.100000000000001" customHeight="1" x14ac:dyDescent="0.2">
      <c r="A41" s="458"/>
      <c r="B41" s="462"/>
      <c r="C41" s="459" t="s">
        <v>265</v>
      </c>
      <c r="D41" s="896" t="s">
        <v>266</v>
      </c>
      <c r="E41" s="896"/>
      <c r="F41" s="934"/>
      <c r="G41" s="563"/>
      <c r="H41" s="536">
        <v>69.8</v>
      </c>
      <c r="I41" s="536">
        <v>8.5</v>
      </c>
      <c r="J41" s="536">
        <v>12.7</v>
      </c>
      <c r="K41" s="536">
        <v>37.799999999999997</v>
      </c>
      <c r="L41" s="536">
        <v>-7.0270270270270174</v>
      </c>
      <c r="M41" s="537">
        <v>41.176470588235304</v>
      </c>
      <c r="N41" s="536">
        <v>4.4673539518900469</v>
      </c>
      <c r="O41" s="536">
        <v>19.653179190751445</v>
      </c>
      <c r="P41" s="536">
        <v>47.651006711409394</v>
      </c>
      <c r="Q41" s="537">
        <v>2.7624309392265189</v>
      </c>
      <c r="R41" s="536">
        <v>1.0309278350515427</v>
      </c>
      <c r="S41" s="545">
        <v>17.919075144508682</v>
      </c>
      <c r="T41" s="538">
        <v>38.785046728971963</v>
      </c>
    </row>
    <row r="42" spans="1:20" ht="20.100000000000001" customHeight="1" x14ac:dyDescent="0.2">
      <c r="A42" s="524" t="s">
        <v>267</v>
      </c>
      <c r="B42" s="893" t="s">
        <v>268</v>
      </c>
      <c r="C42" s="938"/>
      <c r="D42" s="938"/>
      <c r="E42" s="938"/>
      <c r="F42" s="902" t="s">
        <v>269</v>
      </c>
      <c r="G42" s="946"/>
      <c r="H42" s="542">
        <v>20.399999999999999</v>
      </c>
      <c r="I42" s="542">
        <v>33.1</v>
      </c>
      <c r="J42" s="542">
        <v>-11</v>
      </c>
      <c r="K42" s="542">
        <v>10.199999999999999</v>
      </c>
      <c r="L42" s="542">
        <v>68.055555555555571</v>
      </c>
      <c r="M42" s="543">
        <v>23.152709359605922</v>
      </c>
      <c r="N42" s="542">
        <v>56.25</v>
      </c>
      <c r="O42" s="542">
        <v>83.850931677018622</v>
      </c>
      <c r="P42" s="542">
        <v>-9.1304347826087024</v>
      </c>
      <c r="Q42" s="543">
        <v>66.037735849056617</v>
      </c>
      <c r="R42" s="542">
        <v>26.146788990825698</v>
      </c>
      <c r="S42" s="570">
        <v>61.413043478260875</v>
      </c>
      <c r="T42" s="544">
        <v>78.695652173913032</v>
      </c>
    </row>
    <row r="43" spans="1:20" ht="20.100000000000001" customHeight="1" x14ac:dyDescent="0.2">
      <c r="A43" s="521"/>
      <c r="B43" s="522"/>
      <c r="C43" s="523" t="s">
        <v>270</v>
      </c>
      <c r="D43" s="903" t="s">
        <v>271</v>
      </c>
      <c r="E43" s="903"/>
      <c r="F43" s="940"/>
      <c r="G43" s="564"/>
      <c r="H43" s="539">
        <v>80.8</v>
      </c>
      <c r="I43" s="539">
        <v>9.9</v>
      </c>
      <c r="J43" s="539">
        <v>-41.8</v>
      </c>
      <c r="K43" s="539">
        <v>12.5</v>
      </c>
      <c r="L43" s="539">
        <v>46.666666666666657</v>
      </c>
      <c r="M43" s="540">
        <v>-20.714285714285722</v>
      </c>
      <c r="N43" s="539">
        <v>24.793388429752071</v>
      </c>
      <c r="O43" s="539">
        <v>88.888888888888886</v>
      </c>
      <c r="P43" s="539">
        <v>-19.199999999999989</v>
      </c>
      <c r="Q43" s="540">
        <v>7.3619631901840563</v>
      </c>
      <c r="R43" s="539">
        <v>48.245614035087726</v>
      </c>
      <c r="S43" s="569">
        <v>71.590909090909093</v>
      </c>
      <c r="T43" s="541">
        <v>23.40425531914893</v>
      </c>
    </row>
    <row r="44" spans="1:20" ht="20.100000000000001" customHeight="1" x14ac:dyDescent="0.2">
      <c r="A44" s="524" t="s">
        <v>272</v>
      </c>
      <c r="B44" s="893" t="s">
        <v>273</v>
      </c>
      <c r="C44" s="938"/>
      <c r="D44" s="938"/>
      <c r="E44" s="938"/>
      <c r="F44" s="941" t="s">
        <v>274</v>
      </c>
      <c r="G44" s="947"/>
      <c r="H44" s="533">
        <v>3.7</v>
      </c>
      <c r="I44" s="533">
        <v>0.7</v>
      </c>
      <c r="J44" s="533">
        <v>-0.7</v>
      </c>
      <c r="K44" s="533">
        <v>14.2</v>
      </c>
      <c r="L44" s="533">
        <v>5.925925925925938</v>
      </c>
      <c r="M44" s="534">
        <v>40.410958904109606</v>
      </c>
      <c r="N44" s="533">
        <v>24.137931034482762</v>
      </c>
      <c r="O44" s="533">
        <v>58.771929824561397</v>
      </c>
      <c r="P44" s="533">
        <v>22.307692307692321</v>
      </c>
      <c r="Q44" s="534">
        <v>-11.60220994475138</v>
      </c>
      <c r="R44" s="533">
        <v>51.785714285714278</v>
      </c>
      <c r="S44" s="567">
        <v>38.461538461538453</v>
      </c>
      <c r="T44" s="535">
        <v>18.367346938775512</v>
      </c>
    </row>
    <row r="45" spans="1:20" ht="20.100000000000001" customHeight="1" x14ac:dyDescent="0.2">
      <c r="A45" s="524" t="s">
        <v>275</v>
      </c>
      <c r="B45" s="893" t="s">
        <v>276</v>
      </c>
      <c r="C45" s="938"/>
      <c r="D45" s="938"/>
      <c r="E45" s="938"/>
      <c r="F45" s="902" t="s">
        <v>277</v>
      </c>
      <c r="G45" s="946"/>
      <c r="H45" s="536">
        <v>-5</v>
      </c>
      <c r="I45" s="536">
        <v>11.7</v>
      </c>
      <c r="J45" s="536">
        <v>7.8</v>
      </c>
      <c r="K45" s="536">
        <v>14.1</v>
      </c>
      <c r="L45" s="536">
        <v>8.1059063136456331</v>
      </c>
      <c r="M45" s="537">
        <v>21.20754716981132</v>
      </c>
      <c r="N45" s="536">
        <v>4.0310077519379917</v>
      </c>
      <c r="O45" s="536">
        <v>7.6892899176147438</v>
      </c>
      <c r="P45" s="536">
        <v>22.092145015105743</v>
      </c>
      <c r="Q45" s="537">
        <v>8.3684950773558455</v>
      </c>
      <c r="R45" s="536">
        <v>8.4604212055192392</v>
      </c>
      <c r="S45" s="545">
        <v>18.150289017341038</v>
      </c>
      <c r="T45" s="538">
        <v>19.790575916230367</v>
      </c>
    </row>
    <row r="46" spans="1:20" ht="20.100000000000001" customHeight="1" x14ac:dyDescent="0.2">
      <c r="A46" s="458"/>
      <c r="B46" s="513"/>
      <c r="C46" s="459" t="s">
        <v>278</v>
      </c>
      <c r="D46" s="896" t="s">
        <v>279</v>
      </c>
      <c r="E46" s="896"/>
      <c r="F46" s="934"/>
      <c r="G46" s="563"/>
      <c r="H46" s="536">
        <v>6.2</v>
      </c>
      <c r="I46" s="536">
        <v>13.4</v>
      </c>
      <c r="J46" s="536">
        <v>11.6</v>
      </c>
      <c r="K46" s="536">
        <v>24.2</v>
      </c>
      <c r="L46" s="536">
        <v>11.357340720221615</v>
      </c>
      <c r="M46" s="537">
        <v>27.511961722488039</v>
      </c>
      <c r="N46" s="536">
        <v>10.748792270531411</v>
      </c>
      <c r="O46" s="536">
        <v>2.2194821208384639</v>
      </c>
      <c r="P46" s="536">
        <v>26.113116726835145</v>
      </c>
      <c r="Q46" s="537">
        <v>22.994011976047915</v>
      </c>
      <c r="R46" s="536">
        <v>6.5315315315315416</v>
      </c>
      <c r="S46" s="545">
        <v>44.028950542822685</v>
      </c>
      <c r="T46" s="538">
        <v>33.920704845814981</v>
      </c>
    </row>
    <row r="47" spans="1:20" ht="20.100000000000001" customHeight="1" x14ac:dyDescent="0.2">
      <c r="A47" s="458"/>
      <c r="B47" s="513"/>
      <c r="C47" s="459" t="s">
        <v>280</v>
      </c>
      <c r="D47" s="896" t="s">
        <v>281</v>
      </c>
      <c r="E47" s="896"/>
      <c r="F47" s="934"/>
      <c r="G47" s="563"/>
      <c r="H47" s="536">
        <v>-9.9</v>
      </c>
      <c r="I47" s="536">
        <v>11.5</v>
      </c>
      <c r="J47" s="536">
        <v>8.1</v>
      </c>
      <c r="K47" s="536">
        <v>9.3000000000000007</v>
      </c>
      <c r="L47" s="536">
        <v>6.5659500290528712</v>
      </c>
      <c r="M47" s="537">
        <v>18.469217970049925</v>
      </c>
      <c r="N47" s="536">
        <v>0.34423407917383031</v>
      </c>
      <c r="O47" s="536">
        <v>10.005783689994203</v>
      </c>
      <c r="P47" s="536">
        <v>20.443213296398881</v>
      </c>
      <c r="Q47" s="537">
        <v>2.8729838709677438</v>
      </c>
      <c r="R47" s="536">
        <v>8.6327077747989165</v>
      </c>
      <c r="S47" s="545">
        <v>5.3793884484711185</v>
      </c>
      <c r="T47" s="538">
        <v>13.446676970633689</v>
      </c>
    </row>
    <row r="48" spans="1:20" ht="20.100000000000001" customHeight="1" x14ac:dyDescent="0.2">
      <c r="A48" s="524" t="s">
        <v>282</v>
      </c>
      <c r="B48" s="893" t="s">
        <v>283</v>
      </c>
      <c r="C48" s="938"/>
      <c r="D48" s="938"/>
      <c r="E48" s="938"/>
      <c r="F48" s="902" t="s">
        <v>284</v>
      </c>
      <c r="G48" s="946"/>
      <c r="H48" s="533">
        <v>-62.1</v>
      </c>
      <c r="I48" s="533">
        <v>-9.4</v>
      </c>
      <c r="J48" s="533">
        <v>150</v>
      </c>
      <c r="K48" s="533">
        <v>-18.2</v>
      </c>
      <c r="L48" s="533">
        <v>-30</v>
      </c>
      <c r="M48" s="534">
        <v>13.888888888888886</v>
      </c>
      <c r="N48" s="533">
        <v>36.363636363636346</v>
      </c>
      <c r="O48" s="533">
        <v>50</v>
      </c>
      <c r="P48" s="533">
        <v>83.870967741935488</v>
      </c>
      <c r="Q48" s="534">
        <v>-14.285714285714292</v>
      </c>
      <c r="R48" s="533">
        <v>72.72727272727272</v>
      </c>
      <c r="S48" s="567">
        <v>-62.5</v>
      </c>
      <c r="T48" s="535">
        <v>236.36363636363637</v>
      </c>
    </row>
    <row r="49" spans="1:20" ht="20.100000000000001" customHeight="1" x14ac:dyDescent="0.2">
      <c r="A49" s="458" t="s">
        <v>285</v>
      </c>
      <c r="B49" s="893" t="s">
        <v>286</v>
      </c>
      <c r="C49" s="938"/>
      <c r="D49" s="938"/>
      <c r="E49" s="938"/>
      <c r="F49" s="902" t="s">
        <v>287</v>
      </c>
      <c r="G49" s="946"/>
      <c r="H49" s="533">
        <v>4.3</v>
      </c>
      <c r="I49" s="533">
        <v>18.2</v>
      </c>
      <c r="J49" s="533">
        <v>53.3</v>
      </c>
      <c r="K49" s="533">
        <v>38.200000000000003</v>
      </c>
      <c r="L49" s="533">
        <v>11.441647597254018</v>
      </c>
      <c r="M49" s="534">
        <v>68.548387096774206</v>
      </c>
      <c r="N49" s="533">
        <v>19.308943089430898</v>
      </c>
      <c r="O49" s="533">
        <v>27.667984189723313</v>
      </c>
      <c r="P49" s="533">
        <v>9.8705501618123037</v>
      </c>
      <c r="Q49" s="534">
        <v>33.628318584070797</v>
      </c>
      <c r="R49" s="533">
        <v>20.226537216828476</v>
      </c>
      <c r="S49" s="567">
        <v>24.082568807339456</v>
      </c>
      <c r="T49" s="535">
        <v>34.086242299794662</v>
      </c>
    </row>
    <row r="50" spans="1:20" ht="20.100000000000001" customHeight="1" x14ac:dyDescent="0.2">
      <c r="A50" s="898" t="s">
        <v>288</v>
      </c>
      <c r="B50" s="936"/>
      <c r="C50" s="936"/>
      <c r="D50" s="936"/>
      <c r="E50" s="936"/>
      <c r="F50" s="941" t="s">
        <v>289</v>
      </c>
      <c r="G50" s="947"/>
      <c r="H50" s="533">
        <v>28.4</v>
      </c>
      <c r="I50" s="533">
        <v>-6.6</v>
      </c>
      <c r="J50" s="533">
        <v>31.6</v>
      </c>
      <c r="K50" s="533">
        <v>30.4</v>
      </c>
      <c r="L50" s="533">
        <v>67.521367521367523</v>
      </c>
      <c r="M50" s="534">
        <v>6.8965517241379217</v>
      </c>
      <c r="N50" s="533">
        <v>11.739130434782609</v>
      </c>
      <c r="O50" s="533">
        <v>-11.671924290220829</v>
      </c>
      <c r="P50" s="533">
        <v>-34.549878345498783</v>
      </c>
      <c r="Q50" s="534">
        <v>44.747081712062254</v>
      </c>
      <c r="R50" s="533">
        <v>13.294797687861276</v>
      </c>
      <c r="S50" s="567">
        <v>33.742331288343564</v>
      </c>
      <c r="T50" s="535">
        <v>3.7818181818181813</v>
      </c>
    </row>
    <row r="51" spans="1:20" ht="20.100000000000001" customHeight="1" thickBot="1" x14ac:dyDescent="0.25">
      <c r="A51" s="948" t="s">
        <v>459</v>
      </c>
      <c r="B51" s="949"/>
      <c r="C51" s="949"/>
      <c r="D51" s="949"/>
      <c r="E51" s="949"/>
      <c r="F51" s="949"/>
      <c r="G51" s="949"/>
      <c r="H51" s="536">
        <v>7</v>
      </c>
      <c r="I51" s="536">
        <v>11.9</v>
      </c>
      <c r="J51" s="536">
        <v>-8.9</v>
      </c>
      <c r="K51" s="536">
        <v>-28.9</v>
      </c>
      <c r="L51" s="536">
        <v>13.278008298755182</v>
      </c>
      <c r="M51" s="537">
        <v>6.7961165048543677</v>
      </c>
      <c r="N51" s="536">
        <v>-20.318725099601593</v>
      </c>
      <c r="O51" s="536">
        <v>28.174603174603192</v>
      </c>
      <c r="P51" s="536">
        <v>-9.4117647058823479</v>
      </c>
      <c r="Q51" s="537">
        <v>25</v>
      </c>
      <c r="R51" s="536">
        <v>21.554770318021198</v>
      </c>
      <c r="S51" s="545">
        <v>25.877192982456137</v>
      </c>
      <c r="T51" s="538">
        <v>16.086956521739125</v>
      </c>
    </row>
    <row r="52" spans="1:20" ht="20.100000000000001" customHeight="1" thickTop="1" thickBot="1" x14ac:dyDescent="0.25">
      <c r="A52" s="943" t="s">
        <v>290</v>
      </c>
      <c r="B52" s="944"/>
      <c r="C52" s="944"/>
      <c r="D52" s="944"/>
      <c r="E52" s="944"/>
      <c r="F52" s="944"/>
      <c r="G52" s="945"/>
      <c r="H52" s="546">
        <v>12.6</v>
      </c>
      <c r="I52" s="546">
        <v>16.2</v>
      </c>
      <c r="J52" s="546">
        <v>11.9</v>
      </c>
      <c r="K52" s="546">
        <v>21.8</v>
      </c>
      <c r="L52" s="546">
        <v>22.400129387028954</v>
      </c>
      <c r="M52" s="547">
        <v>29.580734078050199</v>
      </c>
      <c r="N52" s="546">
        <v>15.51472732575094</v>
      </c>
      <c r="O52" s="546">
        <v>23.418473418473425</v>
      </c>
      <c r="P52" s="546">
        <v>19.825918762088975</v>
      </c>
      <c r="Q52" s="547">
        <v>22.298701298701303</v>
      </c>
      <c r="R52" s="546">
        <v>15.846275335614649</v>
      </c>
      <c r="S52" s="571">
        <v>18.209044624138969</v>
      </c>
      <c r="T52" s="548">
        <v>24.624941397093309</v>
      </c>
    </row>
    <row r="53" spans="1:20" ht="20.100000000000001" customHeight="1" x14ac:dyDescent="0.2">
      <c r="A53" s="268" t="s">
        <v>291</v>
      </c>
      <c r="B53" s="268"/>
      <c r="C53" s="268"/>
      <c r="D53" s="268"/>
      <c r="E53" s="268"/>
      <c r="F53" s="268"/>
      <c r="G53" s="268"/>
    </row>
    <row r="54" spans="1:20" ht="17.25" x14ac:dyDescent="0.2">
      <c r="A54" s="268"/>
      <c r="B54" s="268"/>
      <c r="C54" s="268"/>
      <c r="D54" s="268"/>
      <c r="E54" s="268"/>
      <c r="F54" s="270"/>
      <c r="G54" s="270"/>
    </row>
  </sheetData>
  <sheetProtection algorithmName="SHA-512" hashValue="ILC2xtOWO4s6NpX1q1vugAoOppJIyM0La9jfuj9qXj2UCZ8YnPOLU8BuedcFWsXJ44X0xXaNM6XAqNb/sJmB+A==" saltValue="h+0bigY32WEm5ia8ybn8VQ==" spinCount="100000" sheet="1" objects="1" scenarios="1"/>
  <mergeCells count="69"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C34:D34"/>
    <mergeCell ref="E34:F34"/>
    <mergeCell ref="C35:D35"/>
    <mergeCell ref="E35:F35"/>
    <mergeCell ref="B36:E36"/>
    <mergeCell ref="F36:G36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</mergeCells>
  <phoneticPr fontId="2"/>
  <printOptions horizontalCentered="1" verticalCentered="1"/>
  <pageMargins left="0.19685039370078741" right="0.19685039370078741" top="0.19685039370078741" bottom="0.19685039370078741" header="0.23622047244094491" footer="0"/>
  <pageSetup paperSize="9" scale="51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view="pageBreakPreview" zoomScale="50" zoomScaleNormal="60" zoomScaleSheetLayoutView="50" workbookViewId="0">
      <pane ySplit="5" topLeftCell="A6" activePane="bottomLeft" state="frozen"/>
      <selection activeCell="A6" sqref="A6:A23"/>
      <selection pane="bottomLeft" activeCell="P45" sqref="P45"/>
    </sheetView>
  </sheetViews>
  <sheetFormatPr defaultRowHeight="14.25" x14ac:dyDescent="0.15"/>
  <cols>
    <col min="1" max="1" width="3.375" style="265" customWidth="1"/>
    <col min="2" max="2" width="4.5" style="265" customWidth="1"/>
    <col min="3" max="3" width="16.375" style="265" customWidth="1"/>
    <col min="4" max="4" width="4.625" style="265" customWidth="1"/>
    <col min="5" max="5" width="40.875" style="265" customWidth="1"/>
    <col min="6" max="6" width="5.875" style="265" customWidth="1"/>
    <col min="7" max="7" width="6.25" style="265" customWidth="1"/>
    <col min="8" max="19" width="14.75" style="267" customWidth="1"/>
    <col min="20" max="20" width="14.75" style="269" customWidth="1"/>
    <col min="21" max="16384" width="9" style="265"/>
  </cols>
  <sheetData>
    <row r="1" spans="1:20" ht="30.75" x14ac:dyDescent="0.3">
      <c r="A1" s="408" t="s">
        <v>380</v>
      </c>
      <c r="B1" s="266"/>
      <c r="D1" s="245"/>
      <c r="E1" s="245"/>
      <c r="F1" s="245"/>
      <c r="G1" s="245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49"/>
      <c r="T1" s="250" t="s">
        <v>426</v>
      </c>
    </row>
    <row r="2" spans="1:20" ht="30.75" x14ac:dyDescent="0.3">
      <c r="C2" s="245" t="s">
        <v>432</v>
      </c>
      <c r="D2" s="245"/>
      <c r="E2" s="245"/>
      <c r="F2" s="245"/>
      <c r="G2" s="245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828" t="s">
        <v>487</v>
      </c>
    </row>
    <row r="3" spans="1:20" ht="24.75" customHeight="1" thickBot="1" x14ac:dyDescent="0.2">
      <c r="A3" s="550"/>
      <c r="B3" s="490"/>
      <c r="C3" s="490"/>
      <c r="D3" s="550"/>
      <c r="E3" s="490"/>
      <c r="F3" s="550"/>
      <c r="G3" s="490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498"/>
      <c r="T3" s="499" t="s">
        <v>292</v>
      </c>
    </row>
    <row r="4" spans="1:20" ht="20.100000000000001" customHeight="1" x14ac:dyDescent="0.2">
      <c r="A4" s="950" t="s">
        <v>171</v>
      </c>
      <c r="B4" s="951"/>
      <c r="C4" s="551"/>
      <c r="D4" s="551"/>
      <c r="E4" s="551"/>
      <c r="F4" s="929" t="s">
        <v>293</v>
      </c>
      <c r="G4" s="930"/>
      <c r="H4" s="553" t="s">
        <v>454</v>
      </c>
      <c r="I4" s="553"/>
      <c r="J4" s="553"/>
      <c r="K4" s="553"/>
      <c r="L4" s="553"/>
      <c r="M4" s="552"/>
      <c r="N4" s="553"/>
      <c r="O4" s="553"/>
      <c r="P4" s="553"/>
      <c r="Q4" s="552"/>
      <c r="R4" s="553"/>
      <c r="S4" s="565"/>
      <c r="T4" s="554" t="s">
        <v>501</v>
      </c>
    </row>
    <row r="5" spans="1:20" ht="20.100000000000001" customHeight="1" x14ac:dyDescent="0.2">
      <c r="A5" s="952"/>
      <c r="B5" s="953"/>
      <c r="C5" s="555"/>
      <c r="D5" s="555"/>
      <c r="E5" s="555"/>
      <c r="F5" s="931"/>
      <c r="G5" s="932"/>
      <c r="H5" s="556" t="s">
        <v>502</v>
      </c>
      <c r="I5" s="556" t="s">
        <v>503</v>
      </c>
      <c r="J5" s="556" t="s">
        <v>504</v>
      </c>
      <c r="K5" s="556" t="s">
        <v>505</v>
      </c>
      <c r="L5" s="556" t="s">
        <v>508</v>
      </c>
      <c r="M5" s="557" t="s">
        <v>58</v>
      </c>
      <c r="N5" s="556" t="s">
        <v>59</v>
      </c>
      <c r="O5" s="556" t="s">
        <v>509</v>
      </c>
      <c r="P5" s="556" t="s">
        <v>61</v>
      </c>
      <c r="Q5" s="557" t="s">
        <v>183</v>
      </c>
      <c r="R5" s="556" t="s">
        <v>18</v>
      </c>
      <c r="S5" s="566" t="s">
        <v>173</v>
      </c>
      <c r="T5" s="558" t="s">
        <v>23</v>
      </c>
    </row>
    <row r="6" spans="1:20" ht="20.100000000000001" customHeight="1" x14ac:dyDescent="0.2">
      <c r="A6" s="954" t="s">
        <v>184</v>
      </c>
      <c r="B6" s="938"/>
      <c r="C6" s="938"/>
      <c r="D6" s="938"/>
      <c r="E6" s="938"/>
      <c r="F6" s="902" t="s">
        <v>185</v>
      </c>
      <c r="G6" s="946"/>
      <c r="H6" s="533">
        <v>36.363636363636346</v>
      </c>
      <c r="I6" s="533">
        <v>50</v>
      </c>
      <c r="J6" s="533">
        <v>-31.147540983606561</v>
      </c>
      <c r="K6" s="533">
        <v>129.41176470588235</v>
      </c>
      <c r="L6" s="533">
        <v>0</v>
      </c>
      <c r="M6" s="534">
        <v>-18.518518518518519</v>
      </c>
      <c r="N6" s="533">
        <v>32.258064516129025</v>
      </c>
      <c r="O6" s="533">
        <v>19.047619047619051</v>
      </c>
      <c r="P6" s="533">
        <v>-53.623188405797102</v>
      </c>
      <c r="Q6" s="534">
        <v>-10</v>
      </c>
      <c r="R6" s="533">
        <v>10.204081632653043</v>
      </c>
      <c r="S6" s="567">
        <v>-5</v>
      </c>
      <c r="T6" s="535">
        <v>-17.777777777777786</v>
      </c>
    </row>
    <row r="7" spans="1:20" ht="20.100000000000001" customHeight="1" x14ac:dyDescent="0.2">
      <c r="A7" s="512" t="s">
        <v>186</v>
      </c>
      <c r="B7" s="893" t="s">
        <v>187</v>
      </c>
      <c r="C7" s="938"/>
      <c r="D7" s="938"/>
      <c r="E7" s="938"/>
      <c r="F7" s="955" t="s">
        <v>188</v>
      </c>
      <c r="G7" s="956"/>
      <c r="H7" s="536">
        <v>0</v>
      </c>
      <c r="I7" s="568">
        <v>300</v>
      </c>
      <c r="J7" s="536">
        <v>200</v>
      </c>
      <c r="K7" s="536">
        <v>100</v>
      </c>
      <c r="L7" s="536">
        <v>33.333333333333314</v>
      </c>
      <c r="M7" s="537">
        <v>-66.666666666666671</v>
      </c>
      <c r="N7" s="536">
        <v>133.33333333333334</v>
      </c>
      <c r="O7" s="536">
        <v>-100</v>
      </c>
      <c r="P7" s="536">
        <v>-100</v>
      </c>
      <c r="Q7" s="537" t="s">
        <v>294</v>
      </c>
      <c r="R7" s="536" t="s">
        <v>294</v>
      </c>
      <c r="S7" s="545" t="s">
        <v>294</v>
      </c>
      <c r="T7" s="538" t="s">
        <v>294</v>
      </c>
    </row>
    <row r="8" spans="1:20" ht="20.100000000000001" customHeight="1" x14ac:dyDescent="0.2">
      <c r="A8" s="511" t="s">
        <v>189</v>
      </c>
      <c r="B8" s="896" t="s">
        <v>190</v>
      </c>
      <c r="C8" s="934"/>
      <c r="D8" s="934"/>
      <c r="E8" s="934"/>
      <c r="F8" s="935" t="s">
        <v>191</v>
      </c>
      <c r="G8" s="957"/>
      <c r="H8" s="539">
        <v>12.159999999999997</v>
      </c>
      <c r="I8" s="539">
        <v>-4.2857142857142776</v>
      </c>
      <c r="J8" s="539">
        <v>-0.93312597200622349</v>
      </c>
      <c r="K8" s="539">
        <v>30.374753451676526</v>
      </c>
      <c r="L8" s="539">
        <v>-7.6666666666666714</v>
      </c>
      <c r="M8" s="540">
        <v>-2.470741222366712</v>
      </c>
      <c r="N8" s="539">
        <v>16.638370118845501</v>
      </c>
      <c r="O8" s="539">
        <v>7.7302631578947398</v>
      </c>
      <c r="P8" s="539">
        <v>1.1283497884344058</v>
      </c>
      <c r="Q8" s="540">
        <v>34.231378763866871</v>
      </c>
      <c r="R8" s="539">
        <v>11.25</v>
      </c>
      <c r="S8" s="569">
        <v>-1.4754098360655803</v>
      </c>
      <c r="T8" s="541">
        <v>0.85592011412268221</v>
      </c>
    </row>
    <row r="9" spans="1:20" ht="20.100000000000001" customHeight="1" x14ac:dyDescent="0.2">
      <c r="A9" s="512" t="s">
        <v>192</v>
      </c>
      <c r="B9" s="893" t="s">
        <v>193</v>
      </c>
      <c r="C9" s="938"/>
      <c r="D9" s="938"/>
      <c r="E9" s="938"/>
      <c r="F9" s="902" t="s">
        <v>194</v>
      </c>
      <c r="G9" s="946"/>
      <c r="H9" s="542">
        <v>21.500000000000014</v>
      </c>
      <c r="I9" s="542">
        <v>19.62616822429905</v>
      </c>
      <c r="J9" s="542">
        <v>20.078740157480325</v>
      </c>
      <c r="K9" s="542">
        <v>15.517241379310349</v>
      </c>
      <c r="L9" s="542">
        <v>60.606060606060595</v>
      </c>
      <c r="M9" s="543">
        <v>36.742424242424249</v>
      </c>
      <c r="N9" s="542">
        <v>34.586466165413555</v>
      </c>
      <c r="O9" s="542">
        <v>75.892857142857139</v>
      </c>
      <c r="P9" s="542">
        <v>13.898305084745772</v>
      </c>
      <c r="Q9" s="543">
        <v>39.285714285714278</v>
      </c>
      <c r="R9" s="542">
        <v>76.851851851851848</v>
      </c>
      <c r="S9" s="570">
        <v>15.298507462686572</v>
      </c>
      <c r="T9" s="544">
        <v>33.333333333333314</v>
      </c>
    </row>
    <row r="10" spans="1:20" ht="20.100000000000001" customHeight="1" x14ac:dyDescent="0.2">
      <c r="A10" s="458"/>
      <c r="B10" s="768"/>
      <c r="C10" s="459" t="s">
        <v>195</v>
      </c>
      <c r="D10" s="906" t="s">
        <v>196</v>
      </c>
      <c r="E10" s="908"/>
      <c r="F10" s="908"/>
      <c r="G10" s="559"/>
      <c r="H10" s="536">
        <v>41.666666666666686</v>
      </c>
      <c r="I10" s="536">
        <v>38.15789473684211</v>
      </c>
      <c r="J10" s="536">
        <v>8.6956521739130324</v>
      </c>
      <c r="K10" s="536">
        <v>2.857142857142847</v>
      </c>
      <c r="L10" s="536">
        <v>154.02298850574715</v>
      </c>
      <c r="M10" s="537">
        <v>16.071428571428584</v>
      </c>
      <c r="N10" s="536">
        <v>51.304347826086939</v>
      </c>
      <c r="O10" s="536">
        <v>91.129032258064512</v>
      </c>
      <c r="P10" s="536">
        <v>5.454545454545439</v>
      </c>
      <c r="Q10" s="537">
        <v>75.221238938053091</v>
      </c>
      <c r="R10" s="536">
        <v>115</v>
      </c>
      <c r="S10" s="545">
        <v>-16.814159292035399</v>
      </c>
      <c r="T10" s="538">
        <v>30.392156862745111</v>
      </c>
    </row>
    <row r="11" spans="1:20" ht="20.100000000000001" customHeight="1" x14ac:dyDescent="0.2">
      <c r="A11" s="458"/>
      <c r="B11" s="768"/>
      <c r="C11" s="459" t="s">
        <v>197</v>
      </c>
      <c r="D11" s="906" t="s">
        <v>198</v>
      </c>
      <c r="E11" s="908"/>
      <c r="F11" s="908"/>
      <c r="G11" s="559"/>
      <c r="H11" s="536">
        <v>-7.6923076923076934</v>
      </c>
      <c r="I11" s="536">
        <v>72.222222222222229</v>
      </c>
      <c r="J11" s="536">
        <v>27.272727272727266</v>
      </c>
      <c r="K11" s="536">
        <v>25</v>
      </c>
      <c r="L11" s="536">
        <v>31.578947368421069</v>
      </c>
      <c r="M11" s="537">
        <v>227.27272727272731</v>
      </c>
      <c r="N11" s="536">
        <v>-23.80952380952381</v>
      </c>
      <c r="O11" s="536">
        <v>129.99999999999997</v>
      </c>
      <c r="P11" s="536">
        <v>143.75</v>
      </c>
      <c r="Q11" s="537">
        <v>-28.571428571428569</v>
      </c>
      <c r="R11" s="536">
        <v>153.84615384615384</v>
      </c>
      <c r="S11" s="545">
        <v>177.77777777777777</v>
      </c>
      <c r="T11" s="538">
        <v>-8.3333333333333428</v>
      </c>
    </row>
    <row r="12" spans="1:20" ht="20.100000000000001" customHeight="1" x14ac:dyDescent="0.2">
      <c r="A12" s="458"/>
      <c r="B12" s="768"/>
      <c r="C12" s="459" t="s">
        <v>199</v>
      </c>
      <c r="D12" s="906" t="s">
        <v>200</v>
      </c>
      <c r="E12" s="908"/>
      <c r="F12" s="908"/>
      <c r="G12" s="559"/>
      <c r="H12" s="536">
        <v>100</v>
      </c>
      <c r="I12" s="536">
        <v>-50</v>
      </c>
      <c r="J12" s="536">
        <v>-100</v>
      </c>
      <c r="K12" s="536">
        <v>133.33333333333334</v>
      </c>
      <c r="L12" s="536">
        <v>-58.333333333333329</v>
      </c>
      <c r="M12" s="537">
        <v>60</v>
      </c>
      <c r="N12" s="536">
        <v>600</v>
      </c>
      <c r="O12" s="536">
        <v>200</v>
      </c>
      <c r="P12" s="536">
        <v>200</v>
      </c>
      <c r="Q12" s="537">
        <v>-40</v>
      </c>
      <c r="R12" s="536">
        <v>-12.5</v>
      </c>
      <c r="S12" s="545">
        <v>133.33333333333334</v>
      </c>
      <c r="T12" s="538">
        <v>300</v>
      </c>
    </row>
    <row r="13" spans="1:20" ht="20.100000000000001" customHeight="1" x14ac:dyDescent="0.2">
      <c r="A13" s="458"/>
      <c r="B13" s="768"/>
      <c r="C13" s="459" t="s">
        <v>201</v>
      </c>
      <c r="D13" s="909" t="s">
        <v>202</v>
      </c>
      <c r="E13" s="939"/>
      <c r="F13" s="939"/>
      <c r="G13" s="559"/>
      <c r="H13" s="536" t="s">
        <v>294</v>
      </c>
      <c r="I13" s="536">
        <v>-40</v>
      </c>
      <c r="J13" s="536">
        <v>-50</v>
      </c>
      <c r="K13" s="536">
        <v>0</v>
      </c>
      <c r="L13" s="536">
        <v>-72.727272727272734</v>
      </c>
      <c r="M13" s="537">
        <v>300</v>
      </c>
      <c r="N13" s="536">
        <v>600</v>
      </c>
      <c r="O13" s="536">
        <v>-44.444444444444443</v>
      </c>
      <c r="P13" s="536">
        <v>225</v>
      </c>
      <c r="Q13" s="537">
        <v>75</v>
      </c>
      <c r="R13" s="536">
        <v>-100</v>
      </c>
      <c r="S13" s="545">
        <v>22.222222222222229</v>
      </c>
      <c r="T13" s="538">
        <v>100</v>
      </c>
    </row>
    <row r="14" spans="1:20" ht="20.100000000000001" customHeight="1" x14ac:dyDescent="0.2">
      <c r="A14" s="458"/>
      <c r="B14" s="768"/>
      <c r="C14" s="459" t="s">
        <v>203</v>
      </c>
      <c r="D14" s="906" t="s">
        <v>204</v>
      </c>
      <c r="E14" s="908"/>
      <c r="F14" s="908"/>
      <c r="G14" s="559"/>
      <c r="H14" s="536">
        <v>200</v>
      </c>
      <c r="I14" s="536" t="s">
        <v>294</v>
      </c>
      <c r="J14" s="536">
        <v>100</v>
      </c>
      <c r="K14" s="536">
        <v>-100</v>
      </c>
      <c r="L14" s="536">
        <v>-20</v>
      </c>
      <c r="M14" s="537">
        <v>100</v>
      </c>
      <c r="N14" s="536">
        <v>66.666666666666686</v>
      </c>
      <c r="O14" s="536">
        <v>-33.333333333333343</v>
      </c>
      <c r="P14" s="536">
        <v>0</v>
      </c>
      <c r="Q14" s="537">
        <v>-100</v>
      </c>
      <c r="R14" s="536">
        <v>0</v>
      </c>
      <c r="S14" s="545">
        <v>-100</v>
      </c>
      <c r="T14" s="538">
        <v>0</v>
      </c>
    </row>
    <row r="15" spans="1:20" ht="20.100000000000001" customHeight="1" x14ac:dyDescent="0.2">
      <c r="A15" s="458"/>
      <c r="B15" s="768"/>
      <c r="C15" s="459" t="s">
        <v>205</v>
      </c>
      <c r="D15" s="906" t="s">
        <v>206</v>
      </c>
      <c r="E15" s="908"/>
      <c r="F15" s="908"/>
      <c r="G15" s="559"/>
      <c r="H15" s="536">
        <v>200</v>
      </c>
      <c r="I15" s="536">
        <v>-26.666666666666671</v>
      </c>
      <c r="J15" s="536">
        <v>83.333333333333314</v>
      </c>
      <c r="K15" s="536">
        <v>150</v>
      </c>
      <c r="L15" s="536">
        <v>180</v>
      </c>
      <c r="M15" s="537">
        <v>8.3333333333333286</v>
      </c>
      <c r="N15" s="536">
        <v>183.33333333333337</v>
      </c>
      <c r="O15" s="536">
        <v>200</v>
      </c>
      <c r="P15" s="536">
        <v>27.272727272727266</v>
      </c>
      <c r="Q15" s="537">
        <v>60</v>
      </c>
      <c r="R15" s="536">
        <v>37.5</v>
      </c>
      <c r="S15" s="545">
        <v>75</v>
      </c>
      <c r="T15" s="538">
        <v>55.555555555555571</v>
      </c>
    </row>
    <row r="16" spans="1:20" ht="20.100000000000001" customHeight="1" x14ac:dyDescent="0.2">
      <c r="A16" s="458"/>
      <c r="B16" s="768"/>
      <c r="C16" s="459" t="s">
        <v>207</v>
      </c>
      <c r="D16" s="906" t="s">
        <v>208</v>
      </c>
      <c r="E16" s="908"/>
      <c r="F16" s="908"/>
      <c r="G16" s="560"/>
      <c r="H16" s="536">
        <v>-73.684210526315795</v>
      </c>
      <c r="I16" s="536">
        <v>-14.285714285714292</v>
      </c>
      <c r="J16" s="536">
        <v>-17.64705882352942</v>
      </c>
      <c r="K16" s="536">
        <v>-50</v>
      </c>
      <c r="L16" s="536">
        <v>27.272727272727266</v>
      </c>
      <c r="M16" s="537">
        <v>-11.111111111111114</v>
      </c>
      <c r="N16" s="536">
        <v>163.63636363636363</v>
      </c>
      <c r="O16" s="536">
        <v>225</v>
      </c>
      <c r="P16" s="536">
        <v>57.142857142857139</v>
      </c>
      <c r="Q16" s="537">
        <v>-6.25</v>
      </c>
      <c r="R16" s="536">
        <v>122.22222222222223</v>
      </c>
      <c r="S16" s="545">
        <v>123.07692307692309</v>
      </c>
      <c r="T16" s="538">
        <v>-20</v>
      </c>
    </row>
    <row r="17" spans="1:20" ht="20.100000000000001" customHeight="1" x14ac:dyDescent="0.2">
      <c r="A17" s="458"/>
      <c r="B17" s="768"/>
      <c r="C17" s="459" t="s">
        <v>209</v>
      </c>
      <c r="D17" s="906" t="s">
        <v>210</v>
      </c>
      <c r="E17" s="908"/>
      <c r="F17" s="908"/>
      <c r="G17" s="559"/>
      <c r="H17" s="536">
        <v>-100</v>
      </c>
      <c r="I17" s="536" t="s">
        <v>294</v>
      </c>
      <c r="J17" s="536">
        <v>-100</v>
      </c>
      <c r="K17" s="536" t="s">
        <v>294</v>
      </c>
      <c r="L17" s="536" t="s">
        <v>294</v>
      </c>
      <c r="M17" s="537">
        <v>-100</v>
      </c>
      <c r="N17" s="536" t="s">
        <v>294</v>
      </c>
      <c r="O17" s="536">
        <v>-100</v>
      </c>
      <c r="P17" s="536">
        <v>-100</v>
      </c>
      <c r="Q17" s="537" t="s">
        <v>294</v>
      </c>
      <c r="R17" s="536" t="s">
        <v>294</v>
      </c>
      <c r="S17" s="545" t="s">
        <v>294</v>
      </c>
      <c r="T17" s="538" t="s">
        <v>294</v>
      </c>
    </row>
    <row r="18" spans="1:20" ht="20.100000000000001" customHeight="1" x14ac:dyDescent="0.2">
      <c r="A18" s="458"/>
      <c r="B18" s="768"/>
      <c r="C18" s="459" t="s">
        <v>211</v>
      </c>
      <c r="D18" s="909" t="s">
        <v>212</v>
      </c>
      <c r="E18" s="939"/>
      <c r="F18" s="939"/>
      <c r="G18" s="559"/>
      <c r="H18" s="536">
        <v>66.666666666666686</v>
      </c>
      <c r="I18" s="536">
        <v>-25</v>
      </c>
      <c r="J18" s="536">
        <v>366.66666666666669</v>
      </c>
      <c r="K18" s="536">
        <v>-66.666666666666671</v>
      </c>
      <c r="L18" s="536">
        <v>-100</v>
      </c>
      <c r="M18" s="537">
        <v>325</v>
      </c>
      <c r="N18" s="536">
        <v>-25</v>
      </c>
      <c r="O18" s="536">
        <v>0</v>
      </c>
      <c r="P18" s="536">
        <v>33.333333333333314</v>
      </c>
      <c r="Q18" s="537">
        <v>-66.666666666666671</v>
      </c>
      <c r="R18" s="536">
        <v>0</v>
      </c>
      <c r="S18" s="545">
        <v>550</v>
      </c>
      <c r="T18" s="538">
        <v>140</v>
      </c>
    </row>
    <row r="19" spans="1:20" ht="20.100000000000001" customHeight="1" x14ac:dyDescent="0.2">
      <c r="A19" s="458"/>
      <c r="B19" s="768"/>
      <c r="C19" s="459" t="s">
        <v>213</v>
      </c>
      <c r="D19" s="906" t="s">
        <v>214</v>
      </c>
      <c r="E19" s="908"/>
      <c r="F19" s="908"/>
      <c r="G19" s="559"/>
      <c r="H19" s="536">
        <v>25</v>
      </c>
      <c r="I19" s="536">
        <v>-57.894736842105267</v>
      </c>
      <c r="J19" s="536">
        <v>29.629629629629619</v>
      </c>
      <c r="K19" s="536">
        <v>-31.25</v>
      </c>
      <c r="L19" s="536">
        <v>-6.6666666666666714</v>
      </c>
      <c r="M19" s="537">
        <v>95</v>
      </c>
      <c r="N19" s="536">
        <v>-34.285714285714292</v>
      </c>
      <c r="O19" s="536">
        <v>83.333333333333314</v>
      </c>
      <c r="P19" s="536">
        <v>41.666666666666686</v>
      </c>
      <c r="Q19" s="537">
        <v>-20.833333333333343</v>
      </c>
      <c r="R19" s="536">
        <v>78.94736842105263</v>
      </c>
      <c r="S19" s="545">
        <v>45.714285714285694</v>
      </c>
      <c r="T19" s="538">
        <v>-25</v>
      </c>
    </row>
    <row r="20" spans="1:20" ht="20.100000000000001" customHeight="1" x14ac:dyDescent="0.2">
      <c r="A20" s="458"/>
      <c r="B20" s="768"/>
      <c r="C20" s="459" t="s">
        <v>215</v>
      </c>
      <c r="D20" s="906" t="s">
        <v>216</v>
      </c>
      <c r="E20" s="908"/>
      <c r="F20" s="908"/>
      <c r="G20" s="559"/>
      <c r="H20" s="536">
        <v>-100</v>
      </c>
      <c r="I20" s="536">
        <v>50</v>
      </c>
      <c r="J20" s="536">
        <v>-83.333333333333343</v>
      </c>
      <c r="K20" s="536">
        <v>300</v>
      </c>
      <c r="L20" s="536">
        <v>150</v>
      </c>
      <c r="M20" s="537">
        <v>-100</v>
      </c>
      <c r="N20" s="536">
        <v>600</v>
      </c>
      <c r="O20" s="536">
        <v>-50</v>
      </c>
      <c r="P20" s="536">
        <v>-90.909090909090907</v>
      </c>
      <c r="Q20" s="537">
        <v>500</v>
      </c>
      <c r="R20" s="536">
        <v>-33.333333333333343</v>
      </c>
      <c r="S20" s="545">
        <v>-100</v>
      </c>
      <c r="T20" s="545" t="s">
        <v>294</v>
      </c>
    </row>
    <row r="21" spans="1:20" ht="20.100000000000001" customHeight="1" x14ac:dyDescent="0.2">
      <c r="A21" s="458"/>
      <c r="B21" s="768"/>
      <c r="C21" s="459" t="s">
        <v>217</v>
      </c>
      <c r="D21" s="906" t="s">
        <v>218</v>
      </c>
      <c r="E21" s="908"/>
      <c r="F21" s="908"/>
      <c r="G21" s="559"/>
      <c r="H21" s="536">
        <v>140</v>
      </c>
      <c r="I21" s="536">
        <v>60</v>
      </c>
      <c r="J21" s="536">
        <v>21.428571428571416</v>
      </c>
      <c r="K21" s="536">
        <v>0</v>
      </c>
      <c r="L21" s="536">
        <v>26.666666666666657</v>
      </c>
      <c r="M21" s="537">
        <v>100</v>
      </c>
      <c r="N21" s="536">
        <v>5.5555555555555571</v>
      </c>
      <c r="O21" s="536">
        <v>177.77777777777777</v>
      </c>
      <c r="P21" s="536">
        <v>122.22222222222223</v>
      </c>
      <c r="Q21" s="537">
        <v>62.5</v>
      </c>
      <c r="R21" s="536">
        <v>66.666666666666686</v>
      </c>
      <c r="S21" s="545">
        <v>-36.363636363636367</v>
      </c>
      <c r="T21" s="538">
        <v>133.33333333333334</v>
      </c>
    </row>
    <row r="22" spans="1:20" ht="44.25" customHeight="1" x14ac:dyDescent="0.2">
      <c r="A22" s="458"/>
      <c r="B22" s="513"/>
      <c r="C22" s="514" t="s">
        <v>219</v>
      </c>
      <c r="D22" s="906" t="s">
        <v>220</v>
      </c>
      <c r="E22" s="908"/>
      <c r="F22" s="908"/>
      <c r="G22" s="559"/>
      <c r="H22" s="536">
        <v>-92.857142857142861</v>
      </c>
      <c r="I22" s="536">
        <v>177.77777777777777</v>
      </c>
      <c r="J22" s="536">
        <v>233.33333333333337</v>
      </c>
      <c r="K22" s="536">
        <v>-66.666666666666671</v>
      </c>
      <c r="L22" s="536">
        <v>-42.105263157894733</v>
      </c>
      <c r="M22" s="537">
        <v>144.44444444444446</v>
      </c>
      <c r="N22" s="536">
        <v>9.0909090909090793</v>
      </c>
      <c r="O22" s="536">
        <v>-35.714285714285708</v>
      </c>
      <c r="P22" s="536">
        <v>70</v>
      </c>
      <c r="Q22" s="537">
        <v>181.81818181818181</v>
      </c>
      <c r="R22" s="536">
        <v>-33.333333333333343</v>
      </c>
      <c r="S22" s="545">
        <v>-5.8823529411764781</v>
      </c>
      <c r="T22" s="538">
        <v>2500</v>
      </c>
    </row>
    <row r="23" spans="1:20" ht="20.100000000000001" customHeight="1" x14ac:dyDescent="0.2">
      <c r="A23" s="458"/>
      <c r="B23" s="513"/>
      <c r="C23" s="459" t="s">
        <v>221</v>
      </c>
      <c r="D23" s="906" t="s">
        <v>222</v>
      </c>
      <c r="E23" s="908"/>
      <c r="F23" s="908"/>
      <c r="G23" s="561"/>
      <c r="H23" s="536">
        <v>16.666666666666671</v>
      </c>
      <c r="I23" s="536">
        <v>60</v>
      </c>
      <c r="J23" s="536">
        <v>150</v>
      </c>
      <c r="K23" s="536">
        <v>80</v>
      </c>
      <c r="L23" s="536">
        <v>20</v>
      </c>
      <c r="M23" s="537">
        <v>0</v>
      </c>
      <c r="N23" s="536">
        <v>-12.5</v>
      </c>
      <c r="O23" s="536">
        <v>500</v>
      </c>
      <c r="P23" s="536">
        <v>0</v>
      </c>
      <c r="Q23" s="537">
        <v>-14.285714285714292</v>
      </c>
      <c r="R23" s="536">
        <v>20</v>
      </c>
      <c r="S23" s="545">
        <v>250</v>
      </c>
      <c r="T23" s="545">
        <v>57.142857142857139</v>
      </c>
    </row>
    <row r="24" spans="1:20" ht="20.100000000000001" customHeight="1" x14ac:dyDescent="0.2">
      <c r="A24" s="458"/>
      <c r="B24" s="513"/>
      <c r="C24" s="934" t="s">
        <v>223</v>
      </c>
      <c r="D24" s="934"/>
      <c r="E24" s="934"/>
      <c r="F24" s="934"/>
      <c r="G24" s="561"/>
      <c r="H24" s="536">
        <v>-100</v>
      </c>
      <c r="I24" s="536">
        <v>-77.777777777777771</v>
      </c>
      <c r="J24" s="536" t="s">
        <v>294</v>
      </c>
      <c r="K24" s="536" t="s">
        <v>294</v>
      </c>
      <c r="L24" s="536" t="s">
        <v>294</v>
      </c>
      <c r="M24" s="537">
        <v>-75</v>
      </c>
      <c r="N24" s="536" t="s">
        <v>294</v>
      </c>
      <c r="O24" s="536">
        <v>-100</v>
      </c>
      <c r="P24" s="536">
        <v>-100</v>
      </c>
      <c r="Q24" s="537" t="s">
        <v>294</v>
      </c>
      <c r="R24" s="536" t="s">
        <v>294</v>
      </c>
      <c r="S24" s="545" t="s">
        <v>294</v>
      </c>
      <c r="T24" s="545" t="s">
        <v>294</v>
      </c>
    </row>
    <row r="25" spans="1:20" ht="20.100000000000001" customHeight="1" x14ac:dyDescent="0.2">
      <c r="A25" s="458"/>
      <c r="B25" s="513"/>
      <c r="C25" s="459" t="s">
        <v>224</v>
      </c>
      <c r="D25" s="906" t="s">
        <v>225</v>
      </c>
      <c r="E25" s="908"/>
      <c r="F25" s="908"/>
      <c r="G25" s="561"/>
      <c r="H25" s="536">
        <v>27.272727272727266</v>
      </c>
      <c r="I25" s="536">
        <v>-41.666666666666664</v>
      </c>
      <c r="J25" s="536">
        <v>50</v>
      </c>
      <c r="K25" s="536">
        <v>650</v>
      </c>
      <c r="L25" s="536">
        <v>142.85714285714283</v>
      </c>
      <c r="M25" s="537">
        <v>-88.235294117647058</v>
      </c>
      <c r="N25" s="536">
        <v>-40</v>
      </c>
      <c r="O25" s="536">
        <v>150</v>
      </c>
      <c r="P25" s="536">
        <v>-91.489361702127667</v>
      </c>
      <c r="Q25" s="537">
        <v>100</v>
      </c>
      <c r="R25" s="536">
        <v>100</v>
      </c>
      <c r="S25" s="545">
        <v>-13.333333333333329</v>
      </c>
      <c r="T25" s="538">
        <v>-42.857142857142861</v>
      </c>
    </row>
    <row r="26" spans="1:20" ht="20.100000000000001" customHeight="1" x14ac:dyDescent="0.2">
      <c r="A26" s="515"/>
      <c r="B26" s="516"/>
      <c r="C26" s="940" t="s">
        <v>226</v>
      </c>
      <c r="D26" s="940"/>
      <c r="E26" s="940"/>
      <c r="F26" s="940"/>
      <c r="G26" s="562"/>
      <c r="H26" s="536">
        <v>164.28571428571428</v>
      </c>
      <c r="I26" s="536">
        <v>33.333333333333314</v>
      </c>
      <c r="J26" s="536">
        <v>15.789473684210535</v>
      </c>
      <c r="K26" s="536">
        <v>480</v>
      </c>
      <c r="L26" s="536">
        <v>-7.1428571428571388</v>
      </c>
      <c r="M26" s="537">
        <v>212.5</v>
      </c>
      <c r="N26" s="536">
        <v>-23.529411764705884</v>
      </c>
      <c r="O26" s="536">
        <v>-23.529411764705884</v>
      </c>
      <c r="P26" s="536">
        <v>84.615384615384613</v>
      </c>
      <c r="Q26" s="537">
        <v>-19.230769230769226</v>
      </c>
      <c r="R26" s="536">
        <v>30</v>
      </c>
      <c r="S26" s="545">
        <v>16.666666666666671</v>
      </c>
      <c r="T26" s="538">
        <v>-45.945945945945944</v>
      </c>
    </row>
    <row r="27" spans="1:20" ht="20.100000000000001" customHeight="1" x14ac:dyDescent="0.2">
      <c r="A27" s="510" t="s">
        <v>227</v>
      </c>
      <c r="B27" s="936" t="s">
        <v>228</v>
      </c>
      <c r="C27" s="936"/>
      <c r="D27" s="936"/>
      <c r="E27" s="936"/>
      <c r="F27" s="941" t="s">
        <v>229</v>
      </c>
      <c r="G27" s="947"/>
      <c r="H27" s="533">
        <v>0</v>
      </c>
      <c r="I27" s="533">
        <v>30</v>
      </c>
      <c r="J27" s="533">
        <v>-72.727272727272734</v>
      </c>
      <c r="K27" s="533">
        <v>-18.181818181818173</v>
      </c>
      <c r="L27" s="533">
        <v>83.333333333333314</v>
      </c>
      <c r="M27" s="534">
        <v>-88.888888888888886</v>
      </c>
      <c r="N27" s="533">
        <v>-58.333333333333329</v>
      </c>
      <c r="O27" s="533">
        <v>-33.333333333333343</v>
      </c>
      <c r="P27" s="533">
        <v>137.5</v>
      </c>
      <c r="Q27" s="534">
        <v>14.285714285714278</v>
      </c>
      <c r="R27" s="533">
        <v>30</v>
      </c>
      <c r="S27" s="567">
        <v>1600</v>
      </c>
      <c r="T27" s="535">
        <v>22.222222222222229</v>
      </c>
    </row>
    <row r="28" spans="1:20" ht="20.100000000000001" customHeight="1" x14ac:dyDescent="0.2">
      <c r="A28" s="512" t="s">
        <v>230</v>
      </c>
      <c r="B28" s="938" t="s">
        <v>231</v>
      </c>
      <c r="C28" s="938"/>
      <c r="D28" s="938"/>
      <c r="E28" s="938"/>
      <c r="F28" s="902" t="s">
        <v>232</v>
      </c>
      <c r="G28" s="946"/>
      <c r="H28" s="536">
        <v>-3.125</v>
      </c>
      <c r="I28" s="536">
        <v>27.510917030567697</v>
      </c>
      <c r="J28" s="536">
        <v>5.3459119496855436</v>
      </c>
      <c r="K28" s="536">
        <v>-34.159779614325075</v>
      </c>
      <c r="L28" s="536">
        <v>34.653465346534659</v>
      </c>
      <c r="M28" s="537">
        <v>7.4433656957928633</v>
      </c>
      <c r="N28" s="536">
        <v>-23.958333333333343</v>
      </c>
      <c r="O28" s="536">
        <v>44.827586206896541</v>
      </c>
      <c r="P28" s="536">
        <v>-11.396011396011403</v>
      </c>
      <c r="Q28" s="537">
        <v>29.720279720279734</v>
      </c>
      <c r="R28" s="536">
        <v>47.843137254901961</v>
      </c>
      <c r="S28" s="545">
        <v>30.222222222222229</v>
      </c>
      <c r="T28" s="538">
        <v>27.188940092165907</v>
      </c>
    </row>
    <row r="29" spans="1:20" ht="20.100000000000001" customHeight="1" x14ac:dyDescent="0.2">
      <c r="A29" s="511"/>
      <c r="B29" s="519"/>
      <c r="C29" s="520" t="s">
        <v>233</v>
      </c>
      <c r="D29" s="896" t="s">
        <v>234</v>
      </c>
      <c r="E29" s="896"/>
      <c r="F29" s="896"/>
      <c r="G29" s="561"/>
      <c r="H29" s="536">
        <v>-10.824742268041234</v>
      </c>
      <c r="I29" s="536">
        <v>9.2682926829268411</v>
      </c>
      <c r="J29" s="536">
        <v>-7.6086956521739069</v>
      </c>
      <c r="K29" s="536">
        <v>-37.966101694915253</v>
      </c>
      <c r="L29" s="536">
        <v>46.575342465753437</v>
      </c>
      <c r="M29" s="537">
        <v>6.4638783269961948</v>
      </c>
      <c r="N29" s="536">
        <v>-33.78378378378379</v>
      </c>
      <c r="O29" s="536">
        <v>53.658536585365852</v>
      </c>
      <c r="P29" s="536">
        <v>-12.585034013605451</v>
      </c>
      <c r="Q29" s="537">
        <v>21.544715447154459</v>
      </c>
      <c r="R29" s="536">
        <v>79.640718562874241</v>
      </c>
      <c r="S29" s="545">
        <v>45.555555555555543</v>
      </c>
      <c r="T29" s="538">
        <v>21.387283236994222</v>
      </c>
    </row>
    <row r="30" spans="1:20" ht="20.100000000000001" customHeight="1" x14ac:dyDescent="0.2">
      <c r="A30" s="511"/>
      <c r="B30" s="513" t="s">
        <v>235</v>
      </c>
      <c r="C30" s="520" t="s">
        <v>236</v>
      </c>
      <c r="D30" s="896" t="s">
        <v>237</v>
      </c>
      <c r="E30" s="896"/>
      <c r="F30" s="896"/>
      <c r="G30" s="561" t="s">
        <v>458</v>
      </c>
      <c r="H30" s="536">
        <v>-29.032258064516128</v>
      </c>
      <c r="I30" s="536">
        <v>77.586206896551744</v>
      </c>
      <c r="J30" s="536">
        <v>-17.283950617283949</v>
      </c>
      <c r="K30" s="536">
        <v>-63.522012578616355</v>
      </c>
      <c r="L30" s="536">
        <v>101.75438596491227</v>
      </c>
      <c r="M30" s="537">
        <v>27.819548872180462</v>
      </c>
      <c r="N30" s="536">
        <v>-69.599999999999994</v>
      </c>
      <c r="O30" s="536">
        <v>71.05263157894737</v>
      </c>
      <c r="P30" s="536">
        <v>4</v>
      </c>
      <c r="Q30" s="537">
        <v>-16.037735849056602</v>
      </c>
      <c r="R30" s="536">
        <v>43.181818181818187</v>
      </c>
      <c r="S30" s="545">
        <v>37.333333333333343</v>
      </c>
      <c r="T30" s="538">
        <v>13.63636363636364</v>
      </c>
    </row>
    <row r="31" spans="1:20" ht="20.100000000000001" customHeight="1" x14ac:dyDescent="0.2">
      <c r="A31" s="521"/>
      <c r="B31" s="522" t="s">
        <v>238</v>
      </c>
      <c r="C31" s="523" t="s">
        <v>239</v>
      </c>
      <c r="D31" s="903" t="s">
        <v>240</v>
      </c>
      <c r="E31" s="903"/>
      <c r="F31" s="903"/>
      <c r="G31" s="562" t="s">
        <v>458</v>
      </c>
      <c r="H31" s="536">
        <v>1.9801980198019749</v>
      </c>
      <c r="I31" s="536">
        <v>-17.687074829931973</v>
      </c>
      <c r="J31" s="536">
        <v>7.6190476190476204</v>
      </c>
      <c r="K31" s="536">
        <v>-7.4626865671641838</v>
      </c>
      <c r="L31" s="536">
        <v>11.235955056179776</v>
      </c>
      <c r="M31" s="537">
        <v>-16.153846153846146</v>
      </c>
      <c r="N31" s="536">
        <v>12.7659574468085</v>
      </c>
      <c r="O31" s="536">
        <v>35.802469135802482</v>
      </c>
      <c r="P31" s="536">
        <v>-26.627218934911241</v>
      </c>
      <c r="Q31" s="537">
        <v>44.60431654676259</v>
      </c>
      <c r="R31" s="536">
        <v>119.23076923076925</v>
      </c>
      <c r="S31" s="545">
        <v>39.047619047619037</v>
      </c>
      <c r="T31" s="538">
        <v>31.067961165048558</v>
      </c>
    </row>
    <row r="32" spans="1:20" ht="20.100000000000001" customHeight="1" x14ac:dyDescent="0.2">
      <c r="A32" s="524" t="s">
        <v>241</v>
      </c>
      <c r="B32" s="893" t="s">
        <v>242</v>
      </c>
      <c r="C32" s="938"/>
      <c r="D32" s="938"/>
      <c r="E32" s="938"/>
      <c r="F32" s="902" t="s">
        <v>243</v>
      </c>
      <c r="G32" s="946"/>
      <c r="H32" s="533">
        <v>54.980079681274901</v>
      </c>
      <c r="I32" s="533">
        <v>32.65993265993265</v>
      </c>
      <c r="J32" s="533">
        <v>-3.6649214659685896</v>
      </c>
      <c r="K32" s="533">
        <v>60.942760942760941</v>
      </c>
      <c r="L32" s="533">
        <v>13.521126760563391</v>
      </c>
      <c r="M32" s="534">
        <v>0.74074074074073337</v>
      </c>
      <c r="N32" s="533">
        <v>57.491289198606268</v>
      </c>
      <c r="O32" s="533">
        <v>15.873015873015888</v>
      </c>
      <c r="P32" s="533">
        <v>38.461538461538453</v>
      </c>
      <c r="Q32" s="534">
        <v>13.769751693002249</v>
      </c>
      <c r="R32" s="533">
        <v>53.559322033898297</v>
      </c>
      <c r="S32" s="567">
        <v>9.1863517060367457</v>
      </c>
      <c r="T32" s="535">
        <v>18.766066838046271</v>
      </c>
    </row>
    <row r="33" spans="1:20" ht="20.100000000000001" customHeight="1" x14ac:dyDescent="0.2">
      <c r="A33" s="524" t="s">
        <v>244</v>
      </c>
      <c r="B33" s="893" t="s">
        <v>245</v>
      </c>
      <c r="C33" s="938"/>
      <c r="D33" s="938"/>
      <c r="E33" s="938"/>
      <c r="F33" s="902" t="s">
        <v>246</v>
      </c>
      <c r="G33" s="946"/>
      <c r="H33" s="536">
        <v>10.694444444444457</v>
      </c>
      <c r="I33" s="536">
        <v>31.699846860643163</v>
      </c>
      <c r="J33" s="536">
        <v>24.833997343957506</v>
      </c>
      <c r="K33" s="536">
        <v>13.125845737483075</v>
      </c>
      <c r="L33" s="536">
        <v>30.816640986132512</v>
      </c>
      <c r="M33" s="537">
        <v>61.562998405103656</v>
      </c>
      <c r="N33" s="536">
        <v>32.218091697645605</v>
      </c>
      <c r="O33" s="536">
        <v>30.135301353013517</v>
      </c>
      <c r="P33" s="536">
        <v>39.105339105339112</v>
      </c>
      <c r="Q33" s="537">
        <v>45.381526104417674</v>
      </c>
      <c r="R33" s="536">
        <v>22.863741339491924</v>
      </c>
      <c r="S33" s="545">
        <v>44.59064327485379</v>
      </c>
      <c r="T33" s="538">
        <v>48.180677540777936</v>
      </c>
    </row>
    <row r="34" spans="1:20" ht="20.100000000000001" customHeight="1" x14ac:dyDescent="0.2">
      <c r="A34" s="458"/>
      <c r="B34" s="513"/>
      <c r="C34" s="942" t="s">
        <v>247</v>
      </c>
      <c r="D34" s="942"/>
      <c r="E34" s="934" t="s">
        <v>248</v>
      </c>
      <c r="F34" s="934"/>
      <c r="G34" s="561"/>
      <c r="H34" s="536">
        <v>23.78378378378379</v>
      </c>
      <c r="I34" s="536">
        <v>21.717171717171709</v>
      </c>
      <c r="J34" s="536">
        <v>11.594202898550733</v>
      </c>
      <c r="K34" s="536">
        <v>8.518518518518519</v>
      </c>
      <c r="L34" s="536">
        <v>38.624338624338634</v>
      </c>
      <c r="M34" s="537">
        <v>26.991150442477888</v>
      </c>
      <c r="N34" s="536">
        <v>19.91701244813278</v>
      </c>
      <c r="O34" s="536">
        <v>25.819672131147527</v>
      </c>
      <c r="P34" s="536">
        <v>57.671957671957671</v>
      </c>
      <c r="Q34" s="537">
        <v>100</v>
      </c>
      <c r="R34" s="536">
        <v>19.083969465648849</v>
      </c>
      <c r="S34" s="545">
        <v>11.160714285714278</v>
      </c>
      <c r="T34" s="538">
        <v>52.401746724890813</v>
      </c>
    </row>
    <row r="35" spans="1:20" ht="20.100000000000001" customHeight="1" x14ac:dyDescent="0.2">
      <c r="A35" s="458"/>
      <c r="B35" s="513"/>
      <c r="C35" s="942" t="s">
        <v>249</v>
      </c>
      <c r="D35" s="942"/>
      <c r="E35" s="934" t="s">
        <v>250</v>
      </c>
      <c r="F35" s="934"/>
      <c r="G35" s="561"/>
      <c r="H35" s="536">
        <v>6.1682242990654288</v>
      </c>
      <c r="I35" s="536">
        <v>36.043956043956058</v>
      </c>
      <c r="J35" s="536">
        <v>32.49475890985326</v>
      </c>
      <c r="K35" s="536">
        <v>15.778251599147126</v>
      </c>
      <c r="L35" s="536">
        <v>27.608695652173921</v>
      </c>
      <c r="M35" s="537">
        <v>81.047381546134659</v>
      </c>
      <c r="N35" s="536">
        <v>37.45583038869259</v>
      </c>
      <c r="O35" s="536">
        <v>31.985940246045686</v>
      </c>
      <c r="P35" s="536">
        <v>32.142857142857139</v>
      </c>
      <c r="Q35" s="537">
        <v>26.750448833034099</v>
      </c>
      <c r="R35" s="536">
        <v>24.503311258278131</v>
      </c>
      <c r="S35" s="545">
        <v>60.869565217391312</v>
      </c>
      <c r="T35" s="538">
        <v>46.478873239436638</v>
      </c>
    </row>
    <row r="36" spans="1:20" ht="20.100000000000001" customHeight="1" x14ac:dyDescent="0.2">
      <c r="A36" s="524" t="s">
        <v>251</v>
      </c>
      <c r="B36" s="893" t="s">
        <v>252</v>
      </c>
      <c r="C36" s="938"/>
      <c r="D36" s="938"/>
      <c r="E36" s="938"/>
      <c r="F36" s="902" t="s">
        <v>253</v>
      </c>
      <c r="G36" s="946"/>
      <c r="H36" s="533">
        <v>64.788732394366207</v>
      </c>
      <c r="I36" s="533">
        <v>-50</v>
      </c>
      <c r="J36" s="533">
        <v>42.857142857142861</v>
      </c>
      <c r="K36" s="533">
        <v>8.4210526315789451</v>
      </c>
      <c r="L36" s="533">
        <v>30</v>
      </c>
      <c r="M36" s="534">
        <v>7.4626865671641838</v>
      </c>
      <c r="N36" s="533">
        <v>-24.719101123595507</v>
      </c>
      <c r="O36" s="533">
        <v>53.061224489795904</v>
      </c>
      <c r="P36" s="533">
        <v>50.943396226415103</v>
      </c>
      <c r="Q36" s="534">
        <v>21.428571428571416</v>
      </c>
      <c r="R36" s="533">
        <v>69.565217391304344</v>
      </c>
      <c r="S36" s="567">
        <v>6.0606060606060623</v>
      </c>
      <c r="T36" s="535">
        <v>-41.880341880341874</v>
      </c>
    </row>
    <row r="37" spans="1:20" ht="20.100000000000001" customHeight="1" x14ac:dyDescent="0.2">
      <c r="A37" s="524" t="s">
        <v>254</v>
      </c>
      <c r="B37" s="893" t="s">
        <v>255</v>
      </c>
      <c r="C37" s="938"/>
      <c r="D37" s="938"/>
      <c r="E37" s="938"/>
      <c r="F37" s="902" t="s">
        <v>256</v>
      </c>
      <c r="G37" s="946"/>
      <c r="H37" s="533">
        <v>74.285714285714278</v>
      </c>
      <c r="I37" s="533">
        <v>101.79640718562871</v>
      </c>
      <c r="J37" s="533">
        <v>38.30845771144277</v>
      </c>
      <c r="K37" s="533">
        <v>-3.0418250950570354</v>
      </c>
      <c r="L37" s="533">
        <v>8.3333333333333286</v>
      </c>
      <c r="M37" s="534">
        <v>75.182481751824838</v>
      </c>
      <c r="N37" s="533">
        <v>21.621621621621628</v>
      </c>
      <c r="O37" s="533">
        <v>23.152709359605922</v>
      </c>
      <c r="P37" s="533">
        <v>58.940397350993379</v>
      </c>
      <c r="Q37" s="534">
        <v>22.709163346613551</v>
      </c>
      <c r="R37" s="533">
        <v>-11.387900355871878</v>
      </c>
      <c r="S37" s="567">
        <v>36.875</v>
      </c>
      <c r="T37" s="535">
        <v>25.819672131147527</v>
      </c>
    </row>
    <row r="38" spans="1:20" ht="20.100000000000001" customHeight="1" x14ac:dyDescent="0.2">
      <c r="A38" s="524" t="s">
        <v>257</v>
      </c>
      <c r="B38" s="893" t="s">
        <v>258</v>
      </c>
      <c r="C38" s="938"/>
      <c r="D38" s="938"/>
      <c r="E38" s="938"/>
      <c r="F38" s="902" t="s">
        <v>259</v>
      </c>
      <c r="G38" s="946"/>
      <c r="H38" s="533">
        <v>21.794871794871781</v>
      </c>
      <c r="I38" s="533">
        <v>120.00000000000003</v>
      </c>
      <c r="J38" s="533">
        <v>-10.563380281690144</v>
      </c>
      <c r="K38" s="533">
        <v>42.792792792792795</v>
      </c>
      <c r="L38" s="533">
        <v>83.412322274881518</v>
      </c>
      <c r="M38" s="534">
        <v>55.813953488372107</v>
      </c>
      <c r="N38" s="533">
        <v>-28.187919463087255</v>
      </c>
      <c r="O38" s="533">
        <v>23.943661971830977</v>
      </c>
      <c r="P38" s="533">
        <v>69.73684210526315</v>
      </c>
      <c r="Q38" s="534">
        <v>5.1903114186851127</v>
      </c>
      <c r="R38" s="533">
        <v>25.631768953068601</v>
      </c>
      <c r="S38" s="567">
        <v>-1.7021276595744723</v>
      </c>
      <c r="T38" s="535">
        <v>10.526315789473699</v>
      </c>
    </row>
    <row r="39" spans="1:20" ht="20.100000000000001" customHeight="1" x14ac:dyDescent="0.2">
      <c r="A39" s="524" t="s">
        <v>260</v>
      </c>
      <c r="B39" s="893" t="s">
        <v>261</v>
      </c>
      <c r="C39" s="938"/>
      <c r="D39" s="938"/>
      <c r="E39" s="938"/>
      <c r="F39" s="902" t="s">
        <v>262</v>
      </c>
      <c r="G39" s="946"/>
      <c r="H39" s="536">
        <v>44.550669216061181</v>
      </c>
      <c r="I39" s="536">
        <v>72.066115702479351</v>
      </c>
      <c r="J39" s="536">
        <v>18.865866957470018</v>
      </c>
      <c r="K39" s="536">
        <v>62.518740629685169</v>
      </c>
      <c r="L39" s="536">
        <v>85.039370078740149</v>
      </c>
      <c r="M39" s="537">
        <v>86.476868327402144</v>
      </c>
      <c r="N39" s="536">
        <v>37.769328263624857</v>
      </c>
      <c r="O39" s="536">
        <v>69.359756097560989</v>
      </c>
      <c r="P39" s="536">
        <v>63.963963963963948</v>
      </c>
      <c r="Q39" s="537">
        <v>33.596059113300498</v>
      </c>
      <c r="R39" s="536">
        <v>19.444444444444443</v>
      </c>
      <c r="S39" s="545">
        <v>14.731585518102364</v>
      </c>
      <c r="T39" s="538">
        <v>79.232804232804227</v>
      </c>
    </row>
    <row r="40" spans="1:20" ht="20.100000000000001" customHeight="1" x14ac:dyDescent="0.2">
      <c r="A40" s="458"/>
      <c r="B40" s="459"/>
      <c r="C40" s="459" t="s">
        <v>263</v>
      </c>
      <c r="D40" s="896" t="s">
        <v>264</v>
      </c>
      <c r="E40" s="896"/>
      <c r="F40" s="934"/>
      <c r="G40" s="563"/>
      <c r="H40" s="536">
        <v>20.711974110032358</v>
      </c>
      <c r="I40" s="536">
        <v>176.89243027888449</v>
      </c>
      <c r="J40" s="536">
        <v>15.060240963855435</v>
      </c>
      <c r="K40" s="536">
        <v>63.043478260869563</v>
      </c>
      <c r="L40" s="536">
        <v>222.33502538071065</v>
      </c>
      <c r="M40" s="537">
        <v>140.57971014492753</v>
      </c>
      <c r="N40" s="536">
        <v>51.449275362318843</v>
      </c>
      <c r="O40" s="536">
        <v>109.94152046783628</v>
      </c>
      <c r="P40" s="536">
        <v>88.050314465408803</v>
      </c>
      <c r="Q40" s="537">
        <v>55.323193916349823</v>
      </c>
      <c r="R40" s="536">
        <v>9.2857142857142776</v>
      </c>
      <c r="S40" s="545">
        <v>16.390423572744012</v>
      </c>
      <c r="T40" s="538">
        <v>133.24396782841825</v>
      </c>
    </row>
    <row r="41" spans="1:20" ht="20.100000000000001" customHeight="1" x14ac:dyDescent="0.2">
      <c r="A41" s="458"/>
      <c r="B41" s="462"/>
      <c r="C41" s="459" t="s">
        <v>265</v>
      </c>
      <c r="D41" s="896" t="s">
        <v>266</v>
      </c>
      <c r="E41" s="896"/>
      <c r="F41" s="934"/>
      <c r="G41" s="563"/>
      <c r="H41" s="536">
        <v>64.161849710982665</v>
      </c>
      <c r="I41" s="536">
        <v>4.5901639344262435</v>
      </c>
      <c r="J41" s="536">
        <v>13.611111111111114</v>
      </c>
      <c r="K41" s="536">
        <v>60.899653979238764</v>
      </c>
      <c r="L41" s="536">
        <v>5.1660516605166009</v>
      </c>
      <c r="M41" s="537">
        <v>33.467741935483872</v>
      </c>
      <c r="N41" s="536">
        <v>23.529411764705884</v>
      </c>
      <c r="O41" s="536">
        <v>24.714828897338407</v>
      </c>
      <c r="P41" s="536">
        <v>28.94736842105263</v>
      </c>
      <c r="Q41" s="537">
        <v>17.703349282296642</v>
      </c>
      <c r="R41" s="536">
        <v>36.950146627565971</v>
      </c>
      <c r="S41" s="545">
        <v>13.362068965517238</v>
      </c>
      <c r="T41" s="538">
        <v>42.253521126760575</v>
      </c>
    </row>
    <row r="42" spans="1:20" ht="20.100000000000001" customHeight="1" x14ac:dyDescent="0.2">
      <c r="A42" s="524" t="s">
        <v>267</v>
      </c>
      <c r="B42" s="893" t="s">
        <v>268</v>
      </c>
      <c r="C42" s="938"/>
      <c r="D42" s="938"/>
      <c r="E42" s="938"/>
      <c r="F42" s="902" t="s">
        <v>269</v>
      </c>
      <c r="G42" s="946"/>
      <c r="H42" s="542">
        <v>18.367346938775512</v>
      </c>
      <c r="I42" s="542">
        <v>7.5862068965517153</v>
      </c>
      <c r="J42" s="542">
        <v>-15.820895522388057</v>
      </c>
      <c r="K42" s="542">
        <v>14.369501466275665</v>
      </c>
      <c r="L42" s="542">
        <v>27.598566308243733</v>
      </c>
      <c r="M42" s="543">
        <v>32.242990654205613</v>
      </c>
      <c r="N42" s="542">
        <v>39.682539682539669</v>
      </c>
      <c r="O42" s="542">
        <v>45.833333333333314</v>
      </c>
      <c r="P42" s="542">
        <v>5.6680161943319973</v>
      </c>
      <c r="Q42" s="543">
        <v>52.848101265822777</v>
      </c>
      <c r="R42" s="542">
        <v>5.9659090909090793</v>
      </c>
      <c r="S42" s="570">
        <v>69.801980198019805</v>
      </c>
      <c r="T42" s="544">
        <v>63.103448275862064</v>
      </c>
    </row>
    <row r="43" spans="1:20" ht="20.100000000000001" customHeight="1" x14ac:dyDescent="0.2">
      <c r="A43" s="521"/>
      <c r="B43" s="522"/>
      <c r="C43" s="523" t="s">
        <v>270</v>
      </c>
      <c r="D43" s="903" t="s">
        <v>271</v>
      </c>
      <c r="E43" s="903"/>
      <c r="F43" s="940"/>
      <c r="G43" s="564"/>
      <c r="H43" s="539">
        <v>52.173913043478279</v>
      </c>
      <c r="I43" s="539">
        <v>-6.4676616915422898</v>
      </c>
      <c r="J43" s="539">
        <v>-40.217391304347828</v>
      </c>
      <c r="K43" s="539">
        <v>16.417910447761201</v>
      </c>
      <c r="L43" s="539">
        <v>-1.9607843137254974</v>
      </c>
      <c r="M43" s="540">
        <v>-2.7972027972028002</v>
      </c>
      <c r="N43" s="539">
        <v>36.84210526315789</v>
      </c>
      <c r="O43" s="539">
        <v>22.222222222222229</v>
      </c>
      <c r="P43" s="539">
        <v>8.6956521739130324</v>
      </c>
      <c r="Q43" s="540">
        <v>14.606741573033702</v>
      </c>
      <c r="R43" s="539">
        <v>-3.3898305084745743</v>
      </c>
      <c r="S43" s="569">
        <v>106.52173913043475</v>
      </c>
      <c r="T43" s="541">
        <v>29.714285714285722</v>
      </c>
    </row>
    <row r="44" spans="1:20" ht="20.100000000000001" customHeight="1" x14ac:dyDescent="0.2">
      <c r="A44" s="524" t="s">
        <v>272</v>
      </c>
      <c r="B44" s="893" t="s">
        <v>273</v>
      </c>
      <c r="C44" s="938"/>
      <c r="D44" s="938"/>
      <c r="E44" s="938"/>
      <c r="F44" s="941" t="s">
        <v>274</v>
      </c>
      <c r="G44" s="947"/>
      <c r="H44" s="533">
        <v>9.6446700507614196</v>
      </c>
      <c r="I44" s="533">
        <v>1.2861736334405265</v>
      </c>
      <c r="J44" s="533">
        <v>0.4629629629629477</v>
      </c>
      <c r="K44" s="533">
        <v>22.368421052631575</v>
      </c>
      <c r="L44" s="533">
        <v>5.5944055944056004</v>
      </c>
      <c r="M44" s="534">
        <v>34.545454545454533</v>
      </c>
      <c r="N44" s="533">
        <v>19.892473118279568</v>
      </c>
      <c r="O44" s="533">
        <v>44.615384615384613</v>
      </c>
      <c r="P44" s="533">
        <v>12.080536912751683</v>
      </c>
      <c r="Q44" s="534">
        <v>-10.769230769230759</v>
      </c>
      <c r="R44" s="533">
        <v>29.323308270676677</v>
      </c>
      <c r="S44" s="567">
        <v>22.222222222222229</v>
      </c>
      <c r="T44" s="535">
        <v>14.81481481481481</v>
      </c>
    </row>
    <row r="45" spans="1:20" ht="20.100000000000001" customHeight="1" x14ac:dyDescent="0.2">
      <c r="A45" s="524" t="s">
        <v>275</v>
      </c>
      <c r="B45" s="893" t="s">
        <v>276</v>
      </c>
      <c r="C45" s="938"/>
      <c r="D45" s="938"/>
      <c r="E45" s="938"/>
      <c r="F45" s="902" t="s">
        <v>277</v>
      </c>
      <c r="G45" s="946"/>
      <c r="H45" s="536">
        <v>-3.5042180402336243</v>
      </c>
      <c r="I45" s="536">
        <v>13.002535313292299</v>
      </c>
      <c r="J45" s="536">
        <v>5.3919947072444501</v>
      </c>
      <c r="K45" s="536">
        <v>14.842862552063622</v>
      </c>
      <c r="L45" s="536">
        <v>10.390127388535035</v>
      </c>
      <c r="M45" s="537">
        <v>19.363011219688758</v>
      </c>
      <c r="N45" s="536">
        <v>4.8890560361037956</v>
      </c>
      <c r="O45" s="536">
        <v>8.7726048480184744</v>
      </c>
      <c r="P45" s="536">
        <v>19.623461259956557</v>
      </c>
      <c r="Q45" s="537">
        <v>8.9527027027026946</v>
      </c>
      <c r="R45" s="536">
        <v>9.4059405940594161</v>
      </c>
      <c r="S45" s="545">
        <v>16.871508379888269</v>
      </c>
      <c r="T45" s="538">
        <v>21.654337592468067</v>
      </c>
    </row>
    <row r="46" spans="1:20" ht="20.100000000000001" customHeight="1" x14ac:dyDescent="0.2">
      <c r="A46" s="458"/>
      <c r="B46" s="513"/>
      <c r="C46" s="459" t="s">
        <v>278</v>
      </c>
      <c r="D46" s="896" t="s">
        <v>279</v>
      </c>
      <c r="E46" s="896"/>
      <c r="F46" s="934"/>
      <c r="G46" s="563"/>
      <c r="H46" s="536">
        <v>5.3364269141531224</v>
      </c>
      <c r="I46" s="536">
        <v>14.721485411140577</v>
      </c>
      <c r="J46" s="536">
        <v>7.9520697167755969</v>
      </c>
      <c r="K46" s="536">
        <v>22.576530612244895</v>
      </c>
      <c r="L46" s="536">
        <v>13.031550068587123</v>
      </c>
      <c r="M46" s="537">
        <v>21.452513966480453</v>
      </c>
      <c r="N46" s="536">
        <v>8.3726415094339472</v>
      </c>
      <c r="O46" s="536">
        <v>3.6764705882353041</v>
      </c>
      <c r="P46" s="536">
        <v>20.866590649942978</v>
      </c>
      <c r="Q46" s="537">
        <v>20.911214953271013</v>
      </c>
      <c r="R46" s="536">
        <v>6.7039106145251282</v>
      </c>
      <c r="S46" s="545">
        <v>38.691159586681977</v>
      </c>
      <c r="T46" s="538">
        <v>36.233480176211458</v>
      </c>
    </row>
    <row r="47" spans="1:20" ht="20.100000000000001" customHeight="1" x14ac:dyDescent="0.2">
      <c r="A47" s="458"/>
      <c r="B47" s="513"/>
      <c r="C47" s="459" t="s">
        <v>280</v>
      </c>
      <c r="D47" s="896" t="s">
        <v>281</v>
      </c>
      <c r="E47" s="896"/>
      <c r="F47" s="934"/>
      <c r="G47" s="563"/>
      <c r="H47" s="536">
        <v>-7.3655671034794352</v>
      </c>
      <c r="I47" s="536">
        <v>12.694430506773699</v>
      </c>
      <c r="J47" s="536">
        <v>6.1590688651794352</v>
      </c>
      <c r="K47" s="536">
        <v>11.207363291824592</v>
      </c>
      <c r="L47" s="536">
        <v>9.1473743647656676</v>
      </c>
      <c r="M47" s="537">
        <v>18.524501884760355</v>
      </c>
      <c r="N47" s="536">
        <v>2.7746947835738212</v>
      </c>
      <c r="O47" s="536">
        <v>10.879368658399088</v>
      </c>
      <c r="P47" s="536">
        <v>19.220501868659909</v>
      </c>
      <c r="Q47" s="537">
        <v>4.6657046657046664</v>
      </c>
      <c r="R47" s="536">
        <v>9.9378881987577614</v>
      </c>
      <c r="S47" s="545">
        <v>5.7883131201763973</v>
      </c>
      <c r="T47" s="538">
        <v>15.463414634146332</v>
      </c>
    </row>
    <row r="48" spans="1:20" ht="20.100000000000001" customHeight="1" x14ac:dyDescent="0.2">
      <c r="A48" s="524" t="s">
        <v>282</v>
      </c>
      <c r="B48" s="893" t="s">
        <v>283</v>
      </c>
      <c r="C48" s="938"/>
      <c r="D48" s="938"/>
      <c r="E48" s="938"/>
      <c r="F48" s="902" t="s">
        <v>284</v>
      </c>
      <c r="G48" s="946"/>
      <c r="H48" s="533">
        <v>-62.068965517241381</v>
      </c>
      <c r="I48" s="533">
        <v>-9.375</v>
      </c>
      <c r="J48" s="533">
        <v>150</v>
      </c>
      <c r="K48" s="533">
        <v>-18.181818181818173</v>
      </c>
      <c r="L48" s="533">
        <v>-30</v>
      </c>
      <c r="M48" s="534">
        <v>13.513513513513516</v>
      </c>
      <c r="N48" s="533">
        <v>36.363636363636346</v>
      </c>
      <c r="O48" s="533">
        <v>50</v>
      </c>
      <c r="P48" s="533">
        <v>83.870967741935488</v>
      </c>
      <c r="Q48" s="534">
        <v>-18.181818181818173</v>
      </c>
      <c r="R48" s="533">
        <v>72.72727272727272</v>
      </c>
      <c r="S48" s="567">
        <v>-58.928571428571431</v>
      </c>
      <c r="T48" s="535">
        <v>236.36363636363637</v>
      </c>
    </row>
    <row r="49" spans="1:20" ht="20.100000000000001" customHeight="1" x14ac:dyDescent="0.2">
      <c r="A49" s="458" t="s">
        <v>285</v>
      </c>
      <c r="B49" s="893" t="s">
        <v>286</v>
      </c>
      <c r="C49" s="938"/>
      <c r="D49" s="938"/>
      <c r="E49" s="938"/>
      <c r="F49" s="902" t="s">
        <v>287</v>
      </c>
      <c r="G49" s="946"/>
      <c r="H49" s="533">
        <v>4.9713193116634784</v>
      </c>
      <c r="I49" s="533">
        <v>6.1452513966480495</v>
      </c>
      <c r="J49" s="533">
        <v>60.040567951318479</v>
      </c>
      <c r="K49" s="533">
        <v>43.595041322314046</v>
      </c>
      <c r="L49" s="533">
        <v>16.016427104722794</v>
      </c>
      <c r="M49" s="534">
        <v>77.052238805970148</v>
      </c>
      <c r="N49" s="533">
        <v>19.266055045871553</v>
      </c>
      <c r="O49" s="533">
        <v>40.036900369003689</v>
      </c>
      <c r="P49" s="533">
        <v>15.290519877675848</v>
      </c>
      <c r="Q49" s="534">
        <v>30.307692307692292</v>
      </c>
      <c r="R49" s="533">
        <v>27.859237536656892</v>
      </c>
      <c r="S49" s="567">
        <v>20</v>
      </c>
      <c r="T49" s="535">
        <v>35.154826958105645</v>
      </c>
    </row>
    <row r="50" spans="1:20" ht="20.100000000000001" customHeight="1" x14ac:dyDescent="0.2">
      <c r="A50" s="898" t="s">
        <v>288</v>
      </c>
      <c r="B50" s="936"/>
      <c r="C50" s="936"/>
      <c r="D50" s="936"/>
      <c r="E50" s="936"/>
      <c r="F50" s="941" t="s">
        <v>289</v>
      </c>
      <c r="G50" s="947"/>
      <c r="H50" s="533">
        <v>29.5220243673852</v>
      </c>
      <c r="I50" s="533">
        <v>-6.4397046759639096</v>
      </c>
      <c r="J50" s="533">
        <v>37.76223776223776</v>
      </c>
      <c r="K50" s="533">
        <v>34.703196347031962</v>
      </c>
      <c r="L50" s="533">
        <v>68.354430379746844</v>
      </c>
      <c r="M50" s="534">
        <v>3.9473684210526301</v>
      </c>
      <c r="N50" s="533">
        <v>11.965811965811966</v>
      </c>
      <c r="O50" s="533">
        <v>-13.897280966767369</v>
      </c>
      <c r="P50" s="533">
        <v>-34.449760765550238</v>
      </c>
      <c r="Q50" s="534">
        <v>38.235294117647044</v>
      </c>
      <c r="R50" s="533">
        <v>19.075144508670519</v>
      </c>
      <c r="S50" s="567">
        <v>34.131736526946099</v>
      </c>
      <c r="T50" s="535">
        <v>4.6309696092619532</v>
      </c>
    </row>
    <row r="51" spans="1:20" ht="20.100000000000001" customHeight="1" thickBot="1" x14ac:dyDescent="0.25">
      <c r="A51" s="948" t="s">
        <v>459</v>
      </c>
      <c r="B51" s="949"/>
      <c r="C51" s="949"/>
      <c r="D51" s="949"/>
      <c r="E51" s="949"/>
      <c r="F51" s="949"/>
      <c r="G51" s="949"/>
      <c r="H51" s="536">
        <v>-10.071942446043167</v>
      </c>
      <c r="I51" s="536">
        <v>11.146496815286639</v>
      </c>
      <c r="J51" s="536">
        <v>-6.8767908309455521</v>
      </c>
      <c r="K51" s="536">
        <v>-29.608938547486034</v>
      </c>
      <c r="L51" s="536">
        <v>28.125</v>
      </c>
      <c r="M51" s="537">
        <v>1.1627906976744242</v>
      </c>
      <c r="N51" s="536">
        <v>-24.528301886792448</v>
      </c>
      <c r="O51" s="536">
        <v>47.636363636363626</v>
      </c>
      <c r="P51" s="536">
        <v>-5.1212938005390782</v>
      </c>
      <c r="Q51" s="537">
        <v>25.157232704402503</v>
      </c>
      <c r="R51" s="536">
        <v>38.170347003154575</v>
      </c>
      <c r="S51" s="545">
        <v>34.468085106382972</v>
      </c>
      <c r="T51" s="538">
        <v>21.599999999999994</v>
      </c>
    </row>
    <row r="52" spans="1:20" ht="20.100000000000001" customHeight="1" thickTop="1" thickBot="1" x14ac:dyDescent="0.25">
      <c r="A52" s="943" t="s">
        <v>290</v>
      </c>
      <c r="B52" s="944"/>
      <c r="C52" s="944"/>
      <c r="D52" s="944"/>
      <c r="E52" s="944"/>
      <c r="F52" s="944"/>
      <c r="G52" s="945"/>
      <c r="H52" s="546">
        <v>12.863780875519694</v>
      </c>
      <c r="I52" s="546">
        <v>15.246493837654057</v>
      </c>
      <c r="J52" s="546">
        <v>12.504290126987755</v>
      </c>
      <c r="K52" s="546">
        <v>22.480406984738082</v>
      </c>
      <c r="L52" s="546">
        <v>24.182813193314587</v>
      </c>
      <c r="M52" s="547">
        <v>30.538761252183264</v>
      </c>
      <c r="N52" s="546">
        <v>15.846417733210188</v>
      </c>
      <c r="O52" s="546">
        <v>24.619358346927683</v>
      </c>
      <c r="P52" s="546">
        <v>20.3125</v>
      </c>
      <c r="Q52" s="547">
        <v>23.078736445073076</v>
      </c>
      <c r="R52" s="546">
        <v>19.298884036875293</v>
      </c>
      <c r="S52" s="571">
        <v>19.059440077230732</v>
      </c>
      <c r="T52" s="548">
        <v>25.839653304442038</v>
      </c>
    </row>
    <row r="53" spans="1:20" ht="20.100000000000001" customHeight="1" x14ac:dyDescent="0.2">
      <c r="A53" s="268" t="s">
        <v>291</v>
      </c>
      <c r="B53" s="268"/>
      <c r="C53" s="268"/>
      <c r="D53" s="268"/>
      <c r="E53" s="268"/>
      <c r="F53" s="268"/>
      <c r="G53" s="268"/>
    </row>
    <row r="54" spans="1:20" ht="17.25" x14ac:dyDescent="0.2">
      <c r="A54" s="268"/>
      <c r="B54" s="268"/>
      <c r="C54" s="268"/>
      <c r="D54" s="268"/>
      <c r="E54" s="268"/>
      <c r="F54" s="270"/>
      <c r="G54" s="270"/>
    </row>
  </sheetData>
  <sheetProtection algorithmName="SHA-512" hashValue="/8zi6N8GYbVduGNoABtfUpnL4NFABJNkmiHt4H9mDtX8IV/9dUiFwfpiH+NyKX9P+a9VKaPYtAUk/kdBq1klCQ==" saltValue="HjqYUiZJ3vAQ1/DPA5A81A==" spinCount="100000" sheet="1" objects="1" scenarios="1"/>
  <mergeCells count="69"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C34:D34"/>
    <mergeCell ref="E34:F34"/>
    <mergeCell ref="C35:D35"/>
    <mergeCell ref="E35:F35"/>
    <mergeCell ref="B36:E36"/>
    <mergeCell ref="F36:G36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</mergeCells>
  <phoneticPr fontId="2"/>
  <printOptions horizontalCentered="1" verticalCentered="1"/>
  <pageMargins left="0.19685039370078741" right="0.19685039370078741" top="0.19685039370078741" bottom="0.19685039370078741" header="0.23622047244094491" footer="0"/>
  <pageSetup paperSize="9" scale="51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view="pageBreakPreview" zoomScaleNormal="100" zoomScaleSheetLayoutView="100" workbookViewId="0">
      <selection activeCell="M22" sqref="M22"/>
    </sheetView>
  </sheetViews>
  <sheetFormatPr defaultRowHeight="13.5" x14ac:dyDescent="0.15"/>
  <cols>
    <col min="1" max="1" width="2.875" style="285" customWidth="1"/>
    <col min="2" max="2" width="3.625" style="284" customWidth="1"/>
    <col min="3" max="3" width="32" style="285" customWidth="1"/>
    <col min="4" max="4" width="9" style="286"/>
    <col min="5" max="16384" width="9" style="285"/>
  </cols>
  <sheetData>
    <row r="1" spans="1:12" ht="20.25" customHeight="1" x14ac:dyDescent="0.15">
      <c r="A1" s="409">
        <v>47000</v>
      </c>
      <c r="J1" s="287" t="s">
        <v>414</v>
      </c>
    </row>
    <row r="2" spans="1:12" ht="17.25" x14ac:dyDescent="0.15">
      <c r="A2" s="288" t="s">
        <v>409</v>
      </c>
      <c r="B2" s="289"/>
      <c r="C2" s="289"/>
      <c r="D2" s="290"/>
      <c r="E2" s="289"/>
      <c r="F2" s="289"/>
      <c r="G2" s="289"/>
      <c r="H2" s="289"/>
      <c r="I2" s="289"/>
      <c r="J2" s="289"/>
    </row>
    <row r="3" spans="1:12" ht="17.25" x14ac:dyDescent="0.15">
      <c r="A3" s="290"/>
      <c r="B3" s="289"/>
      <c r="C3" s="289"/>
      <c r="D3" s="290"/>
      <c r="E3" s="289"/>
      <c r="F3" s="289"/>
      <c r="G3" s="289"/>
      <c r="H3" s="289"/>
      <c r="J3" s="625" t="s">
        <v>487</v>
      </c>
    </row>
    <row r="4" spans="1:12" ht="13.5" customHeight="1" x14ac:dyDescent="0.15">
      <c r="A4" s="291"/>
      <c r="B4" s="292"/>
      <c r="C4" s="291"/>
      <c r="D4" s="293"/>
      <c r="E4" s="291"/>
      <c r="F4" s="291"/>
      <c r="G4" s="291"/>
      <c r="H4" s="291"/>
      <c r="I4" s="294" t="s">
        <v>317</v>
      </c>
      <c r="J4" s="295"/>
    </row>
    <row r="5" spans="1:12" ht="16.5" customHeight="1" x14ac:dyDescent="0.15">
      <c r="A5" s="962" t="s">
        <v>3</v>
      </c>
      <c r="B5" s="963"/>
      <c r="C5" s="964"/>
      <c r="D5" s="965" t="s">
        <v>510</v>
      </c>
      <c r="E5" s="967" t="s">
        <v>69</v>
      </c>
      <c r="F5" s="967" t="s">
        <v>318</v>
      </c>
      <c r="G5" s="296" t="s">
        <v>319</v>
      </c>
      <c r="H5" s="296"/>
      <c r="I5" s="296" t="s">
        <v>320</v>
      </c>
      <c r="J5" s="296"/>
    </row>
    <row r="6" spans="1:12" ht="16.5" customHeight="1" x14ac:dyDescent="0.15">
      <c r="A6" s="962" t="s">
        <v>321</v>
      </c>
      <c r="B6" s="963"/>
      <c r="C6" s="964"/>
      <c r="D6" s="966"/>
      <c r="E6" s="968"/>
      <c r="F6" s="968"/>
      <c r="G6" s="297" t="s">
        <v>322</v>
      </c>
      <c r="H6" s="297" t="s">
        <v>323</v>
      </c>
      <c r="I6" s="297" t="s">
        <v>322</v>
      </c>
      <c r="J6" s="297" t="s">
        <v>323</v>
      </c>
    </row>
    <row r="7" spans="1:12" ht="16.5" customHeight="1" x14ac:dyDescent="0.15">
      <c r="A7" s="962" t="s">
        <v>324</v>
      </c>
      <c r="B7" s="963"/>
      <c r="C7" s="964"/>
      <c r="D7" s="572">
        <v>12495</v>
      </c>
      <c r="E7" s="298">
        <v>10310</v>
      </c>
      <c r="F7" s="299">
        <v>9686</v>
      </c>
      <c r="G7" s="300">
        <v>2185</v>
      </c>
      <c r="H7" s="301">
        <v>21.2</v>
      </c>
      <c r="I7" s="302">
        <v>2809</v>
      </c>
      <c r="J7" s="301">
        <v>29</v>
      </c>
    </row>
    <row r="8" spans="1:12" ht="16.5" customHeight="1" x14ac:dyDescent="0.15">
      <c r="A8" s="303" t="s">
        <v>25</v>
      </c>
      <c r="B8" s="304"/>
      <c r="C8" s="305" t="s">
        <v>325</v>
      </c>
      <c r="D8" s="572">
        <v>49</v>
      </c>
      <c r="E8" s="306">
        <v>19</v>
      </c>
      <c r="F8" s="307">
        <v>36</v>
      </c>
      <c r="G8" s="308">
        <v>30</v>
      </c>
      <c r="H8" s="309">
        <v>157.9</v>
      </c>
      <c r="I8" s="310">
        <v>13</v>
      </c>
      <c r="J8" s="311">
        <v>36.1</v>
      </c>
    </row>
    <row r="9" spans="1:12" ht="16.5" customHeight="1" x14ac:dyDescent="0.15">
      <c r="A9" s="312" t="s">
        <v>26</v>
      </c>
      <c r="B9" s="313"/>
      <c r="C9" s="305" t="s">
        <v>326</v>
      </c>
      <c r="D9" s="573">
        <v>3420</v>
      </c>
      <c r="E9" s="306">
        <v>2981</v>
      </c>
      <c r="F9" s="314">
        <v>2662</v>
      </c>
      <c r="G9" s="306">
        <v>439</v>
      </c>
      <c r="H9" s="311">
        <v>14.7</v>
      </c>
      <c r="I9" s="310">
        <v>758</v>
      </c>
      <c r="J9" s="311">
        <v>28.5</v>
      </c>
      <c r="L9" s="315"/>
    </row>
    <row r="10" spans="1:12" ht="16.5" customHeight="1" x14ac:dyDescent="0.15">
      <c r="A10" s="316"/>
      <c r="B10" s="317" t="s">
        <v>327</v>
      </c>
      <c r="C10" s="318" t="s">
        <v>328</v>
      </c>
      <c r="D10" s="574">
        <v>6</v>
      </c>
      <c r="E10" s="319">
        <v>3</v>
      </c>
      <c r="F10" s="320">
        <v>13</v>
      </c>
      <c r="G10" s="319">
        <v>3</v>
      </c>
      <c r="H10" s="321">
        <v>100</v>
      </c>
      <c r="I10" s="322">
        <v>-7</v>
      </c>
      <c r="J10" s="321">
        <v>-53.8</v>
      </c>
    </row>
    <row r="11" spans="1:12" ht="16.5" customHeight="1" x14ac:dyDescent="0.15">
      <c r="A11" s="323"/>
      <c r="B11" s="324" t="s">
        <v>329</v>
      </c>
      <c r="C11" s="325" t="s">
        <v>330</v>
      </c>
      <c r="D11" s="574">
        <v>227</v>
      </c>
      <c r="E11" s="326">
        <v>157</v>
      </c>
      <c r="F11" s="327">
        <v>252</v>
      </c>
      <c r="G11" s="326">
        <v>70</v>
      </c>
      <c r="H11" s="328">
        <v>44.6</v>
      </c>
      <c r="I11" s="329">
        <v>-25</v>
      </c>
      <c r="J11" s="328">
        <v>-9.9</v>
      </c>
    </row>
    <row r="12" spans="1:12" ht="16.5" customHeight="1" x14ac:dyDescent="0.15">
      <c r="A12" s="323"/>
      <c r="B12" s="324" t="s">
        <v>332</v>
      </c>
      <c r="C12" s="325" t="s">
        <v>333</v>
      </c>
      <c r="D12" s="574">
        <v>187</v>
      </c>
      <c r="E12" s="319">
        <v>134</v>
      </c>
      <c r="F12" s="327">
        <v>178</v>
      </c>
      <c r="G12" s="326">
        <v>53</v>
      </c>
      <c r="H12" s="328">
        <v>39.6</v>
      </c>
      <c r="I12" s="329">
        <v>9</v>
      </c>
      <c r="J12" s="328">
        <v>5.0999999999999996</v>
      </c>
    </row>
    <row r="13" spans="1:12" ht="16.5" customHeight="1" x14ac:dyDescent="0.15">
      <c r="A13" s="323"/>
      <c r="B13" s="330" t="s">
        <v>334</v>
      </c>
      <c r="C13" s="325" t="s">
        <v>335</v>
      </c>
      <c r="D13" s="574">
        <v>635</v>
      </c>
      <c r="E13" s="326">
        <v>616</v>
      </c>
      <c r="F13" s="327">
        <v>602</v>
      </c>
      <c r="G13" s="326">
        <v>19</v>
      </c>
      <c r="H13" s="328">
        <v>3.1</v>
      </c>
      <c r="I13" s="329">
        <v>33</v>
      </c>
      <c r="J13" s="328">
        <v>5.5</v>
      </c>
    </row>
    <row r="14" spans="1:12" ht="16.5" customHeight="1" x14ac:dyDescent="0.15">
      <c r="A14" s="323"/>
      <c r="B14" s="324" t="s">
        <v>336</v>
      </c>
      <c r="C14" s="325" t="s">
        <v>337</v>
      </c>
      <c r="D14" s="574">
        <v>244</v>
      </c>
      <c r="E14" s="326">
        <v>184</v>
      </c>
      <c r="F14" s="327">
        <v>255</v>
      </c>
      <c r="G14" s="326">
        <v>60</v>
      </c>
      <c r="H14" s="328">
        <v>32.6</v>
      </c>
      <c r="I14" s="329">
        <v>-11</v>
      </c>
      <c r="J14" s="328">
        <v>-4.3</v>
      </c>
    </row>
    <row r="15" spans="1:12" ht="16.5" customHeight="1" x14ac:dyDescent="0.15">
      <c r="A15" s="323"/>
      <c r="B15" s="324" t="s">
        <v>338</v>
      </c>
      <c r="C15" s="325" t="s">
        <v>339</v>
      </c>
      <c r="D15" s="574">
        <v>75</v>
      </c>
      <c r="E15" s="421">
        <v>74</v>
      </c>
      <c r="F15" s="327">
        <v>67</v>
      </c>
      <c r="G15" s="326">
        <v>1</v>
      </c>
      <c r="H15" s="328">
        <v>1.4</v>
      </c>
      <c r="I15" s="331">
        <v>8</v>
      </c>
      <c r="J15" s="332">
        <v>11.9</v>
      </c>
    </row>
    <row r="16" spans="1:12" ht="16.5" customHeight="1" x14ac:dyDescent="0.15">
      <c r="A16" s="333"/>
      <c r="B16" s="334" t="s">
        <v>340</v>
      </c>
      <c r="C16" s="335" t="s">
        <v>341</v>
      </c>
      <c r="D16" s="575">
        <v>1375</v>
      </c>
      <c r="E16" s="422">
        <v>1213</v>
      </c>
      <c r="F16" s="336">
        <v>983</v>
      </c>
      <c r="G16" s="326">
        <v>162</v>
      </c>
      <c r="H16" s="328">
        <v>13.4</v>
      </c>
      <c r="I16" s="329">
        <v>392</v>
      </c>
      <c r="J16" s="328">
        <v>39.9</v>
      </c>
    </row>
    <row r="17" spans="1:10" ht="16.5" customHeight="1" x14ac:dyDescent="0.15">
      <c r="A17" s="303" t="s">
        <v>27</v>
      </c>
      <c r="B17" s="304"/>
      <c r="C17" s="337" t="s">
        <v>342</v>
      </c>
      <c r="D17" s="573">
        <v>2410</v>
      </c>
      <c r="E17" s="319">
        <v>2322</v>
      </c>
      <c r="F17" s="307">
        <v>1786</v>
      </c>
      <c r="G17" s="308">
        <v>88</v>
      </c>
      <c r="H17" s="309">
        <v>3.8</v>
      </c>
      <c r="I17" s="338">
        <v>624</v>
      </c>
      <c r="J17" s="309">
        <v>34.9</v>
      </c>
    </row>
    <row r="18" spans="1:10" ht="16.5" customHeight="1" x14ac:dyDescent="0.15">
      <c r="A18" s="323"/>
      <c r="B18" s="324" t="s">
        <v>343</v>
      </c>
      <c r="C18" s="325" t="s">
        <v>344</v>
      </c>
      <c r="D18" s="574">
        <v>2038</v>
      </c>
      <c r="E18" s="326">
        <v>1887</v>
      </c>
      <c r="F18" s="339">
        <v>1427</v>
      </c>
      <c r="G18" s="326">
        <v>151</v>
      </c>
      <c r="H18" s="328">
        <v>8</v>
      </c>
      <c r="I18" s="329">
        <v>611</v>
      </c>
      <c r="J18" s="328">
        <v>42.8</v>
      </c>
    </row>
    <row r="19" spans="1:10" ht="16.5" customHeight="1" x14ac:dyDescent="0.15">
      <c r="A19" s="316"/>
      <c r="B19" s="317" t="s">
        <v>345</v>
      </c>
      <c r="C19" s="318" t="s">
        <v>346</v>
      </c>
      <c r="D19" s="574">
        <v>119</v>
      </c>
      <c r="E19" s="341">
        <v>178</v>
      </c>
      <c r="F19" s="340">
        <v>141</v>
      </c>
      <c r="G19" s="319">
        <v>-59</v>
      </c>
      <c r="H19" s="321">
        <v>-33.1</v>
      </c>
      <c r="I19" s="322">
        <v>-22</v>
      </c>
      <c r="J19" s="321">
        <v>-15.6</v>
      </c>
    </row>
    <row r="20" spans="1:10" ht="16.5" customHeight="1" x14ac:dyDescent="0.15">
      <c r="A20" s="333"/>
      <c r="B20" s="334" t="s">
        <v>347</v>
      </c>
      <c r="C20" s="335" t="s">
        <v>348</v>
      </c>
      <c r="D20" s="576">
        <v>66</v>
      </c>
      <c r="E20" s="422">
        <v>99</v>
      </c>
      <c r="F20" s="336">
        <v>77</v>
      </c>
      <c r="G20" s="341">
        <v>-33</v>
      </c>
      <c r="H20" s="332">
        <v>-33.299999999999997</v>
      </c>
      <c r="I20" s="331">
        <v>-11</v>
      </c>
      <c r="J20" s="332">
        <v>-14.3</v>
      </c>
    </row>
    <row r="21" spans="1:10" ht="16.5" customHeight="1" x14ac:dyDescent="0.15">
      <c r="A21" s="312" t="s">
        <v>349</v>
      </c>
      <c r="B21" s="313"/>
      <c r="C21" s="305" t="s">
        <v>350</v>
      </c>
      <c r="D21" s="573">
        <v>816</v>
      </c>
      <c r="E21" s="285">
        <v>581</v>
      </c>
      <c r="F21" s="314">
        <v>645</v>
      </c>
      <c r="G21" s="306">
        <v>235</v>
      </c>
      <c r="H21" s="311">
        <v>40.4</v>
      </c>
      <c r="I21" s="310">
        <v>171</v>
      </c>
      <c r="J21" s="311">
        <v>26.5</v>
      </c>
    </row>
    <row r="22" spans="1:10" ht="16.5" customHeight="1" x14ac:dyDescent="0.15">
      <c r="A22" s="333"/>
      <c r="B22" s="334" t="s">
        <v>351</v>
      </c>
      <c r="C22" s="335" t="s">
        <v>352</v>
      </c>
      <c r="D22" s="576">
        <v>606</v>
      </c>
      <c r="E22" s="341">
        <v>367</v>
      </c>
      <c r="F22" s="336">
        <v>412</v>
      </c>
      <c r="G22" s="341">
        <v>239</v>
      </c>
      <c r="H22" s="332">
        <v>65.099999999999994</v>
      </c>
      <c r="I22" s="331">
        <v>194</v>
      </c>
      <c r="J22" s="332">
        <v>47.1</v>
      </c>
    </row>
    <row r="23" spans="1:10" ht="16.5" customHeight="1" x14ac:dyDescent="0.15">
      <c r="A23" s="312" t="s">
        <v>353</v>
      </c>
      <c r="B23" s="313"/>
      <c r="C23" s="305" t="s">
        <v>354</v>
      </c>
      <c r="D23" s="577">
        <v>2963</v>
      </c>
      <c r="E23" s="306">
        <v>2291</v>
      </c>
      <c r="F23" s="314">
        <v>2407</v>
      </c>
      <c r="G23" s="306">
        <v>672</v>
      </c>
      <c r="H23" s="311">
        <v>29.3</v>
      </c>
      <c r="I23" s="310">
        <v>556</v>
      </c>
      <c r="J23" s="311">
        <v>23.1</v>
      </c>
    </row>
    <row r="24" spans="1:10" ht="16.5" customHeight="1" x14ac:dyDescent="0.15">
      <c r="A24" s="316"/>
      <c r="B24" s="317" t="s">
        <v>355</v>
      </c>
      <c r="C24" s="318" t="s">
        <v>356</v>
      </c>
      <c r="D24" s="574">
        <v>10</v>
      </c>
      <c r="E24" s="326">
        <v>5</v>
      </c>
      <c r="F24" s="340">
        <v>3</v>
      </c>
      <c r="G24" s="319">
        <v>5</v>
      </c>
      <c r="H24" s="321">
        <v>100</v>
      </c>
      <c r="I24" s="322">
        <v>7</v>
      </c>
      <c r="J24" s="321">
        <v>233.3</v>
      </c>
    </row>
    <row r="25" spans="1:10" ht="16.5" customHeight="1" x14ac:dyDescent="0.15">
      <c r="A25" s="323"/>
      <c r="B25" s="324" t="s">
        <v>357</v>
      </c>
      <c r="C25" s="325" t="s">
        <v>358</v>
      </c>
      <c r="D25" s="574">
        <v>227</v>
      </c>
      <c r="E25" s="326">
        <v>183</v>
      </c>
      <c r="F25" s="339">
        <v>138</v>
      </c>
      <c r="G25" s="326">
        <v>44</v>
      </c>
      <c r="H25" s="328">
        <v>24</v>
      </c>
      <c r="I25" s="329">
        <v>89</v>
      </c>
      <c r="J25" s="328">
        <v>64.5</v>
      </c>
    </row>
    <row r="26" spans="1:10" ht="16.5" customHeight="1" x14ac:dyDescent="0.15">
      <c r="A26" s="316"/>
      <c r="B26" s="317" t="s">
        <v>233</v>
      </c>
      <c r="C26" s="318" t="s">
        <v>359</v>
      </c>
      <c r="D26" s="574">
        <v>625</v>
      </c>
      <c r="E26" s="326">
        <v>556</v>
      </c>
      <c r="F26" s="340">
        <v>529</v>
      </c>
      <c r="G26" s="319">
        <v>69</v>
      </c>
      <c r="H26" s="321">
        <v>12.4</v>
      </c>
      <c r="I26" s="322">
        <v>96</v>
      </c>
      <c r="J26" s="321">
        <v>18.100000000000001</v>
      </c>
    </row>
    <row r="27" spans="1:10" ht="16.5" customHeight="1" x14ac:dyDescent="0.15">
      <c r="A27" s="333"/>
      <c r="B27" s="334">
        <v>40</v>
      </c>
      <c r="C27" s="335" t="s">
        <v>360</v>
      </c>
      <c r="D27" s="576">
        <v>708</v>
      </c>
      <c r="E27" s="342">
        <v>375</v>
      </c>
      <c r="F27" s="336">
        <v>552</v>
      </c>
      <c r="G27" s="341">
        <v>333</v>
      </c>
      <c r="H27" s="332">
        <v>88.8</v>
      </c>
      <c r="I27" s="331">
        <v>156</v>
      </c>
      <c r="J27" s="343">
        <v>28.3</v>
      </c>
    </row>
    <row r="28" spans="1:10" ht="16.5" customHeight="1" x14ac:dyDescent="0.15">
      <c r="A28" s="344" t="s">
        <v>361</v>
      </c>
      <c r="B28" s="345"/>
      <c r="C28" s="346" t="s">
        <v>362</v>
      </c>
      <c r="D28" s="572">
        <v>331</v>
      </c>
      <c r="E28" s="300">
        <v>153</v>
      </c>
      <c r="F28" s="298">
        <v>245</v>
      </c>
      <c r="G28" s="300">
        <v>178</v>
      </c>
      <c r="H28" s="301">
        <v>116.3</v>
      </c>
      <c r="I28" s="302">
        <v>86</v>
      </c>
      <c r="J28" s="347">
        <v>35.1</v>
      </c>
    </row>
    <row r="29" spans="1:10" ht="16.5" customHeight="1" x14ac:dyDescent="0.15">
      <c r="A29" s="344" t="s">
        <v>363</v>
      </c>
      <c r="B29" s="345"/>
      <c r="C29" s="346" t="s">
        <v>364</v>
      </c>
      <c r="D29" s="572">
        <v>155</v>
      </c>
      <c r="E29" s="308">
        <v>136</v>
      </c>
      <c r="F29" s="298">
        <v>82</v>
      </c>
      <c r="G29" s="300">
        <v>19</v>
      </c>
      <c r="H29" s="301">
        <v>14</v>
      </c>
      <c r="I29" s="302">
        <v>73</v>
      </c>
      <c r="J29" s="301">
        <v>89</v>
      </c>
    </row>
    <row r="30" spans="1:10" ht="16.5" customHeight="1" x14ac:dyDescent="0.15">
      <c r="A30" s="303" t="s">
        <v>365</v>
      </c>
      <c r="B30" s="345"/>
      <c r="C30" s="346" t="s">
        <v>366</v>
      </c>
      <c r="D30" s="572">
        <v>520</v>
      </c>
      <c r="E30" s="300">
        <v>432</v>
      </c>
      <c r="F30" s="349">
        <v>427</v>
      </c>
      <c r="G30" s="300">
        <v>88</v>
      </c>
      <c r="H30" s="301">
        <v>20.399999999999999</v>
      </c>
      <c r="I30" s="302">
        <v>93</v>
      </c>
      <c r="J30" s="301">
        <v>21.8</v>
      </c>
    </row>
    <row r="31" spans="1:10" ht="16.5" customHeight="1" x14ac:dyDescent="0.15">
      <c r="A31" s="312" t="s">
        <v>367</v>
      </c>
      <c r="B31" s="350"/>
      <c r="C31" s="305" t="s">
        <v>368</v>
      </c>
      <c r="D31" s="573">
        <v>457</v>
      </c>
      <c r="E31" s="306">
        <v>372</v>
      </c>
      <c r="F31" s="314">
        <v>467</v>
      </c>
      <c r="G31" s="306">
        <v>85</v>
      </c>
      <c r="H31" s="311">
        <v>22.8</v>
      </c>
      <c r="I31" s="310">
        <v>-10</v>
      </c>
      <c r="J31" s="311">
        <v>-2.1</v>
      </c>
    </row>
    <row r="32" spans="1:10" ht="16.5" customHeight="1" x14ac:dyDescent="0.15">
      <c r="A32" s="333"/>
      <c r="B32" s="334">
        <v>66</v>
      </c>
      <c r="C32" s="335" t="s">
        <v>369</v>
      </c>
      <c r="D32" s="576">
        <v>344</v>
      </c>
      <c r="E32" s="342">
        <v>257</v>
      </c>
      <c r="F32" s="336">
        <v>387</v>
      </c>
      <c r="G32" s="341">
        <v>87</v>
      </c>
      <c r="H32" s="332">
        <v>33.9</v>
      </c>
      <c r="I32" s="331">
        <v>-43</v>
      </c>
      <c r="J32" s="332">
        <v>-11.1</v>
      </c>
    </row>
    <row r="33" spans="1:12" ht="16.5" customHeight="1" x14ac:dyDescent="0.15">
      <c r="A33" s="344" t="s">
        <v>370</v>
      </c>
      <c r="B33" s="345"/>
      <c r="C33" s="346" t="s">
        <v>371</v>
      </c>
      <c r="D33" s="572">
        <v>379</v>
      </c>
      <c r="E33" s="300">
        <v>434</v>
      </c>
      <c r="F33" s="349">
        <v>300</v>
      </c>
      <c r="G33" s="300">
        <v>-55</v>
      </c>
      <c r="H33" s="301">
        <v>-12.7</v>
      </c>
      <c r="I33" s="302">
        <v>79</v>
      </c>
      <c r="J33" s="301">
        <v>26.3</v>
      </c>
    </row>
    <row r="34" spans="1:12" ht="16.5" customHeight="1" x14ac:dyDescent="0.15">
      <c r="A34" s="344" t="s">
        <v>372</v>
      </c>
      <c r="B34" s="345"/>
      <c r="C34" s="351" t="s">
        <v>373</v>
      </c>
      <c r="D34" s="572">
        <v>995</v>
      </c>
      <c r="E34" s="300">
        <v>589</v>
      </c>
      <c r="F34" s="352">
        <v>629</v>
      </c>
      <c r="G34" s="341">
        <v>406</v>
      </c>
      <c r="H34" s="332">
        <v>68.900000000000006</v>
      </c>
      <c r="I34" s="331">
        <v>366</v>
      </c>
      <c r="J34" s="332">
        <v>58.2</v>
      </c>
    </row>
    <row r="35" spans="1:12" ht="17.25" customHeight="1" x14ac:dyDescent="0.15">
      <c r="A35" s="353"/>
      <c r="B35" s="354"/>
      <c r="C35" s="355" t="s">
        <v>374</v>
      </c>
      <c r="D35" s="572">
        <v>0</v>
      </c>
      <c r="E35" s="300">
        <v>0</v>
      </c>
      <c r="F35" s="298">
        <v>0</v>
      </c>
      <c r="G35" s="300">
        <v>0</v>
      </c>
      <c r="H35" s="301" t="s">
        <v>447</v>
      </c>
      <c r="I35" s="302">
        <v>0</v>
      </c>
      <c r="J35" s="301" t="s">
        <v>447</v>
      </c>
      <c r="L35" s="348"/>
    </row>
    <row r="36" spans="1:12" ht="18" customHeight="1" x14ac:dyDescent="0.15">
      <c r="A36" s="356" t="s">
        <v>375</v>
      </c>
      <c r="B36" s="294"/>
      <c r="C36" s="356"/>
      <c r="D36" s="357"/>
      <c r="E36" s="356"/>
      <c r="F36" s="358"/>
      <c r="G36" s="356"/>
      <c r="H36" s="356"/>
      <c r="I36" s="356"/>
      <c r="J36" s="356"/>
    </row>
    <row r="37" spans="1:12" ht="17.25" customHeight="1" x14ac:dyDescent="0.15">
      <c r="A37" s="958" t="s">
        <v>376</v>
      </c>
      <c r="B37" s="959"/>
      <c r="C37" s="960"/>
      <c r="D37" s="572">
        <v>365</v>
      </c>
      <c r="E37" s="359">
        <v>254</v>
      </c>
      <c r="F37" s="298">
        <v>341</v>
      </c>
      <c r="G37" s="302">
        <v>111</v>
      </c>
      <c r="H37" s="301">
        <v>43.7</v>
      </c>
      <c r="I37" s="302">
        <v>24</v>
      </c>
      <c r="J37" s="301">
        <v>7</v>
      </c>
    </row>
    <row r="38" spans="1:12" ht="17.25" customHeight="1" x14ac:dyDescent="0.15">
      <c r="A38" s="958" t="s">
        <v>377</v>
      </c>
      <c r="B38" s="959"/>
      <c r="C38" s="960"/>
      <c r="D38" s="572">
        <v>2234</v>
      </c>
      <c r="E38" s="360">
        <v>2041</v>
      </c>
      <c r="F38" s="361">
        <v>1890</v>
      </c>
      <c r="G38" s="302">
        <v>193</v>
      </c>
      <c r="H38" s="301">
        <v>9.5</v>
      </c>
      <c r="I38" s="302">
        <v>344</v>
      </c>
      <c r="J38" s="301">
        <v>18.2</v>
      </c>
    </row>
    <row r="39" spans="1:12" ht="16.5" customHeight="1" x14ac:dyDescent="0.15">
      <c r="A39" s="356" t="s">
        <v>378</v>
      </c>
      <c r="E39" s="961"/>
      <c r="F39" s="961"/>
      <c r="G39" s="961"/>
      <c r="H39" s="961"/>
      <c r="I39" s="961"/>
      <c r="J39" s="961"/>
    </row>
  </sheetData>
  <sheetProtection algorithmName="SHA-512" hashValue="KOhe7BJE5Bjtg4alvomvZc4p/4OQuMIJeEBftf/D+kQIVSdL8D1RpYVkTxrc1DNtjeW1R03PcDXJZYo7D2k34w==" saltValue="rqzKMhEnjspE+Jq0CX1eyQ==" spinCount="100000" sheet="1" objects="1" scenarios="1"/>
  <mergeCells count="9">
    <mergeCell ref="A37:C37"/>
    <mergeCell ref="A38:C38"/>
    <mergeCell ref="E39:J39"/>
    <mergeCell ref="A5:C5"/>
    <mergeCell ref="D5:D6"/>
    <mergeCell ref="E5:E6"/>
    <mergeCell ref="F5:F6"/>
    <mergeCell ref="A6:C6"/>
    <mergeCell ref="A7:C7"/>
  </mergeCells>
  <phoneticPr fontId="2"/>
  <printOptions horizontalCentered="1"/>
  <pageMargins left="0.23622047244094491" right="0.23622047244094491" top="0.35433070866141736" bottom="0.15748031496062992" header="0.31496062992125984" footer="0.31496062992125984"/>
  <pageSetup paperSize="9" scale="87" orientation="portrait" r:id="rId1"/>
  <colBreaks count="1" manualBreakCount="1">
    <brk id="10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Normal="100" zoomScaleSheetLayoutView="100" workbookViewId="0">
      <selection activeCell="L25" sqref="L25"/>
    </sheetView>
  </sheetViews>
  <sheetFormatPr defaultRowHeight="13.5" x14ac:dyDescent="0.15"/>
  <cols>
    <col min="1" max="1" width="2.875" style="285" customWidth="1"/>
    <col min="2" max="2" width="3.625" style="284" customWidth="1"/>
    <col min="3" max="3" width="32" style="285" customWidth="1"/>
    <col min="4" max="4" width="9" style="286"/>
    <col min="5" max="16384" width="9" style="285"/>
  </cols>
  <sheetData>
    <row r="1" spans="1:12" ht="20.25" customHeight="1" x14ac:dyDescent="0.15">
      <c r="A1" s="409" t="s">
        <v>380</v>
      </c>
      <c r="J1" s="287" t="s">
        <v>415</v>
      </c>
    </row>
    <row r="2" spans="1:12" ht="17.25" x14ac:dyDescent="0.15">
      <c r="A2" s="288" t="s">
        <v>408</v>
      </c>
      <c r="B2" s="289"/>
      <c r="C2" s="289"/>
      <c r="D2" s="290"/>
      <c r="E2" s="289"/>
      <c r="F2" s="289"/>
      <c r="G2" s="289"/>
      <c r="H2" s="289"/>
      <c r="I2" s="289"/>
      <c r="J2" s="289"/>
    </row>
    <row r="3" spans="1:12" ht="17.25" x14ac:dyDescent="0.15">
      <c r="A3" s="290"/>
      <c r="B3" s="289"/>
      <c r="C3" s="289"/>
      <c r="D3" s="290"/>
      <c r="E3" s="289"/>
      <c r="F3" s="289"/>
      <c r="G3" s="289"/>
      <c r="H3" s="289"/>
      <c r="J3" s="625" t="s">
        <v>487</v>
      </c>
    </row>
    <row r="4" spans="1:12" ht="13.5" customHeight="1" x14ac:dyDescent="0.15">
      <c r="A4" s="291"/>
      <c r="B4" s="292"/>
      <c r="C4" s="291"/>
      <c r="D4" s="293"/>
      <c r="E4" s="291"/>
      <c r="F4" s="291"/>
      <c r="G4" s="291"/>
      <c r="H4" s="291"/>
      <c r="I4" s="294" t="s">
        <v>317</v>
      </c>
      <c r="J4" s="295"/>
    </row>
    <row r="5" spans="1:12" ht="16.5" customHeight="1" x14ac:dyDescent="0.15">
      <c r="A5" s="962" t="s">
        <v>3</v>
      </c>
      <c r="B5" s="963"/>
      <c r="C5" s="964"/>
      <c r="D5" s="965" t="s">
        <v>510</v>
      </c>
      <c r="E5" s="967" t="s">
        <v>69</v>
      </c>
      <c r="F5" s="967" t="s">
        <v>318</v>
      </c>
      <c r="G5" s="296" t="s">
        <v>319</v>
      </c>
      <c r="H5" s="296"/>
      <c r="I5" s="296" t="s">
        <v>320</v>
      </c>
      <c r="J5" s="296"/>
    </row>
    <row r="6" spans="1:12" ht="16.5" customHeight="1" x14ac:dyDescent="0.15">
      <c r="A6" s="962" t="s">
        <v>321</v>
      </c>
      <c r="B6" s="963"/>
      <c r="C6" s="964"/>
      <c r="D6" s="966"/>
      <c r="E6" s="968"/>
      <c r="F6" s="968"/>
      <c r="G6" s="297" t="s">
        <v>322</v>
      </c>
      <c r="H6" s="297" t="s">
        <v>323</v>
      </c>
      <c r="I6" s="297" t="s">
        <v>322</v>
      </c>
      <c r="J6" s="297" t="s">
        <v>323</v>
      </c>
    </row>
    <row r="7" spans="1:12" ht="16.5" customHeight="1" x14ac:dyDescent="0.15">
      <c r="A7" s="962" t="s">
        <v>324</v>
      </c>
      <c r="B7" s="963"/>
      <c r="C7" s="964"/>
      <c r="D7" s="572">
        <v>13854</v>
      </c>
      <c r="E7" s="298">
        <v>11201</v>
      </c>
      <c r="F7" s="299">
        <v>10738</v>
      </c>
      <c r="G7" s="300">
        <v>2653</v>
      </c>
      <c r="H7" s="301">
        <v>23.7</v>
      </c>
      <c r="I7" s="302">
        <v>3116</v>
      </c>
      <c r="J7" s="301">
        <v>29</v>
      </c>
    </row>
    <row r="8" spans="1:12" ht="16.5" customHeight="1" x14ac:dyDescent="0.15">
      <c r="A8" s="303" t="s">
        <v>25</v>
      </c>
      <c r="B8" s="304"/>
      <c r="C8" s="305" t="s">
        <v>325</v>
      </c>
      <c r="D8" s="572">
        <v>51</v>
      </c>
      <c r="E8" s="306">
        <v>21</v>
      </c>
      <c r="F8" s="307">
        <v>55</v>
      </c>
      <c r="G8" s="308">
        <v>30</v>
      </c>
      <c r="H8" s="309">
        <v>142.9</v>
      </c>
      <c r="I8" s="310">
        <v>-4</v>
      </c>
      <c r="J8" s="311">
        <v>-7.3</v>
      </c>
    </row>
    <row r="9" spans="1:12" ht="16.5" customHeight="1" x14ac:dyDescent="0.15">
      <c r="A9" s="312" t="s">
        <v>26</v>
      </c>
      <c r="B9" s="313"/>
      <c r="C9" s="305" t="s">
        <v>326</v>
      </c>
      <c r="D9" s="573">
        <v>3734</v>
      </c>
      <c r="E9" s="306">
        <v>3197</v>
      </c>
      <c r="F9" s="314">
        <v>2815</v>
      </c>
      <c r="G9" s="306">
        <v>537</v>
      </c>
      <c r="H9" s="311">
        <v>16.8</v>
      </c>
      <c r="I9" s="310">
        <v>919</v>
      </c>
      <c r="J9" s="311">
        <v>32.6</v>
      </c>
      <c r="L9" s="315"/>
    </row>
    <row r="10" spans="1:12" ht="16.5" customHeight="1" x14ac:dyDescent="0.15">
      <c r="A10" s="316"/>
      <c r="B10" s="317" t="s">
        <v>327</v>
      </c>
      <c r="C10" s="318" t="s">
        <v>328</v>
      </c>
      <c r="D10" s="574">
        <v>7</v>
      </c>
      <c r="E10" s="319">
        <v>3</v>
      </c>
      <c r="F10" s="320">
        <v>17</v>
      </c>
      <c r="G10" s="319">
        <v>4</v>
      </c>
      <c r="H10" s="321">
        <v>133.30000000000001</v>
      </c>
      <c r="I10" s="322">
        <v>-10</v>
      </c>
      <c r="J10" s="321">
        <v>-58.8</v>
      </c>
    </row>
    <row r="11" spans="1:12" ht="16.5" customHeight="1" x14ac:dyDescent="0.15">
      <c r="A11" s="323"/>
      <c r="B11" s="324" t="s">
        <v>329</v>
      </c>
      <c r="C11" s="325" t="s">
        <v>330</v>
      </c>
      <c r="D11" s="574">
        <v>244</v>
      </c>
      <c r="E11" s="326">
        <v>171</v>
      </c>
      <c r="F11" s="327">
        <v>265</v>
      </c>
      <c r="G11" s="326">
        <v>73</v>
      </c>
      <c r="H11" s="328">
        <v>42.7</v>
      </c>
      <c r="I11" s="329">
        <v>-21</v>
      </c>
      <c r="J11" s="328">
        <v>-7.9</v>
      </c>
      <c r="L11" s="285" t="s">
        <v>331</v>
      </c>
    </row>
    <row r="12" spans="1:12" ht="16.5" customHeight="1" x14ac:dyDescent="0.15">
      <c r="A12" s="323"/>
      <c r="B12" s="324" t="s">
        <v>332</v>
      </c>
      <c r="C12" s="325" t="s">
        <v>333</v>
      </c>
      <c r="D12" s="574">
        <v>267</v>
      </c>
      <c r="E12" s="326">
        <v>196</v>
      </c>
      <c r="F12" s="327">
        <v>228</v>
      </c>
      <c r="G12" s="326">
        <v>71</v>
      </c>
      <c r="H12" s="328">
        <v>36.200000000000003</v>
      </c>
      <c r="I12" s="329">
        <v>39</v>
      </c>
      <c r="J12" s="328">
        <v>17.100000000000001</v>
      </c>
    </row>
    <row r="13" spans="1:12" ht="16.5" customHeight="1" x14ac:dyDescent="0.15">
      <c r="A13" s="323"/>
      <c r="B13" s="330" t="s">
        <v>334</v>
      </c>
      <c r="C13" s="325" t="s">
        <v>335</v>
      </c>
      <c r="D13" s="574">
        <v>661</v>
      </c>
      <c r="E13" s="319">
        <v>620</v>
      </c>
      <c r="F13" s="327">
        <v>619</v>
      </c>
      <c r="G13" s="326">
        <v>41</v>
      </c>
      <c r="H13" s="328">
        <v>6.6</v>
      </c>
      <c r="I13" s="329">
        <v>42</v>
      </c>
      <c r="J13" s="328">
        <v>6.8</v>
      </c>
    </row>
    <row r="14" spans="1:12" ht="16.5" customHeight="1" x14ac:dyDescent="0.15">
      <c r="A14" s="323"/>
      <c r="B14" s="324" t="s">
        <v>336</v>
      </c>
      <c r="C14" s="325" t="s">
        <v>337</v>
      </c>
      <c r="D14" s="574">
        <v>246</v>
      </c>
      <c r="E14" s="326">
        <v>187</v>
      </c>
      <c r="F14" s="327">
        <v>259</v>
      </c>
      <c r="G14" s="326">
        <v>59</v>
      </c>
      <c r="H14" s="328">
        <v>31.6</v>
      </c>
      <c r="I14" s="329">
        <v>-13</v>
      </c>
      <c r="J14" s="328">
        <v>-5</v>
      </c>
    </row>
    <row r="15" spans="1:12" ht="16.5" customHeight="1" x14ac:dyDescent="0.15">
      <c r="A15" s="323"/>
      <c r="B15" s="324" t="s">
        <v>338</v>
      </c>
      <c r="C15" s="325" t="s">
        <v>339</v>
      </c>
      <c r="D15" s="574">
        <v>117</v>
      </c>
      <c r="E15" s="326">
        <v>107</v>
      </c>
      <c r="F15" s="336">
        <v>80</v>
      </c>
      <c r="G15" s="326">
        <v>10</v>
      </c>
      <c r="H15" s="328">
        <v>9.3000000000000007</v>
      </c>
      <c r="I15" s="331">
        <v>37</v>
      </c>
      <c r="J15" s="332">
        <v>46.3</v>
      </c>
    </row>
    <row r="16" spans="1:12" ht="16.5" customHeight="1" x14ac:dyDescent="0.15">
      <c r="A16" s="333"/>
      <c r="B16" s="334" t="s">
        <v>340</v>
      </c>
      <c r="C16" s="335" t="s">
        <v>341</v>
      </c>
      <c r="D16" s="575">
        <v>1471</v>
      </c>
      <c r="E16" s="326">
        <v>1268</v>
      </c>
      <c r="F16" s="424">
        <v>998</v>
      </c>
      <c r="G16" s="326">
        <v>203</v>
      </c>
      <c r="H16" s="328">
        <v>16</v>
      </c>
      <c r="I16" s="329">
        <v>473</v>
      </c>
      <c r="J16" s="328">
        <v>47.4</v>
      </c>
    </row>
    <row r="17" spans="1:10" ht="16.5" customHeight="1" x14ac:dyDescent="0.15">
      <c r="A17" s="303" t="s">
        <v>27</v>
      </c>
      <c r="B17" s="304"/>
      <c r="C17" s="337" t="s">
        <v>342</v>
      </c>
      <c r="D17" s="573">
        <v>2581</v>
      </c>
      <c r="E17" s="306">
        <v>2440</v>
      </c>
      <c r="F17" s="340">
        <v>1913</v>
      </c>
      <c r="G17" s="308">
        <v>141</v>
      </c>
      <c r="H17" s="309">
        <v>5.8</v>
      </c>
      <c r="I17" s="338">
        <v>668</v>
      </c>
      <c r="J17" s="309">
        <v>34.9</v>
      </c>
    </row>
    <row r="18" spans="1:10" ht="16.5" customHeight="1" x14ac:dyDescent="0.15">
      <c r="A18" s="323"/>
      <c r="B18" s="324" t="s">
        <v>343</v>
      </c>
      <c r="C18" s="325" t="s">
        <v>344</v>
      </c>
      <c r="D18" s="574">
        <v>2160</v>
      </c>
      <c r="E18" s="326">
        <v>1985</v>
      </c>
      <c r="F18" s="340">
        <v>1497</v>
      </c>
      <c r="G18" s="326">
        <v>175</v>
      </c>
      <c r="H18" s="328">
        <v>8.8000000000000007</v>
      </c>
      <c r="I18" s="329">
        <v>663</v>
      </c>
      <c r="J18" s="328">
        <v>44.3</v>
      </c>
    </row>
    <row r="19" spans="1:10" ht="16.5" customHeight="1" x14ac:dyDescent="0.15">
      <c r="A19" s="316"/>
      <c r="B19" s="317" t="s">
        <v>345</v>
      </c>
      <c r="C19" s="318" t="s">
        <v>346</v>
      </c>
      <c r="D19" s="574">
        <v>120</v>
      </c>
      <c r="E19" s="326">
        <v>179</v>
      </c>
      <c r="F19" s="336">
        <v>143</v>
      </c>
      <c r="G19" s="319">
        <v>-59</v>
      </c>
      <c r="H19" s="321">
        <v>-33</v>
      </c>
      <c r="I19" s="322">
        <v>-23</v>
      </c>
      <c r="J19" s="321">
        <v>-16.100000000000001</v>
      </c>
    </row>
    <row r="20" spans="1:10" ht="16.5" customHeight="1" x14ac:dyDescent="0.15">
      <c r="A20" s="333"/>
      <c r="B20" s="334" t="s">
        <v>347</v>
      </c>
      <c r="C20" s="335" t="s">
        <v>348</v>
      </c>
      <c r="D20" s="576">
        <v>82</v>
      </c>
      <c r="E20" s="341">
        <v>117</v>
      </c>
      <c r="F20" s="424">
        <v>108</v>
      </c>
      <c r="G20" s="341">
        <v>-35</v>
      </c>
      <c r="H20" s="332">
        <v>-29.9</v>
      </c>
      <c r="I20" s="331">
        <v>-26</v>
      </c>
      <c r="J20" s="332">
        <v>-24.1</v>
      </c>
    </row>
    <row r="21" spans="1:10" ht="16.5" customHeight="1" x14ac:dyDescent="0.15">
      <c r="A21" s="312" t="s">
        <v>349</v>
      </c>
      <c r="B21" s="313"/>
      <c r="C21" s="305" t="s">
        <v>350</v>
      </c>
      <c r="D21" s="573">
        <v>1099</v>
      </c>
      <c r="E21" s="306">
        <v>751</v>
      </c>
      <c r="F21" s="314">
        <v>1010</v>
      </c>
      <c r="G21" s="306">
        <v>348</v>
      </c>
      <c r="H21" s="311">
        <v>46.3</v>
      </c>
      <c r="I21" s="310">
        <v>89</v>
      </c>
      <c r="J21" s="311">
        <v>8.8000000000000007</v>
      </c>
    </row>
    <row r="22" spans="1:10" ht="16.5" customHeight="1" x14ac:dyDescent="0.15">
      <c r="A22" s="333"/>
      <c r="B22" s="334" t="s">
        <v>351</v>
      </c>
      <c r="C22" s="335" t="s">
        <v>352</v>
      </c>
      <c r="D22" s="576">
        <v>846</v>
      </c>
      <c r="E22" s="341">
        <v>508</v>
      </c>
      <c r="F22" s="336">
        <v>710</v>
      </c>
      <c r="G22" s="341">
        <v>338</v>
      </c>
      <c r="H22" s="332">
        <v>66.5</v>
      </c>
      <c r="I22" s="331">
        <v>136</v>
      </c>
      <c r="J22" s="332">
        <v>19.2</v>
      </c>
    </row>
    <row r="23" spans="1:10" ht="16.5" customHeight="1" x14ac:dyDescent="0.15">
      <c r="A23" s="312" t="s">
        <v>353</v>
      </c>
      <c r="B23" s="313"/>
      <c r="C23" s="305" t="s">
        <v>354</v>
      </c>
      <c r="D23" s="577">
        <v>3326</v>
      </c>
      <c r="E23" s="306">
        <v>2527</v>
      </c>
      <c r="F23" s="314">
        <v>2656</v>
      </c>
      <c r="G23" s="306">
        <v>799</v>
      </c>
      <c r="H23" s="311">
        <v>31.6</v>
      </c>
      <c r="I23" s="310">
        <v>670</v>
      </c>
      <c r="J23" s="311">
        <v>25.2</v>
      </c>
    </row>
    <row r="24" spans="1:10" ht="16.5" customHeight="1" x14ac:dyDescent="0.15">
      <c r="A24" s="316"/>
      <c r="B24" s="317" t="s">
        <v>355</v>
      </c>
      <c r="C24" s="318" t="s">
        <v>356</v>
      </c>
      <c r="D24" s="574">
        <v>10</v>
      </c>
      <c r="E24" s="326">
        <v>5</v>
      </c>
      <c r="F24" s="339">
        <v>3</v>
      </c>
      <c r="G24" s="319">
        <v>5</v>
      </c>
      <c r="H24" s="321">
        <v>100</v>
      </c>
      <c r="I24" s="322">
        <v>7</v>
      </c>
      <c r="J24" s="321">
        <v>233.3</v>
      </c>
    </row>
    <row r="25" spans="1:10" ht="16.5" customHeight="1" x14ac:dyDescent="0.15">
      <c r="A25" s="323"/>
      <c r="B25" s="324" t="s">
        <v>357</v>
      </c>
      <c r="C25" s="325" t="s">
        <v>358</v>
      </c>
      <c r="D25" s="574">
        <v>285</v>
      </c>
      <c r="E25" s="326">
        <v>215</v>
      </c>
      <c r="F25" s="340">
        <v>186</v>
      </c>
      <c r="G25" s="326">
        <v>70</v>
      </c>
      <c r="H25" s="328">
        <v>32.6</v>
      </c>
      <c r="I25" s="329">
        <v>99</v>
      </c>
      <c r="J25" s="328">
        <v>53.2</v>
      </c>
    </row>
    <row r="26" spans="1:10" ht="16.5" customHeight="1" x14ac:dyDescent="0.15">
      <c r="A26" s="316"/>
      <c r="B26" s="317" t="s">
        <v>233</v>
      </c>
      <c r="C26" s="318" t="s">
        <v>359</v>
      </c>
      <c r="D26" s="574">
        <v>766</v>
      </c>
      <c r="E26" s="326">
        <v>656</v>
      </c>
      <c r="F26" s="336">
        <v>605</v>
      </c>
      <c r="G26" s="319">
        <v>110</v>
      </c>
      <c r="H26" s="321">
        <v>16.8</v>
      </c>
      <c r="I26" s="322">
        <v>161</v>
      </c>
      <c r="J26" s="321">
        <v>26.6</v>
      </c>
    </row>
    <row r="27" spans="1:10" ht="16.5" customHeight="1" x14ac:dyDescent="0.15">
      <c r="A27" s="333"/>
      <c r="B27" s="334">
        <v>40</v>
      </c>
      <c r="C27" s="335" t="s">
        <v>360</v>
      </c>
      <c r="D27" s="576">
        <v>802</v>
      </c>
      <c r="E27" s="342">
        <v>449</v>
      </c>
      <c r="F27" s="424">
        <v>640</v>
      </c>
      <c r="G27" s="341">
        <v>353</v>
      </c>
      <c r="H27" s="332">
        <v>78.599999999999994</v>
      </c>
      <c r="I27" s="331">
        <v>162</v>
      </c>
      <c r="J27" s="343">
        <v>25.3</v>
      </c>
    </row>
    <row r="28" spans="1:10" ht="16.5" customHeight="1" x14ac:dyDescent="0.15">
      <c r="A28" s="344" t="s">
        <v>361</v>
      </c>
      <c r="B28" s="345"/>
      <c r="C28" s="346" t="s">
        <v>362</v>
      </c>
      <c r="D28" s="572">
        <v>340</v>
      </c>
      <c r="E28" s="300">
        <v>155</v>
      </c>
      <c r="F28" s="298">
        <v>251</v>
      </c>
      <c r="G28" s="300">
        <v>185</v>
      </c>
      <c r="H28" s="301">
        <v>119.4</v>
      </c>
      <c r="I28" s="302">
        <v>89</v>
      </c>
      <c r="J28" s="347">
        <v>35.5</v>
      </c>
    </row>
    <row r="29" spans="1:10" ht="16.5" customHeight="1" x14ac:dyDescent="0.15">
      <c r="A29" s="344" t="s">
        <v>363</v>
      </c>
      <c r="B29" s="345"/>
      <c r="C29" s="346" t="s">
        <v>364</v>
      </c>
      <c r="D29" s="572">
        <v>161</v>
      </c>
      <c r="E29" s="308">
        <v>142</v>
      </c>
      <c r="F29" s="349">
        <v>82</v>
      </c>
      <c r="G29" s="300">
        <v>19</v>
      </c>
      <c r="H29" s="301">
        <v>13.4</v>
      </c>
      <c r="I29" s="302">
        <v>79</v>
      </c>
      <c r="J29" s="301">
        <v>96.3</v>
      </c>
    </row>
    <row r="30" spans="1:10" ht="16.5" customHeight="1" x14ac:dyDescent="0.15">
      <c r="A30" s="303" t="s">
        <v>365</v>
      </c>
      <c r="B30" s="345"/>
      <c r="C30" s="346" t="s">
        <v>366</v>
      </c>
      <c r="D30" s="572">
        <v>547</v>
      </c>
      <c r="E30" s="300">
        <v>450</v>
      </c>
      <c r="F30" s="307">
        <v>454</v>
      </c>
      <c r="G30" s="300">
        <v>97</v>
      </c>
      <c r="H30" s="301">
        <v>21.6</v>
      </c>
      <c r="I30" s="302">
        <v>93</v>
      </c>
      <c r="J30" s="301">
        <v>20.5</v>
      </c>
    </row>
    <row r="31" spans="1:10" ht="16.5" customHeight="1" x14ac:dyDescent="0.15">
      <c r="A31" s="312" t="s">
        <v>367</v>
      </c>
      <c r="B31" s="350"/>
      <c r="C31" s="305" t="s">
        <v>368</v>
      </c>
      <c r="D31" s="573">
        <v>518</v>
      </c>
      <c r="E31" s="306">
        <v>395</v>
      </c>
      <c r="F31" s="314">
        <v>471</v>
      </c>
      <c r="G31" s="306">
        <v>123</v>
      </c>
      <c r="H31" s="311">
        <v>31.1</v>
      </c>
      <c r="I31" s="310">
        <v>47</v>
      </c>
      <c r="J31" s="311">
        <v>10</v>
      </c>
    </row>
    <row r="32" spans="1:10" ht="16.5" customHeight="1" x14ac:dyDescent="0.15">
      <c r="A32" s="333"/>
      <c r="B32" s="334">
        <v>66</v>
      </c>
      <c r="C32" s="335" t="s">
        <v>369</v>
      </c>
      <c r="D32" s="576">
        <v>353</v>
      </c>
      <c r="E32" s="342">
        <v>267</v>
      </c>
      <c r="F32" s="352">
        <v>389</v>
      </c>
      <c r="G32" s="341">
        <v>86</v>
      </c>
      <c r="H32" s="332">
        <v>32.200000000000003</v>
      </c>
      <c r="I32" s="331">
        <v>-36</v>
      </c>
      <c r="J32" s="332">
        <v>-9.3000000000000007</v>
      </c>
    </row>
    <row r="33" spans="1:12" ht="16.5" customHeight="1" x14ac:dyDescent="0.15">
      <c r="A33" s="344" t="s">
        <v>370</v>
      </c>
      <c r="B33" s="345"/>
      <c r="C33" s="346" t="s">
        <v>371</v>
      </c>
      <c r="D33" s="572">
        <v>368</v>
      </c>
      <c r="E33" s="300">
        <v>456</v>
      </c>
      <c r="F33" s="352">
        <v>311</v>
      </c>
      <c r="G33" s="300">
        <v>-88</v>
      </c>
      <c r="H33" s="301">
        <v>-19.3</v>
      </c>
      <c r="I33" s="302">
        <v>57</v>
      </c>
      <c r="J33" s="301">
        <v>18.3</v>
      </c>
    </row>
    <row r="34" spans="1:12" ht="16.5" customHeight="1" x14ac:dyDescent="0.15">
      <c r="A34" s="344" t="s">
        <v>372</v>
      </c>
      <c r="B34" s="345"/>
      <c r="C34" s="351" t="s">
        <v>373</v>
      </c>
      <c r="D34" s="572">
        <v>1129</v>
      </c>
      <c r="E34" s="300">
        <v>667</v>
      </c>
      <c r="F34" s="298">
        <v>720</v>
      </c>
      <c r="G34" s="341">
        <v>462</v>
      </c>
      <c r="H34" s="332">
        <v>69.3</v>
      </c>
      <c r="I34" s="331">
        <v>409</v>
      </c>
      <c r="J34" s="332">
        <v>56.8</v>
      </c>
    </row>
    <row r="35" spans="1:12" ht="17.25" customHeight="1" x14ac:dyDescent="0.15">
      <c r="A35" s="353"/>
      <c r="B35" s="354"/>
      <c r="C35" s="355" t="s">
        <v>374</v>
      </c>
      <c r="D35" s="572">
        <v>0</v>
      </c>
      <c r="E35" s="300">
        <v>0</v>
      </c>
      <c r="F35" s="425">
        <v>0</v>
      </c>
      <c r="G35" s="300">
        <v>0</v>
      </c>
      <c r="H35" s="301" t="s">
        <v>447</v>
      </c>
      <c r="I35" s="302">
        <v>0</v>
      </c>
      <c r="J35" s="301" t="s">
        <v>447</v>
      </c>
    </row>
    <row r="36" spans="1:12" ht="18" customHeight="1" x14ac:dyDescent="0.15">
      <c r="A36" s="356" t="s">
        <v>375</v>
      </c>
      <c r="B36" s="294"/>
      <c r="C36" s="356"/>
      <c r="E36" s="356"/>
      <c r="G36" s="356"/>
      <c r="H36" s="356"/>
      <c r="I36" s="356"/>
      <c r="J36" s="356"/>
      <c r="L36" s="348"/>
    </row>
    <row r="37" spans="1:12" ht="17.25" customHeight="1" x14ac:dyDescent="0.15">
      <c r="A37" s="958" t="s">
        <v>376</v>
      </c>
      <c r="B37" s="959"/>
      <c r="C37" s="960"/>
      <c r="D37" s="357">
        <v>476</v>
      </c>
      <c r="E37" s="359">
        <v>334</v>
      </c>
      <c r="F37" s="298">
        <v>401</v>
      </c>
      <c r="G37" s="302">
        <v>142</v>
      </c>
      <c r="H37" s="301">
        <v>42.5</v>
      </c>
      <c r="I37" s="302">
        <v>75</v>
      </c>
      <c r="J37" s="301">
        <v>18.7</v>
      </c>
    </row>
    <row r="38" spans="1:12" ht="17.25" customHeight="1" x14ac:dyDescent="0.15">
      <c r="A38" s="958" t="s">
        <v>377</v>
      </c>
      <c r="B38" s="959"/>
      <c r="C38" s="960"/>
      <c r="D38" s="572">
        <v>2322</v>
      </c>
      <c r="E38" s="360">
        <v>2072</v>
      </c>
      <c r="F38" s="361">
        <v>1925</v>
      </c>
      <c r="G38" s="302">
        <v>250</v>
      </c>
      <c r="H38" s="301">
        <v>12.1</v>
      </c>
      <c r="I38" s="302">
        <v>397</v>
      </c>
      <c r="J38" s="301">
        <v>20.6</v>
      </c>
    </row>
    <row r="39" spans="1:12" ht="16.5" customHeight="1" x14ac:dyDescent="0.15">
      <c r="A39" s="356" t="s">
        <v>378</v>
      </c>
      <c r="E39" s="961"/>
      <c r="F39" s="961"/>
      <c r="G39" s="961"/>
      <c r="H39" s="961"/>
      <c r="I39" s="961"/>
      <c r="J39" s="961"/>
    </row>
  </sheetData>
  <sheetProtection algorithmName="SHA-512" hashValue="ypGWn0RdcSqxo5cV7iIqFKLRbojUp8v9UtqpBfQc22tjneZ1C2MEuNrmTXTYiT8fXaWlTSsNKFH/psUConXpVQ==" saltValue="Q/EXOLucFD1qO3Kug5ojKA==" spinCount="100000" sheet="1" objects="1" scenarios="1"/>
  <mergeCells count="9">
    <mergeCell ref="A37:C37"/>
    <mergeCell ref="A38:C38"/>
    <mergeCell ref="E39:J39"/>
    <mergeCell ref="A5:C5"/>
    <mergeCell ref="D5:D6"/>
    <mergeCell ref="E5:E6"/>
    <mergeCell ref="F5:F6"/>
    <mergeCell ref="A6:C6"/>
    <mergeCell ref="A7:C7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r:id="rId1"/>
  <colBreaks count="1" manualBreakCount="1">
    <brk id="10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81"/>
  <sheetViews>
    <sheetView view="pageBreakPreview" zoomScaleNormal="100" zoomScaleSheetLayoutView="100" workbookViewId="0">
      <selection activeCell="A6" sqref="A6:A64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8.5" style="279" customWidth="1"/>
    <col min="13" max="13" width="12.75" style="271" customWidth="1"/>
    <col min="14" max="16384" width="9" style="271"/>
  </cols>
  <sheetData>
    <row r="1" spans="1:195" ht="21" customHeight="1" x14ac:dyDescent="0.15">
      <c r="A1" s="645" t="s">
        <v>380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7"/>
      <c r="M1" s="648" t="s">
        <v>392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</row>
    <row r="2" spans="1:195" ht="17.25" x14ac:dyDescent="0.2">
      <c r="A2" s="646"/>
      <c r="B2" s="649" t="s">
        <v>413</v>
      </c>
      <c r="C2" s="650"/>
      <c r="D2" s="650"/>
      <c r="E2" s="650"/>
      <c r="F2" s="650"/>
      <c r="G2" s="650"/>
      <c r="H2" s="650"/>
      <c r="I2" s="650"/>
      <c r="J2" s="650"/>
      <c r="K2" s="650"/>
      <c r="L2" s="647"/>
      <c r="M2" s="625" t="s">
        <v>487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</row>
    <row r="3" spans="1:195" ht="19.5" customHeight="1" x14ac:dyDescent="0.15">
      <c r="A3" s="646"/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51"/>
      <c r="M3" s="652" t="s">
        <v>295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</row>
    <row r="4" spans="1:195" ht="20.25" customHeight="1" x14ac:dyDescent="0.15">
      <c r="A4" s="653"/>
      <c r="B4" s="653"/>
      <c r="C4" s="654"/>
      <c r="D4" s="655" t="s">
        <v>77</v>
      </c>
      <c r="E4" s="655" t="s">
        <v>78</v>
      </c>
      <c r="F4" s="656" t="s">
        <v>296</v>
      </c>
      <c r="G4" s="656" t="s">
        <v>297</v>
      </c>
      <c r="H4" s="656" t="s">
        <v>298</v>
      </c>
      <c r="I4" s="656" t="s">
        <v>299</v>
      </c>
      <c r="J4" s="656" t="s">
        <v>300</v>
      </c>
      <c r="K4" s="711" t="s">
        <v>301</v>
      </c>
      <c r="L4" s="657" t="s">
        <v>302</v>
      </c>
      <c r="M4" s="658" t="s">
        <v>303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</row>
    <row r="5" spans="1:195" ht="20.25" customHeight="1" x14ac:dyDescent="0.15">
      <c r="A5" s="659"/>
      <c r="B5" s="660"/>
      <c r="C5" s="661"/>
      <c r="D5" s="662" t="s">
        <v>87</v>
      </c>
      <c r="E5" s="662" t="s">
        <v>304</v>
      </c>
      <c r="F5" s="663" t="s">
        <v>305</v>
      </c>
      <c r="G5" s="664" t="s">
        <v>306</v>
      </c>
      <c r="H5" s="663" t="s">
        <v>307</v>
      </c>
      <c r="I5" s="663" t="s">
        <v>308</v>
      </c>
      <c r="J5" s="663" t="s">
        <v>309</v>
      </c>
      <c r="K5" s="665" t="s">
        <v>310</v>
      </c>
      <c r="L5" s="666"/>
      <c r="M5" s="667" t="s">
        <v>311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</row>
    <row r="6" spans="1:195" ht="20.25" customHeight="1" x14ac:dyDescent="0.15">
      <c r="A6" s="969" t="s">
        <v>393</v>
      </c>
      <c r="B6" s="668"/>
      <c r="C6" s="654"/>
      <c r="D6" s="669"/>
      <c r="E6" s="669" t="s">
        <v>50</v>
      </c>
      <c r="F6" s="669"/>
      <c r="G6" s="669" t="s">
        <v>50</v>
      </c>
      <c r="H6" s="670"/>
      <c r="I6" s="670"/>
      <c r="J6" s="671"/>
      <c r="K6" s="669"/>
      <c r="L6" s="672"/>
      <c r="M6" s="669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</row>
    <row r="7" spans="1:195" ht="20.25" customHeight="1" x14ac:dyDescent="0.15">
      <c r="A7" s="969"/>
      <c r="B7" s="673" t="s">
        <v>436</v>
      </c>
      <c r="C7" s="674"/>
      <c r="D7" s="608">
        <v>48676</v>
      </c>
      <c r="E7" s="608">
        <v>16497</v>
      </c>
      <c r="F7" s="608">
        <v>38539</v>
      </c>
      <c r="G7" s="608">
        <v>9167</v>
      </c>
      <c r="H7" s="675">
        <v>0.79200000000000004</v>
      </c>
      <c r="I7" s="675">
        <v>0.55600000000000005</v>
      </c>
      <c r="J7" s="608">
        <v>7397</v>
      </c>
      <c r="K7" s="676">
        <v>0.152</v>
      </c>
      <c r="L7" s="677">
        <v>7114</v>
      </c>
      <c r="M7" s="676">
        <v>0.185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</row>
    <row r="8" spans="1:195" ht="20.25" customHeight="1" x14ac:dyDescent="0.15">
      <c r="A8" s="969"/>
      <c r="B8" s="731" t="s">
        <v>312</v>
      </c>
      <c r="C8" s="732"/>
      <c r="D8" s="585">
        <v>49025</v>
      </c>
      <c r="E8" s="682">
        <v>16745</v>
      </c>
      <c r="F8" s="585">
        <v>40099</v>
      </c>
      <c r="G8" s="585">
        <v>9721</v>
      </c>
      <c r="H8" s="683">
        <v>0.81799999999999995</v>
      </c>
      <c r="I8" s="683">
        <v>0.58099999999999996</v>
      </c>
      <c r="J8" s="585">
        <v>6982</v>
      </c>
      <c r="K8" s="587">
        <v>0.14199999999999999</v>
      </c>
      <c r="L8" s="586">
        <v>6663</v>
      </c>
      <c r="M8" s="587">
        <v>0.16600000000000001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</row>
    <row r="9" spans="1:195" ht="20.25" customHeight="1" x14ac:dyDescent="0.15">
      <c r="A9" s="969"/>
      <c r="B9" s="731" t="s">
        <v>313</v>
      </c>
      <c r="C9" s="732"/>
      <c r="D9" s="585">
        <v>48620</v>
      </c>
      <c r="E9" s="682">
        <v>18797</v>
      </c>
      <c r="F9" s="585">
        <v>31914</v>
      </c>
      <c r="G9" s="585">
        <v>7663</v>
      </c>
      <c r="H9" s="683">
        <v>0.65600000000000003</v>
      </c>
      <c r="I9" s="683">
        <v>0.40799999999999997</v>
      </c>
      <c r="J9" s="585">
        <v>5732</v>
      </c>
      <c r="K9" s="587">
        <v>0.11799999999999999</v>
      </c>
      <c r="L9" s="586">
        <v>5571</v>
      </c>
      <c r="M9" s="587">
        <v>0.17499999999999999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</row>
    <row r="10" spans="1:195" ht="20.25" customHeight="1" x14ac:dyDescent="0.15">
      <c r="A10" s="969"/>
      <c r="B10" s="681" t="s">
        <v>385</v>
      </c>
      <c r="C10" s="679"/>
      <c r="D10" s="604">
        <v>49543</v>
      </c>
      <c r="E10" s="605">
        <v>19244</v>
      </c>
      <c r="F10" s="604">
        <v>36495</v>
      </c>
      <c r="G10" s="604">
        <v>8656</v>
      </c>
      <c r="H10" s="680">
        <v>0.73699999999999999</v>
      </c>
      <c r="I10" s="680">
        <v>0.45</v>
      </c>
      <c r="J10" s="604">
        <v>5657</v>
      </c>
      <c r="K10" s="607">
        <v>0.114</v>
      </c>
      <c r="L10" s="606">
        <v>5472</v>
      </c>
      <c r="M10" s="607">
        <v>0.15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</row>
    <row r="11" spans="1:195" ht="20.25" hidden="1" customHeight="1" x14ac:dyDescent="0.15">
      <c r="A11" s="969"/>
      <c r="B11" s="684" t="s">
        <v>437</v>
      </c>
      <c r="C11" s="685" t="s">
        <v>438</v>
      </c>
      <c r="D11" s="588">
        <v>4784</v>
      </c>
      <c r="E11" s="588">
        <v>15933</v>
      </c>
      <c r="F11" s="588">
        <v>3506</v>
      </c>
      <c r="G11" s="588">
        <v>8708</v>
      </c>
      <c r="H11" s="686">
        <v>0.73299999999999998</v>
      </c>
      <c r="I11" s="686">
        <v>0.54700000000000004</v>
      </c>
      <c r="J11" s="589">
        <v>523</v>
      </c>
      <c r="K11" s="591">
        <v>0.109</v>
      </c>
      <c r="L11" s="590">
        <v>499</v>
      </c>
      <c r="M11" s="591">
        <v>0.14199999999999999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</row>
    <row r="12" spans="1:195" ht="20.25" hidden="1" customHeight="1" x14ac:dyDescent="0.15">
      <c r="A12" s="969"/>
      <c r="B12" s="687" t="s">
        <v>437</v>
      </c>
      <c r="C12" s="685" t="s">
        <v>439</v>
      </c>
      <c r="D12" s="588">
        <v>5463</v>
      </c>
      <c r="E12" s="588">
        <v>17736</v>
      </c>
      <c r="F12" s="588">
        <v>3126</v>
      </c>
      <c r="G12" s="588">
        <v>8865</v>
      </c>
      <c r="H12" s="686">
        <v>0.57199999999999995</v>
      </c>
      <c r="I12" s="686">
        <v>0.5</v>
      </c>
      <c r="J12" s="589">
        <v>611</v>
      </c>
      <c r="K12" s="591">
        <v>0.112</v>
      </c>
      <c r="L12" s="590">
        <v>589</v>
      </c>
      <c r="M12" s="591">
        <v>0.188</v>
      </c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</row>
    <row r="13" spans="1:195" ht="20.25" hidden="1" customHeight="1" x14ac:dyDescent="0.15">
      <c r="A13" s="969"/>
      <c r="B13" s="687" t="s">
        <v>437</v>
      </c>
      <c r="C13" s="685" t="s">
        <v>176</v>
      </c>
      <c r="D13" s="588">
        <v>4912</v>
      </c>
      <c r="E13" s="588">
        <v>18882</v>
      </c>
      <c r="F13" s="588">
        <v>3199</v>
      </c>
      <c r="G13" s="588">
        <v>9314</v>
      </c>
      <c r="H13" s="686">
        <v>0.65100000000000002</v>
      </c>
      <c r="I13" s="686">
        <v>0.49299999999999999</v>
      </c>
      <c r="J13" s="589">
        <v>675</v>
      </c>
      <c r="K13" s="591">
        <v>0.13700000000000001</v>
      </c>
      <c r="L13" s="590">
        <v>650</v>
      </c>
      <c r="M13" s="591">
        <v>0.20300000000000001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</row>
    <row r="14" spans="1:195" ht="20.25" hidden="1" customHeight="1" x14ac:dyDescent="0.15">
      <c r="A14" s="969"/>
      <c r="B14" s="687" t="s">
        <v>437</v>
      </c>
      <c r="C14" s="685" t="s">
        <v>177</v>
      </c>
      <c r="D14" s="588">
        <v>5084</v>
      </c>
      <c r="E14" s="588">
        <v>18384</v>
      </c>
      <c r="F14" s="588">
        <v>3332</v>
      </c>
      <c r="G14" s="588">
        <v>9259</v>
      </c>
      <c r="H14" s="686">
        <v>0.65500000000000003</v>
      </c>
      <c r="I14" s="686">
        <v>0.504</v>
      </c>
      <c r="J14" s="589">
        <v>724</v>
      </c>
      <c r="K14" s="591">
        <v>0.14199999999999999</v>
      </c>
      <c r="L14" s="590">
        <v>689</v>
      </c>
      <c r="M14" s="591">
        <v>0.20699999999999999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</row>
    <row r="15" spans="1:195" ht="20.25" hidden="1" customHeight="1" x14ac:dyDescent="0.15">
      <c r="A15" s="969"/>
      <c r="B15" s="687" t="s">
        <v>437</v>
      </c>
      <c r="C15" s="685" t="s">
        <v>178</v>
      </c>
      <c r="D15" s="588">
        <v>4286</v>
      </c>
      <c r="E15" s="588">
        <v>17772</v>
      </c>
      <c r="F15" s="588">
        <v>2966</v>
      </c>
      <c r="G15" s="588">
        <v>9019</v>
      </c>
      <c r="H15" s="686">
        <v>0.69199999999999995</v>
      </c>
      <c r="I15" s="686">
        <v>0.50700000000000001</v>
      </c>
      <c r="J15" s="589">
        <v>725</v>
      </c>
      <c r="K15" s="591">
        <v>0.16900000000000001</v>
      </c>
      <c r="L15" s="590">
        <v>690</v>
      </c>
      <c r="M15" s="591">
        <v>0.23300000000000001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</row>
    <row r="16" spans="1:195" ht="20.25" hidden="1" customHeight="1" x14ac:dyDescent="0.15">
      <c r="A16" s="969"/>
      <c r="B16" s="687" t="s">
        <v>437</v>
      </c>
      <c r="C16" s="685" t="s">
        <v>179</v>
      </c>
      <c r="D16" s="588">
        <v>3690</v>
      </c>
      <c r="E16" s="588">
        <v>16674</v>
      </c>
      <c r="F16" s="588">
        <v>3143</v>
      </c>
      <c r="G16" s="588">
        <v>8878</v>
      </c>
      <c r="H16" s="686">
        <v>0.85199999999999998</v>
      </c>
      <c r="I16" s="686">
        <v>0.53200000000000003</v>
      </c>
      <c r="J16" s="589">
        <v>643</v>
      </c>
      <c r="K16" s="591">
        <v>0.17399999999999999</v>
      </c>
      <c r="L16" s="590">
        <v>613</v>
      </c>
      <c r="M16" s="591">
        <v>0.19500000000000001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</row>
    <row r="17" spans="1:195" ht="20.25" hidden="1" customHeight="1" x14ac:dyDescent="0.15">
      <c r="A17" s="969"/>
      <c r="B17" s="687" t="s">
        <v>437</v>
      </c>
      <c r="C17" s="685" t="s">
        <v>180</v>
      </c>
      <c r="D17" s="588">
        <v>3656</v>
      </c>
      <c r="E17" s="588">
        <v>16175</v>
      </c>
      <c r="F17" s="588">
        <v>3200</v>
      </c>
      <c r="G17" s="588">
        <v>8769</v>
      </c>
      <c r="H17" s="686">
        <v>0.875</v>
      </c>
      <c r="I17" s="686">
        <v>0.54200000000000004</v>
      </c>
      <c r="J17" s="589">
        <v>614</v>
      </c>
      <c r="K17" s="591">
        <v>0.16800000000000001</v>
      </c>
      <c r="L17" s="590">
        <v>599</v>
      </c>
      <c r="M17" s="591">
        <v>0.187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</row>
    <row r="18" spans="1:195" ht="20.25" hidden="1" customHeight="1" x14ac:dyDescent="0.15">
      <c r="A18" s="969"/>
      <c r="B18" s="687" t="s">
        <v>437</v>
      </c>
      <c r="C18" s="685" t="s">
        <v>181</v>
      </c>
      <c r="D18" s="588">
        <v>3678</v>
      </c>
      <c r="E18" s="588">
        <v>15907</v>
      </c>
      <c r="F18" s="588">
        <v>3214</v>
      </c>
      <c r="G18" s="588">
        <v>9031</v>
      </c>
      <c r="H18" s="686">
        <v>0.874</v>
      </c>
      <c r="I18" s="686">
        <v>0.56799999999999995</v>
      </c>
      <c r="J18" s="589">
        <v>593</v>
      </c>
      <c r="K18" s="591">
        <v>0.161</v>
      </c>
      <c r="L18" s="590">
        <v>567</v>
      </c>
      <c r="M18" s="591">
        <v>0.17599999999999999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</row>
    <row r="19" spans="1:195" ht="20.25" hidden="1" customHeight="1" x14ac:dyDescent="0.15">
      <c r="A19" s="969"/>
      <c r="B19" s="687" t="s">
        <v>437</v>
      </c>
      <c r="C19" s="685" t="s">
        <v>182</v>
      </c>
      <c r="D19" s="588">
        <v>3224</v>
      </c>
      <c r="E19" s="588">
        <v>15379</v>
      </c>
      <c r="F19" s="588">
        <v>3056</v>
      </c>
      <c r="G19" s="588">
        <v>9012</v>
      </c>
      <c r="H19" s="686">
        <v>0.94799999999999995</v>
      </c>
      <c r="I19" s="686">
        <v>0.58599999999999997</v>
      </c>
      <c r="J19" s="589">
        <v>559</v>
      </c>
      <c r="K19" s="591">
        <v>0.17299999999999999</v>
      </c>
      <c r="L19" s="590">
        <v>537</v>
      </c>
      <c r="M19" s="591">
        <v>0.17599999999999999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</row>
    <row r="20" spans="1:195" ht="20.25" hidden="1" customHeight="1" x14ac:dyDescent="0.15">
      <c r="A20" s="969"/>
      <c r="B20" s="687" t="s">
        <v>437</v>
      </c>
      <c r="C20" s="685" t="s">
        <v>183</v>
      </c>
      <c r="D20" s="588">
        <v>3708</v>
      </c>
      <c r="E20" s="588">
        <v>15623</v>
      </c>
      <c r="F20" s="588">
        <v>3524</v>
      </c>
      <c r="G20" s="588">
        <v>9334</v>
      </c>
      <c r="H20" s="686">
        <v>0.95</v>
      </c>
      <c r="I20" s="686">
        <v>0.59699999999999998</v>
      </c>
      <c r="J20" s="589">
        <v>603</v>
      </c>
      <c r="K20" s="591">
        <v>0.16300000000000001</v>
      </c>
      <c r="L20" s="590">
        <v>591</v>
      </c>
      <c r="M20" s="591">
        <v>0.16800000000000001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</row>
    <row r="21" spans="1:195" ht="20.25" hidden="1" customHeight="1" x14ac:dyDescent="0.15">
      <c r="A21" s="969"/>
      <c r="B21" s="687" t="s">
        <v>437</v>
      </c>
      <c r="C21" s="685" t="s">
        <v>18</v>
      </c>
      <c r="D21" s="588">
        <v>3598</v>
      </c>
      <c r="E21" s="588">
        <v>15440</v>
      </c>
      <c r="F21" s="588">
        <v>3063</v>
      </c>
      <c r="G21" s="588">
        <v>9225</v>
      </c>
      <c r="H21" s="686">
        <v>0.85099999999999998</v>
      </c>
      <c r="I21" s="686">
        <v>0.59699999999999998</v>
      </c>
      <c r="J21" s="589">
        <v>570</v>
      </c>
      <c r="K21" s="591">
        <v>0.158</v>
      </c>
      <c r="L21" s="590">
        <v>558</v>
      </c>
      <c r="M21" s="591">
        <v>0.182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</row>
    <row r="22" spans="1:195" ht="20.25" hidden="1" customHeight="1" x14ac:dyDescent="0.15">
      <c r="A22" s="969"/>
      <c r="B22" s="687" t="s">
        <v>437</v>
      </c>
      <c r="C22" s="685" t="s">
        <v>173</v>
      </c>
      <c r="D22" s="588">
        <v>2938</v>
      </c>
      <c r="E22" s="588">
        <v>14811</v>
      </c>
      <c r="F22" s="588">
        <v>2696</v>
      </c>
      <c r="G22" s="588">
        <v>8829</v>
      </c>
      <c r="H22" s="686">
        <v>0.91800000000000004</v>
      </c>
      <c r="I22" s="686">
        <v>0.59599999999999997</v>
      </c>
      <c r="J22" s="589">
        <v>533</v>
      </c>
      <c r="K22" s="591">
        <v>0.18099999999999999</v>
      </c>
      <c r="L22" s="590">
        <v>513</v>
      </c>
      <c r="M22" s="591">
        <v>0.19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</row>
    <row r="23" spans="1:195" ht="20.25" hidden="1" customHeight="1" x14ac:dyDescent="0.15">
      <c r="A23" s="969"/>
      <c r="B23" s="687" t="s">
        <v>440</v>
      </c>
      <c r="C23" s="685" t="s">
        <v>174</v>
      </c>
      <c r="D23" s="588">
        <v>4707</v>
      </c>
      <c r="E23" s="588">
        <v>15700</v>
      </c>
      <c r="F23" s="588">
        <v>3757</v>
      </c>
      <c r="G23" s="588">
        <v>9177</v>
      </c>
      <c r="H23" s="686">
        <v>0.79800000000000004</v>
      </c>
      <c r="I23" s="686">
        <v>0.58499999999999996</v>
      </c>
      <c r="J23" s="589">
        <v>521</v>
      </c>
      <c r="K23" s="591">
        <v>0.111</v>
      </c>
      <c r="L23" s="590">
        <v>489</v>
      </c>
      <c r="M23" s="591">
        <v>0.13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</row>
    <row r="24" spans="1:195" ht="20.25" hidden="1" customHeight="1" x14ac:dyDescent="0.15">
      <c r="A24" s="969"/>
      <c r="B24" s="687" t="s">
        <v>440</v>
      </c>
      <c r="C24" s="685" t="s">
        <v>175</v>
      </c>
      <c r="D24" s="588">
        <v>5389</v>
      </c>
      <c r="E24" s="588">
        <v>17531</v>
      </c>
      <c r="F24" s="588">
        <v>3480</v>
      </c>
      <c r="G24" s="588">
        <v>9615</v>
      </c>
      <c r="H24" s="686">
        <v>0.64600000000000002</v>
      </c>
      <c r="I24" s="686">
        <v>0.54800000000000004</v>
      </c>
      <c r="J24" s="589">
        <v>622</v>
      </c>
      <c r="K24" s="591">
        <v>0.115</v>
      </c>
      <c r="L24" s="590">
        <v>601</v>
      </c>
      <c r="M24" s="591">
        <v>0.17299999999999999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</row>
    <row r="25" spans="1:195" ht="20.25" hidden="1" customHeight="1" x14ac:dyDescent="0.15">
      <c r="A25" s="969"/>
      <c r="B25" s="687" t="s">
        <v>440</v>
      </c>
      <c r="C25" s="685" t="s">
        <v>176</v>
      </c>
      <c r="D25" s="588">
        <v>4718</v>
      </c>
      <c r="E25" s="588">
        <v>18572</v>
      </c>
      <c r="F25" s="588">
        <v>3108</v>
      </c>
      <c r="G25" s="588">
        <v>9857</v>
      </c>
      <c r="H25" s="686">
        <v>0.65900000000000003</v>
      </c>
      <c r="I25" s="686">
        <v>0.53100000000000003</v>
      </c>
      <c r="J25" s="589">
        <v>690</v>
      </c>
      <c r="K25" s="591">
        <v>0.14599999999999999</v>
      </c>
      <c r="L25" s="590">
        <v>667</v>
      </c>
      <c r="M25" s="591">
        <v>0.215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</row>
    <row r="26" spans="1:195" ht="20.25" hidden="1" customHeight="1" x14ac:dyDescent="0.15">
      <c r="A26" s="969"/>
      <c r="B26" s="687" t="s">
        <v>440</v>
      </c>
      <c r="C26" s="685" t="s">
        <v>177</v>
      </c>
      <c r="D26" s="588">
        <v>5333</v>
      </c>
      <c r="E26" s="588">
        <v>18497</v>
      </c>
      <c r="F26" s="588">
        <v>3433</v>
      </c>
      <c r="G26" s="588">
        <v>9605</v>
      </c>
      <c r="H26" s="686">
        <v>0.64400000000000002</v>
      </c>
      <c r="I26" s="686">
        <v>0.51900000000000002</v>
      </c>
      <c r="J26" s="589">
        <v>641</v>
      </c>
      <c r="K26" s="591">
        <v>0.12</v>
      </c>
      <c r="L26" s="590">
        <v>632</v>
      </c>
      <c r="M26" s="591">
        <v>0.184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</row>
    <row r="27" spans="1:195" ht="20.25" hidden="1" customHeight="1" x14ac:dyDescent="0.15">
      <c r="A27" s="969"/>
      <c r="B27" s="687" t="s">
        <v>441</v>
      </c>
      <c r="C27" s="685" t="s">
        <v>178</v>
      </c>
      <c r="D27" s="588">
        <v>4187</v>
      </c>
      <c r="E27" s="588">
        <v>18046</v>
      </c>
      <c r="F27" s="588">
        <v>3442</v>
      </c>
      <c r="G27" s="588">
        <v>9630</v>
      </c>
      <c r="H27" s="686">
        <v>0.82199999999999995</v>
      </c>
      <c r="I27" s="686">
        <v>0.53400000000000003</v>
      </c>
      <c r="J27" s="589">
        <v>677</v>
      </c>
      <c r="K27" s="591">
        <v>0.16200000000000001</v>
      </c>
      <c r="L27" s="590">
        <v>640</v>
      </c>
      <c r="M27" s="591">
        <v>0.186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</row>
    <row r="28" spans="1:195" ht="20.25" hidden="1" customHeight="1" x14ac:dyDescent="0.15">
      <c r="A28" s="969"/>
      <c r="B28" s="687" t="s">
        <v>441</v>
      </c>
      <c r="C28" s="685" t="s">
        <v>179</v>
      </c>
      <c r="D28" s="588">
        <v>3581</v>
      </c>
      <c r="E28" s="588">
        <v>16987</v>
      </c>
      <c r="F28" s="588">
        <v>3315</v>
      </c>
      <c r="G28" s="588">
        <v>9679</v>
      </c>
      <c r="H28" s="686">
        <v>0.92600000000000005</v>
      </c>
      <c r="I28" s="686">
        <v>0.56999999999999995</v>
      </c>
      <c r="J28" s="589">
        <v>671</v>
      </c>
      <c r="K28" s="591">
        <v>0.187</v>
      </c>
      <c r="L28" s="590">
        <v>631</v>
      </c>
      <c r="M28" s="591">
        <v>0.19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</row>
    <row r="29" spans="1:195" ht="20.25" hidden="1" customHeight="1" x14ac:dyDescent="0.15">
      <c r="A29" s="969"/>
      <c r="B29" s="687" t="s">
        <v>441</v>
      </c>
      <c r="C29" s="685" t="s">
        <v>180</v>
      </c>
      <c r="D29" s="588">
        <v>4006</v>
      </c>
      <c r="E29" s="588">
        <v>16512</v>
      </c>
      <c r="F29" s="588">
        <v>3500</v>
      </c>
      <c r="G29" s="588">
        <v>9858</v>
      </c>
      <c r="H29" s="686">
        <v>0.874</v>
      </c>
      <c r="I29" s="686">
        <v>0.59699999999999998</v>
      </c>
      <c r="J29" s="589">
        <v>672</v>
      </c>
      <c r="K29" s="591">
        <v>0.16800000000000001</v>
      </c>
      <c r="L29" s="590">
        <v>627</v>
      </c>
      <c r="M29" s="591">
        <v>0.17899999999999999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</row>
    <row r="30" spans="1:195" ht="20.25" hidden="1" customHeight="1" x14ac:dyDescent="0.15">
      <c r="A30" s="969"/>
      <c r="B30" s="687" t="s">
        <v>441</v>
      </c>
      <c r="C30" s="685" t="s">
        <v>181</v>
      </c>
      <c r="D30" s="588">
        <v>3481</v>
      </c>
      <c r="E30" s="588">
        <v>16026</v>
      </c>
      <c r="F30" s="588">
        <v>3531</v>
      </c>
      <c r="G30" s="588">
        <v>10021</v>
      </c>
      <c r="H30" s="686">
        <v>1.014</v>
      </c>
      <c r="I30" s="686">
        <v>0.625</v>
      </c>
      <c r="J30" s="589">
        <v>606</v>
      </c>
      <c r="K30" s="591">
        <v>0.17399999999999999</v>
      </c>
      <c r="L30" s="590">
        <v>580</v>
      </c>
      <c r="M30" s="591">
        <v>0.16400000000000001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</row>
    <row r="31" spans="1:195" ht="20.25" hidden="1" customHeight="1" x14ac:dyDescent="0.15">
      <c r="A31" s="969"/>
      <c r="B31" s="687" t="s">
        <v>441</v>
      </c>
      <c r="C31" s="685" t="s">
        <v>182</v>
      </c>
      <c r="D31" s="588">
        <v>3493</v>
      </c>
      <c r="E31" s="588">
        <v>15884</v>
      </c>
      <c r="F31" s="588">
        <v>3212</v>
      </c>
      <c r="G31" s="588">
        <v>9679</v>
      </c>
      <c r="H31" s="686">
        <v>0.92</v>
      </c>
      <c r="I31" s="686">
        <v>0.60899999999999999</v>
      </c>
      <c r="J31" s="589">
        <v>508</v>
      </c>
      <c r="K31" s="591">
        <v>0.14499999999999999</v>
      </c>
      <c r="L31" s="590">
        <v>503</v>
      </c>
      <c r="M31" s="591">
        <v>0.157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</row>
    <row r="32" spans="1:195" ht="20.25" hidden="1" customHeight="1" x14ac:dyDescent="0.15">
      <c r="A32" s="969"/>
      <c r="B32" s="687" t="s">
        <v>441</v>
      </c>
      <c r="C32" s="685" t="s">
        <v>183</v>
      </c>
      <c r="D32" s="588">
        <v>3854</v>
      </c>
      <c r="E32" s="588">
        <v>15962</v>
      </c>
      <c r="F32" s="588">
        <v>3644</v>
      </c>
      <c r="G32" s="588">
        <v>10073</v>
      </c>
      <c r="H32" s="686">
        <v>0.94599999999999995</v>
      </c>
      <c r="I32" s="686">
        <v>0.63100000000000001</v>
      </c>
      <c r="J32" s="589">
        <v>585</v>
      </c>
      <c r="K32" s="591">
        <v>0.152</v>
      </c>
      <c r="L32" s="590">
        <v>542</v>
      </c>
      <c r="M32" s="591">
        <v>0.14899999999999999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</row>
    <row r="33" spans="1:195" ht="20.25" hidden="1" customHeight="1" x14ac:dyDescent="0.15">
      <c r="A33" s="969"/>
      <c r="B33" s="687" t="s">
        <v>441</v>
      </c>
      <c r="C33" s="685" t="s">
        <v>18</v>
      </c>
      <c r="D33" s="588">
        <v>3632</v>
      </c>
      <c r="E33" s="588">
        <v>15830</v>
      </c>
      <c r="F33" s="588">
        <v>3329</v>
      </c>
      <c r="G33" s="588">
        <v>9950</v>
      </c>
      <c r="H33" s="686">
        <v>0.91700000000000004</v>
      </c>
      <c r="I33" s="686">
        <v>0.629</v>
      </c>
      <c r="J33" s="589">
        <v>547</v>
      </c>
      <c r="K33" s="591">
        <v>0.151</v>
      </c>
      <c r="L33" s="590">
        <v>513</v>
      </c>
      <c r="M33" s="591">
        <v>0.154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</row>
    <row r="34" spans="1:195" ht="20.25" hidden="1" customHeight="1" x14ac:dyDescent="0.15">
      <c r="A34" s="969"/>
      <c r="B34" s="687" t="s">
        <v>441</v>
      </c>
      <c r="C34" s="685" t="s">
        <v>442</v>
      </c>
      <c r="D34" s="588">
        <v>3122</v>
      </c>
      <c r="E34" s="588">
        <v>15386</v>
      </c>
      <c r="F34" s="588">
        <v>3019</v>
      </c>
      <c r="G34" s="588">
        <v>9621</v>
      </c>
      <c r="H34" s="686">
        <v>0.96699999999999997</v>
      </c>
      <c r="I34" s="686">
        <v>0.625</v>
      </c>
      <c r="J34" s="589">
        <v>480</v>
      </c>
      <c r="K34" s="591">
        <v>0.154</v>
      </c>
      <c r="L34" s="590">
        <v>466</v>
      </c>
      <c r="M34" s="591">
        <v>0.154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</row>
    <row r="35" spans="1:195" ht="20.25" hidden="1" customHeight="1" x14ac:dyDescent="0.15">
      <c r="A35" s="969"/>
      <c r="B35" s="687" t="s">
        <v>443</v>
      </c>
      <c r="C35" s="685" t="s">
        <v>438</v>
      </c>
      <c r="D35" s="588">
        <v>4363</v>
      </c>
      <c r="E35" s="588">
        <v>15789</v>
      </c>
      <c r="F35" s="588">
        <v>3362</v>
      </c>
      <c r="G35" s="588">
        <v>9505</v>
      </c>
      <c r="H35" s="686">
        <v>0.77100000000000002</v>
      </c>
      <c r="I35" s="686">
        <v>0.60199999999999998</v>
      </c>
      <c r="J35" s="589">
        <v>499</v>
      </c>
      <c r="K35" s="591">
        <v>0.114</v>
      </c>
      <c r="L35" s="590">
        <v>472</v>
      </c>
      <c r="M35" s="591">
        <v>0.14000000000000001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</row>
    <row r="36" spans="1:195" ht="20.25" hidden="1" customHeight="1" x14ac:dyDescent="0.15">
      <c r="A36" s="969"/>
      <c r="B36" s="687" t="s">
        <v>443</v>
      </c>
      <c r="C36" s="685" t="s">
        <v>439</v>
      </c>
      <c r="D36" s="588">
        <v>5231</v>
      </c>
      <c r="E36" s="588">
        <v>17433</v>
      </c>
      <c r="F36" s="588">
        <v>3297</v>
      </c>
      <c r="G36" s="588">
        <v>9517</v>
      </c>
      <c r="H36" s="686">
        <v>0.63</v>
      </c>
      <c r="I36" s="686">
        <v>0.54600000000000004</v>
      </c>
      <c r="J36" s="589">
        <v>476</v>
      </c>
      <c r="K36" s="591">
        <v>9.0999999999999998E-2</v>
      </c>
      <c r="L36" s="590">
        <v>459</v>
      </c>
      <c r="M36" s="591">
        <v>0.13900000000000001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</row>
    <row r="37" spans="1:195" ht="20.25" hidden="1" customHeight="1" x14ac:dyDescent="0.15">
      <c r="A37" s="969"/>
      <c r="B37" s="687" t="s">
        <v>443</v>
      </c>
      <c r="C37" s="685" t="s">
        <v>176</v>
      </c>
      <c r="D37" s="588">
        <v>4742</v>
      </c>
      <c r="E37" s="588">
        <v>18590</v>
      </c>
      <c r="F37" s="588">
        <v>3015</v>
      </c>
      <c r="G37" s="588">
        <v>9510</v>
      </c>
      <c r="H37" s="686">
        <v>0.63600000000000001</v>
      </c>
      <c r="I37" s="686">
        <v>0.51200000000000001</v>
      </c>
      <c r="J37" s="589">
        <v>620</v>
      </c>
      <c r="K37" s="591">
        <v>0.13100000000000001</v>
      </c>
      <c r="L37" s="590">
        <v>598</v>
      </c>
      <c r="M37" s="591">
        <v>0.19800000000000001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</row>
    <row r="38" spans="1:195" ht="20.25" hidden="1" customHeight="1" x14ac:dyDescent="0.15">
      <c r="A38" s="969"/>
      <c r="B38" s="687" t="s">
        <v>443</v>
      </c>
      <c r="C38" s="685" t="s">
        <v>177</v>
      </c>
      <c r="D38" s="588">
        <v>5317</v>
      </c>
      <c r="E38" s="588">
        <v>18995</v>
      </c>
      <c r="F38" s="588">
        <v>2327</v>
      </c>
      <c r="G38" s="588">
        <v>8334</v>
      </c>
      <c r="H38" s="686">
        <v>0.438</v>
      </c>
      <c r="I38" s="686">
        <v>0.439</v>
      </c>
      <c r="J38" s="589">
        <v>506</v>
      </c>
      <c r="K38" s="591">
        <v>9.5000000000000001E-2</v>
      </c>
      <c r="L38" s="590">
        <v>490</v>
      </c>
      <c r="M38" s="591">
        <v>0.21099999999999999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</row>
    <row r="39" spans="1:195" ht="20.25" hidden="1" customHeight="1" x14ac:dyDescent="0.15">
      <c r="A39" s="969"/>
      <c r="B39" s="687" t="s">
        <v>443</v>
      </c>
      <c r="C39" s="685" t="s">
        <v>178</v>
      </c>
      <c r="D39" s="588">
        <v>3943</v>
      </c>
      <c r="E39" s="588">
        <v>18340</v>
      </c>
      <c r="F39" s="588">
        <v>2079</v>
      </c>
      <c r="G39" s="588">
        <v>7000</v>
      </c>
      <c r="H39" s="686">
        <v>0.52700000000000002</v>
      </c>
      <c r="I39" s="686">
        <v>0.38200000000000001</v>
      </c>
      <c r="J39" s="589">
        <v>418</v>
      </c>
      <c r="K39" s="591">
        <v>0.106</v>
      </c>
      <c r="L39" s="590">
        <v>403</v>
      </c>
      <c r="M39" s="591">
        <v>0.19400000000000001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</row>
    <row r="40" spans="1:195" ht="20.25" hidden="1" customHeight="1" x14ac:dyDescent="0.15">
      <c r="A40" s="969"/>
      <c r="B40" s="687" t="s">
        <v>443</v>
      </c>
      <c r="C40" s="685" t="s">
        <v>179</v>
      </c>
      <c r="D40" s="588">
        <v>4070</v>
      </c>
      <c r="E40" s="588">
        <v>18440</v>
      </c>
      <c r="F40" s="588">
        <v>2965</v>
      </c>
      <c r="G40" s="588">
        <v>7102</v>
      </c>
      <c r="H40" s="686">
        <v>0.72899999999999998</v>
      </c>
      <c r="I40" s="686">
        <v>0.38500000000000001</v>
      </c>
      <c r="J40" s="589">
        <v>511</v>
      </c>
      <c r="K40" s="591">
        <v>0.126</v>
      </c>
      <c r="L40" s="590">
        <v>507</v>
      </c>
      <c r="M40" s="591">
        <v>0.17100000000000001</v>
      </c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</row>
    <row r="41" spans="1:195" ht="20.25" hidden="1" customHeight="1" x14ac:dyDescent="0.15">
      <c r="A41" s="969"/>
      <c r="B41" s="687" t="s">
        <v>443</v>
      </c>
      <c r="C41" s="685" t="s">
        <v>180</v>
      </c>
      <c r="D41" s="588">
        <v>3830</v>
      </c>
      <c r="E41" s="588">
        <v>18599</v>
      </c>
      <c r="F41" s="588">
        <v>2619</v>
      </c>
      <c r="G41" s="588">
        <v>7337</v>
      </c>
      <c r="H41" s="686">
        <v>0.68400000000000005</v>
      </c>
      <c r="I41" s="686">
        <v>0.39400000000000002</v>
      </c>
      <c r="J41" s="589">
        <v>459</v>
      </c>
      <c r="K41" s="591">
        <v>0.12</v>
      </c>
      <c r="L41" s="590">
        <v>439</v>
      </c>
      <c r="M41" s="591">
        <v>0.16800000000000001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</row>
    <row r="42" spans="1:195" ht="20.25" hidden="1" customHeight="1" x14ac:dyDescent="0.15">
      <c r="A42" s="969"/>
      <c r="B42" s="687" t="s">
        <v>443</v>
      </c>
      <c r="C42" s="685" t="s">
        <v>181</v>
      </c>
      <c r="D42" s="588">
        <v>3091</v>
      </c>
      <c r="E42" s="588">
        <v>18437</v>
      </c>
      <c r="F42" s="588">
        <v>2256</v>
      </c>
      <c r="G42" s="588">
        <v>7340</v>
      </c>
      <c r="H42" s="686">
        <v>0.73</v>
      </c>
      <c r="I42" s="686">
        <v>0.39800000000000002</v>
      </c>
      <c r="J42" s="589">
        <v>496</v>
      </c>
      <c r="K42" s="591">
        <v>0.16</v>
      </c>
      <c r="L42" s="590">
        <v>477</v>
      </c>
      <c r="M42" s="591">
        <v>0.21099999999999999</v>
      </c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</row>
    <row r="43" spans="1:195" ht="20.25" hidden="1" customHeight="1" x14ac:dyDescent="0.15">
      <c r="A43" s="969"/>
      <c r="B43" s="687" t="s">
        <v>443</v>
      </c>
      <c r="C43" s="685" t="s">
        <v>182</v>
      </c>
      <c r="D43" s="588">
        <v>3463</v>
      </c>
      <c r="E43" s="588">
        <v>18422</v>
      </c>
      <c r="F43" s="588">
        <v>2517</v>
      </c>
      <c r="G43" s="588">
        <v>6979</v>
      </c>
      <c r="H43" s="686">
        <v>0.72699999999999998</v>
      </c>
      <c r="I43" s="686">
        <v>0.379</v>
      </c>
      <c r="J43" s="589">
        <v>422</v>
      </c>
      <c r="K43" s="591">
        <v>0.122</v>
      </c>
      <c r="L43" s="590">
        <v>402</v>
      </c>
      <c r="M43" s="591">
        <v>0.16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</row>
    <row r="44" spans="1:195" ht="20.25" hidden="1" customHeight="1" x14ac:dyDescent="0.15">
      <c r="A44" s="969"/>
      <c r="B44" s="687" t="s">
        <v>443</v>
      </c>
      <c r="C44" s="685" t="s">
        <v>183</v>
      </c>
      <c r="D44" s="588">
        <v>3891</v>
      </c>
      <c r="E44" s="588">
        <v>19056</v>
      </c>
      <c r="F44" s="588">
        <v>2923</v>
      </c>
      <c r="G44" s="588">
        <v>7461</v>
      </c>
      <c r="H44" s="686">
        <v>0.751</v>
      </c>
      <c r="I44" s="686">
        <v>0.39200000000000002</v>
      </c>
      <c r="J44" s="589">
        <v>532</v>
      </c>
      <c r="K44" s="591">
        <v>0.13700000000000001</v>
      </c>
      <c r="L44" s="590">
        <v>508</v>
      </c>
      <c r="M44" s="591">
        <v>0.17399999999999999</v>
      </c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</row>
    <row r="45" spans="1:195" ht="20.25" hidden="1" customHeight="1" x14ac:dyDescent="0.15">
      <c r="A45" s="969"/>
      <c r="B45" s="687" t="s">
        <v>443</v>
      </c>
      <c r="C45" s="685" t="s">
        <v>18</v>
      </c>
      <c r="D45" s="588">
        <v>3275</v>
      </c>
      <c r="E45" s="588">
        <v>18598</v>
      </c>
      <c r="F45" s="588">
        <v>2758</v>
      </c>
      <c r="G45" s="588">
        <v>7773</v>
      </c>
      <c r="H45" s="686">
        <v>0.84199999999999997</v>
      </c>
      <c r="I45" s="686">
        <v>0.41799999999999998</v>
      </c>
      <c r="J45" s="589">
        <v>452</v>
      </c>
      <c r="K45" s="591">
        <v>0.13800000000000001</v>
      </c>
      <c r="L45" s="590">
        <v>442</v>
      </c>
      <c r="M45" s="591">
        <v>0.16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</row>
    <row r="46" spans="1:195" ht="20.25" hidden="1" customHeight="1" x14ac:dyDescent="0.15">
      <c r="A46" s="969"/>
      <c r="B46" s="687" t="s">
        <v>443</v>
      </c>
      <c r="C46" s="685" t="s">
        <v>173</v>
      </c>
      <c r="D46" s="588">
        <v>2822</v>
      </c>
      <c r="E46" s="588">
        <v>17743</v>
      </c>
      <c r="F46" s="588">
        <v>2736</v>
      </c>
      <c r="G46" s="588">
        <v>8014</v>
      </c>
      <c r="H46" s="686">
        <v>0.97</v>
      </c>
      <c r="I46" s="686">
        <v>0.45200000000000001</v>
      </c>
      <c r="J46" s="589">
        <v>403</v>
      </c>
      <c r="K46" s="591">
        <v>0.14299999999999999</v>
      </c>
      <c r="L46" s="590">
        <v>392</v>
      </c>
      <c r="M46" s="591">
        <v>0.14299999999999999</v>
      </c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</row>
    <row r="47" spans="1:195" ht="20.25" hidden="1" customHeight="1" x14ac:dyDescent="0.15">
      <c r="A47" s="969"/>
      <c r="B47" s="687" t="s">
        <v>314</v>
      </c>
      <c r="C47" s="685" t="s">
        <v>174</v>
      </c>
      <c r="D47" s="588">
        <v>4204</v>
      </c>
      <c r="E47" s="588">
        <v>17887</v>
      </c>
      <c r="F47" s="588">
        <v>3007</v>
      </c>
      <c r="G47" s="588">
        <v>8134</v>
      </c>
      <c r="H47" s="686">
        <v>0.71499999999999997</v>
      </c>
      <c r="I47" s="686">
        <v>0.45500000000000002</v>
      </c>
      <c r="J47" s="589">
        <v>417</v>
      </c>
      <c r="K47" s="591">
        <v>9.9000000000000005E-2</v>
      </c>
      <c r="L47" s="590">
        <v>413</v>
      </c>
      <c r="M47" s="591">
        <v>0.13700000000000001</v>
      </c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</row>
    <row r="48" spans="1:195" ht="20.25" hidden="1" customHeight="1" x14ac:dyDescent="0.15">
      <c r="A48" s="969"/>
      <c r="B48" s="687" t="s">
        <v>314</v>
      </c>
      <c r="C48" s="685" t="s">
        <v>175</v>
      </c>
      <c r="D48" s="588">
        <v>5590</v>
      </c>
      <c r="E48" s="588">
        <v>19933</v>
      </c>
      <c r="F48" s="588">
        <v>2690</v>
      </c>
      <c r="G48" s="588">
        <v>8126</v>
      </c>
      <c r="H48" s="686">
        <v>0.48099999999999998</v>
      </c>
      <c r="I48" s="686">
        <v>0.40799999999999997</v>
      </c>
      <c r="J48" s="589">
        <v>503</v>
      </c>
      <c r="K48" s="591">
        <v>0.09</v>
      </c>
      <c r="L48" s="590">
        <v>495</v>
      </c>
      <c r="M48" s="591">
        <v>0.184</v>
      </c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</row>
    <row r="49" spans="1:195" ht="20.25" hidden="1" customHeight="1" x14ac:dyDescent="0.15">
      <c r="A49" s="969"/>
      <c r="B49" s="687" t="s">
        <v>314</v>
      </c>
      <c r="C49" s="685" t="s">
        <v>176</v>
      </c>
      <c r="D49" s="588">
        <v>5124</v>
      </c>
      <c r="E49" s="588">
        <v>21118</v>
      </c>
      <c r="F49" s="588">
        <v>3037</v>
      </c>
      <c r="G49" s="588">
        <v>8354</v>
      </c>
      <c r="H49" s="686">
        <v>0.59299999999999997</v>
      </c>
      <c r="I49" s="686">
        <v>0.39600000000000002</v>
      </c>
      <c r="J49" s="589">
        <v>613</v>
      </c>
      <c r="K49" s="591">
        <v>0.12</v>
      </c>
      <c r="L49" s="590">
        <v>603</v>
      </c>
      <c r="M49" s="591">
        <v>0.19900000000000001</v>
      </c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</row>
    <row r="50" spans="1:195" ht="20.25" hidden="1" customHeight="1" x14ac:dyDescent="0.15">
      <c r="A50" s="969"/>
      <c r="B50" s="684" t="s">
        <v>314</v>
      </c>
      <c r="C50" s="688" t="s">
        <v>177</v>
      </c>
      <c r="D50" s="588">
        <v>5239</v>
      </c>
      <c r="E50" s="588">
        <v>20753</v>
      </c>
      <c r="F50" s="588">
        <v>2706</v>
      </c>
      <c r="G50" s="588">
        <v>7988</v>
      </c>
      <c r="H50" s="686">
        <v>0.51700000000000002</v>
      </c>
      <c r="I50" s="686">
        <v>0.38500000000000001</v>
      </c>
      <c r="J50" s="589">
        <v>580</v>
      </c>
      <c r="K50" s="591">
        <v>0.111</v>
      </c>
      <c r="L50" s="592">
        <v>568</v>
      </c>
      <c r="M50" s="591">
        <v>0.21</v>
      </c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</row>
    <row r="51" spans="1:195" ht="20.25" customHeight="1" x14ac:dyDescent="0.15">
      <c r="A51" s="969"/>
      <c r="B51" s="684" t="s">
        <v>315</v>
      </c>
      <c r="C51" s="688" t="s">
        <v>23</v>
      </c>
      <c r="D51" s="588">
        <v>4496</v>
      </c>
      <c r="E51" s="588">
        <v>18266</v>
      </c>
      <c r="F51" s="588">
        <v>3259</v>
      </c>
      <c r="G51" s="588">
        <v>9148</v>
      </c>
      <c r="H51" s="686">
        <v>0.72499999999999998</v>
      </c>
      <c r="I51" s="686">
        <v>0.501</v>
      </c>
      <c r="J51" s="589">
        <v>375</v>
      </c>
      <c r="K51" s="591">
        <v>8.3000000000000004E-2</v>
      </c>
      <c r="L51" s="592">
        <v>357</v>
      </c>
      <c r="M51" s="591">
        <v>0.11</v>
      </c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</row>
    <row r="52" spans="1:195" ht="20.25" customHeight="1" x14ac:dyDescent="0.15">
      <c r="A52" s="969"/>
      <c r="B52" s="689"/>
      <c r="C52" s="688" t="s">
        <v>65</v>
      </c>
      <c r="D52" s="588">
        <v>5930</v>
      </c>
      <c r="E52" s="588">
        <v>20595</v>
      </c>
      <c r="F52" s="588">
        <v>3443</v>
      </c>
      <c r="G52" s="588">
        <v>9596</v>
      </c>
      <c r="H52" s="686">
        <v>0.58099999999999996</v>
      </c>
      <c r="I52" s="686">
        <v>0.46600000000000003</v>
      </c>
      <c r="J52" s="589">
        <v>452</v>
      </c>
      <c r="K52" s="591">
        <v>7.5999999999999998E-2</v>
      </c>
      <c r="L52" s="592">
        <v>438</v>
      </c>
      <c r="M52" s="591">
        <v>0.127</v>
      </c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</row>
    <row r="53" spans="1:195" ht="20.25" customHeight="1" x14ac:dyDescent="0.15">
      <c r="A53" s="969"/>
      <c r="B53" s="690"/>
      <c r="C53" s="688" t="s">
        <v>66</v>
      </c>
      <c r="D53" s="588">
        <v>5447</v>
      </c>
      <c r="E53" s="588">
        <v>22011</v>
      </c>
      <c r="F53" s="588">
        <v>3245</v>
      </c>
      <c r="G53" s="588">
        <v>9633</v>
      </c>
      <c r="H53" s="686">
        <v>0.59599999999999997</v>
      </c>
      <c r="I53" s="686">
        <v>0.438</v>
      </c>
      <c r="J53" s="589">
        <v>515</v>
      </c>
      <c r="K53" s="591">
        <v>9.5000000000000001E-2</v>
      </c>
      <c r="L53" s="592">
        <v>518</v>
      </c>
      <c r="M53" s="591">
        <v>0.16</v>
      </c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</row>
    <row r="54" spans="1:195" ht="20.25" customHeight="1" x14ac:dyDescent="0.15">
      <c r="A54" s="969"/>
      <c r="B54" s="690"/>
      <c r="C54" s="688" t="s">
        <v>468</v>
      </c>
      <c r="D54" s="588">
        <v>4990</v>
      </c>
      <c r="E54" s="588">
        <v>21312</v>
      </c>
      <c r="F54" s="588">
        <v>3264</v>
      </c>
      <c r="G54" s="588">
        <v>9618</v>
      </c>
      <c r="H54" s="686">
        <v>0.65400000000000003</v>
      </c>
      <c r="I54" s="686">
        <v>0.45100000000000001</v>
      </c>
      <c r="J54" s="589">
        <v>468</v>
      </c>
      <c r="K54" s="591">
        <v>9.4E-2</v>
      </c>
      <c r="L54" s="592">
        <v>448</v>
      </c>
      <c r="M54" s="591">
        <v>0.13700000000000001</v>
      </c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</row>
    <row r="55" spans="1:195" ht="20.25" customHeight="1" x14ac:dyDescent="0.15">
      <c r="A55" s="969"/>
      <c r="B55" s="690"/>
      <c r="C55" s="688" t="s">
        <v>57</v>
      </c>
      <c r="D55" s="588">
        <v>3730</v>
      </c>
      <c r="E55" s="588">
        <v>20003</v>
      </c>
      <c r="F55" s="588">
        <v>3138</v>
      </c>
      <c r="G55" s="588">
        <v>9380</v>
      </c>
      <c r="H55" s="686">
        <v>0.84099999999999997</v>
      </c>
      <c r="I55" s="686">
        <v>0.46899999999999997</v>
      </c>
      <c r="J55" s="589">
        <v>487</v>
      </c>
      <c r="K55" s="591">
        <v>0.13100000000000001</v>
      </c>
      <c r="L55" s="592">
        <v>461</v>
      </c>
      <c r="M55" s="591">
        <v>0.14699999999999999</v>
      </c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</row>
    <row r="56" spans="1:195" ht="20.25" customHeight="1" x14ac:dyDescent="0.15">
      <c r="A56" s="969"/>
      <c r="B56" s="690"/>
      <c r="C56" s="688" t="s">
        <v>58</v>
      </c>
      <c r="D56" s="588">
        <v>3760</v>
      </c>
      <c r="E56" s="588">
        <v>19255</v>
      </c>
      <c r="F56" s="588">
        <v>3616</v>
      </c>
      <c r="G56" s="588">
        <v>9713</v>
      </c>
      <c r="H56" s="686">
        <v>0.96199999999999997</v>
      </c>
      <c r="I56" s="686">
        <v>0.504</v>
      </c>
      <c r="J56" s="589">
        <v>482</v>
      </c>
      <c r="K56" s="591">
        <v>0.128</v>
      </c>
      <c r="L56" s="592">
        <v>458</v>
      </c>
      <c r="M56" s="591">
        <v>0.127</v>
      </c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</row>
    <row r="57" spans="1:195" ht="20.25" customHeight="1" x14ac:dyDescent="0.15">
      <c r="A57" s="969"/>
      <c r="B57" s="690"/>
      <c r="C57" s="688" t="s">
        <v>59</v>
      </c>
      <c r="D57" s="588">
        <v>3523</v>
      </c>
      <c r="E57" s="588">
        <v>18788</v>
      </c>
      <c r="F57" s="588">
        <v>3181</v>
      </c>
      <c r="G57" s="588">
        <v>9516</v>
      </c>
      <c r="H57" s="686">
        <v>0.90300000000000002</v>
      </c>
      <c r="I57" s="686">
        <v>0.50600000000000001</v>
      </c>
      <c r="J57" s="589">
        <v>433</v>
      </c>
      <c r="K57" s="591">
        <v>0.123</v>
      </c>
      <c r="L57" s="592">
        <v>406</v>
      </c>
      <c r="M57" s="591">
        <v>0.128</v>
      </c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</row>
    <row r="58" spans="1:195" ht="18" customHeight="1" x14ac:dyDescent="0.15">
      <c r="A58" s="969"/>
      <c r="B58" s="690"/>
      <c r="C58" s="688" t="s">
        <v>60</v>
      </c>
      <c r="D58" s="588">
        <v>3624</v>
      </c>
      <c r="E58" s="588">
        <v>18677</v>
      </c>
      <c r="F58" s="588">
        <v>3398</v>
      </c>
      <c r="G58" s="588">
        <v>9918</v>
      </c>
      <c r="H58" s="686">
        <v>0.93799999999999994</v>
      </c>
      <c r="I58" s="686">
        <v>0.53100000000000003</v>
      </c>
      <c r="J58" s="589">
        <v>433</v>
      </c>
      <c r="K58" s="591">
        <v>0.11899999999999999</v>
      </c>
      <c r="L58" s="592">
        <v>405</v>
      </c>
      <c r="M58" s="591">
        <v>0.11899999999999999</v>
      </c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</row>
    <row r="59" spans="1:195" ht="20.25" customHeight="1" x14ac:dyDescent="0.15">
      <c r="A59" s="969"/>
      <c r="B59" s="687"/>
      <c r="C59" s="688" t="s">
        <v>61</v>
      </c>
      <c r="D59" s="588">
        <v>3590</v>
      </c>
      <c r="E59" s="588">
        <v>18537</v>
      </c>
      <c r="F59" s="588">
        <v>3824</v>
      </c>
      <c r="G59" s="588">
        <v>10215</v>
      </c>
      <c r="H59" s="686">
        <v>1.0649999999999999</v>
      </c>
      <c r="I59" s="686">
        <v>0.55100000000000005</v>
      </c>
      <c r="J59" s="589">
        <v>424</v>
      </c>
      <c r="K59" s="591">
        <v>0.11799999999999999</v>
      </c>
      <c r="L59" s="691">
        <v>412</v>
      </c>
      <c r="M59" s="591">
        <v>0.108</v>
      </c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</row>
    <row r="60" spans="1:195" ht="20.25" customHeight="1" x14ac:dyDescent="0.15">
      <c r="A60" s="969"/>
      <c r="B60" s="690"/>
      <c r="C60" s="688" t="s">
        <v>183</v>
      </c>
      <c r="D60" s="692">
        <v>3531</v>
      </c>
      <c r="E60" s="588">
        <v>18403</v>
      </c>
      <c r="F60" s="692">
        <v>3804</v>
      </c>
      <c r="G60" s="588">
        <v>10714</v>
      </c>
      <c r="H60" s="686">
        <v>1.077</v>
      </c>
      <c r="I60" s="686">
        <v>0.58199999999999996</v>
      </c>
      <c r="J60" s="693">
        <v>476</v>
      </c>
      <c r="K60" s="591">
        <v>0.13500000000000001</v>
      </c>
      <c r="L60" s="694">
        <v>461</v>
      </c>
      <c r="M60" s="591">
        <v>0.121</v>
      </c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</row>
    <row r="61" spans="1:195" ht="20.25" customHeight="1" x14ac:dyDescent="0.15">
      <c r="A61" s="969"/>
      <c r="B61" s="690"/>
      <c r="C61" s="695" t="s">
        <v>18</v>
      </c>
      <c r="D61" s="692">
        <v>3250</v>
      </c>
      <c r="E61" s="588">
        <v>17660</v>
      </c>
      <c r="F61" s="692">
        <v>3741</v>
      </c>
      <c r="G61" s="588">
        <v>11108</v>
      </c>
      <c r="H61" s="686">
        <v>1.151</v>
      </c>
      <c r="I61" s="686">
        <v>0.629</v>
      </c>
      <c r="J61" s="693">
        <v>422</v>
      </c>
      <c r="K61" s="591">
        <v>0.13</v>
      </c>
      <c r="L61" s="696">
        <v>408</v>
      </c>
      <c r="M61" s="591">
        <v>0.109</v>
      </c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</row>
    <row r="62" spans="1:195" ht="20.25" customHeight="1" x14ac:dyDescent="0.15">
      <c r="A62" s="969"/>
      <c r="B62" s="690"/>
      <c r="C62" s="695" t="s">
        <v>173</v>
      </c>
      <c r="D62" s="692">
        <v>2909</v>
      </c>
      <c r="E62" s="588">
        <v>16732</v>
      </c>
      <c r="F62" s="692">
        <v>3616</v>
      </c>
      <c r="G62" s="588">
        <v>10871</v>
      </c>
      <c r="H62" s="686">
        <v>1.2430000000000001</v>
      </c>
      <c r="I62" s="686">
        <v>0.65</v>
      </c>
      <c r="J62" s="693">
        <v>414</v>
      </c>
      <c r="K62" s="591">
        <v>0.14199999999999999</v>
      </c>
      <c r="L62" s="696">
        <v>399</v>
      </c>
      <c r="M62" s="591">
        <v>0.11</v>
      </c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</row>
    <row r="63" spans="1:195" s="278" customFormat="1" ht="20.25" customHeight="1" x14ac:dyDescent="0.15">
      <c r="A63" s="969"/>
      <c r="B63" s="697" t="s">
        <v>511</v>
      </c>
      <c r="C63" s="698" t="s">
        <v>23</v>
      </c>
      <c r="D63" s="699">
        <v>4353</v>
      </c>
      <c r="E63" s="699">
        <v>17300</v>
      </c>
      <c r="F63" s="700">
        <v>4009</v>
      </c>
      <c r="G63" s="699">
        <v>11122</v>
      </c>
      <c r="H63" s="701">
        <v>0.92100000000000004</v>
      </c>
      <c r="I63" s="701">
        <v>0.64300000000000002</v>
      </c>
      <c r="J63" s="702">
        <v>388</v>
      </c>
      <c r="K63" s="703">
        <v>8.8999999999999996E-2</v>
      </c>
      <c r="L63" s="704">
        <v>376</v>
      </c>
      <c r="M63" s="703">
        <v>9.4E-2</v>
      </c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77"/>
      <c r="DU63" s="277"/>
      <c r="DV63" s="277"/>
      <c r="DW63" s="277"/>
      <c r="DX63" s="277"/>
      <c r="DY63" s="277"/>
      <c r="DZ63" s="277"/>
      <c r="EA63" s="277"/>
      <c r="EB63" s="277"/>
      <c r="EC63" s="277"/>
      <c r="ED63" s="277"/>
      <c r="EE63" s="277"/>
      <c r="EF63" s="277"/>
      <c r="EG63" s="277"/>
      <c r="EH63" s="277"/>
      <c r="EI63" s="277"/>
      <c r="EJ63" s="277"/>
      <c r="EK63" s="277"/>
      <c r="EL63" s="277"/>
      <c r="EM63" s="277"/>
      <c r="EN63" s="277"/>
      <c r="EO63" s="277"/>
      <c r="EP63" s="277"/>
      <c r="EQ63" s="277"/>
      <c r="ER63" s="277"/>
      <c r="ES63" s="277"/>
      <c r="ET63" s="277"/>
      <c r="EU63" s="277"/>
      <c r="EV63" s="277"/>
      <c r="EW63" s="277"/>
      <c r="EX63" s="277"/>
      <c r="EY63" s="277"/>
      <c r="EZ63" s="277"/>
      <c r="FA63" s="277"/>
      <c r="FB63" s="277"/>
      <c r="FC63" s="277"/>
      <c r="FD63" s="277"/>
      <c r="FE63" s="277"/>
      <c r="FF63" s="277"/>
      <c r="FG63" s="277"/>
      <c r="FH63" s="277"/>
      <c r="FI63" s="277"/>
      <c r="FJ63" s="277"/>
      <c r="FK63" s="277"/>
      <c r="FL63" s="277"/>
      <c r="FM63" s="277"/>
      <c r="FN63" s="277"/>
      <c r="FO63" s="277"/>
      <c r="FP63" s="277"/>
      <c r="FQ63" s="277"/>
      <c r="FR63" s="277"/>
      <c r="FS63" s="277"/>
      <c r="FT63" s="277"/>
      <c r="FU63" s="277"/>
      <c r="FV63" s="277"/>
      <c r="FW63" s="277"/>
      <c r="FX63" s="277"/>
      <c r="FY63" s="277"/>
      <c r="FZ63" s="277"/>
      <c r="GA63" s="277"/>
      <c r="GB63" s="277"/>
      <c r="GC63" s="277"/>
      <c r="GD63" s="277"/>
      <c r="GE63" s="277"/>
      <c r="GF63" s="277"/>
      <c r="GG63" s="277"/>
      <c r="GH63" s="277"/>
      <c r="GI63" s="277"/>
      <c r="GJ63" s="277"/>
      <c r="GK63" s="277"/>
      <c r="GL63" s="277"/>
      <c r="GM63" s="277"/>
    </row>
    <row r="64" spans="1:195" ht="20.25" customHeight="1" x14ac:dyDescent="0.15">
      <c r="A64" s="969"/>
      <c r="B64" s="970" t="s">
        <v>316</v>
      </c>
      <c r="C64" s="971"/>
      <c r="D64" s="595">
        <v>-3.2000000000000001E-2</v>
      </c>
      <c r="E64" s="595">
        <v>-5.2999999999999999E-2</v>
      </c>
      <c r="F64" s="593">
        <v>0.23</v>
      </c>
      <c r="G64" s="593">
        <v>0.216</v>
      </c>
      <c r="H64" s="594">
        <v>0.19600000000000006</v>
      </c>
      <c r="I64" s="594">
        <v>0.14200000000000002</v>
      </c>
      <c r="J64" s="595">
        <v>3.5000000000000003E-2</v>
      </c>
      <c r="K64" s="596">
        <v>0.5999999999999992</v>
      </c>
      <c r="L64" s="595">
        <v>5.2999999999999999E-2</v>
      </c>
      <c r="M64" s="596">
        <v>-1.6</v>
      </c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</row>
    <row r="65" spans="1:195" ht="20.25" customHeight="1" x14ac:dyDescent="0.15">
      <c r="A65" s="972" t="s">
        <v>404</v>
      </c>
      <c r="B65" s="705" t="s">
        <v>512</v>
      </c>
      <c r="C65" s="706" t="s">
        <v>513</v>
      </c>
      <c r="D65" s="597"/>
      <c r="E65" s="597"/>
      <c r="F65" s="597"/>
      <c r="G65" s="597"/>
      <c r="H65" s="597"/>
      <c r="I65" s="597"/>
      <c r="J65" s="597"/>
      <c r="K65" s="598"/>
      <c r="L65" s="597"/>
      <c r="M65" s="598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</row>
    <row r="66" spans="1:195" ht="20.25" customHeight="1" x14ac:dyDescent="0.15">
      <c r="A66" s="969"/>
      <c r="B66" s="974" t="s">
        <v>394</v>
      </c>
      <c r="C66" s="975"/>
      <c r="D66" s="610">
        <v>2128</v>
      </c>
      <c r="E66" s="610">
        <v>8748</v>
      </c>
      <c r="F66" s="610">
        <v>2079</v>
      </c>
      <c r="G66" s="610">
        <v>5938</v>
      </c>
      <c r="H66" s="600">
        <v>0.97699999999999998</v>
      </c>
      <c r="I66" s="600">
        <v>0.67900000000000005</v>
      </c>
      <c r="J66" s="599">
        <v>170</v>
      </c>
      <c r="K66" s="593">
        <v>0.08</v>
      </c>
      <c r="L66" s="599">
        <v>174</v>
      </c>
      <c r="M66" s="593">
        <v>8.4000000000000005E-2</v>
      </c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</row>
    <row r="67" spans="1:195" ht="20.25" customHeight="1" x14ac:dyDescent="0.15">
      <c r="A67" s="969"/>
      <c r="B67" s="974" t="s">
        <v>395</v>
      </c>
      <c r="C67" s="975"/>
      <c r="D67" s="610">
        <v>1521</v>
      </c>
      <c r="E67" s="610">
        <v>6239</v>
      </c>
      <c r="F67" s="610">
        <v>1059</v>
      </c>
      <c r="G67" s="610">
        <v>3121</v>
      </c>
      <c r="H67" s="600">
        <v>0.69599999999999995</v>
      </c>
      <c r="I67" s="600">
        <v>0.5</v>
      </c>
      <c r="J67" s="599">
        <v>139</v>
      </c>
      <c r="K67" s="593">
        <v>9.0999999999999998E-2</v>
      </c>
      <c r="L67" s="599">
        <v>129</v>
      </c>
      <c r="M67" s="593">
        <v>0.122</v>
      </c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</row>
    <row r="68" spans="1:195" ht="20.25" customHeight="1" x14ac:dyDescent="0.15">
      <c r="A68" s="969"/>
      <c r="B68" s="974" t="s">
        <v>396</v>
      </c>
      <c r="C68" s="975"/>
      <c r="D68" s="610">
        <v>287</v>
      </c>
      <c r="E68" s="610">
        <v>1093</v>
      </c>
      <c r="F68" s="610">
        <v>330</v>
      </c>
      <c r="G68" s="610">
        <v>775</v>
      </c>
      <c r="H68" s="600">
        <v>1.1499999999999999</v>
      </c>
      <c r="I68" s="600">
        <v>0.70899999999999996</v>
      </c>
      <c r="J68" s="599">
        <v>31</v>
      </c>
      <c r="K68" s="593">
        <v>0.108</v>
      </c>
      <c r="L68" s="599">
        <v>28</v>
      </c>
      <c r="M68" s="593">
        <v>8.5000000000000006E-2</v>
      </c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</row>
    <row r="69" spans="1:195" ht="20.25" customHeight="1" x14ac:dyDescent="0.15">
      <c r="A69" s="969"/>
      <c r="B69" s="974" t="s">
        <v>397</v>
      </c>
      <c r="C69" s="975"/>
      <c r="D69" s="610">
        <v>195</v>
      </c>
      <c r="E69" s="610">
        <v>613</v>
      </c>
      <c r="F69" s="610">
        <v>341</v>
      </c>
      <c r="G69" s="610">
        <v>792</v>
      </c>
      <c r="H69" s="600">
        <v>1.7490000000000001</v>
      </c>
      <c r="I69" s="600">
        <v>1.292</v>
      </c>
      <c r="J69" s="599">
        <v>23</v>
      </c>
      <c r="K69" s="593">
        <v>0.11799999999999999</v>
      </c>
      <c r="L69" s="599">
        <v>21</v>
      </c>
      <c r="M69" s="593">
        <v>6.2E-2</v>
      </c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</row>
    <row r="70" spans="1:195" ht="20.25" customHeight="1" x14ac:dyDescent="0.15">
      <c r="A70" s="973"/>
      <c r="B70" s="976" t="s">
        <v>398</v>
      </c>
      <c r="C70" s="977"/>
      <c r="D70" s="611">
        <v>222</v>
      </c>
      <c r="E70" s="611">
        <v>607</v>
      </c>
      <c r="F70" s="611">
        <v>200</v>
      </c>
      <c r="G70" s="611">
        <v>496</v>
      </c>
      <c r="H70" s="602">
        <v>0.90100000000000002</v>
      </c>
      <c r="I70" s="602">
        <v>0.81699999999999995</v>
      </c>
      <c r="J70" s="601">
        <v>25</v>
      </c>
      <c r="K70" s="603">
        <v>0.113</v>
      </c>
      <c r="L70" s="601">
        <v>24</v>
      </c>
      <c r="M70" s="603">
        <v>0.12</v>
      </c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</row>
    <row r="71" spans="1:195" x14ac:dyDescent="0.15">
      <c r="A71" s="707" t="s">
        <v>448</v>
      </c>
      <c r="B71" s="646"/>
      <c r="C71" s="646"/>
      <c r="D71" s="646"/>
      <c r="E71" s="646"/>
      <c r="F71" s="646"/>
      <c r="G71" s="708"/>
      <c r="H71" s="646"/>
      <c r="I71" s="646"/>
      <c r="J71" s="646"/>
      <c r="K71" s="709"/>
      <c r="L71" s="710"/>
      <c r="M71" s="646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</row>
    <row r="72" spans="1:195" x14ac:dyDescent="0.15">
      <c r="A72" s="707" t="s">
        <v>449</v>
      </c>
      <c r="B72" s="646"/>
      <c r="C72" s="646"/>
      <c r="D72" s="646"/>
      <c r="E72" s="708"/>
      <c r="F72" s="646"/>
      <c r="G72" s="646"/>
      <c r="H72" s="646"/>
      <c r="I72" s="646"/>
      <c r="J72" s="646"/>
      <c r="K72" s="646"/>
      <c r="L72" s="710"/>
      <c r="M72" s="646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</row>
    <row r="73" spans="1:195" ht="16.5" customHeight="1" x14ac:dyDescent="0.15">
      <c r="A73" s="707" t="s">
        <v>450</v>
      </c>
      <c r="B73" s="646"/>
      <c r="C73" s="646"/>
      <c r="D73" s="646"/>
      <c r="E73" s="708"/>
      <c r="F73" s="646"/>
      <c r="G73" s="646"/>
      <c r="H73" s="646"/>
      <c r="I73" s="646"/>
      <c r="J73" s="646"/>
      <c r="K73" s="769"/>
      <c r="L73" s="710"/>
      <c r="M73" s="646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</row>
    <row r="74" spans="1:195" x14ac:dyDescent="0.15">
      <c r="E74" s="282"/>
      <c r="G74" s="282"/>
    </row>
    <row r="75" spans="1:195" x14ac:dyDescent="0.15">
      <c r="E75" s="280"/>
      <c r="G75" s="280"/>
    </row>
    <row r="76" spans="1:195" x14ac:dyDescent="0.15">
      <c r="E76" s="283"/>
      <c r="G76" s="283"/>
    </row>
    <row r="81" spans="11:11" x14ac:dyDescent="0.15">
      <c r="K81" s="279"/>
    </row>
  </sheetData>
  <sheetProtection algorithmName="SHA-512" hashValue="z8rPFY2m4SKoucme7e9/p1L1c8T/ISve5KLmeCchRlWjXa9d3ivYhRLG376QPJzP/2p/inV7WQTmfwJOKGh+CA==" saltValue="JcpLH1sbp0Siiq9sx4Oq2g==" spinCount="100000" sheet="1" objects="1" scenarios="1"/>
  <mergeCells count="8">
    <mergeCell ref="A6:A64"/>
    <mergeCell ref="B64:C64"/>
    <mergeCell ref="A65:A70"/>
    <mergeCell ref="B66:C66"/>
    <mergeCell ref="B67:C67"/>
    <mergeCell ref="B68:C68"/>
    <mergeCell ref="B69:C69"/>
    <mergeCell ref="B70:C70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81"/>
  <sheetViews>
    <sheetView view="pageBreakPreview" zoomScaleNormal="100" zoomScaleSheetLayoutView="100" workbookViewId="0">
      <selection activeCell="A6" sqref="A6:A64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7.625" style="279" customWidth="1"/>
    <col min="13" max="13" width="12.75" style="271" customWidth="1"/>
    <col min="14" max="16384" width="9" style="271"/>
  </cols>
  <sheetData>
    <row r="1" spans="1:195" ht="21" customHeight="1" x14ac:dyDescent="0.15">
      <c r="A1" s="645" t="s">
        <v>380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7"/>
      <c r="M1" s="648" t="s">
        <v>407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</row>
    <row r="2" spans="1:195" ht="17.25" x14ac:dyDescent="0.2">
      <c r="A2" s="646"/>
      <c r="B2" s="649" t="s">
        <v>412</v>
      </c>
      <c r="C2" s="650"/>
      <c r="D2" s="650"/>
      <c r="E2" s="650"/>
      <c r="F2" s="650"/>
      <c r="G2" s="650"/>
      <c r="H2" s="650"/>
      <c r="I2" s="650"/>
      <c r="J2" s="650"/>
      <c r="K2" s="650"/>
      <c r="L2" s="647"/>
      <c r="M2" s="625" t="s">
        <v>487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</row>
    <row r="3" spans="1:195" ht="19.5" customHeight="1" x14ac:dyDescent="0.15">
      <c r="A3" s="646"/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51"/>
      <c r="M3" s="652" t="s">
        <v>295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</row>
    <row r="4" spans="1:195" ht="20.25" customHeight="1" x14ac:dyDescent="0.15">
      <c r="A4" s="653"/>
      <c r="B4" s="653"/>
      <c r="C4" s="654"/>
      <c r="D4" s="655" t="s">
        <v>77</v>
      </c>
      <c r="E4" s="655" t="s">
        <v>78</v>
      </c>
      <c r="F4" s="656" t="s">
        <v>296</v>
      </c>
      <c r="G4" s="656" t="s">
        <v>297</v>
      </c>
      <c r="H4" s="656" t="s">
        <v>298</v>
      </c>
      <c r="I4" s="656" t="s">
        <v>299</v>
      </c>
      <c r="J4" s="656" t="s">
        <v>300</v>
      </c>
      <c r="K4" s="711" t="s">
        <v>301</v>
      </c>
      <c r="L4" s="657" t="s">
        <v>302</v>
      </c>
      <c r="M4" s="658" t="s">
        <v>303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</row>
    <row r="5" spans="1:195" ht="20.25" customHeight="1" x14ac:dyDescent="0.15">
      <c r="A5" s="659"/>
      <c r="B5" s="660"/>
      <c r="C5" s="661"/>
      <c r="D5" s="662" t="s">
        <v>87</v>
      </c>
      <c r="E5" s="662" t="s">
        <v>304</v>
      </c>
      <c r="F5" s="663" t="s">
        <v>305</v>
      </c>
      <c r="G5" s="664" t="s">
        <v>306</v>
      </c>
      <c r="H5" s="663" t="s">
        <v>307</v>
      </c>
      <c r="I5" s="663" t="s">
        <v>308</v>
      </c>
      <c r="J5" s="663" t="s">
        <v>309</v>
      </c>
      <c r="K5" s="665" t="s">
        <v>310</v>
      </c>
      <c r="L5" s="666"/>
      <c r="M5" s="667" t="s">
        <v>311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</row>
    <row r="6" spans="1:195" ht="20.25" customHeight="1" x14ac:dyDescent="0.15">
      <c r="A6" s="969" t="s">
        <v>393</v>
      </c>
      <c r="B6" s="668"/>
      <c r="C6" s="654"/>
      <c r="D6" s="669"/>
      <c r="E6" s="669" t="s">
        <v>50</v>
      </c>
      <c r="F6" s="669"/>
      <c r="G6" s="669" t="s">
        <v>50</v>
      </c>
      <c r="H6" s="670"/>
      <c r="I6" s="670"/>
      <c r="J6" s="671"/>
      <c r="K6" s="669"/>
      <c r="L6" s="672"/>
      <c r="M6" s="669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</row>
    <row r="7" spans="1:195" ht="20.25" customHeight="1" x14ac:dyDescent="0.15">
      <c r="A7" s="969"/>
      <c r="B7" s="673" t="s">
        <v>436</v>
      </c>
      <c r="C7" s="674"/>
      <c r="D7" s="608">
        <v>48676</v>
      </c>
      <c r="E7" s="608">
        <v>16497</v>
      </c>
      <c r="F7" s="608">
        <v>43972</v>
      </c>
      <c r="G7" s="608">
        <v>10482</v>
      </c>
      <c r="H7" s="675">
        <v>0.90300000000000002</v>
      </c>
      <c r="I7" s="675">
        <v>0.63500000000000001</v>
      </c>
      <c r="J7" s="730">
        <v>7397</v>
      </c>
      <c r="K7" s="676">
        <v>0.152</v>
      </c>
      <c r="L7" s="677">
        <v>7455</v>
      </c>
      <c r="M7" s="676">
        <v>0.17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</row>
    <row r="8" spans="1:195" ht="20.25" customHeight="1" x14ac:dyDescent="0.15">
      <c r="A8" s="969"/>
      <c r="B8" s="731" t="s">
        <v>312</v>
      </c>
      <c r="C8" s="732"/>
      <c r="D8" s="585">
        <v>49025</v>
      </c>
      <c r="E8" s="682">
        <v>16745</v>
      </c>
      <c r="F8" s="585">
        <v>45600</v>
      </c>
      <c r="G8" s="682">
        <v>11100</v>
      </c>
      <c r="H8" s="683">
        <v>0.93</v>
      </c>
      <c r="I8" s="683">
        <v>0.66300000000000003</v>
      </c>
      <c r="J8" s="682">
        <v>6982</v>
      </c>
      <c r="K8" s="587">
        <v>0.14199999999999999</v>
      </c>
      <c r="L8" s="586">
        <v>7023</v>
      </c>
      <c r="M8" s="587">
        <v>0.154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</row>
    <row r="9" spans="1:195" ht="20.25" customHeight="1" x14ac:dyDescent="0.15">
      <c r="A9" s="969"/>
      <c r="B9" s="678" t="s">
        <v>313</v>
      </c>
      <c r="C9" s="679"/>
      <c r="D9" s="604">
        <v>48620</v>
      </c>
      <c r="E9" s="605">
        <v>18797</v>
      </c>
      <c r="F9" s="604">
        <v>35543</v>
      </c>
      <c r="G9" s="605">
        <v>8589</v>
      </c>
      <c r="H9" s="680">
        <v>0.73099999999999998</v>
      </c>
      <c r="I9" s="680">
        <v>0.45700000000000002</v>
      </c>
      <c r="J9" s="605">
        <v>5732</v>
      </c>
      <c r="K9" s="607">
        <v>0.11799999999999999</v>
      </c>
      <c r="L9" s="606">
        <v>5838</v>
      </c>
      <c r="M9" s="607">
        <v>0.16400000000000001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</row>
    <row r="10" spans="1:195" ht="20.25" customHeight="1" x14ac:dyDescent="0.15">
      <c r="A10" s="969"/>
      <c r="B10" s="681" t="s">
        <v>385</v>
      </c>
      <c r="C10" s="679"/>
      <c r="D10" s="604">
        <v>49543</v>
      </c>
      <c r="E10" s="605">
        <v>19244</v>
      </c>
      <c r="F10" s="604">
        <v>40407</v>
      </c>
      <c r="G10" s="605">
        <v>9609</v>
      </c>
      <c r="H10" s="680">
        <v>0.81599999999999995</v>
      </c>
      <c r="I10" s="680">
        <v>0.499</v>
      </c>
      <c r="J10" s="605">
        <v>5657</v>
      </c>
      <c r="K10" s="607">
        <v>0.114</v>
      </c>
      <c r="L10" s="606">
        <v>5740</v>
      </c>
      <c r="M10" s="607">
        <v>0.14199999999999999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</row>
    <row r="11" spans="1:195" ht="20.25" hidden="1" customHeight="1" x14ac:dyDescent="0.15">
      <c r="A11" s="969"/>
      <c r="B11" s="684" t="s">
        <v>437</v>
      </c>
      <c r="C11" s="685" t="s">
        <v>438</v>
      </c>
      <c r="D11" s="608">
        <v>4784</v>
      </c>
      <c r="E11" s="714">
        <v>15933</v>
      </c>
      <c r="F11" s="588">
        <v>3870</v>
      </c>
      <c r="G11" s="588">
        <v>9792</v>
      </c>
      <c r="H11" s="686">
        <v>0.80900000000000005</v>
      </c>
      <c r="I11" s="686">
        <v>0.61499999999999999</v>
      </c>
      <c r="J11" s="589">
        <v>523</v>
      </c>
      <c r="K11" s="609">
        <v>0.109</v>
      </c>
      <c r="L11" s="590">
        <v>532</v>
      </c>
      <c r="M11" s="609">
        <v>0.13700000000000001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</row>
    <row r="12" spans="1:195" ht="20.25" hidden="1" customHeight="1" x14ac:dyDescent="0.15">
      <c r="A12" s="969"/>
      <c r="B12" s="687" t="s">
        <v>437</v>
      </c>
      <c r="C12" s="685" t="s">
        <v>439</v>
      </c>
      <c r="D12" s="608">
        <v>5463</v>
      </c>
      <c r="E12" s="714">
        <v>17736</v>
      </c>
      <c r="F12" s="588">
        <v>3522</v>
      </c>
      <c r="G12" s="588">
        <v>9986</v>
      </c>
      <c r="H12" s="686">
        <v>0.64500000000000002</v>
      </c>
      <c r="I12" s="686">
        <v>0.56299999999999994</v>
      </c>
      <c r="J12" s="589">
        <v>611</v>
      </c>
      <c r="K12" s="609">
        <v>0.112</v>
      </c>
      <c r="L12" s="590">
        <v>622</v>
      </c>
      <c r="M12" s="609">
        <v>0.17699999999999999</v>
      </c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</row>
    <row r="13" spans="1:195" ht="20.25" hidden="1" customHeight="1" x14ac:dyDescent="0.15">
      <c r="A13" s="969"/>
      <c r="B13" s="687" t="s">
        <v>437</v>
      </c>
      <c r="C13" s="685" t="s">
        <v>176</v>
      </c>
      <c r="D13" s="608">
        <v>4912</v>
      </c>
      <c r="E13" s="714">
        <v>18882</v>
      </c>
      <c r="F13" s="588">
        <v>3550</v>
      </c>
      <c r="G13" s="588">
        <v>10404</v>
      </c>
      <c r="H13" s="686">
        <v>0.72299999999999998</v>
      </c>
      <c r="I13" s="686">
        <v>0.55100000000000005</v>
      </c>
      <c r="J13" s="589">
        <v>675</v>
      </c>
      <c r="K13" s="609">
        <v>0.13700000000000001</v>
      </c>
      <c r="L13" s="590">
        <v>691</v>
      </c>
      <c r="M13" s="609">
        <v>0.19500000000000001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</row>
    <row r="14" spans="1:195" ht="20.25" hidden="1" customHeight="1" x14ac:dyDescent="0.15">
      <c r="A14" s="969"/>
      <c r="B14" s="687" t="s">
        <v>437</v>
      </c>
      <c r="C14" s="685" t="s">
        <v>177</v>
      </c>
      <c r="D14" s="608">
        <v>5084</v>
      </c>
      <c r="E14" s="714">
        <v>18384</v>
      </c>
      <c r="F14" s="588">
        <v>3735</v>
      </c>
      <c r="G14" s="588">
        <v>10388</v>
      </c>
      <c r="H14" s="686">
        <v>0.73499999999999999</v>
      </c>
      <c r="I14" s="686">
        <v>0.56499999999999995</v>
      </c>
      <c r="J14" s="589">
        <v>724</v>
      </c>
      <c r="K14" s="609">
        <v>0.14199999999999999</v>
      </c>
      <c r="L14" s="590">
        <v>734</v>
      </c>
      <c r="M14" s="609">
        <v>0.19700000000000001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</row>
    <row r="15" spans="1:195" ht="20.25" hidden="1" customHeight="1" x14ac:dyDescent="0.15">
      <c r="A15" s="969"/>
      <c r="B15" s="687" t="s">
        <v>437</v>
      </c>
      <c r="C15" s="685" t="s">
        <v>178</v>
      </c>
      <c r="D15" s="608">
        <v>4286</v>
      </c>
      <c r="E15" s="714">
        <v>17772</v>
      </c>
      <c r="F15" s="588">
        <v>3364</v>
      </c>
      <c r="G15" s="588">
        <v>10153</v>
      </c>
      <c r="H15" s="686">
        <v>0.78500000000000003</v>
      </c>
      <c r="I15" s="686">
        <v>0.57099999999999995</v>
      </c>
      <c r="J15" s="589">
        <v>725</v>
      </c>
      <c r="K15" s="609">
        <v>0.16900000000000001</v>
      </c>
      <c r="L15" s="590">
        <v>727</v>
      </c>
      <c r="M15" s="609">
        <v>0.216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</row>
    <row r="16" spans="1:195" ht="20.25" hidden="1" customHeight="1" x14ac:dyDescent="0.15">
      <c r="A16" s="969"/>
      <c r="B16" s="687" t="s">
        <v>437</v>
      </c>
      <c r="C16" s="685" t="s">
        <v>179</v>
      </c>
      <c r="D16" s="608">
        <v>3690</v>
      </c>
      <c r="E16" s="714">
        <v>16674</v>
      </c>
      <c r="F16" s="588">
        <v>3544</v>
      </c>
      <c r="G16" s="588">
        <v>10075</v>
      </c>
      <c r="H16" s="686">
        <v>0.96</v>
      </c>
      <c r="I16" s="686">
        <v>0.60399999999999998</v>
      </c>
      <c r="J16" s="589">
        <v>643</v>
      </c>
      <c r="K16" s="609">
        <v>0.17399999999999999</v>
      </c>
      <c r="L16" s="590">
        <v>648</v>
      </c>
      <c r="M16" s="609">
        <v>0.183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</row>
    <row r="17" spans="1:195" ht="20.25" hidden="1" customHeight="1" x14ac:dyDescent="0.15">
      <c r="A17" s="969"/>
      <c r="B17" s="687" t="s">
        <v>437</v>
      </c>
      <c r="C17" s="685" t="s">
        <v>180</v>
      </c>
      <c r="D17" s="608">
        <v>3656</v>
      </c>
      <c r="E17" s="714">
        <v>16175</v>
      </c>
      <c r="F17" s="588">
        <v>3621</v>
      </c>
      <c r="G17" s="588">
        <v>9971</v>
      </c>
      <c r="H17" s="686">
        <v>0.99</v>
      </c>
      <c r="I17" s="686">
        <v>0.61599999999999999</v>
      </c>
      <c r="J17" s="589">
        <v>614</v>
      </c>
      <c r="K17" s="609">
        <v>0.16800000000000001</v>
      </c>
      <c r="L17" s="590">
        <v>623</v>
      </c>
      <c r="M17" s="609">
        <v>0.17199999999999999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</row>
    <row r="18" spans="1:195" ht="20.25" hidden="1" customHeight="1" x14ac:dyDescent="0.15">
      <c r="A18" s="969"/>
      <c r="B18" s="687" t="s">
        <v>437</v>
      </c>
      <c r="C18" s="685" t="s">
        <v>181</v>
      </c>
      <c r="D18" s="608">
        <v>3678</v>
      </c>
      <c r="E18" s="714">
        <v>15907</v>
      </c>
      <c r="F18" s="588">
        <v>3652</v>
      </c>
      <c r="G18" s="588">
        <v>10276</v>
      </c>
      <c r="H18" s="686">
        <v>0.99299999999999999</v>
      </c>
      <c r="I18" s="686">
        <v>0.64600000000000002</v>
      </c>
      <c r="J18" s="589">
        <v>593</v>
      </c>
      <c r="K18" s="609">
        <v>0.161</v>
      </c>
      <c r="L18" s="590">
        <v>594</v>
      </c>
      <c r="M18" s="609">
        <v>0.16300000000000001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</row>
    <row r="19" spans="1:195" ht="20.25" hidden="1" customHeight="1" x14ac:dyDescent="0.15">
      <c r="A19" s="969"/>
      <c r="B19" s="687" t="s">
        <v>437</v>
      </c>
      <c r="C19" s="685" t="s">
        <v>182</v>
      </c>
      <c r="D19" s="608">
        <v>3224</v>
      </c>
      <c r="E19" s="714">
        <v>15379</v>
      </c>
      <c r="F19" s="588">
        <v>3534</v>
      </c>
      <c r="G19" s="588">
        <v>10317</v>
      </c>
      <c r="H19" s="686">
        <v>1.0960000000000001</v>
      </c>
      <c r="I19" s="686">
        <v>0.67100000000000004</v>
      </c>
      <c r="J19" s="589">
        <v>559</v>
      </c>
      <c r="K19" s="609">
        <v>0.17299999999999999</v>
      </c>
      <c r="L19" s="590">
        <v>553</v>
      </c>
      <c r="M19" s="609">
        <v>0.156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</row>
    <row r="20" spans="1:195" ht="20.25" hidden="1" customHeight="1" x14ac:dyDescent="0.15">
      <c r="A20" s="969"/>
      <c r="B20" s="687" t="s">
        <v>437</v>
      </c>
      <c r="C20" s="685" t="s">
        <v>183</v>
      </c>
      <c r="D20" s="608">
        <v>3708</v>
      </c>
      <c r="E20" s="714">
        <v>15623</v>
      </c>
      <c r="F20" s="588">
        <v>3977</v>
      </c>
      <c r="G20" s="588">
        <v>10668</v>
      </c>
      <c r="H20" s="686">
        <v>1.073</v>
      </c>
      <c r="I20" s="686">
        <v>0.68300000000000005</v>
      </c>
      <c r="J20" s="589">
        <v>603</v>
      </c>
      <c r="K20" s="609">
        <v>0.16300000000000001</v>
      </c>
      <c r="L20" s="590">
        <v>611</v>
      </c>
      <c r="M20" s="609">
        <v>0.154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</row>
    <row r="21" spans="1:195" ht="20.25" hidden="1" customHeight="1" x14ac:dyDescent="0.15">
      <c r="A21" s="969"/>
      <c r="B21" s="687" t="s">
        <v>437</v>
      </c>
      <c r="C21" s="685" t="s">
        <v>18</v>
      </c>
      <c r="D21" s="608">
        <v>3598</v>
      </c>
      <c r="E21" s="714">
        <v>15440</v>
      </c>
      <c r="F21" s="588">
        <v>3514</v>
      </c>
      <c r="G21" s="588">
        <v>10628</v>
      </c>
      <c r="H21" s="686">
        <v>0.97699999999999998</v>
      </c>
      <c r="I21" s="686">
        <v>0.68799999999999994</v>
      </c>
      <c r="J21" s="589">
        <v>570</v>
      </c>
      <c r="K21" s="609">
        <v>0.158</v>
      </c>
      <c r="L21" s="590">
        <v>583</v>
      </c>
      <c r="M21" s="609">
        <v>0.16600000000000001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</row>
    <row r="22" spans="1:195" ht="20.25" hidden="1" customHeight="1" x14ac:dyDescent="0.15">
      <c r="A22" s="969"/>
      <c r="B22" s="687" t="s">
        <v>437</v>
      </c>
      <c r="C22" s="685" t="s">
        <v>173</v>
      </c>
      <c r="D22" s="608">
        <v>2938</v>
      </c>
      <c r="E22" s="714">
        <v>14811</v>
      </c>
      <c r="F22" s="588">
        <v>3218</v>
      </c>
      <c r="G22" s="588">
        <v>10228</v>
      </c>
      <c r="H22" s="686">
        <v>1.095</v>
      </c>
      <c r="I22" s="686">
        <v>0.69099999999999995</v>
      </c>
      <c r="J22" s="589">
        <v>533</v>
      </c>
      <c r="K22" s="609">
        <v>0.18099999999999999</v>
      </c>
      <c r="L22" s="590">
        <v>542</v>
      </c>
      <c r="M22" s="609">
        <v>0.16800000000000001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</row>
    <row r="23" spans="1:195" ht="20.25" hidden="1" customHeight="1" x14ac:dyDescent="0.15">
      <c r="A23" s="969"/>
      <c r="B23" s="687" t="s">
        <v>440</v>
      </c>
      <c r="C23" s="685" t="s">
        <v>174</v>
      </c>
      <c r="D23" s="608">
        <v>4707</v>
      </c>
      <c r="E23" s="714">
        <v>15700</v>
      </c>
      <c r="F23" s="588">
        <v>4261</v>
      </c>
      <c r="G23" s="588">
        <v>10662</v>
      </c>
      <c r="H23" s="686">
        <v>0.90500000000000003</v>
      </c>
      <c r="I23" s="686">
        <v>0.67900000000000005</v>
      </c>
      <c r="J23" s="589">
        <v>521</v>
      </c>
      <c r="K23" s="609">
        <v>0.111</v>
      </c>
      <c r="L23" s="590">
        <v>517</v>
      </c>
      <c r="M23" s="609">
        <v>0.121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</row>
    <row r="24" spans="1:195" ht="20.25" hidden="1" customHeight="1" x14ac:dyDescent="0.15">
      <c r="A24" s="969"/>
      <c r="B24" s="687" t="s">
        <v>440</v>
      </c>
      <c r="C24" s="685" t="s">
        <v>175</v>
      </c>
      <c r="D24" s="608">
        <v>5389</v>
      </c>
      <c r="E24" s="714">
        <v>17531</v>
      </c>
      <c r="F24" s="588">
        <v>3944</v>
      </c>
      <c r="G24" s="588">
        <v>11097</v>
      </c>
      <c r="H24" s="686">
        <v>0.73199999999999998</v>
      </c>
      <c r="I24" s="686">
        <v>0.63300000000000001</v>
      </c>
      <c r="J24" s="589">
        <v>622</v>
      </c>
      <c r="K24" s="609">
        <v>0.115</v>
      </c>
      <c r="L24" s="590">
        <v>630</v>
      </c>
      <c r="M24" s="609">
        <v>0.16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</row>
    <row r="25" spans="1:195" ht="20.25" hidden="1" customHeight="1" x14ac:dyDescent="0.15">
      <c r="A25" s="969"/>
      <c r="B25" s="687" t="s">
        <v>440</v>
      </c>
      <c r="C25" s="685" t="s">
        <v>176</v>
      </c>
      <c r="D25" s="608">
        <v>4718</v>
      </c>
      <c r="E25" s="714">
        <v>18572</v>
      </c>
      <c r="F25" s="588">
        <v>3608</v>
      </c>
      <c r="G25" s="588">
        <v>11320</v>
      </c>
      <c r="H25" s="686">
        <v>0.76500000000000001</v>
      </c>
      <c r="I25" s="686">
        <v>0.61</v>
      </c>
      <c r="J25" s="589">
        <v>690</v>
      </c>
      <c r="K25" s="609">
        <v>0.14599999999999999</v>
      </c>
      <c r="L25" s="590">
        <v>693</v>
      </c>
      <c r="M25" s="609">
        <v>0.192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</row>
    <row r="26" spans="1:195" ht="20.25" hidden="1" customHeight="1" x14ac:dyDescent="0.15">
      <c r="A26" s="969"/>
      <c r="B26" s="687" t="s">
        <v>440</v>
      </c>
      <c r="C26" s="685" t="s">
        <v>177</v>
      </c>
      <c r="D26" s="608">
        <v>5333</v>
      </c>
      <c r="E26" s="714">
        <v>18497</v>
      </c>
      <c r="F26" s="588">
        <v>3918</v>
      </c>
      <c r="G26" s="588">
        <v>11063</v>
      </c>
      <c r="H26" s="686">
        <v>0.73499999999999999</v>
      </c>
      <c r="I26" s="686">
        <v>0.59799999999999998</v>
      </c>
      <c r="J26" s="589">
        <v>641</v>
      </c>
      <c r="K26" s="609">
        <v>0.12</v>
      </c>
      <c r="L26" s="590">
        <v>662</v>
      </c>
      <c r="M26" s="609">
        <v>0.16900000000000001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</row>
    <row r="27" spans="1:195" ht="20.25" hidden="1" customHeight="1" x14ac:dyDescent="0.15">
      <c r="A27" s="969"/>
      <c r="B27" s="687" t="s">
        <v>441</v>
      </c>
      <c r="C27" s="685" t="s">
        <v>178</v>
      </c>
      <c r="D27" s="608">
        <v>4187</v>
      </c>
      <c r="E27" s="714">
        <v>18046</v>
      </c>
      <c r="F27" s="588">
        <v>3890</v>
      </c>
      <c r="G27" s="588">
        <v>11065</v>
      </c>
      <c r="H27" s="686">
        <v>0.92900000000000005</v>
      </c>
      <c r="I27" s="686">
        <v>0.61299999999999999</v>
      </c>
      <c r="J27" s="589">
        <v>677</v>
      </c>
      <c r="K27" s="609">
        <v>0.16200000000000001</v>
      </c>
      <c r="L27" s="590">
        <v>674</v>
      </c>
      <c r="M27" s="609">
        <v>0.17299999999999999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</row>
    <row r="28" spans="1:195" ht="20.25" hidden="1" customHeight="1" x14ac:dyDescent="0.15">
      <c r="A28" s="969"/>
      <c r="B28" s="687" t="s">
        <v>441</v>
      </c>
      <c r="C28" s="685" t="s">
        <v>179</v>
      </c>
      <c r="D28" s="608">
        <v>3581</v>
      </c>
      <c r="E28" s="714">
        <v>16987</v>
      </c>
      <c r="F28" s="588">
        <v>3794</v>
      </c>
      <c r="G28" s="588">
        <v>11042</v>
      </c>
      <c r="H28" s="686">
        <v>1.0589999999999999</v>
      </c>
      <c r="I28" s="686">
        <v>0.65</v>
      </c>
      <c r="J28" s="589">
        <v>671</v>
      </c>
      <c r="K28" s="609">
        <v>0.187</v>
      </c>
      <c r="L28" s="590">
        <v>672</v>
      </c>
      <c r="M28" s="609">
        <v>0.17699999999999999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</row>
    <row r="29" spans="1:195" ht="20.25" hidden="1" customHeight="1" x14ac:dyDescent="0.15">
      <c r="A29" s="969"/>
      <c r="B29" s="687" t="s">
        <v>441</v>
      </c>
      <c r="C29" s="685" t="s">
        <v>180</v>
      </c>
      <c r="D29" s="608">
        <v>4006</v>
      </c>
      <c r="E29" s="714">
        <v>16512</v>
      </c>
      <c r="F29" s="588">
        <v>3990</v>
      </c>
      <c r="G29" s="588">
        <v>11265</v>
      </c>
      <c r="H29" s="686">
        <v>0.996</v>
      </c>
      <c r="I29" s="686">
        <v>0.68200000000000005</v>
      </c>
      <c r="J29" s="589">
        <v>672</v>
      </c>
      <c r="K29" s="609">
        <v>0.16800000000000001</v>
      </c>
      <c r="L29" s="590">
        <v>673</v>
      </c>
      <c r="M29" s="609">
        <v>0.16900000000000001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</row>
    <row r="30" spans="1:195" ht="20.25" hidden="1" customHeight="1" x14ac:dyDescent="0.15">
      <c r="A30" s="969"/>
      <c r="B30" s="687" t="s">
        <v>441</v>
      </c>
      <c r="C30" s="685" t="s">
        <v>181</v>
      </c>
      <c r="D30" s="608">
        <v>3481</v>
      </c>
      <c r="E30" s="714">
        <v>16026</v>
      </c>
      <c r="F30" s="588">
        <v>4003</v>
      </c>
      <c r="G30" s="588">
        <v>11434</v>
      </c>
      <c r="H30" s="686">
        <v>1.1499999999999999</v>
      </c>
      <c r="I30" s="686">
        <v>0.71299999999999997</v>
      </c>
      <c r="J30" s="589">
        <v>606</v>
      </c>
      <c r="K30" s="609">
        <v>0.17399999999999999</v>
      </c>
      <c r="L30" s="590">
        <v>611</v>
      </c>
      <c r="M30" s="609">
        <v>0.153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</row>
    <row r="31" spans="1:195" ht="20.25" hidden="1" customHeight="1" x14ac:dyDescent="0.15">
      <c r="A31" s="969"/>
      <c r="B31" s="687" t="s">
        <v>441</v>
      </c>
      <c r="C31" s="685" t="s">
        <v>182</v>
      </c>
      <c r="D31" s="608">
        <v>3493</v>
      </c>
      <c r="E31" s="714">
        <v>15884</v>
      </c>
      <c r="F31" s="588">
        <v>3645</v>
      </c>
      <c r="G31" s="588">
        <v>11076</v>
      </c>
      <c r="H31" s="686">
        <v>1.044</v>
      </c>
      <c r="I31" s="686">
        <v>0.69699999999999995</v>
      </c>
      <c r="J31" s="589">
        <v>508</v>
      </c>
      <c r="K31" s="609">
        <v>0.14499999999999999</v>
      </c>
      <c r="L31" s="590">
        <v>517</v>
      </c>
      <c r="M31" s="609">
        <v>0.14199999999999999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</row>
    <row r="32" spans="1:195" ht="20.25" hidden="1" customHeight="1" x14ac:dyDescent="0.15">
      <c r="A32" s="969"/>
      <c r="B32" s="687" t="s">
        <v>441</v>
      </c>
      <c r="C32" s="685" t="s">
        <v>183</v>
      </c>
      <c r="D32" s="608">
        <v>3854</v>
      </c>
      <c r="E32" s="714">
        <v>15962</v>
      </c>
      <c r="F32" s="588">
        <v>4161</v>
      </c>
      <c r="G32" s="588">
        <v>11524</v>
      </c>
      <c r="H32" s="686">
        <v>1.08</v>
      </c>
      <c r="I32" s="686">
        <v>0.72199999999999998</v>
      </c>
      <c r="J32" s="589">
        <v>585</v>
      </c>
      <c r="K32" s="609">
        <v>0.152</v>
      </c>
      <c r="L32" s="590">
        <v>572</v>
      </c>
      <c r="M32" s="609">
        <v>0.13700000000000001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</row>
    <row r="33" spans="1:195" ht="20.25" hidden="1" customHeight="1" x14ac:dyDescent="0.15">
      <c r="A33" s="969"/>
      <c r="B33" s="687" t="s">
        <v>441</v>
      </c>
      <c r="C33" s="685" t="s">
        <v>18</v>
      </c>
      <c r="D33" s="608">
        <v>3632</v>
      </c>
      <c r="E33" s="714">
        <v>15830</v>
      </c>
      <c r="F33" s="588">
        <v>3813</v>
      </c>
      <c r="G33" s="588">
        <v>11351</v>
      </c>
      <c r="H33" s="686">
        <v>1.05</v>
      </c>
      <c r="I33" s="686">
        <v>0.71699999999999997</v>
      </c>
      <c r="J33" s="589">
        <v>547</v>
      </c>
      <c r="K33" s="609">
        <v>0.151</v>
      </c>
      <c r="L33" s="590">
        <v>531</v>
      </c>
      <c r="M33" s="609">
        <v>0.13900000000000001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</row>
    <row r="34" spans="1:195" ht="20.25" hidden="1" customHeight="1" x14ac:dyDescent="0.15">
      <c r="A34" s="969"/>
      <c r="B34" s="687" t="s">
        <v>441</v>
      </c>
      <c r="C34" s="685" t="s">
        <v>442</v>
      </c>
      <c r="D34" s="608">
        <v>3122</v>
      </c>
      <c r="E34" s="714">
        <v>15386</v>
      </c>
      <c r="F34" s="588">
        <v>3448</v>
      </c>
      <c r="G34" s="588">
        <v>11046</v>
      </c>
      <c r="H34" s="686">
        <v>1.1040000000000001</v>
      </c>
      <c r="I34" s="686">
        <v>0.71799999999999997</v>
      </c>
      <c r="J34" s="589">
        <v>480</v>
      </c>
      <c r="K34" s="609">
        <v>0.154</v>
      </c>
      <c r="L34" s="590">
        <v>490</v>
      </c>
      <c r="M34" s="609">
        <v>0.14199999999999999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</row>
    <row r="35" spans="1:195" ht="20.25" hidden="1" customHeight="1" x14ac:dyDescent="0.15">
      <c r="A35" s="969"/>
      <c r="B35" s="687" t="s">
        <v>443</v>
      </c>
      <c r="C35" s="685" t="s">
        <v>438</v>
      </c>
      <c r="D35" s="608">
        <v>4363</v>
      </c>
      <c r="E35" s="714">
        <v>15789</v>
      </c>
      <c r="F35" s="588">
        <v>3741</v>
      </c>
      <c r="G35" s="588">
        <v>10785</v>
      </c>
      <c r="H35" s="686">
        <v>0.85699999999999998</v>
      </c>
      <c r="I35" s="686">
        <v>0.68300000000000005</v>
      </c>
      <c r="J35" s="589">
        <v>499</v>
      </c>
      <c r="K35" s="609">
        <v>0.114</v>
      </c>
      <c r="L35" s="590">
        <v>499</v>
      </c>
      <c r="M35" s="609">
        <v>0.13300000000000001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</row>
    <row r="36" spans="1:195" ht="20.25" hidden="1" customHeight="1" x14ac:dyDescent="0.15">
      <c r="A36" s="969"/>
      <c r="B36" s="687" t="s">
        <v>443</v>
      </c>
      <c r="C36" s="685" t="s">
        <v>439</v>
      </c>
      <c r="D36" s="608">
        <v>5231</v>
      </c>
      <c r="E36" s="714">
        <v>17433</v>
      </c>
      <c r="F36" s="588">
        <v>3759</v>
      </c>
      <c r="G36" s="588">
        <v>10761</v>
      </c>
      <c r="H36" s="686">
        <v>0.71899999999999997</v>
      </c>
      <c r="I36" s="686">
        <v>0.61699999999999999</v>
      </c>
      <c r="J36" s="589">
        <v>476</v>
      </c>
      <c r="K36" s="609">
        <v>9.0999999999999998E-2</v>
      </c>
      <c r="L36" s="590">
        <v>484</v>
      </c>
      <c r="M36" s="609">
        <v>0.129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</row>
    <row r="37" spans="1:195" ht="20.25" hidden="1" customHeight="1" x14ac:dyDescent="0.15">
      <c r="A37" s="969"/>
      <c r="B37" s="687" t="s">
        <v>443</v>
      </c>
      <c r="C37" s="685" t="s">
        <v>176</v>
      </c>
      <c r="D37" s="608">
        <v>4742</v>
      </c>
      <c r="E37" s="714">
        <v>18590</v>
      </c>
      <c r="F37" s="588">
        <v>3438</v>
      </c>
      <c r="G37" s="588">
        <v>10789</v>
      </c>
      <c r="H37" s="686">
        <v>0.72499999999999998</v>
      </c>
      <c r="I37" s="686">
        <v>0.57999999999999996</v>
      </c>
      <c r="J37" s="589">
        <v>620</v>
      </c>
      <c r="K37" s="609">
        <v>0.13100000000000001</v>
      </c>
      <c r="L37" s="590">
        <v>638</v>
      </c>
      <c r="M37" s="609">
        <v>0.186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</row>
    <row r="38" spans="1:195" ht="20.25" hidden="1" customHeight="1" x14ac:dyDescent="0.15">
      <c r="A38" s="969"/>
      <c r="B38" s="687" t="s">
        <v>443</v>
      </c>
      <c r="C38" s="685" t="s">
        <v>177</v>
      </c>
      <c r="D38" s="608">
        <v>5317</v>
      </c>
      <c r="E38" s="714">
        <v>18995</v>
      </c>
      <c r="F38" s="588">
        <v>2599</v>
      </c>
      <c r="G38" s="588">
        <v>9449</v>
      </c>
      <c r="H38" s="686">
        <v>0.48899999999999999</v>
      </c>
      <c r="I38" s="686">
        <v>0.497</v>
      </c>
      <c r="J38" s="589">
        <v>506</v>
      </c>
      <c r="K38" s="609">
        <v>9.5000000000000001E-2</v>
      </c>
      <c r="L38" s="590">
        <v>514</v>
      </c>
      <c r="M38" s="609">
        <v>0.19800000000000001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</row>
    <row r="39" spans="1:195" ht="20.25" hidden="1" customHeight="1" x14ac:dyDescent="0.15">
      <c r="A39" s="969"/>
      <c r="B39" s="687" t="s">
        <v>443</v>
      </c>
      <c r="C39" s="685" t="s">
        <v>178</v>
      </c>
      <c r="D39" s="608">
        <v>3943</v>
      </c>
      <c r="E39" s="714">
        <v>18340</v>
      </c>
      <c r="F39" s="588">
        <v>2322</v>
      </c>
      <c r="G39" s="588">
        <v>7882</v>
      </c>
      <c r="H39" s="686">
        <v>0.58899999999999997</v>
      </c>
      <c r="I39" s="686">
        <v>0.43</v>
      </c>
      <c r="J39" s="589">
        <v>418</v>
      </c>
      <c r="K39" s="609">
        <v>0.106</v>
      </c>
      <c r="L39" s="590">
        <v>420</v>
      </c>
      <c r="M39" s="609">
        <v>0.18099999999999999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</row>
    <row r="40" spans="1:195" ht="20.25" hidden="1" customHeight="1" x14ac:dyDescent="0.15">
      <c r="A40" s="969"/>
      <c r="B40" s="687" t="s">
        <v>443</v>
      </c>
      <c r="C40" s="685" t="s">
        <v>179</v>
      </c>
      <c r="D40" s="608">
        <v>4070</v>
      </c>
      <c r="E40" s="714">
        <v>18440</v>
      </c>
      <c r="F40" s="588">
        <v>3249</v>
      </c>
      <c r="G40" s="588">
        <v>7918</v>
      </c>
      <c r="H40" s="686">
        <v>0.79800000000000004</v>
      </c>
      <c r="I40" s="686">
        <v>0.42899999999999999</v>
      </c>
      <c r="J40" s="589">
        <v>511</v>
      </c>
      <c r="K40" s="609">
        <v>0.126</v>
      </c>
      <c r="L40" s="590">
        <v>524</v>
      </c>
      <c r="M40" s="609">
        <v>0.161</v>
      </c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</row>
    <row r="41" spans="1:195" ht="20.25" hidden="1" customHeight="1" x14ac:dyDescent="0.15">
      <c r="A41" s="969"/>
      <c r="B41" s="687" t="s">
        <v>443</v>
      </c>
      <c r="C41" s="685" t="s">
        <v>180</v>
      </c>
      <c r="D41" s="608">
        <v>3830</v>
      </c>
      <c r="E41" s="714">
        <v>18599</v>
      </c>
      <c r="F41" s="588">
        <v>2959</v>
      </c>
      <c r="G41" s="588">
        <v>8198</v>
      </c>
      <c r="H41" s="686">
        <v>0.77300000000000002</v>
      </c>
      <c r="I41" s="686">
        <v>0.441</v>
      </c>
      <c r="J41" s="589">
        <v>459</v>
      </c>
      <c r="K41" s="609">
        <v>0.12</v>
      </c>
      <c r="L41" s="590">
        <v>459</v>
      </c>
      <c r="M41" s="609">
        <v>0.155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</row>
    <row r="42" spans="1:195" ht="20.25" hidden="1" customHeight="1" x14ac:dyDescent="0.15">
      <c r="A42" s="969"/>
      <c r="B42" s="687" t="s">
        <v>443</v>
      </c>
      <c r="C42" s="685" t="s">
        <v>181</v>
      </c>
      <c r="D42" s="608">
        <v>3091</v>
      </c>
      <c r="E42" s="714">
        <v>18437</v>
      </c>
      <c r="F42" s="588">
        <v>2532</v>
      </c>
      <c r="G42" s="588">
        <v>8219</v>
      </c>
      <c r="H42" s="686">
        <v>0.81899999999999995</v>
      </c>
      <c r="I42" s="686">
        <v>0.44600000000000001</v>
      </c>
      <c r="J42" s="589">
        <v>496</v>
      </c>
      <c r="K42" s="609">
        <v>0.16</v>
      </c>
      <c r="L42" s="590">
        <v>500</v>
      </c>
      <c r="M42" s="609">
        <v>0.19700000000000001</v>
      </c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</row>
    <row r="43" spans="1:195" ht="20.25" hidden="1" customHeight="1" x14ac:dyDescent="0.15">
      <c r="A43" s="969"/>
      <c r="B43" s="687" t="s">
        <v>443</v>
      </c>
      <c r="C43" s="685" t="s">
        <v>182</v>
      </c>
      <c r="D43" s="608">
        <v>3463</v>
      </c>
      <c r="E43" s="714">
        <v>18422</v>
      </c>
      <c r="F43" s="588">
        <v>2841</v>
      </c>
      <c r="G43" s="588">
        <v>7882</v>
      </c>
      <c r="H43" s="686">
        <v>0.82</v>
      </c>
      <c r="I43" s="686">
        <v>0.42799999999999999</v>
      </c>
      <c r="J43" s="589">
        <v>422</v>
      </c>
      <c r="K43" s="609">
        <v>0.122</v>
      </c>
      <c r="L43" s="590">
        <v>424</v>
      </c>
      <c r="M43" s="609">
        <v>0.14899999999999999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</row>
    <row r="44" spans="1:195" ht="20.25" hidden="1" customHeight="1" x14ac:dyDescent="0.15">
      <c r="A44" s="969"/>
      <c r="B44" s="687" t="s">
        <v>443</v>
      </c>
      <c r="C44" s="685" t="s">
        <v>183</v>
      </c>
      <c r="D44" s="608">
        <v>3891</v>
      </c>
      <c r="E44" s="714">
        <v>19056</v>
      </c>
      <c r="F44" s="588">
        <v>3311</v>
      </c>
      <c r="G44" s="588">
        <v>8411</v>
      </c>
      <c r="H44" s="686">
        <v>0.85099999999999998</v>
      </c>
      <c r="I44" s="686">
        <v>0.441</v>
      </c>
      <c r="J44" s="589">
        <v>532</v>
      </c>
      <c r="K44" s="609">
        <v>0.13700000000000001</v>
      </c>
      <c r="L44" s="590">
        <v>532</v>
      </c>
      <c r="M44" s="609">
        <v>0.161</v>
      </c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</row>
    <row r="45" spans="1:195" ht="20.25" hidden="1" customHeight="1" x14ac:dyDescent="0.15">
      <c r="A45" s="969"/>
      <c r="B45" s="687" t="s">
        <v>443</v>
      </c>
      <c r="C45" s="685" t="s">
        <v>18</v>
      </c>
      <c r="D45" s="608">
        <v>3275</v>
      </c>
      <c r="E45" s="714">
        <v>18598</v>
      </c>
      <c r="F45" s="588">
        <v>3043</v>
      </c>
      <c r="G45" s="588">
        <v>8775</v>
      </c>
      <c r="H45" s="686">
        <v>0.92900000000000005</v>
      </c>
      <c r="I45" s="686">
        <v>0.47199999999999998</v>
      </c>
      <c r="J45" s="589">
        <v>452</v>
      </c>
      <c r="K45" s="609">
        <v>0.13800000000000001</v>
      </c>
      <c r="L45" s="590">
        <v>463</v>
      </c>
      <c r="M45" s="609">
        <v>0.152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</row>
    <row r="46" spans="1:195" ht="20.25" hidden="1" customHeight="1" x14ac:dyDescent="0.15">
      <c r="A46" s="969"/>
      <c r="B46" s="687" t="s">
        <v>443</v>
      </c>
      <c r="C46" s="685" t="s">
        <v>173</v>
      </c>
      <c r="D46" s="608">
        <v>2822</v>
      </c>
      <c r="E46" s="714">
        <v>17743</v>
      </c>
      <c r="F46" s="588">
        <v>2974</v>
      </c>
      <c r="G46" s="588">
        <v>8928</v>
      </c>
      <c r="H46" s="686">
        <v>1.054</v>
      </c>
      <c r="I46" s="686">
        <v>0.503</v>
      </c>
      <c r="J46" s="589">
        <v>403</v>
      </c>
      <c r="K46" s="609">
        <v>0.14299999999999999</v>
      </c>
      <c r="L46" s="590">
        <v>412</v>
      </c>
      <c r="M46" s="609">
        <v>0.13900000000000001</v>
      </c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</row>
    <row r="47" spans="1:195" ht="20.25" hidden="1" customHeight="1" x14ac:dyDescent="0.15">
      <c r="A47" s="969"/>
      <c r="B47" s="687" t="s">
        <v>314</v>
      </c>
      <c r="C47" s="685" t="s">
        <v>174</v>
      </c>
      <c r="D47" s="608">
        <v>4204</v>
      </c>
      <c r="E47" s="714">
        <v>17887</v>
      </c>
      <c r="F47" s="588">
        <v>3364</v>
      </c>
      <c r="G47" s="588">
        <v>9030</v>
      </c>
      <c r="H47" s="686">
        <v>0.8</v>
      </c>
      <c r="I47" s="686">
        <v>0.505</v>
      </c>
      <c r="J47" s="589">
        <v>417</v>
      </c>
      <c r="K47" s="609">
        <v>9.9000000000000005E-2</v>
      </c>
      <c r="L47" s="590">
        <v>430</v>
      </c>
      <c r="M47" s="609">
        <v>0.128</v>
      </c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</row>
    <row r="48" spans="1:195" ht="20.25" hidden="1" customHeight="1" x14ac:dyDescent="0.15">
      <c r="A48" s="969"/>
      <c r="B48" s="687" t="s">
        <v>314</v>
      </c>
      <c r="C48" s="685" t="s">
        <v>175</v>
      </c>
      <c r="D48" s="608">
        <v>5590</v>
      </c>
      <c r="E48" s="714">
        <v>19933</v>
      </c>
      <c r="F48" s="588">
        <v>3016</v>
      </c>
      <c r="G48" s="588">
        <v>9060</v>
      </c>
      <c r="H48" s="686">
        <v>0.54</v>
      </c>
      <c r="I48" s="686">
        <v>0.45500000000000002</v>
      </c>
      <c r="J48" s="589">
        <v>503</v>
      </c>
      <c r="K48" s="609">
        <v>0.09</v>
      </c>
      <c r="L48" s="590">
        <v>520</v>
      </c>
      <c r="M48" s="609">
        <v>0.17199999999999999</v>
      </c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</row>
    <row r="49" spans="1:195" ht="20.25" hidden="1" customHeight="1" x14ac:dyDescent="0.15">
      <c r="A49" s="969"/>
      <c r="B49" s="687" t="s">
        <v>314</v>
      </c>
      <c r="C49" s="685" t="s">
        <v>176</v>
      </c>
      <c r="D49" s="608">
        <v>5124</v>
      </c>
      <c r="E49" s="714">
        <v>21118</v>
      </c>
      <c r="F49" s="588">
        <v>3333</v>
      </c>
      <c r="G49" s="588">
        <v>9310</v>
      </c>
      <c r="H49" s="686">
        <v>0.65</v>
      </c>
      <c r="I49" s="686">
        <v>0.441</v>
      </c>
      <c r="J49" s="589">
        <v>613</v>
      </c>
      <c r="K49" s="609">
        <v>0.12</v>
      </c>
      <c r="L49" s="590">
        <v>640</v>
      </c>
      <c r="M49" s="609">
        <v>0.192</v>
      </c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</row>
    <row r="50" spans="1:195" ht="20.25" hidden="1" customHeight="1" x14ac:dyDescent="0.15">
      <c r="A50" s="969"/>
      <c r="B50" s="687" t="s">
        <v>314</v>
      </c>
      <c r="C50" s="688" t="s">
        <v>177</v>
      </c>
      <c r="D50" s="608">
        <v>5239</v>
      </c>
      <c r="E50" s="714">
        <v>20753</v>
      </c>
      <c r="F50" s="588">
        <v>3027</v>
      </c>
      <c r="G50" s="588">
        <v>8893</v>
      </c>
      <c r="H50" s="686">
        <v>0.57799999999999996</v>
      </c>
      <c r="I50" s="686">
        <v>0.42899999999999999</v>
      </c>
      <c r="J50" s="589">
        <v>580</v>
      </c>
      <c r="K50" s="609">
        <v>0.111</v>
      </c>
      <c r="L50" s="592">
        <v>593</v>
      </c>
      <c r="M50" s="609">
        <v>0.19600000000000001</v>
      </c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</row>
    <row r="51" spans="1:195" ht="20.25" customHeight="1" x14ac:dyDescent="0.15">
      <c r="A51" s="969"/>
      <c r="B51" s="684" t="s">
        <v>514</v>
      </c>
      <c r="C51" s="688" t="s">
        <v>174</v>
      </c>
      <c r="D51" s="608">
        <v>4496</v>
      </c>
      <c r="E51" s="714">
        <v>18266</v>
      </c>
      <c r="F51" s="588">
        <v>3626</v>
      </c>
      <c r="G51" s="588">
        <v>10093</v>
      </c>
      <c r="H51" s="686">
        <v>0.81</v>
      </c>
      <c r="I51" s="686">
        <v>0.55000000000000004</v>
      </c>
      <c r="J51" s="589">
        <v>375</v>
      </c>
      <c r="K51" s="609">
        <v>8.3000000000000004E-2</v>
      </c>
      <c r="L51" s="592">
        <v>381</v>
      </c>
      <c r="M51" s="609">
        <v>0.105</v>
      </c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</row>
    <row r="52" spans="1:195" ht="20.25" customHeight="1" x14ac:dyDescent="0.15">
      <c r="A52" s="969"/>
      <c r="B52" s="689"/>
      <c r="C52" s="688" t="s">
        <v>175</v>
      </c>
      <c r="D52" s="608">
        <v>5930</v>
      </c>
      <c r="E52" s="714">
        <v>20595</v>
      </c>
      <c r="F52" s="588">
        <v>3787</v>
      </c>
      <c r="G52" s="588">
        <v>10575</v>
      </c>
      <c r="H52" s="686">
        <v>0.64</v>
      </c>
      <c r="I52" s="686">
        <v>0.51</v>
      </c>
      <c r="J52" s="589">
        <v>452</v>
      </c>
      <c r="K52" s="609">
        <v>7.5999999999999998E-2</v>
      </c>
      <c r="L52" s="592">
        <v>460</v>
      </c>
      <c r="M52" s="609">
        <v>0.121</v>
      </c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</row>
    <row r="53" spans="1:195" ht="20.25" customHeight="1" x14ac:dyDescent="0.15">
      <c r="A53" s="969"/>
      <c r="B53" s="690"/>
      <c r="C53" s="688" t="s">
        <v>176</v>
      </c>
      <c r="D53" s="608">
        <v>5447</v>
      </c>
      <c r="E53" s="714">
        <v>22011</v>
      </c>
      <c r="F53" s="588">
        <v>3609</v>
      </c>
      <c r="G53" s="588">
        <v>10702</v>
      </c>
      <c r="H53" s="686">
        <v>0.66</v>
      </c>
      <c r="I53" s="686">
        <v>0.49</v>
      </c>
      <c r="J53" s="589">
        <v>515</v>
      </c>
      <c r="K53" s="609">
        <v>9.5000000000000001E-2</v>
      </c>
      <c r="L53" s="592">
        <v>540</v>
      </c>
      <c r="M53" s="609">
        <v>0.15</v>
      </c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</row>
    <row r="54" spans="1:195" ht="20.25" customHeight="1" x14ac:dyDescent="0.15">
      <c r="A54" s="969"/>
      <c r="B54" s="690"/>
      <c r="C54" s="688" t="s">
        <v>515</v>
      </c>
      <c r="D54" s="608">
        <v>4990</v>
      </c>
      <c r="E54" s="714">
        <v>21312</v>
      </c>
      <c r="F54" s="588">
        <v>3586</v>
      </c>
      <c r="G54" s="588">
        <v>10634</v>
      </c>
      <c r="H54" s="686">
        <v>0.72</v>
      </c>
      <c r="I54" s="686">
        <v>0.5</v>
      </c>
      <c r="J54" s="589">
        <v>468</v>
      </c>
      <c r="K54" s="609">
        <v>9.4E-2</v>
      </c>
      <c r="L54" s="592">
        <v>477</v>
      </c>
      <c r="M54" s="609">
        <v>0.13300000000000001</v>
      </c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</row>
    <row r="55" spans="1:195" ht="20.25" customHeight="1" x14ac:dyDescent="0.15">
      <c r="A55" s="969"/>
      <c r="B55" s="690"/>
      <c r="C55" s="688" t="s">
        <v>57</v>
      </c>
      <c r="D55" s="608">
        <v>3730</v>
      </c>
      <c r="E55" s="714">
        <v>20003</v>
      </c>
      <c r="F55" s="588">
        <v>3539</v>
      </c>
      <c r="G55" s="588">
        <v>10429</v>
      </c>
      <c r="H55" s="686">
        <v>0.95</v>
      </c>
      <c r="I55" s="686">
        <v>0.52</v>
      </c>
      <c r="J55" s="589">
        <v>487</v>
      </c>
      <c r="K55" s="609">
        <v>0.13100000000000001</v>
      </c>
      <c r="L55" s="592">
        <v>491</v>
      </c>
      <c r="M55" s="609">
        <v>0.13900000000000001</v>
      </c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</row>
    <row r="56" spans="1:195" ht="20.25" customHeight="1" x14ac:dyDescent="0.15">
      <c r="A56" s="969"/>
      <c r="B56" s="690"/>
      <c r="C56" s="688" t="s">
        <v>58</v>
      </c>
      <c r="D56" s="608">
        <v>3760</v>
      </c>
      <c r="E56" s="714">
        <v>19255</v>
      </c>
      <c r="F56" s="588">
        <v>3993</v>
      </c>
      <c r="G56" s="588">
        <v>10808</v>
      </c>
      <c r="H56" s="686">
        <v>1.06</v>
      </c>
      <c r="I56" s="686">
        <v>0.56000000000000005</v>
      </c>
      <c r="J56" s="589">
        <v>482</v>
      </c>
      <c r="K56" s="609">
        <v>0.128</v>
      </c>
      <c r="L56" s="592">
        <v>493</v>
      </c>
      <c r="M56" s="609">
        <v>0.123</v>
      </c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</row>
    <row r="57" spans="1:195" ht="20.25" customHeight="1" x14ac:dyDescent="0.15">
      <c r="A57" s="969"/>
      <c r="B57" s="690"/>
      <c r="C57" s="688" t="s">
        <v>59</v>
      </c>
      <c r="D57" s="608">
        <v>3523</v>
      </c>
      <c r="E57" s="714">
        <v>18788</v>
      </c>
      <c r="F57" s="588">
        <v>3598</v>
      </c>
      <c r="G57" s="588">
        <v>10704</v>
      </c>
      <c r="H57" s="686">
        <v>1.02</v>
      </c>
      <c r="I57" s="686">
        <v>0.56999999999999995</v>
      </c>
      <c r="J57" s="589">
        <v>433</v>
      </c>
      <c r="K57" s="609">
        <v>0.123</v>
      </c>
      <c r="L57" s="592">
        <v>436</v>
      </c>
      <c r="M57" s="609">
        <v>0.121</v>
      </c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</row>
    <row r="58" spans="1:195" ht="18" customHeight="1" x14ac:dyDescent="0.15">
      <c r="A58" s="969"/>
      <c r="B58" s="690"/>
      <c r="C58" s="688" t="s">
        <v>181</v>
      </c>
      <c r="D58" s="608">
        <v>3624</v>
      </c>
      <c r="E58" s="714">
        <v>18677</v>
      </c>
      <c r="F58" s="588">
        <v>3817</v>
      </c>
      <c r="G58" s="588">
        <v>11127</v>
      </c>
      <c r="H58" s="686">
        <v>1.0529999999999999</v>
      </c>
      <c r="I58" s="686">
        <v>0.59599999999999997</v>
      </c>
      <c r="J58" s="589">
        <v>433</v>
      </c>
      <c r="K58" s="609">
        <v>0.11899999999999999</v>
      </c>
      <c r="L58" s="592">
        <v>432</v>
      </c>
      <c r="M58" s="609">
        <v>0.113</v>
      </c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</row>
    <row r="59" spans="1:195" ht="20.25" customHeight="1" x14ac:dyDescent="0.15">
      <c r="A59" s="969"/>
      <c r="B59" s="687"/>
      <c r="C59" s="688" t="s">
        <v>61</v>
      </c>
      <c r="D59" s="608">
        <v>3590</v>
      </c>
      <c r="E59" s="714">
        <v>18537</v>
      </c>
      <c r="F59" s="588">
        <v>4145</v>
      </c>
      <c r="G59" s="588">
        <v>11380</v>
      </c>
      <c r="H59" s="686">
        <v>1.155</v>
      </c>
      <c r="I59" s="686">
        <v>0.61399999999999999</v>
      </c>
      <c r="J59" s="589">
        <v>424</v>
      </c>
      <c r="K59" s="609">
        <v>0.11799999999999999</v>
      </c>
      <c r="L59" s="691">
        <v>425</v>
      </c>
      <c r="M59" s="609">
        <v>0.10299999999999999</v>
      </c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</row>
    <row r="60" spans="1:195" ht="20.25" customHeight="1" x14ac:dyDescent="0.15">
      <c r="A60" s="969"/>
      <c r="B60" s="690"/>
      <c r="C60" s="688" t="s">
        <v>183</v>
      </c>
      <c r="D60" s="733">
        <v>3531</v>
      </c>
      <c r="E60" s="714">
        <v>18403</v>
      </c>
      <c r="F60" s="692">
        <v>4377</v>
      </c>
      <c r="G60" s="588">
        <v>11984</v>
      </c>
      <c r="H60" s="686">
        <v>1.24</v>
      </c>
      <c r="I60" s="686">
        <v>0.65100000000000002</v>
      </c>
      <c r="J60" s="693">
        <v>476</v>
      </c>
      <c r="K60" s="609">
        <v>0.13</v>
      </c>
      <c r="L60" s="694">
        <v>485</v>
      </c>
      <c r="M60" s="609">
        <v>0.111</v>
      </c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</row>
    <row r="61" spans="1:195" ht="20.25" customHeight="1" x14ac:dyDescent="0.15">
      <c r="A61" s="969"/>
      <c r="B61" s="690"/>
      <c r="C61" s="695" t="s">
        <v>18</v>
      </c>
      <c r="D61" s="733">
        <v>3250</v>
      </c>
      <c r="E61" s="714">
        <v>17660</v>
      </c>
      <c r="F61" s="692">
        <v>4209</v>
      </c>
      <c r="G61" s="588">
        <v>12457</v>
      </c>
      <c r="H61" s="686">
        <v>1.2949999999999999</v>
      </c>
      <c r="I61" s="686">
        <v>0.70499999999999996</v>
      </c>
      <c r="J61" s="693">
        <v>422</v>
      </c>
      <c r="K61" s="609">
        <v>0.14199999999999999</v>
      </c>
      <c r="L61" s="696">
        <v>431</v>
      </c>
      <c r="M61" s="609">
        <v>0.10199999999999999</v>
      </c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</row>
    <row r="62" spans="1:195" ht="20.25" customHeight="1" x14ac:dyDescent="0.15">
      <c r="A62" s="969"/>
      <c r="B62" s="690"/>
      <c r="C62" s="695" t="s">
        <v>173</v>
      </c>
      <c r="D62" s="733">
        <v>2909</v>
      </c>
      <c r="E62" s="714">
        <v>16732</v>
      </c>
      <c r="F62" s="692">
        <v>3987</v>
      </c>
      <c r="G62" s="588">
        <v>12275</v>
      </c>
      <c r="H62" s="686">
        <v>1.37</v>
      </c>
      <c r="I62" s="686">
        <v>0.73</v>
      </c>
      <c r="J62" s="693">
        <v>414</v>
      </c>
      <c r="K62" s="609">
        <v>0.14199999999999999</v>
      </c>
      <c r="L62" s="696">
        <v>419</v>
      </c>
      <c r="M62" s="609">
        <v>0.105</v>
      </c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</row>
    <row r="63" spans="1:195" s="278" customFormat="1" ht="20.25" customHeight="1" x14ac:dyDescent="0.15">
      <c r="A63" s="969"/>
      <c r="B63" s="697" t="s">
        <v>511</v>
      </c>
      <c r="C63" s="698" t="s">
        <v>516</v>
      </c>
      <c r="D63" s="734">
        <v>4353</v>
      </c>
      <c r="E63" s="735">
        <v>17300</v>
      </c>
      <c r="F63" s="700">
        <v>4577</v>
      </c>
      <c r="G63" s="699">
        <v>12528</v>
      </c>
      <c r="H63" s="701">
        <v>1.0509999999999999</v>
      </c>
      <c r="I63" s="701">
        <v>0.72399999999999998</v>
      </c>
      <c r="J63" s="702">
        <v>388</v>
      </c>
      <c r="K63" s="736">
        <v>8.8999999999999996E-2</v>
      </c>
      <c r="L63" s="704">
        <v>390</v>
      </c>
      <c r="M63" s="736">
        <v>8.5000000000000006E-2</v>
      </c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77"/>
      <c r="DU63" s="277"/>
      <c r="DV63" s="277"/>
      <c r="DW63" s="277"/>
      <c r="DX63" s="277"/>
      <c r="DY63" s="277"/>
      <c r="DZ63" s="277"/>
      <c r="EA63" s="277"/>
      <c r="EB63" s="277"/>
      <c r="EC63" s="277"/>
      <c r="ED63" s="277"/>
      <c r="EE63" s="277"/>
      <c r="EF63" s="277"/>
      <c r="EG63" s="277"/>
      <c r="EH63" s="277"/>
      <c r="EI63" s="277"/>
      <c r="EJ63" s="277"/>
      <c r="EK63" s="277"/>
      <c r="EL63" s="277"/>
      <c r="EM63" s="277"/>
      <c r="EN63" s="277"/>
      <c r="EO63" s="277"/>
      <c r="EP63" s="277"/>
      <c r="EQ63" s="277"/>
      <c r="ER63" s="277"/>
      <c r="ES63" s="277"/>
      <c r="ET63" s="277"/>
      <c r="EU63" s="277"/>
      <c r="EV63" s="277"/>
      <c r="EW63" s="277"/>
      <c r="EX63" s="277"/>
      <c r="EY63" s="277"/>
      <c r="EZ63" s="277"/>
      <c r="FA63" s="277"/>
      <c r="FB63" s="277"/>
      <c r="FC63" s="277"/>
      <c r="FD63" s="277"/>
      <c r="FE63" s="277"/>
      <c r="FF63" s="277"/>
      <c r="FG63" s="277"/>
      <c r="FH63" s="277"/>
      <c r="FI63" s="277"/>
      <c r="FJ63" s="277"/>
      <c r="FK63" s="277"/>
      <c r="FL63" s="277"/>
      <c r="FM63" s="277"/>
      <c r="FN63" s="277"/>
      <c r="FO63" s="277"/>
      <c r="FP63" s="277"/>
      <c r="FQ63" s="277"/>
      <c r="FR63" s="277"/>
      <c r="FS63" s="277"/>
      <c r="FT63" s="277"/>
      <c r="FU63" s="277"/>
      <c r="FV63" s="277"/>
      <c r="FW63" s="277"/>
      <c r="FX63" s="277"/>
      <c r="FY63" s="277"/>
      <c r="FZ63" s="277"/>
      <c r="GA63" s="277"/>
      <c r="GB63" s="277"/>
      <c r="GC63" s="277"/>
      <c r="GD63" s="277"/>
      <c r="GE63" s="277"/>
      <c r="GF63" s="277"/>
      <c r="GG63" s="277"/>
      <c r="GH63" s="277"/>
      <c r="GI63" s="277"/>
      <c r="GJ63" s="277"/>
      <c r="GK63" s="277"/>
      <c r="GL63" s="277"/>
      <c r="GM63" s="277"/>
    </row>
    <row r="64" spans="1:195" ht="20.25" customHeight="1" x14ac:dyDescent="0.15">
      <c r="A64" s="969"/>
      <c r="B64" s="970" t="s">
        <v>316</v>
      </c>
      <c r="C64" s="971"/>
      <c r="D64" s="595">
        <v>-3.2000000000000001E-2</v>
      </c>
      <c r="E64" s="595">
        <v>-5.2999999999999999E-2</v>
      </c>
      <c r="F64" s="593">
        <v>0.26200000000000001</v>
      </c>
      <c r="G64" s="593">
        <v>0.24099999999999999</v>
      </c>
      <c r="H64" s="594">
        <v>0.24099999999999988</v>
      </c>
      <c r="I64" s="594">
        <v>0.17399999999999993</v>
      </c>
      <c r="J64" s="595">
        <v>3.5000000000000003E-2</v>
      </c>
      <c r="K64" s="596">
        <v>0.5999999999999992</v>
      </c>
      <c r="L64" s="595">
        <v>2.4E-2</v>
      </c>
      <c r="M64" s="596">
        <v>-1.9999999999999991</v>
      </c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</row>
    <row r="65" spans="1:195" ht="20.25" customHeight="1" x14ac:dyDescent="0.15">
      <c r="A65" s="972" t="s">
        <v>404</v>
      </c>
      <c r="B65" s="705" t="s">
        <v>512</v>
      </c>
      <c r="C65" s="706" t="s">
        <v>513</v>
      </c>
      <c r="D65" s="597"/>
      <c r="E65" s="597"/>
      <c r="F65" s="597"/>
      <c r="G65" s="597"/>
      <c r="H65" s="597"/>
      <c r="I65" s="597"/>
      <c r="J65" s="597"/>
      <c r="K65" s="598"/>
      <c r="L65" s="597"/>
      <c r="M65" s="598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</row>
    <row r="66" spans="1:195" ht="20.25" customHeight="1" x14ac:dyDescent="0.15">
      <c r="A66" s="969"/>
      <c r="B66" s="974" t="s">
        <v>394</v>
      </c>
      <c r="C66" s="975"/>
      <c r="D66" s="610">
        <v>2128</v>
      </c>
      <c r="E66" s="610">
        <v>8748</v>
      </c>
      <c r="F66" s="610">
        <v>2316</v>
      </c>
      <c r="G66" s="610">
        <v>6454</v>
      </c>
      <c r="H66" s="600">
        <v>1.0880000000000001</v>
      </c>
      <c r="I66" s="600">
        <v>0.73799999999999999</v>
      </c>
      <c r="J66" s="599">
        <v>170</v>
      </c>
      <c r="K66" s="593">
        <v>0.08</v>
      </c>
      <c r="L66" s="599">
        <v>169</v>
      </c>
      <c r="M66" s="593">
        <v>7.2999999999999995E-2</v>
      </c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</row>
    <row r="67" spans="1:195" ht="20.25" customHeight="1" x14ac:dyDescent="0.15">
      <c r="A67" s="969"/>
      <c r="B67" s="974" t="s">
        <v>395</v>
      </c>
      <c r="C67" s="975"/>
      <c r="D67" s="610">
        <v>1521</v>
      </c>
      <c r="E67" s="610">
        <v>6239</v>
      </c>
      <c r="F67" s="610">
        <v>1222</v>
      </c>
      <c r="G67" s="610">
        <v>3586</v>
      </c>
      <c r="H67" s="600">
        <v>0.80300000000000005</v>
      </c>
      <c r="I67" s="600">
        <v>0.57499999999999996</v>
      </c>
      <c r="J67" s="599">
        <v>139</v>
      </c>
      <c r="K67" s="593">
        <v>9.0999999999999998E-2</v>
      </c>
      <c r="L67" s="599">
        <v>140</v>
      </c>
      <c r="M67" s="593">
        <v>0.115</v>
      </c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</row>
    <row r="68" spans="1:195" ht="20.25" customHeight="1" x14ac:dyDescent="0.15">
      <c r="A68" s="969"/>
      <c r="B68" s="974" t="s">
        <v>396</v>
      </c>
      <c r="C68" s="975"/>
      <c r="D68" s="610">
        <v>287</v>
      </c>
      <c r="E68" s="610">
        <v>1093</v>
      </c>
      <c r="F68" s="610">
        <v>408</v>
      </c>
      <c r="G68" s="610">
        <v>933</v>
      </c>
      <c r="H68" s="600">
        <v>1.4219999999999999</v>
      </c>
      <c r="I68" s="600">
        <v>0.85399999999999998</v>
      </c>
      <c r="J68" s="599">
        <v>31</v>
      </c>
      <c r="K68" s="593">
        <v>0.108</v>
      </c>
      <c r="L68" s="599">
        <v>31</v>
      </c>
      <c r="M68" s="593">
        <v>7.5999999999999998E-2</v>
      </c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</row>
    <row r="69" spans="1:195" ht="20.25" customHeight="1" x14ac:dyDescent="0.15">
      <c r="A69" s="969"/>
      <c r="B69" s="974" t="s">
        <v>397</v>
      </c>
      <c r="C69" s="975"/>
      <c r="D69" s="610">
        <v>195</v>
      </c>
      <c r="E69" s="610">
        <v>613</v>
      </c>
      <c r="F69" s="610">
        <v>375</v>
      </c>
      <c r="G69" s="610">
        <v>895</v>
      </c>
      <c r="H69" s="600">
        <v>1.923</v>
      </c>
      <c r="I69" s="600">
        <v>1.46</v>
      </c>
      <c r="J69" s="599">
        <v>23</v>
      </c>
      <c r="K69" s="593">
        <v>0.11799999999999999</v>
      </c>
      <c r="L69" s="599">
        <v>23</v>
      </c>
      <c r="M69" s="593">
        <v>6.0999999999999999E-2</v>
      </c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</row>
    <row r="70" spans="1:195" ht="20.25" customHeight="1" x14ac:dyDescent="0.15">
      <c r="A70" s="973"/>
      <c r="B70" s="976" t="s">
        <v>398</v>
      </c>
      <c r="C70" s="977"/>
      <c r="D70" s="611">
        <v>222</v>
      </c>
      <c r="E70" s="611">
        <v>607</v>
      </c>
      <c r="F70" s="611">
        <v>256</v>
      </c>
      <c r="G70" s="611">
        <v>657</v>
      </c>
      <c r="H70" s="602">
        <v>1.153</v>
      </c>
      <c r="I70" s="602">
        <v>1.0820000000000001</v>
      </c>
      <c r="J70" s="601">
        <v>25</v>
      </c>
      <c r="K70" s="603">
        <v>0.113</v>
      </c>
      <c r="L70" s="601">
        <v>27</v>
      </c>
      <c r="M70" s="603">
        <v>0.105</v>
      </c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</row>
    <row r="71" spans="1:195" x14ac:dyDescent="0.15">
      <c r="A71" s="707" t="s">
        <v>448</v>
      </c>
      <c r="B71" s="646"/>
      <c r="C71" s="646"/>
      <c r="D71" s="646"/>
      <c r="E71" s="646"/>
      <c r="F71" s="646"/>
      <c r="G71" s="708"/>
      <c r="H71" s="646"/>
      <c r="I71" s="646"/>
      <c r="J71" s="646"/>
      <c r="K71" s="709"/>
      <c r="L71" s="710"/>
      <c r="M71" s="646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</row>
    <row r="72" spans="1:195" x14ac:dyDescent="0.15">
      <c r="A72" s="707" t="s">
        <v>449</v>
      </c>
      <c r="B72" s="646"/>
      <c r="C72" s="646"/>
      <c r="D72" s="646"/>
      <c r="E72" s="708"/>
      <c r="F72" s="646"/>
      <c r="G72" s="646"/>
      <c r="H72" s="646"/>
      <c r="I72" s="646"/>
      <c r="J72" s="646"/>
      <c r="K72" s="646"/>
      <c r="L72" s="710"/>
      <c r="M72" s="646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</row>
    <row r="73" spans="1:195" ht="16.5" customHeight="1" x14ac:dyDescent="0.15">
      <c r="A73" s="707" t="s">
        <v>450</v>
      </c>
      <c r="B73" s="646"/>
      <c r="C73" s="646"/>
      <c r="D73" s="646"/>
      <c r="E73" s="708"/>
      <c r="F73" s="646"/>
      <c r="G73" s="646"/>
      <c r="H73" s="646"/>
      <c r="I73" s="646"/>
      <c r="J73" s="646"/>
      <c r="K73" s="769"/>
      <c r="L73" s="710"/>
      <c r="M73" s="646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</row>
    <row r="74" spans="1:195" x14ac:dyDescent="0.15">
      <c r="E74" s="282"/>
      <c r="G74" s="282"/>
    </row>
    <row r="75" spans="1:195" x14ac:dyDescent="0.15">
      <c r="E75" s="280"/>
      <c r="G75" s="280"/>
    </row>
    <row r="76" spans="1:195" x14ac:dyDescent="0.15">
      <c r="E76" s="283"/>
      <c r="G76" s="283"/>
    </row>
    <row r="81" spans="11:11" x14ac:dyDescent="0.15">
      <c r="K81" s="279"/>
    </row>
  </sheetData>
  <sheetProtection algorithmName="SHA-512" hashValue="nzgkA6SfoS2w1lr76yK19nDKs/5A7EG8oXRxHffCFbqiTyHcXVlusIZl9zKLL1HZUqMBLMmcS9RE0S0reLhp6Q==" saltValue="/47PLNeArViSReLDtp0Dbg==" spinCount="100000" sheet="1" objects="1" scenarios="1"/>
  <mergeCells count="8">
    <mergeCell ref="A6:A64"/>
    <mergeCell ref="B64:C64"/>
    <mergeCell ref="A65:A70"/>
    <mergeCell ref="B66:C66"/>
    <mergeCell ref="B67:C67"/>
    <mergeCell ref="B68:C68"/>
    <mergeCell ref="B69:C69"/>
    <mergeCell ref="B70:C70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40"/>
  <sheetViews>
    <sheetView view="pageBreakPreview" zoomScaleNormal="100" zoomScaleSheetLayoutView="100" workbookViewId="0">
      <selection activeCell="A6" sqref="A6:A23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6.75" style="279" customWidth="1"/>
    <col min="13" max="13" width="12.75" style="271" customWidth="1"/>
    <col min="14" max="14" width="9" style="271" customWidth="1"/>
    <col min="15" max="16384" width="9" style="271"/>
  </cols>
  <sheetData>
    <row r="1" spans="1:197" ht="21" customHeight="1" x14ac:dyDescent="0.15">
      <c r="A1" s="645" t="s">
        <v>380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7"/>
      <c r="M1" s="648" t="s">
        <v>416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  <c r="GN1" s="272"/>
      <c r="GO1" s="272"/>
    </row>
    <row r="2" spans="1:197" ht="17.25" x14ac:dyDescent="0.2">
      <c r="A2" s="646"/>
      <c r="B2" s="649" t="s">
        <v>406</v>
      </c>
      <c r="C2" s="650"/>
      <c r="D2" s="650"/>
      <c r="E2" s="650"/>
      <c r="F2" s="650"/>
      <c r="G2" s="650"/>
      <c r="H2" s="650"/>
      <c r="I2" s="650"/>
      <c r="J2" s="650"/>
      <c r="K2" s="650"/>
      <c r="L2" s="647"/>
      <c r="M2" s="625" t="s">
        <v>487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  <c r="GN2" s="272"/>
      <c r="GO2" s="272"/>
    </row>
    <row r="3" spans="1:197" ht="19.5" customHeight="1" x14ac:dyDescent="0.15">
      <c r="A3" s="646"/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51"/>
      <c r="M3" s="652" t="s">
        <v>295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</row>
    <row r="4" spans="1:197" ht="20.25" customHeight="1" x14ac:dyDescent="0.15">
      <c r="A4" s="653"/>
      <c r="B4" s="653"/>
      <c r="C4" s="654"/>
      <c r="D4" s="655" t="s">
        <v>77</v>
      </c>
      <c r="E4" s="655" t="s">
        <v>78</v>
      </c>
      <c r="F4" s="656" t="s">
        <v>296</v>
      </c>
      <c r="G4" s="656" t="s">
        <v>297</v>
      </c>
      <c r="H4" s="656" t="s">
        <v>298</v>
      </c>
      <c r="I4" s="656" t="s">
        <v>299</v>
      </c>
      <c r="J4" s="656" t="s">
        <v>300</v>
      </c>
      <c r="K4" s="711" t="s">
        <v>301</v>
      </c>
      <c r="L4" s="657" t="s">
        <v>302</v>
      </c>
      <c r="M4" s="658" t="s">
        <v>303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</row>
    <row r="5" spans="1:197" ht="20.25" customHeight="1" x14ac:dyDescent="0.15">
      <c r="A5" s="659"/>
      <c r="B5" s="660"/>
      <c r="C5" s="661"/>
      <c r="D5" s="662" t="s">
        <v>87</v>
      </c>
      <c r="E5" s="662" t="s">
        <v>304</v>
      </c>
      <c r="F5" s="663" t="s">
        <v>305</v>
      </c>
      <c r="G5" s="664" t="s">
        <v>306</v>
      </c>
      <c r="H5" s="663" t="s">
        <v>307</v>
      </c>
      <c r="I5" s="663" t="s">
        <v>308</v>
      </c>
      <c r="J5" s="663" t="s">
        <v>309</v>
      </c>
      <c r="K5" s="665" t="s">
        <v>310</v>
      </c>
      <c r="L5" s="666"/>
      <c r="M5" s="667" t="s">
        <v>311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</row>
    <row r="6" spans="1:197" ht="20.25" customHeight="1" x14ac:dyDescent="0.15">
      <c r="A6" s="969" t="s">
        <v>393</v>
      </c>
      <c r="B6" s="668"/>
      <c r="C6" s="654"/>
      <c r="D6" s="669"/>
      <c r="E6" s="669" t="s">
        <v>50</v>
      </c>
      <c r="F6" s="669"/>
      <c r="G6" s="669" t="s">
        <v>50</v>
      </c>
      <c r="H6" s="670"/>
      <c r="I6" s="670"/>
      <c r="J6" s="671"/>
      <c r="K6" s="669"/>
      <c r="L6" s="672"/>
      <c r="M6" s="669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</row>
    <row r="7" spans="1:197" ht="20.25" customHeight="1" x14ac:dyDescent="0.15">
      <c r="A7" s="969"/>
      <c r="B7" s="737" t="s">
        <v>312</v>
      </c>
      <c r="C7" s="738"/>
      <c r="D7" s="714">
        <v>21065</v>
      </c>
      <c r="E7" s="714">
        <v>8878.8333333333339</v>
      </c>
      <c r="F7" s="714">
        <v>53283</v>
      </c>
      <c r="G7" s="714">
        <v>12603</v>
      </c>
      <c r="H7" s="715">
        <v>2.5294564443389507</v>
      </c>
      <c r="I7" s="715">
        <v>1.4194432451710997</v>
      </c>
      <c r="J7" s="714">
        <v>9278</v>
      </c>
      <c r="K7" s="716">
        <v>44.044623783527179</v>
      </c>
      <c r="L7" s="634">
        <v>9357</v>
      </c>
      <c r="M7" s="716">
        <v>17.560948144811668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</row>
    <row r="8" spans="1:197" ht="20.25" customHeight="1" x14ac:dyDescent="0.15">
      <c r="A8" s="969"/>
      <c r="B8" s="731" t="s">
        <v>313</v>
      </c>
      <c r="C8" s="732"/>
      <c r="D8" s="739">
        <v>22663</v>
      </c>
      <c r="E8" s="739">
        <v>10193.583333333334</v>
      </c>
      <c r="F8" s="739">
        <v>36062</v>
      </c>
      <c r="G8" s="739">
        <v>8291.5833333333339</v>
      </c>
      <c r="H8" s="740">
        <v>1.5912279927635353</v>
      </c>
      <c r="I8" s="740">
        <v>0.81341203207900392</v>
      </c>
      <c r="J8" s="739">
        <v>10178</v>
      </c>
      <c r="K8" s="741">
        <v>44.910206062745445</v>
      </c>
      <c r="L8" s="742">
        <v>10358</v>
      </c>
      <c r="M8" s="741">
        <v>28.722755254838887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</row>
    <row r="9" spans="1:197" ht="20.25" customHeight="1" x14ac:dyDescent="0.15">
      <c r="A9" s="969"/>
      <c r="B9" s="681" t="s">
        <v>385</v>
      </c>
      <c r="C9" s="679"/>
      <c r="D9" s="273">
        <v>26100</v>
      </c>
      <c r="E9" s="273">
        <v>11883</v>
      </c>
      <c r="F9" s="273">
        <v>40878</v>
      </c>
      <c r="G9" s="273">
        <v>9021</v>
      </c>
      <c r="H9" s="712">
        <v>1.57</v>
      </c>
      <c r="I9" s="712">
        <v>0.76</v>
      </c>
      <c r="J9" s="273">
        <v>9349</v>
      </c>
      <c r="K9" s="615">
        <v>35.799999999999997</v>
      </c>
      <c r="L9" s="274">
        <v>9549</v>
      </c>
      <c r="M9" s="615">
        <v>23.4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</row>
    <row r="10" spans="1:197" ht="20.25" customHeight="1" x14ac:dyDescent="0.15">
      <c r="A10" s="969"/>
      <c r="B10" s="684" t="s">
        <v>386</v>
      </c>
      <c r="C10" s="713" t="s">
        <v>174</v>
      </c>
      <c r="D10" s="714">
        <v>2341</v>
      </c>
      <c r="E10" s="714">
        <v>11608</v>
      </c>
      <c r="F10" s="714">
        <v>4321</v>
      </c>
      <c r="G10" s="714">
        <v>9533</v>
      </c>
      <c r="H10" s="715">
        <v>1.9843153878762188</v>
      </c>
      <c r="I10" s="715">
        <v>0.90045365060344085</v>
      </c>
      <c r="J10" s="714">
        <v>389</v>
      </c>
      <c r="K10" s="716">
        <v>16.5</v>
      </c>
      <c r="L10" s="770">
        <v>390</v>
      </c>
      <c r="M10" s="716">
        <v>8.5</v>
      </c>
      <c r="N10" s="275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</row>
    <row r="11" spans="1:197" ht="20.25" customHeight="1" x14ac:dyDescent="0.15">
      <c r="A11" s="969"/>
      <c r="B11" s="687"/>
      <c r="C11" s="688" t="s">
        <v>175</v>
      </c>
      <c r="D11" s="714">
        <v>3059</v>
      </c>
      <c r="E11" s="714">
        <v>12750</v>
      </c>
      <c r="F11" s="714">
        <v>5243</v>
      </c>
      <c r="G11" s="714">
        <v>11854</v>
      </c>
      <c r="H11" s="715">
        <v>1.8203709729905631</v>
      </c>
      <c r="I11" s="715">
        <v>1.0042881646655231</v>
      </c>
      <c r="J11" s="714">
        <v>1682</v>
      </c>
      <c r="K11" s="716">
        <v>54.7</v>
      </c>
      <c r="L11" s="770">
        <v>1675</v>
      </c>
      <c r="M11" s="716">
        <v>30.5</v>
      </c>
      <c r="N11" s="275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</row>
    <row r="12" spans="1:197" ht="20.25" customHeight="1" x14ac:dyDescent="0.15">
      <c r="A12" s="969"/>
      <c r="B12" s="689"/>
      <c r="C12" s="688" t="s">
        <v>176</v>
      </c>
      <c r="D12" s="714">
        <v>2616</v>
      </c>
      <c r="E12" s="714">
        <v>13328</v>
      </c>
      <c r="F12" s="714">
        <v>4192</v>
      </c>
      <c r="G12" s="714">
        <v>12182</v>
      </c>
      <c r="H12" s="715">
        <v>1.7402646502835539</v>
      </c>
      <c r="I12" s="715">
        <v>0.98733422738787069</v>
      </c>
      <c r="J12" s="714">
        <v>1755</v>
      </c>
      <c r="K12" s="716">
        <v>66.400000000000006</v>
      </c>
      <c r="L12" s="770">
        <v>1797</v>
      </c>
      <c r="M12" s="716">
        <v>39.700000000000003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</row>
    <row r="13" spans="1:197" ht="20.25" customHeight="1" x14ac:dyDescent="0.15">
      <c r="A13" s="969"/>
      <c r="B13" s="717"/>
      <c r="C13" s="688" t="s">
        <v>56</v>
      </c>
      <c r="D13" s="714">
        <v>2703</v>
      </c>
      <c r="E13" s="714">
        <v>13477</v>
      </c>
      <c r="F13" s="714">
        <v>3098</v>
      </c>
      <c r="G13" s="714">
        <v>10414</v>
      </c>
      <c r="H13" s="715">
        <v>1.3109397944199705</v>
      </c>
      <c r="I13" s="715">
        <v>0.85316231755860239</v>
      </c>
      <c r="J13" s="714">
        <v>988</v>
      </c>
      <c r="K13" s="716">
        <v>36.299999999999997</v>
      </c>
      <c r="L13" s="770">
        <v>975</v>
      </c>
      <c r="M13" s="716">
        <v>28.199999999999996</v>
      </c>
      <c r="N13" s="275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</row>
    <row r="14" spans="1:197" ht="20.25" customHeight="1" x14ac:dyDescent="0.15">
      <c r="A14" s="969"/>
      <c r="B14" s="717"/>
      <c r="C14" s="688" t="s">
        <v>57</v>
      </c>
      <c r="D14" s="714">
        <v>2170</v>
      </c>
      <c r="E14" s="714">
        <v>13054</v>
      </c>
      <c r="F14" s="714">
        <v>3050</v>
      </c>
      <c r="G14" s="714">
        <v>9243</v>
      </c>
      <c r="H14" s="715">
        <v>1.4055299539170507</v>
      </c>
      <c r="I14" s="715">
        <v>0.70805883254174962</v>
      </c>
      <c r="J14" s="714">
        <v>923</v>
      </c>
      <c r="K14" s="716">
        <v>42.534562211981566</v>
      </c>
      <c r="L14" s="770">
        <v>904</v>
      </c>
      <c r="M14" s="716">
        <v>29.639344262295079</v>
      </c>
      <c r="N14" s="275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</row>
    <row r="15" spans="1:197" ht="20.25" customHeight="1" x14ac:dyDescent="0.15">
      <c r="A15" s="969"/>
      <c r="B15" s="717"/>
      <c r="C15" s="688" t="s">
        <v>58</v>
      </c>
      <c r="D15" s="714">
        <v>2037</v>
      </c>
      <c r="E15" s="714">
        <v>12653</v>
      </c>
      <c r="F15" s="714">
        <v>3727</v>
      </c>
      <c r="G15" s="714">
        <v>9257</v>
      </c>
      <c r="H15" s="715">
        <v>1.8296514482081492</v>
      </c>
      <c r="I15" s="715">
        <v>0.73160515292815931</v>
      </c>
      <c r="J15" s="714">
        <v>736</v>
      </c>
      <c r="K15" s="716">
        <v>36.131566028473245</v>
      </c>
      <c r="L15" s="770">
        <v>718</v>
      </c>
      <c r="M15" s="716">
        <v>19.264824255433325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</row>
    <row r="16" spans="1:197" ht="20.25" customHeight="1" x14ac:dyDescent="0.15">
      <c r="A16" s="969"/>
      <c r="B16" s="717"/>
      <c r="C16" s="688" t="s">
        <v>469</v>
      </c>
      <c r="D16" s="714">
        <v>1817</v>
      </c>
      <c r="E16" s="714">
        <v>12051</v>
      </c>
      <c r="F16" s="714">
        <v>3206</v>
      </c>
      <c r="G16" s="714">
        <v>9169</v>
      </c>
      <c r="H16" s="715">
        <v>1.7644468904788113</v>
      </c>
      <c r="I16" s="715">
        <v>0.76084972201477052</v>
      </c>
      <c r="J16" s="714">
        <v>598</v>
      </c>
      <c r="K16" s="716">
        <v>32.911392405063289</v>
      </c>
      <c r="L16" s="770">
        <v>572</v>
      </c>
      <c r="M16" s="716">
        <v>17.841547099189022</v>
      </c>
      <c r="N16" s="275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</row>
    <row r="17" spans="1:197" ht="20.25" customHeight="1" x14ac:dyDescent="0.15">
      <c r="A17" s="969"/>
      <c r="B17" s="718"/>
      <c r="C17" s="688" t="s">
        <v>463</v>
      </c>
      <c r="D17" s="714">
        <v>1831</v>
      </c>
      <c r="E17" s="714">
        <v>11804</v>
      </c>
      <c r="F17" s="714">
        <v>3262</v>
      </c>
      <c r="G17" s="714">
        <v>9506</v>
      </c>
      <c r="H17" s="715">
        <v>1.7815401419989076</v>
      </c>
      <c r="I17" s="715">
        <v>0.8053202304303626</v>
      </c>
      <c r="J17" s="714">
        <v>538</v>
      </c>
      <c r="K17" s="716">
        <v>29.382850901146913</v>
      </c>
      <c r="L17" s="770">
        <v>510</v>
      </c>
      <c r="M17" s="716">
        <v>15.634580012262417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</row>
    <row r="18" spans="1:197" ht="18" customHeight="1" x14ac:dyDescent="0.15">
      <c r="A18" s="969"/>
      <c r="B18" s="717"/>
      <c r="C18" s="688" t="s">
        <v>470</v>
      </c>
      <c r="D18" s="714">
        <v>1937</v>
      </c>
      <c r="E18" s="714">
        <v>11742</v>
      </c>
      <c r="F18" s="714">
        <v>3390</v>
      </c>
      <c r="G18" s="714">
        <v>9292</v>
      </c>
      <c r="H18" s="715">
        <v>1.7501290655653072</v>
      </c>
      <c r="I18" s="715">
        <v>0.7913473002895588</v>
      </c>
      <c r="J18" s="714">
        <v>549</v>
      </c>
      <c r="K18" s="716">
        <v>28.342798141455859</v>
      </c>
      <c r="L18" s="770">
        <v>529</v>
      </c>
      <c r="M18" s="716">
        <v>15.604719764011799</v>
      </c>
      <c r="N18" s="275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</row>
    <row r="19" spans="1:197" ht="20.25" customHeight="1" x14ac:dyDescent="0.15">
      <c r="A19" s="969"/>
      <c r="B19" s="719"/>
      <c r="C19" s="688" t="s">
        <v>475</v>
      </c>
      <c r="D19" s="714">
        <v>1878</v>
      </c>
      <c r="E19" s="714">
        <v>11733</v>
      </c>
      <c r="F19" s="714">
        <v>3780</v>
      </c>
      <c r="G19" s="714">
        <v>10039</v>
      </c>
      <c r="H19" s="715">
        <v>2.0127795527156551</v>
      </c>
      <c r="I19" s="715">
        <v>0.85562089832097499</v>
      </c>
      <c r="J19" s="714">
        <v>575</v>
      </c>
      <c r="K19" s="716">
        <v>30.617678381256656</v>
      </c>
      <c r="L19" s="771">
        <v>567</v>
      </c>
      <c r="M19" s="716">
        <v>15</v>
      </c>
      <c r="N19" s="275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</row>
    <row r="20" spans="1:197" ht="20.25" customHeight="1" x14ac:dyDescent="0.15">
      <c r="A20" s="969"/>
      <c r="B20" s="718"/>
      <c r="C20" s="688" t="s">
        <v>479</v>
      </c>
      <c r="D20" s="720">
        <v>1719</v>
      </c>
      <c r="E20" s="714">
        <v>11320</v>
      </c>
      <c r="F20" s="720">
        <v>3542</v>
      </c>
      <c r="G20" s="714">
        <v>10193</v>
      </c>
      <c r="H20" s="715">
        <v>2.0605002908667829</v>
      </c>
      <c r="I20" s="715">
        <v>0.90044169611307423</v>
      </c>
      <c r="J20" s="720">
        <v>541</v>
      </c>
      <c r="K20" s="716">
        <v>31.471785922047701</v>
      </c>
      <c r="L20" s="772">
        <v>533</v>
      </c>
      <c r="M20" s="716">
        <v>15.047995482778093</v>
      </c>
      <c r="N20" s="275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</row>
    <row r="21" spans="1:197" ht="20.25" customHeight="1" x14ac:dyDescent="0.15">
      <c r="A21" s="969"/>
      <c r="B21" s="721"/>
      <c r="C21" s="695" t="s">
        <v>486</v>
      </c>
      <c r="D21" s="720">
        <v>1409</v>
      </c>
      <c r="E21" s="714">
        <v>10732</v>
      </c>
      <c r="F21" s="720">
        <v>3170</v>
      </c>
      <c r="G21" s="714">
        <v>9867</v>
      </c>
      <c r="H21" s="715">
        <v>2.2498225691980127</v>
      </c>
      <c r="I21" s="715">
        <v>0.91939992545657845</v>
      </c>
      <c r="J21" s="720">
        <v>504</v>
      </c>
      <c r="K21" s="716">
        <v>35.770049680624552</v>
      </c>
      <c r="L21" s="773">
        <v>491</v>
      </c>
      <c r="M21" s="716">
        <v>15.488958990536277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</row>
    <row r="22" spans="1:197" s="278" customFormat="1" ht="20.25" customHeight="1" x14ac:dyDescent="0.15">
      <c r="A22" s="969"/>
      <c r="B22" s="722" t="s">
        <v>511</v>
      </c>
      <c r="C22" s="723" t="s">
        <v>516</v>
      </c>
      <c r="D22" s="724">
        <v>2029</v>
      </c>
      <c r="E22" s="724">
        <v>10811</v>
      </c>
      <c r="F22" s="725">
        <v>5013</v>
      </c>
      <c r="G22" s="724">
        <v>11243</v>
      </c>
      <c r="H22" s="726">
        <v>2.4706752094627897</v>
      </c>
      <c r="I22" s="726">
        <v>1.0399593007122376</v>
      </c>
      <c r="J22" s="725">
        <v>438</v>
      </c>
      <c r="K22" s="727">
        <v>21.586988664366682</v>
      </c>
      <c r="L22" s="774">
        <v>429</v>
      </c>
      <c r="M22" s="727">
        <v>8.5577498503889888</v>
      </c>
      <c r="N22" s="276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</row>
    <row r="23" spans="1:197" ht="20.25" customHeight="1" x14ac:dyDescent="0.15">
      <c r="A23" s="969"/>
      <c r="B23" s="978" t="s">
        <v>316</v>
      </c>
      <c r="C23" s="979"/>
      <c r="D23" s="612">
        <v>-13.327637761640318</v>
      </c>
      <c r="E23" s="612">
        <v>-6.865954514128191</v>
      </c>
      <c r="F23" s="612">
        <v>16.014811386253186</v>
      </c>
      <c r="G23" s="612">
        <v>17.937690129025484</v>
      </c>
      <c r="H23" s="613">
        <v>0.48635982158657098</v>
      </c>
      <c r="I23" s="613">
        <v>0.13950565010879679</v>
      </c>
      <c r="J23" s="612">
        <v>12.59640102827764</v>
      </c>
      <c r="K23" s="614">
        <v>5.0869886643666824</v>
      </c>
      <c r="L23" s="744">
        <v>10.000000000000014</v>
      </c>
      <c r="M23" s="614">
        <v>5.7749850388988833E-2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</row>
    <row r="24" spans="1:197" ht="20.25" customHeight="1" x14ac:dyDescent="0.15">
      <c r="A24" s="972" t="s">
        <v>404</v>
      </c>
      <c r="B24" s="728" t="s">
        <v>511</v>
      </c>
      <c r="C24" s="729" t="s">
        <v>516</v>
      </c>
      <c r="D24" s="579"/>
      <c r="E24" s="579"/>
      <c r="F24" s="579"/>
      <c r="G24" s="579"/>
      <c r="H24" s="580"/>
      <c r="I24" s="580"/>
      <c r="J24" s="579"/>
      <c r="K24" s="579"/>
      <c r="L24" s="579"/>
      <c r="M24" s="581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</row>
    <row r="25" spans="1:197" ht="20.25" customHeight="1" x14ac:dyDescent="0.15">
      <c r="A25" s="969"/>
      <c r="B25" s="980" t="s">
        <v>394</v>
      </c>
      <c r="C25" s="981"/>
      <c r="D25" s="582">
        <v>1004</v>
      </c>
      <c r="E25" s="582">
        <v>5927</v>
      </c>
      <c r="F25" s="582">
        <v>2291</v>
      </c>
      <c r="G25" s="582">
        <v>5034</v>
      </c>
      <c r="H25" s="578">
        <v>2.2818725099601593</v>
      </c>
      <c r="I25" s="578">
        <v>0.84933355829255952</v>
      </c>
      <c r="J25" s="582">
        <v>189</v>
      </c>
      <c r="K25" s="612">
        <v>18.824701195219124</v>
      </c>
      <c r="L25" s="582">
        <v>181</v>
      </c>
      <c r="M25" s="612">
        <v>7.9004801396769961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</row>
    <row r="26" spans="1:197" ht="20.25" customHeight="1" x14ac:dyDescent="0.15">
      <c r="A26" s="969"/>
      <c r="B26" s="980" t="s">
        <v>395</v>
      </c>
      <c r="C26" s="981"/>
      <c r="D26" s="582">
        <v>606</v>
      </c>
      <c r="E26" s="582">
        <v>3331</v>
      </c>
      <c r="F26" s="582">
        <v>1424</v>
      </c>
      <c r="G26" s="582">
        <v>3550</v>
      </c>
      <c r="H26" s="578">
        <v>2.3498349834983498</v>
      </c>
      <c r="I26" s="578">
        <v>1.0657460222155508</v>
      </c>
      <c r="J26" s="582">
        <v>131</v>
      </c>
      <c r="K26" s="612">
        <v>21.617161716171619</v>
      </c>
      <c r="L26" s="582">
        <v>133</v>
      </c>
      <c r="M26" s="612">
        <v>9.3398876404494384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</row>
    <row r="27" spans="1:197" ht="20.25" customHeight="1" x14ac:dyDescent="0.15">
      <c r="A27" s="969"/>
      <c r="B27" s="980" t="s">
        <v>396</v>
      </c>
      <c r="C27" s="981"/>
      <c r="D27" s="582">
        <v>156</v>
      </c>
      <c r="E27" s="582">
        <v>757</v>
      </c>
      <c r="F27" s="582">
        <v>299</v>
      </c>
      <c r="G27" s="582">
        <v>769</v>
      </c>
      <c r="H27" s="578">
        <v>1.9166666666666667</v>
      </c>
      <c r="I27" s="578">
        <v>1.0158520475561428</v>
      </c>
      <c r="J27" s="582">
        <v>49</v>
      </c>
      <c r="K27" s="612">
        <v>31.410256410256409</v>
      </c>
      <c r="L27" s="582">
        <v>53</v>
      </c>
      <c r="M27" s="612">
        <v>17.725752508361204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</row>
    <row r="28" spans="1:197" ht="20.25" customHeight="1" x14ac:dyDescent="0.15">
      <c r="A28" s="969"/>
      <c r="B28" s="980" t="s">
        <v>397</v>
      </c>
      <c r="C28" s="981"/>
      <c r="D28" s="582">
        <v>150</v>
      </c>
      <c r="E28" s="582">
        <v>425</v>
      </c>
      <c r="F28" s="582">
        <v>297</v>
      </c>
      <c r="G28" s="582">
        <v>848</v>
      </c>
      <c r="H28" s="578">
        <v>1.98</v>
      </c>
      <c r="I28" s="578">
        <v>1.9952941176470589</v>
      </c>
      <c r="J28" s="582">
        <v>39</v>
      </c>
      <c r="K28" s="612">
        <v>26</v>
      </c>
      <c r="L28" s="582">
        <v>35</v>
      </c>
      <c r="M28" s="612">
        <v>11.784511784511785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</row>
    <row r="29" spans="1:197" ht="20.25" customHeight="1" x14ac:dyDescent="0.15">
      <c r="A29" s="973"/>
      <c r="B29" s="982" t="s">
        <v>398</v>
      </c>
      <c r="C29" s="983"/>
      <c r="D29" s="583">
        <v>113</v>
      </c>
      <c r="E29" s="583">
        <v>371</v>
      </c>
      <c r="F29" s="583">
        <v>702</v>
      </c>
      <c r="G29" s="583">
        <v>1042</v>
      </c>
      <c r="H29" s="584">
        <v>6.2123893805309738</v>
      </c>
      <c r="I29" s="584">
        <v>2.8086253369272236</v>
      </c>
      <c r="J29" s="583">
        <v>30</v>
      </c>
      <c r="K29" s="616">
        <v>26.548672566371685</v>
      </c>
      <c r="L29" s="583">
        <v>27</v>
      </c>
      <c r="M29" s="616">
        <v>3.8461538461538463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</row>
    <row r="30" spans="1:197" x14ac:dyDescent="0.15">
      <c r="A30" s="707" t="s">
        <v>387</v>
      </c>
      <c r="B30" s="646"/>
      <c r="C30" s="646"/>
      <c r="D30" s="646"/>
      <c r="E30" s="646"/>
      <c r="F30" s="646"/>
      <c r="G30" s="708"/>
      <c r="H30" s="646"/>
      <c r="I30" s="646"/>
      <c r="J30" s="646"/>
      <c r="K30" s="709"/>
      <c r="L30" s="710"/>
      <c r="M30" s="646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</row>
    <row r="31" spans="1:197" x14ac:dyDescent="0.15">
      <c r="A31" s="707" t="s">
        <v>388</v>
      </c>
      <c r="B31" s="646"/>
      <c r="C31" s="646"/>
      <c r="D31" s="646"/>
      <c r="E31" s="708"/>
      <c r="F31" s="646"/>
      <c r="G31" s="646"/>
      <c r="H31" s="646"/>
      <c r="I31" s="646"/>
      <c r="J31" s="646"/>
      <c r="K31" s="646"/>
      <c r="L31" s="710"/>
      <c r="M31" s="646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</row>
    <row r="32" spans="1:197" ht="16.5" customHeight="1" x14ac:dyDescent="0.15">
      <c r="E32" s="280"/>
      <c r="K32" s="281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</row>
    <row r="33" spans="5:11" x14ac:dyDescent="0.15">
      <c r="E33" s="282"/>
      <c r="G33" s="282"/>
    </row>
    <row r="34" spans="5:11" x14ac:dyDescent="0.15">
      <c r="E34" s="280"/>
      <c r="G34" s="280"/>
    </row>
    <row r="35" spans="5:11" x14ac:dyDescent="0.15">
      <c r="E35" s="283"/>
      <c r="G35" s="283"/>
    </row>
    <row r="40" spans="5:11" x14ac:dyDescent="0.15">
      <c r="K40" s="279"/>
    </row>
  </sheetData>
  <sheetProtection algorithmName="SHA-512" hashValue="8u08LXWqfph1rtU2toXvBwfzua3S69ka66AvU3DWI62DGQ4zS2wfEnnCgzDT2rNHrjp0hNyGOVnPuCfM1pisWw==" saltValue="8Ylg8L1CSw02cuOkR5ycxg==" spinCount="100000" sheet="1" objects="1" scenarios="1"/>
  <mergeCells count="8">
    <mergeCell ref="A6:A23"/>
    <mergeCell ref="B23:C23"/>
    <mergeCell ref="A24:A29"/>
    <mergeCell ref="B25:C25"/>
    <mergeCell ref="B26:C26"/>
    <mergeCell ref="B27:C27"/>
    <mergeCell ref="B28:C28"/>
    <mergeCell ref="B29:C29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8" orientation="landscape" r:id="rId1"/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40"/>
  <sheetViews>
    <sheetView view="pageBreakPreview" zoomScaleNormal="100" zoomScaleSheetLayoutView="100" workbookViewId="0">
      <selection activeCell="Q34" sqref="Q34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6.75" style="279" customWidth="1"/>
    <col min="13" max="13" width="12.75" style="271" customWidth="1"/>
    <col min="14" max="14" width="9" style="271" customWidth="1"/>
    <col min="15" max="16384" width="9" style="271"/>
  </cols>
  <sheetData>
    <row r="1" spans="1:197" ht="21" customHeight="1" x14ac:dyDescent="0.15">
      <c r="A1" s="775" t="s">
        <v>380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7"/>
      <c r="M1" s="778" t="s">
        <v>417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  <c r="GN1" s="272"/>
      <c r="GO1" s="272"/>
    </row>
    <row r="2" spans="1:197" ht="17.25" x14ac:dyDescent="0.2">
      <c r="A2" s="776"/>
      <c r="B2" s="779" t="s">
        <v>405</v>
      </c>
      <c r="C2" s="780"/>
      <c r="D2" s="780"/>
      <c r="E2" s="780"/>
      <c r="F2" s="780"/>
      <c r="G2" s="780"/>
      <c r="H2" s="780"/>
      <c r="I2" s="780"/>
      <c r="J2" s="780"/>
      <c r="K2" s="780"/>
      <c r="L2" s="777"/>
      <c r="M2" s="625" t="s">
        <v>487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  <c r="GN2" s="272"/>
      <c r="GO2" s="272"/>
    </row>
    <row r="3" spans="1:197" ht="19.5" customHeight="1" x14ac:dyDescent="0.15">
      <c r="A3" s="776"/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81"/>
      <c r="M3" s="782" t="s">
        <v>295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</row>
    <row r="4" spans="1:197" ht="20.25" customHeight="1" x14ac:dyDescent="0.15">
      <c r="A4" s="783"/>
      <c r="B4" s="783"/>
      <c r="C4" s="784"/>
      <c r="D4" s="785" t="s">
        <v>77</v>
      </c>
      <c r="E4" s="785" t="s">
        <v>78</v>
      </c>
      <c r="F4" s="786" t="s">
        <v>296</v>
      </c>
      <c r="G4" s="786" t="s">
        <v>297</v>
      </c>
      <c r="H4" s="786" t="s">
        <v>298</v>
      </c>
      <c r="I4" s="786" t="s">
        <v>299</v>
      </c>
      <c r="J4" s="786" t="s">
        <v>300</v>
      </c>
      <c r="K4" s="787" t="s">
        <v>301</v>
      </c>
      <c r="L4" s="788" t="s">
        <v>302</v>
      </c>
      <c r="M4" s="789" t="s">
        <v>303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</row>
    <row r="5" spans="1:197" ht="20.25" customHeight="1" x14ac:dyDescent="0.15">
      <c r="A5" s="790"/>
      <c r="B5" s="791"/>
      <c r="C5" s="792"/>
      <c r="D5" s="793" t="s">
        <v>87</v>
      </c>
      <c r="E5" s="793" t="s">
        <v>304</v>
      </c>
      <c r="F5" s="794" t="s">
        <v>305</v>
      </c>
      <c r="G5" s="795" t="s">
        <v>306</v>
      </c>
      <c r="H5" s="794" t="s">
        <v>307</v>
      </c>
      <c r="I5" s="794" t="s">
        <v>308</v>
      </c>
      <c r="J5" s="794" t="s">
        <v>309</v>
      </c>
      <c r="K5" s="796" t="s">
        <v>310</v>
      </c>
      <c r="L5" s="797"/>
      <c r="M5" s="798" t="s">
        <v>311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</row>
    <row r="6" spans="1:197" ht="20.25" customHeight="1" x14ac:dyDescent="0.15">
      <c r="A6" s="989" t="s">
        <v>403</v>
      </c>
      <c r="B6" s="693"/>
      <c r="C6" s="784"/>
      <c r="D6" s="799"/>
      <c r="E6" s="799" t="s">
        <v>50</v>
      </c>
      <c r="F6" s="799"/>
      <c r="G6" s="799" t="s">
        <v>50</v>
      </c>
      <c r="H6" s="799"/>
      <c r="I6" s="799"/>
      <c r="J6" s="800"/>
      <c r="K6" s="799"/>
      <c r="L6" s="801"/>
      <c r="M6" s="799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</row>
    <row r="7" spans="1:197" ht="20.25" customHeight="1" x14ac:dyDescent="0.15">
      <c r="A7" s="989"/>
      <c r="B7" s="802" t="s">
        <v>312</v>
      </c>
      <c r="C7" s="803"/>
      <c r="D7" s="605">
        <v>21065</v>
      </c>
      <c r="E7" s="605">
        <v>8878.8333333333339</v>
      </c>
      <c r="F7" s="605">
        <v>53283</v>
      </c>
      <c r="G7" s="605">
        <v>12603</v>
      </c>
      <c r="H7" s="822">
        <v>2.5294564443389507</v>
      </c>
      <c r="I7" s="822">
        <v>1.4194432451710997</v>
      </c>
      <c r="J7" s="605">
        <v>9278</v>
      </c>
      <c r="K7" s="615">
        <v>44.044623783527179</v>
      </c>
      <c r="L7" s="824">
        <v>9357</v>
      </c>
      <c r="M7" s="615">
        <v>17.560948144811668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</row>
    <row r="8" spans="1:197" ht="20.25" customHeight="1" x14ac:dyDescent="0.15">
      <c r="A8" s="989"/>
      <c r="B8" s="802" t="s">
        <v>313</v>
      </c>
      <c r="C8" s="803"/>
      <c r="D8" s="605">
        <v>22663</v>
      </c>
      <c r="E8" s="605">
        <v>10193.583333333334</v>
      </c>
      <c r="F8" s="605">
        <v>36062</v>
      </c>
      <c r="G8" s="605">
        <v>8291.5833333333339</v>
      </c>
      <c r="H8" s="822">
        <v>1.5912279927635353</v>
      </c>
      <c r="I8" s="822">
        <v>0.81341203207900392</v>
      </c>
      <c r="J8" s="605">
        <v>10178</v>
      </c>
      <c r="K8" s="615">
        <v>44.910206062745445</v>
      </c>
      <c r="L8" s="824">
        <v>10358</v>
      </c>
      <c r="M8" s="615">
        <v>28.722755254838887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</row>
    <row r="9" spans="1:197" ht="20.25" customHeight="1" x14ac:dyDescent="0.15">
      <c r="A9" s="989"/>
      <c r="B9" s="804" t="s">
        <v>385</v>
      </c>
      <c r="C9" s="803"/>
      <c r="D9" s="605">
        <v>26100</v>
      </c>
      <c r="E9" s="605">
        <v>11883</v>
      </c>
      <c r="F9" s="605">
        <v>40878</v>
      </c>
      <c r="G9" s="605">
        <v>9021</v>
      </c>
      <c r="H9" s="822">
        <v>1.57</v>
      </c>
      <c r="I9" s="822">
        <v>0.76</v>
      </c>
      <c r="J9" s="605">
        <v>9349</v>
      </c>
      <c r="K9" s="615">
        <v>35.799999999999997</v>
      </c>
      <c r="L9" s="824">
        <v>9549</v>
      </c>
      <c r="M9" s="615">
        <v>23.4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</row>
    <row r="10" spans="1:197" ht="20.25" customHeight="1" x14ac:dyDescent="0.15">
      <c r="A10" s="989"/>
      <c r="B10" s="805" t="s">
        <v>386</v>
      </c>
      <c r="C10" s="806" t="s">
        <v>174</v>
      </c>
      <c r="D10" s="588">
        <v>2341</v>
      </c>
      <c r="E10" s="588">
        <v>11608</v>
      </c>
      <c r="F10" s="588">
        <v>4681</v>
      </c>
      <c r="G10" s="588">
        <v>10520</v>
      </c>
      <c r="H10" s="686">
        <v>1.9843153878762188</v>
      </c>
      <c r="I10" s="686">
        <v>0.90045365060344085</v>
      </c>
      <c r="J10" s="588">
        <v>389</v>
      </c>
      <c r="K10" s="716">
        <v>16.5</v>
      </c>
      <c r="L10" s="770">
        <v>398</v>
      </c>
      <c r="M10" s="716">
        <v>8.5</v>
      </c>
      <c r="N10" s="275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</row>
    <row r="11" spans="1:197" ht="20.25" customHeight="1" x14ac:dyDescent="0.15">
      <c r="A11" s="989"/>
      <c r="B11" s="807"/>
      <c r="C11" s="808" t="s">
        <v>175</v>
      </c>
      <c r="D11" s="588">
        <v>3059</v>
      </c>
      <c r="E11" s="588">
        <v>12750</v>
      </c>
      <c r="F11" s="588">
        <v>5594</v>
      </c>
      <c r="G11" s="588">
        <v>12881</v>
      </c>
      <c r="H11" s="686">
        <v>1.8203709729905631</v>
      </c>
      <c r="I11" s="686">
        <v>1.0042881646655231</v>
      </c>
      <c r="J11" s="588">
        <v>1682</v>
      </c>
      <c r="K11" s="716">
        <v>54.7</v>
      </c>
      <c r="L11" s="770">
        <v>1705</v>
      </c>
      <c r="M11" s="716">
        <v>30.5</v>
      </c>
      <c r="N11" s="275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</row>
    <row r="12" spans="1:197" ht="20.25" customHeight="1" x14ac:dyDescent="0.15">
      <c r="A12" s="989"/>
      <c r="B12" s="809"/>
      <c r="C12" s="808" t="s">
        <v>176</v>
      </c>
      <c r="D12" s="588">
        <v>2616</v>
      </c>
      <c r="E12" s="588">
        <v>13328</v>
      </c>
      <c r="F12" s="588">
        <v>4603</v>
      </c>
      <c r="G12" s="588">
        <v>13252</v>
      </c>
      <c r="H12" s="686">
        <v>1.7402646502835539</v>
      </c>
      <c r="I12" s="686">
        <v>0.98733422738787069</v>
      </c>
      <c r="J12" s="588">
        <v>1755</v>
      </c>
      <c r="K12" s="716">
        <v>66.400000000000006</v>
      </c>
      <c r="L12" s="770">
        <v>1826</v>
      </c>
      <c r="M12" s="716">
        <v>39.700000000000003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</row>
    <row r="13" spans="1:197" ht="20.25" customHeight="1" x14ac:dyDescent="0.15">
      <c r="A13" s="989"/>
      <c r="B13" s="810"/>
      <c r="C13" s="808" t="s">
        <v>56</v>
      </c>
      <c r="D13" s="588">
        <v>2703</v>
      </c>
      <c r="E13" s="588">
        <v>13477</v>
      </c>
      <c r="F13" s="588">
        <v>3571</v>
      </c>
      <c r="G13" s="588">
        <v>11574</v>
      </c>
      <c r="H13" s="686">
        <v>1.3109397944199705</v>
      </c>
      <c r="I13" s="686">
        <v>0.85316231755860239</v>
      </c>
      <c r="J13" s="588">
        <v>988</v>
      </c>
      <c r="K13" s="716">
        <v>36.299999999999997</v>
      </c>
      <c r="L13" s="770">
        <v>1006</v>
      </c>
      <c r="M13" s="716">
        <v>28.199999999999996</v>
      </c>
      <c r="N13" s="275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</row>
    <row r="14" spans="1:197" ht="20.25" customHeight="1" x14ac:dyDescent="0.15">
      <c r="A14" s="989"/>
      <c r="B14" s="810"/>
      <c r="C14" s="808" t="s">
        <v>57</v>
      </c>
      <c r="D14" s="588">
        <v>2170</v>
      </c>
      <c r="E14" s="588">
        <v>13054</v>
      </c>
      <c r="F14" s="588">
        <v>3050</v>
      </c>
      <c r="G14" s="588">
        <v>9243</v>
      </c>
      <c r="H14" s="686">
        <v>1.41</v>
      </c>
      <c r="I14" s="686">
        <v>0.83</v>
      </c>
      <c r="J14" s="588">
        <v>923</v>
      </c>
      <c r="K14" s="716">
        <v>36.1</v>
      </c>
      <c r="L14" s="770">
        <v>938</v>
      </c>
      <c r="M14" s="716">
        <v>27.2</v>
      </c>
      <c r="N14" s="275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</row>
    <row r="15" spans="1:197" ht="20.25" customHeight="1" x14ac:dyDescent="0.15">
      <c r="A15" s="989"/>
      <c r="B15" s="810"/>
      <c r="C15" s="808" t="s">
        <v>58</v>
      </c>
      <c r="D15" s="588">
        <v>2037</v>
      </c>
      <c r="E15" s="588">
        <v>12653</v>
      </c>
      <c r="F15" s="588">
        <v>4144</v>
      </c>
      <c r="G15" s="588">
        <v>10482</v>
      </c>
      <c r="H15" s="686">
        <v>2.0299999999999998</v>
      </c>
      <c r="I15" s="686">
        <v>0.83</v>
      </c>
      <c r="J15" s="588">
        <v>736</v>
      </c>
      <c r="K15" s="716">
        <v>36.1</v>
      </c>
      <c r="L15" s="770">
        <v>751</v>
      </c>
      <c r="M15" s="716">
        <v>18.100000000000001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</row>
    <row r="16" spans="1:197" ht="20.25" customHeight="1" x14ac:dyDescent="0.15">
      <c r="A16" s="989"/>
      <c r="B16" s="810"/>
      <c r="C16" s="808" t="s">
        <v>59</v>
      </c>
      <c r="D16" s="588">
        <v>1817</v>
      </c>
      <c r="E16" s="588">
        <v>12051</v>
      </c>
      <c r="F16" s="588">
        <v>3726</v>
      </c>
      <c r="G16" s="588">
        <v>10426</v>
      </c>
      <c r="H16" s="686">
        <v>2.0506329113924049</v>
      </c>
      <c r="I16" s="686">
        <v>0.86515641855447678</v>
      </c>
      <c r="J16" s="588">
        <v>598</v>
      </c>
      <c r="K16" s="716">
        <v>32.911392405063289</v>
      </c>
      <c r="L16" s="770">
        <v>600</v>
      </c>
      <c r="M16" s="716">
        <v>16.103059581320451</v>
      </c>
      <c r="N16" s="275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</row>
    <row r="17" spans="1:197" ht="20.25" customHeight="1" x14ac:dyDescent="0.15">
      <c r="A17" s="989"/>
      <c r="B17" s="691"/>
      <c r="C17" s="808" t="s">
        <v>60</v>
      </c>
      <c r="D17" s="588">
        <v>1831</v>
      </c>
      <c r="E17" s="588">
        <v>11804</v>
      </c>
      <c r="F17" s="588">
        <v>3735</v>
      </c>
      <c r="G17" s="588">
        <v>10830</v>
      </c>
      <c r="H17" s="686">
        <v>2.0398689240851993</v>
      </c>
      <c r="I17" s="686">
        <v>0.91748559810233821</v>
      </c>
      <c r="J17" s="588">
        <v>538</v>
      </c>
      <c r="K17" s="716">
        <v>29.382850901146913</v>
      </c>
      <c r="L17" s="770">
        <v>541</v>
      </c>
      <c r="M17" s="716">
        <v>14.484605087014726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</row>
    <row r="18" spans="1:197" ht="18" customHeight="1" x14ac:dyDescent="0.15">
      <c r="A18" s="989"/>
      <c r="B18" s="810"/>
      <c r="C18" s="808" t="s">
        <v>61</v>
      </c>
      <c r="D18" s="588">
        <v>1937</v>
      </c>
      <c r="E18" s="588">
        <v>11742</v>
      </c>
      <c r="F18" s="588">
        <v>3719</v>
      </c>
      <c r="G18" s="588">
        <v>10540</v>
      </c>
      <c r="H18" s="686">
        <v>1.919979349509551</v>
      </c>
      <c r="I18" s="686">
        <v>0.8976324305910407</v>
      </c>
      <c r="J18" s="588">
        <v>549</v>
      </c>
      <c r="K18" s="716">
        <v>28.342798141455859</v>
      </c>
      <c r="L18" s="770">
        <v>554</v>
      </c>
      <c r="M18" s="716">
        <v>14.896477547727885</v>
      </c>
      <c r="N18" s="275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</row>
    <row r="19" spans="1:197" ht="20.25" customHeight="1" x14ac:dyDescent="0.15">
      <c r="A19" s="989"/>
      <c r="B19" s="811"/>
      <c r="C19" s="808" t="s">
        <v>183</v>
      </c>
      <c r="D19" s="588">
        <v>1878</v>
      </c>
      <c r="E19" s="588">
        <v>11733</v>
      </c>
      <c r="F19" s="588">
        <v>4355</v>
      </c>
      <c r="G19" s="588">
        <v>11369</v>
      </c>
      <c r="H19" s="686">
        <v>2.3199999999999998</v>
      </c>
      <c r="I19" s="686">
        <v>0.97</v>
      </c>
      <c r="J19" s="588">
        <v>575</v>
      </c>
      <c r="K19" s="716">
        <v>30.6</v>
      </c>
      <c r="L19" s="771">
        <v>587</v>
      </c>
      <c r="M19" s="716">
        <v>13.537117903930133</v>
      </c>
      <c r="N19" s="275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</row>
    <row r="20" spans="1:197" ht="20.25" customHeight="1" x14ac:dyDescent="0.15">
      <c r="A20" s="989"/>
      <c r="B20" s="691"/>
      <c r="C20" s="808" t="s">
        <v>18</v>
      </c>
      <c r="D20" s="692">
        <v>1719</v>
      </c>
      <c r="E20" s="588">
        <v>11320</v>
      </c>
      <c r="F20" s="692">
        <v>4122</v>
      </c>
      <c r="G20" s="588">
        <v>11631</v>
      </c>
      <c r="H20" s="686">
        <v>2.3979057591623039</v>
      </c>
      <c r="I20" s="686">
        <v>1.0274734982332157</v>
      </c>
      <c r="J20" s="692">
        <v>541</v>
      </c>
      <c r="K20" s="716">
        <v>31.471785922047701</v>
      </c>
      <c r="L20" s="772">
        <v>558</v>
      </c>
      <c r="M20" s="716">
        <v>13.537117903930133</v>
      </c>
      <c r="N20" s="275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</row>
    <row r="21" spans="1:197" ht="20.25" customHeight="1" x14ac:dyDescent="0.15">
      <c r="A21" s="989"/>
      <c r="B21" s="812"/>
      <c r="C21" s="813" t="s">
        <v>173</v>
      </c>
      <c r="D21" s="692">
        <v>1409</v>
      </c>
      <c r="E21" s="588">
        <v>10732</v>
      </c>
      <c r="F21" s="692">
        <v>3657</v>
      </c>
      <c r="G21" s="588">
        <v>11398</v>
      </c>
      <c r="H21" s="686">
        <v>2.5954577714691269</v>
      </c>
      <c r="I21" s="686">
        <v>1.0620573984345882</v>
      </c>
      <c r="J21" s="692">
        <v>504</v>
      </c>
      <c r="K21" s="716">
        <v>35.770049680624552</v>
      </c>
      <c r="L21" s="773">
        <v>518</v>
      </c>
      <c r="M21" s="716">
        <v>14.164615805304894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</row>
    <row r="22" spans="1:197" s="278" customFormat="1" ht="20.25" customHeight="1" x14ac:dyDescent="0.15">
      <c r="A22" s="989"/>
      <c r="B22" s="814" t="s">
        <v>511</v>
      </c>
      <c r="C22" s="815" t="s">
        <v>23</v>
      </c>
      <c r="D22" s="699">
        <v>2029</v>
      </c>
      <c r="E22" s="699">
        <v>10811</v>
      </c>
      <c r="F22" s="700">
        <v>5602</v>
      </c>
      <c r="G22" s="699">
        <v>12822</v>
      </c>
      <c r="H22" s="701">
        <v>2.7609659931000494</v>
      </c>
      <c r="I22" s="701">
        <v>1.1860142447507169</v>
      </c>
      <c r="J22" s="700">
        <v>438</v>
      </c>
      <c r="K22" s="823">
        <v>21.586988664366682</v>
      </c>
      <c r="L22" s="825">
        <v>455</v>
      </c>
      <c r="M22" s="823">
        <v>8.1220992502677607</v>
      </c>
      <c r="N22" s="276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</row>
    <row r="23" spans="1:197" ht="20.25" customHeight="1" x14ac:dyDescent="0.15">
      <c r="A23" s="989"/>
      <c r="B23" s="991" t="s">
        <v>316</v>
      </c>
      <c r="C23" s="992"/>
      <c r="D23" s="821">
        <v>-13.327637761640318</v>
      </c>
      <c r="E23" s="821">
        <v>-6.865954514128191</v>
      </c>
      <c r="F23" s="821">
        <v>19.675283059175385</v>
      </c>
      <c r="G23" s="821">
        <v>21.882129277566548</v>
      </c>
      <c r="H23" s="594">
        <v>0.77665060522383067</v>
      </c>
      <c r="I23" s="594">
        <v>0.28556059414727608</v>
      </c>
      <c r="J23" s="821">
        <v>12.59640102827764</v>
      </c>
      <c r="K23" s="596">
        <v>5.0869886643666824</v>
      </c>
      <c r="L23" s="826">
        <v>14.321608040200999</v>
      </c>
      <c r="M23" s="596">
        <v>-0.3779007497322393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</row>
    <row r="24" spans="1:197" ht="20.25" customHeight="1" x14ac:dyDescent="0.15">
      <c r="A24" s="988" t="s">
        <v>404</v>
      </c>
      <c r="B24" s="816" t="s">
        <v>511</v>
      </c>
      <c r="C24" s="817" t="s">
        <v>517</v>
      </c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</row>
    <row r="25" spans="1:197" ht="20.25" customHeight="1" x14ac:dyDescent="0.15">
      <c r="A25" s="989"/>
      <c r="B25" s="984" t="s">
        <v>394</v>
      </c>
      <c r="C25" s="985"/>
      <c r="D25" s="610">
        <v>1004</v>
      </c>
      <c r="E25" s="610">
        <v>5927</v>
      </c>
      <c r="F25" s="610">
        <v>2513</v>
      </c>
      <c r="G25" s="610">
        <v>5773</v>
      </c>
      <c r="H25" s="600">
        <v>2.5029880478087652</v>
      </c>
      <c r="I25" s="600">
        <v>0.97401720938079972</v>
      </c>
      <c r="J25" s="599">
        <v>189</v>
      </c>
      <c r="K25" s="821">
        <v>18.824701195219124</v>
      </c>
      <c r="L25" s="599">
        <v>189</v>
      </c>
      <c r="M25" s="821">
        <v>7.5208913649025071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</row>
    <row r="26" spans="1:197" ht="20.25" customHeight="1" x14ac:dyDescent="0.15">
      <c r="A26" s="989"/>
      <c r="B26" s="984" t="s">
        <v>395</v>
      </c>
      <c r="C26" s="985"/>
      <c r="D26" s="610">
        <v>606</v>
      </c>
      <c r="E26" s="610">
        <v>3331</v>
      </c>
      <c r="F26" s="610">
        <v>1518</v>
      </c>
      <c r="G26" s="610">
        <v>3693</v>
      </c>
      <c r="H26" s="600">
        <v>2.504950495049505</v>
      </c>
      <c r="I26" s="600">
        <v>1.1086760732512759</v>
      </c>
      <c r="J26" s="599">
        <v>131</v>
      </c>
      <c r="K26" s="821">
        <v>21.617161716171619</v>
      </c>
      <c r="L26" s="599">
        <v>135</v>
      </c>
      <c r="M26" s="821">
        <v>8.8932806324110665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</row>
    <row r="27" spans="1:197" ht="20.25" customHeight="1" x14ac:dyDescent="0.15">
      <c r="A27" s="989"/>
      <c r="B27" s="984" t="s">
        <v>396</v>
      </c>
      <c r="C27" s="985"/>
      <c r="D27" s="610">
        <v>156</v>
      </c>
      <c r="E27" s="610">
        <v>757</v>
      </c>
      <c r="F27" s="610">
        <v>387</v>
      </c>
      <c r="G27" s="610">
        <v>1023</v>
      </c>
      <c r="H27" s="600">
        <v>2.4807692307692308</v>
      </c>
      <c r="I27" s="600">
        <v>1.3513870541611626</v>
      </c>
      <c r="J27" s="599">
        <v>49</v>
      </c>
      <c r="K27" s="821">
        <v>31.410256410256409</v>
      </c>
      <c r="L27" s="599">
        <v>62</v>
      </c>
      <c r="M27" s="821">
        <v>16.020671834625322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</row>
    <row r="28" spans="1:197" ht="20.25" customHeight="1" x14ac:dyDescent="0.15">
      <c r="A28" s="989"/>
      <c r="B28" s="984" t="s">
        <v>397</v>
      </c>
      <c r="C28" s="985"/>
      <c r="D28" s="610">
        <v>150</v>
      </c>
      <c r="E28" s="610">
        <v>425</v>
      </c>
      <c r="F28" s="610">
        <v>370</v>
      </c>
      <c r="G28" s="610">
        <v>1085</v>
      </c>
      <c r="H28" s="600">
        <v>2.4666666666666668</v>
      </c>
      <c r="I28" s="600">
        <v>2.552941176470588</v>
      </c>
      <c r="J28" s="599">
        <v>39</v>
      </c>
      <c r="K28" s="821">
        <v>26</v>
      </c>
      <c r="L28" s="599">
        <v>39</v>
      </c>
      <c r="M28" s="821">
        <v>10.54054054054054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</row>
    <row r="29" spans="1:197" ht="20.25" customHeight="1" x14ac:dyDescent="0.15">
      <c r="A29" s="990"/>
      <c r="B29" s="986" t="s">
        <v>398</v>
      </c>
      <c r="C29" s="987"/>
      <c r="D29" s="611">
        <v>113</v>
      </c>
      <c r="E29" s="611">
        <v>371</v>
      </c>
      <c r="F29" s="611">
        <v>814</v>
      </c>
      <c r="G29" s="611">
        <v>1248</v>
      </c>
      <c r="H29" s="602">
        <v>7.2035398230088497</v>
      </c>
      <c r="I29" s="602">
        <v>3.3638814016172507</v>
      </c>
      <c r="J29" s="601">
        <v>30</v>
      </c>
      <c r="K29" s="827">
        <v>26.548672566371685</v>
      </c>
      <c r="L29" s="601">
        <v>30</v>
      </c>
      <c r="M29" s="827">
        <v>3.6855036855036856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</row>
    <row r="30" spans="1:197" x14ac:dyDescent="0.15">
      <c r="A30" s="818" t="s">
        <v>387</v>
      </c>
      <c r="B30" s="776"/>
      <c r="C30" s="776"/>
      <c r="D30" s="776"/>
      <c r="E30" s="776"/>
      <c r="F30" s="776"/>
      <c r="G30" s="776"/>
      <c r="H30" s="776"/>
      <c r="I30" s="776"/>
      <c r="J30" s="776"/>
      <c r="K30" s="819"/>
      <c r="L30" s="820"/>
      <c r="M30" s="776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</row>
    <row r="31" spans="1:197" x14ac:dyDescent="0.15">
      <c r="A31" s="818" t="s">
        <v>388</v>
      </c>
      <c r="B31" s="776"/>
      <c r="C31" s="776"/>
      <c r="D31" s="776"/>
      <c r="E31" s="776"/>
      <c r="F31" s="776"/>
      <c r="G31" s="776"/>
      <c r="H31" s="776"/>
      <c r="I31" s="776"/>
      <c r="J31" s="776"/>
      <c r="K31" s="776"/>
      <c r="L31" s="820"/>
      <c r="M31" s="776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</row>
    <row r="32" spans="1:197" ht="16.5" customHeight="1" x14ac:dyDescent="0.15">
      <c r="E32" s="280"/>
      <c r="K32" s="281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</row>
    <row r="33" spans="5:11" x14ac:dyDescent="0.15">
      <c r="E33" s="282"/>
      <c r="G33" s="282"/>
    </row>
    <row r="34" spans="5:11" x14ac:dyDescent="0.15">
      <c r="E34" s="280"/>
      <c r="G34" s="280"/>
    </row>
    <row r="35" spans="5:11" x14ac:dyDescent="0.15">
      <c r="E35" s="283"/>
      <c r="G35" s="283"/>
    </row>
    <row r="40" spans="5:11" x14ac:dyDescent="0.15">
      <c r="K40" s="279"/>
    </row>
  </sheetData>
  <sheetProtection algorithmName="SHA-512" hashValue="GsqsXtnq7o7Rfz14d2LM82ovg9RiIw2XCGolEbXZ8GIBhd+LUWK1Oa8qacqMYoHyIuOSBtWKIpwxTZ2fPhoDEA==" saltValue="6/Zm5hnAExiiJ+zpLBrYqg==" spinCount="100000" sheet="1" objects="1" scenarios="1"/>
  <mergeCells count="8">
    <mergeCell ref="B27:C27"/>
    <mergeCell ref="B28:C28"/>
    <mergeCell ref="B29:C29"/>
    <mergeCell ref="A24:A29"/>
    <mergeCell ref="B23:C23"/>
    <mergeCell ref="A6:A23"/>
    <mergeCell ref="B25:C25"/>
    <mergeCell ref="B26:C26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8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view="pageBreakPreview" zoomScaleNormal="100" zoomScaleSheetLayoutView="100" workbookViewId="0">
      <selection activeCell="D29" sqref="D29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620" t="s">
        <v>389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2" t="s">
        <v>391</v>
      </c>
    </row>
    <row r="2" spans="1:123" ht="17.25" x14ac:dyDescent="0.2">
      <c r="A2" s="623"/>
      <c r="B2" s="833" t="s">
        <v>21</v>
      </c>
      <c r="C2" s="833"/>
      <c r="D2" s="833"/>
      <c r="E2" s="833"/>
      <c r="F2" s="833"/>
      <c r="G2" s="624" t="s">
        <v>379</v>
      </c>
      <c r="H2" s="623"/>
      <c r="I2" s="624"/>
      <c r="J2" s="624"/>
      <c r="K2" s="624"/>
      <c r="L2" s="624"/>
      <c r="M2" s="757"/>
    </row>
    <row r="3" spans="1:123" x14ac:dyDescent="0.15">
      <c r="A3" s="623"/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5" t="s">
        <v>487</v>
      </c>
    </row>
    <row r="4" spans="1:123" x14ac:dyDescent="0.15">
      <c r="A4" s="623"/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6" t="s">
        <v>22</v>
      </c>
      <c r="M4" s="625"/>
    </row>
    <row r="5" spans="1:123" s="2" customFormat="1" ht="24" customHeight="1" x14ac:dyDescent="0.15">
      <c r="A5" s="627" t="s">
        <v>3</v>
      </c>
      <c r="B5" s="831" t="s">
        <v>4</v>
      </c>
      <c r="C5" s="834"/>
      <c r="D5" s="831" t="s">
        <v>5</v>
      </c>
      <c r="E5" s="834"/>
      <c r="F5" s="831" t="s">
        <v>6</v>
      </c>
      <c r="G5" s="834"/>
      <c r="H5" s="831" t="s">
        <v>7</v>
      </c>
      <c r="I5" s="832"/>
      <c r="J5" s="831" t="s">
        <v>8</v>
      </c>
      <c r="K5" s="832"/>
      <c r="L5" s="831" t="s">
        <v>9</v>
      </c>
      <c r="M5" s="83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628" t="s">
        <v>10</v>
      </c>
      <c r="B6" s="629"/>
      <c r="C6" s="630" t="s">
        <v>11</v>
      </c>
      <c r="D6" s="631"/>
      <c r="E6" s="630" t="s">
        <v>11</v>
      </c>
      <c r="F6" s="629"/>
      <c r="G6" s="630" t="s">
        <v>11</v>
      </c>
      <c r="H6" s="629"/>
      <c r="I6" s="630" t="s">
        <v>11</v>
      </c>
      <c r="J6" s="629"/>
      <c r="K6" s="630" t="s">
        <v>12</v>
      </c>
      <c r="L6" s="629"/>
      <c r="M6" s="630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632"/>
      <c r="B7" s="627" t="s">
        <v>13</v>
      </c>
      <c r="C7" s="627" t="s">
        <v>14</v>
      </c>
      <c r="D7" s="627" t="s">
        <v>15</v>
      </c>
      <c r="E7" s="627" t="s">
        <v>14</v>
      </c>
      <c r="F7" s="627" t="s">
        <v>15</v>
      </c>
      <c r="G7" s="627" t="s">
        <v>14</v>
      </c>
      <c r="H7" s="627" t="s">
        <v>15</v>
      </c>
      <c r="I7" s="627" t="s">
        <v>14</v>
      </c>
      <c r="J7" s="627" t="s">
        <v>16</v>
      </c>
      <c r="K7" s="627" t="s">
        <v>17</v>
      </c>
      <c r="L7" s="627" t="s">
        <v>16</v>
      </c>
      <c r="M7" s="627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633" t="s">
        <v>472</v>
      </c>
      <c r="B8" s="634">
        <v>6491</v>
      </c>
      <c r="C8" s="4">
        <v>3.6</v>
      </c>
      <c r="D8" s="634">
        <v>32147</v>
      </c>
      <c r="E8" s="4">
        <v>0.9</v>
      </c>
      <c r="F8" s="634">
        <v>9844</v>
      </c>
      <c r="G8" s="5">
        <v>-5</v>
      </c>
      <c r="H8" s="634">
        <v>27602</v>
      </c>
      <c r="I8" s="6">
        <v>2.7</v>
      </c>
      <c r="J8" s="7">
        <v>1.52</v>
      </c>
      <c r="K8" s="8">
        <v>-0.13</v>
      </c>
      <c r="L8" s="9">
        <v>0.86</v>
      </c>
      <c r="M8" s="10">
        <v>0.02</v>
      </c>
    </row>
    <row r="9" spans="1:123" ht="23.25" customHeight="1" x14ac:dyDescent="0.15">
      <c r="A9" s="635" t="s">
        <v>19</v>
      </c>
      <c r="B9" s="636">
        <v>6475</v>
      </c>
      <c r="C9" s="11">
        <v>-0.24649514712679377</v>
      </c>
      <c r="D9" s="636">
        <v>32300</v>
      </c>
      <c r="E9" s="11">
        <v>0.47593865679533565</v>
      </c>
      <c r="F9" s="636">
        <v>10028</v>
      </c>
      <c r="G9" s="12">
        <v>1.8691588785046775</v>
      </c>
      <c r="H9" s="636">
        <v>28187</v>
      </c>
      <c r="I9" s="13">
        <v>2.1194116368379099</v>
      </c>
      <c r="J9" s="14">
        <v>1.55</v>
      </c>
      <c r="K9" s="15">
        <v>3.0000000000000027E-2</v>
      </c>
      <c r="L9" s="16">
        <v>0.87</v>
      </c>
      <c r="M9" s="17">
        <v>1.0000000000000009E-2</v>
      </c>
    </row>
    <row r="10" spans="1:123" ht="23.25" customHeight="1" x14ac:dyDescent="0.15">
      <c r="A10" s="637" t="s">
        <v>433</v>
      </c>
      <c r="B10" s="634">
        <v>6489</v>
      </c>
      <c r="C10" s="4">
        <v>0.21621621621621046</v>
      </c>
      <c r="D10" s="634">
        <v>32454</v>
      </c>
      <c r="E10" s="4">
        <v>0.47678018575851411</v>
      </c>
      <c r="F10" s="634">
        <v>10437</v>
      </c>
      <c r="G10" s="5">
        <v>4.0785799760670187</v>
      </c>
      <c r="H10" s="634">
        <v>28613</v>
      </c>
      <c r="I10" s="6">
        <v>1.5113350125944578</v>
      </c>
      <c r="J10" s="7">
        <v>1.61</v>
      </c>
      <c r="K10" s="8">
        <v>6.0000000000000053E-2</v>
      </c>
      <c r="L10" s="9">
        <v>0.88</v>
      </c>
      <c r="M10" s="10">
        <v>1.0000000000000009E-2</v>
      </c>
    </row>
    <row r="11" spans="1:123" ht="23.25" customHeight="1" x14ac:dyDescent="0.15">
      <c r="A11" s="637" t="s">
        <v>451</v>
      </c>
      <c r="B11" s="634">
        <v>6145</v>
      </c>
      <c r="C11" s="4">
        <v>-5.3012790876868507</v>
      </c>
      <c r="D11" s="634">
        <v>32284</v>
      </c>
      <c r="E11" s="4">
        <v>-0.52381832747889234</v>
      </c>
      <c r="F11" s="634">
        <v>10379</v>
      </c>
      <c r="G11" s="5">
        <v>-0.55571524384401982</v>
      </c>
      <c r="H11" s="634">
        <v>29567</v>
      </c>
      <c r="I11" s="6">
        <v>3.3341488134764035</v>
      </c>
      <c r="J11" s="7">
        <v>1.69</v>
      </c>
      <c r="K11" s="8">
        <v>7.9999999999999849E-2</v>
      </c>
      <c r="L11" s="9">
        <v>0.92</v>
      </c>
      <c r="M11" s="10">
        <v>4.0000000000000036E-2</v>
      </c>
      <c r="N11" s="34"/>
    </row>
    <row r="12" spans="1:123" ht="23.25" customHeight="1" x14ac:dyDescent="0.15">
      <c r="A12" s="637" t="s">
        <v>452</v>
      </c>
      <c r="B12" s="634">
        <v>5932</v>
      </c>
      <c r="C12" s="4">
        <v>-3.4662327095199288</v>
      </c>
      <c r="D12" s="634">
        <v>32023</v>
      </c>
      <c r="E12" s="4">
        <v>-0.80845000619501661</v>
      </c>
      <c r="F12" s="634">
        <v>11002</v>
      </c>
      <c r="G12" s="5">
        <v>6.0025050582907795</v>
      </c>
      <c r="H12" s="634">
        <v>30069</v>
      </c>
      <c r="I12" s="6">
        <v>1.6978388067778241</v>
      </c>
      <c r="J12" s="7">
        <v>1.85</v>
      </c>
      <c r="K12" s="8">
        <v>0.16000000000000014</v>
      </c>
      <c r="L12" s="9">
        <v>0.94</v>
      </c>
      <c r="M12" s="10">
        <v>1.9999999999999907E-2</v>
      </c>
    </row>
    <row r="13" spans="1:123" ht="23.25" customHeight="1" x14ac:dyDescent="0.15">
      <c r="A13" s="637" t="s">
        <v>456</v>
      </c>
      <c r="B13" s="634">
        <v>6196</v>
      </c>
      <c r="C13" s="4">
        <v>4.4504383007417374</v>
      </c>
      <c r="D13" s="634">
        <v>31637</v>
      </c>
      <c r="E13" s="4">
        <v>-1.2053836305155698</v>
      </c>
      <c r="F13" s="634">
        <v>11163</v>
      </c>
      <c r="G13" s="5">
        <v>1.4633702963097619</v>
      </c>
      <c r="H13" s="634">
        <v>30916</v>
      </c>
      <c r="I13" s="6">
        <v>2.8168545678273205</v>
      </c>
      <c r="J13" s="7">
        <v>1.8</v>
      </c>
      <c r="K13" s="8">
        <v>-5.0000000000000044E-2</v>
      </c>
      <c r="L13" s="9">
        <v>0.98</v>
      </c>
      <c r="M13" s="10">
        <v>4.0000000000000036E-2</v>
      </c>
    </row>
    <row r="14" spans="1:123" ht="23.25" customHeight="1" x14ac:dyDescent="0.15">
      <c r="A14" s="637" t="s">
        <v>460</v>
      </c>
      <c r="B14" s="634">
        <v>6151</v>
      </c>
      <c r="C14" s="4">
        <v>-0.72627501613943934</v>
      </c>
      <c r="D14" s="634">
        <v>31560</v>
      </c>
      <c r="E14" s="4">
        <v>-0.24338590890413059</v>
      </c>
      <c r="F14" s="634">
        <v>10896</v>
      </c>
      <c r="G14" s="5">
        <v>-2.3918301531846282</v>
      </c>
      <c r="H14" s="634">
        <v>31378</v>
      </c>
      <c r="I14" s="6">
        <v>1.494371846293177</v>
      </c>
      <c r="J14" s="7">
        <v>1.77</v>
      </c>
      <c r="K14" s="8">
        <v>-3.0000000000000027E-2</v>
      </c>
      <c r="L14" s="9">
        <v>0.99</v>
      </c>
      <c r="M14" s="10">
        <v>1.0000000000000009E-2</v>
      </c>
    </row>
    <row r="15" spans="1:123" ht="23.25" customHeight="1" x14ac:dyDescent="0.15">
      <c r="A15" s="637" t="s">
        <v>60</v>
      </c>
      <c r="B15" s="634">
        <v>6124</v>
      </c>
      <c r="C15" s="4">
        <v>-0.43895301576979762</v>
      </c>
      <c r="D15" s="634">
        <v>31142</v>
      </c>
      <c r="E15" s="4">
        <v>-1.3244613434727484</v>
      </c>
      <c r="F15" s="634">
        <v>11402</v>
      </c>
      <c r="G15" s="5">
        <v>4.6439060205579921</v>
      </c>
      <c r="H15" s="634">
        <v>31846</v>
      </c>
      <c r="I15" s="6">
        <v>1.4914908534641995</v>
      </c>
      <c r="J15" s="7">
        <v>1.86</v>
      </c>
      <c r="K15" s="8">
        <v>9.000000000000008E-2</v>
      </c>
      <c r="L15" s="9">
        <v>1.02</v>
      </c>
      <c r="M15" s="10">
        <v>3.0000000000000027E-2</v>
      </c>
    </row>
    <row r="16" spans="1:123" ht="23.25" customHeight="1" x14ac:dyDescent="0.15">
      <c r="A16" s="637" t="s">
        <v>471</v>
      </c>
      <c r="B16" s="634">
        <v>6328</v>
      </c>
      <c r="C16" s="4">
        <v>3.3311561071195399</v>
      </c>
      <c r="D16" s="634">
        <v>30937</v>
      </c>
      <c r="E16" s="4">
        <v>-0.6582749983944467</v>
      </c>
      <c r="F16" s="634">
        <v>11730</v>
      </c>
      <c r="G16" s="5">
        <v>2.8766883002981842</v>
      </c>
      <c r="H16" s="634">
        <v>32215</v>
      </c>
      <c r="I16" s="6">
        <v>1.1587012497644906</v>
      </c>
      <c r="J16" s="7">
        <v>1.85</v>
      </c>
      <c r="K16" s="8">
        <v>-1.0000000000000009E-2</v>
      </c>
      <c r="L16" s="9">
        <v>1.04</v>
      </c>
      <c r="M16" s="10">
        <v>2.0000000000000018E-2</v>
      </c>
    </row>
    <row r="17" spans="1:13" ht="23.25" customHeight="1" x14ac:dyDescent="0.15">
      <c r="A17" s="637" t="s">
        <v>477</v>
      </c>
      <c r="B17" s="634">
        <v>6115</v>
      </c>
      <c r="C17" s="4">
        <v>-3.3659924146649729</v>
      </c>
      <c r="D17" s="634">
        <v>30649</v>
      </c>
      <c r="E17" s="4">
        <v>-0.93092413614766656</v>
      </c>
      <c r="F17" s="634">
        <v>11574</v>
      </c>
      <c r="G17" s="5">
        <v>-1.3299232736572861</v>
      </c>
      <c r="H17" s="634">
        <v>32739</v>
      </c>
      <c r="I17" s="6">
        <v>1.6265714729163392</v>
      </c>
      <c r="J17" s="7">
        <v>1.89</v>
      </c>
      <c r="K17" s="8">
        <v>3.9999999999999813E-2</v>
      </c>
      <c r="L17" s="9">
        <v>1.07</v>
      </c>
      <c r="M17" s="10">
        <v>3.0000000000000027E-2</v>
      </c>
    </row>
    <row r="18" spans="1:13" ht="23.25" customHeight="1" x14ac:dyDescent="0.15">
      <c r="A18" s="637" t="s">
        <v>481</v>
      </c>
      <c r="B18" s="634">
        <v>5979</v>
      </c>
      <c r="C18" s="4">
        <v>-2.2240392477514348</v>
      </c>
      <c r="D18" s="634">
        <v>30101</v>
      </c>
      <c r="E18" s="4">
        <v>-1.7879865574733316</v>
      </c>
      <c r="F18" s="634">
        <v>11983</v>
      </c>
      <c r="G18" s="5">
        <v>3.5337826162087396</v>
      </c>
      <c r="H18" s="634">
        <v>33038</v>
      </c>
      <c r="I18" s="6">
        <v>0.9132838510644774</v>
      </c>
      <c r="J18" s="7">
        <v>2</v>
      </c>
      <c r="K18" s="8">
        <v>0.1100000000000001</v>
      </c>
      <c r="L18" s="9">
        <v>1.1000000000000001</v>
      </c>
      <c r="M18" s="10">
        <v>3.0000000000000027E-2</v>
      </c>
    </row>
    <row r="19" spans="1:13" ht="23.25" customHeight="1" x14ac:dyDescent="0.15">
      <c r="A19" s="633" t="s">
        <v>490</v>
      </c>
      <c r="B19" s="638">
        <v>6276</v>
      </c>
      <c r="C19" s="18">
        <v>4.9673858504766741</v>
      </c>
      <c r="D19" s="639">
        <v>30047</v>
      </c>
      <c r="E19" s="18">
        <v>-0.17939603335437937</v>
      </c>
      <c r="F19" s="639">
        <v>11999</v>
      </c>
      <c r="G19" s="19">
        <v>0.13352249019445139</v>
      </c>
      <c r="H19" s="639">
        <v>33100</v>
      </c>
      <c r="I19" s="20">
        <v>0.18766269144620651</v>
      </c>
      <c r="J19" s="21">
        <v>1.91</v>
      </c>
      <c r="K19" s="22">
        <v>-9.000000000000008E-2</v>
      </c>
      <c r="L19" s="23">
        <v>1.1000000000000001</v>
      </c>
      <c r="M19" s="24">
        <v>0</v>
      </c>
    </row>
    <row r="20" spans="1:13" ht="23.25" customHeight="1" x14ac:dyDescent="0.15">
      <c r="A20" s="640" t="s">
        <v>491</v>
      </c>
      <c r="B20" s="641">
        <v>5824</v>
      </c>
      <c r="C20" s="25">
        <v>-7.2020395156150414</v>
      </c>
      <c r="D20" s="642">
        <v>30153</v>
      </c>
      <c r="E20" s="25">
        <v>0.35278064365826367</v>
      </c>
      <c r="F20" s="642">
        <v>12237</v>
      </c>
      <c r="G20" s="26">
        <v>1.9834986248853994</v>
      </c>
      <c r="H20" s="642">
        <v>34107</v>
      </c>
      <c r="I20" s="27">
        <v>3.0422960725075399</v>
      </c>
      <c r="J20" s="28">
        <v>2.1</v>
      </c>
      <c r="K20" s="29">
        <v>0.19000000000000017</v>
      </c>
      <c r="L20" s="30">
        <v>1.1299999999999999</v>
      </c>
      <c r="M20" s="31">
        <v>2.9999999999999805E-2</v>
      </c>
    </row>
    <row r="21" spans="1:13" x14ac:dyDescent="0.15">
      <c r="A21" s="643" t="s">
        <v>20</v>
      </c>
      <c r="B21" s="623"/>
      <c r="C21" s="623"/>
      <c r="D21" s="623"/>
      <c r="E21" s="623"/>
      <c r="F21" s="623"/>
      <c r="G21" s="623"/>
      <c r="H21" s="623"/>
      <c r="I21" s="623"/>
      <c r="J21" s="623"/>
      <c r="K21" s="623"/>
      <c r="L21" s="623"/>
      <c r="M21" s="623"/>
    </row>
    <row r="22" spans="1:13" x14ac:dyDescent="0.15">
      <c r="A22" s="644" t="s">
        <v>518</v>
      </c>
      <c r="B22" s="623"/>
      <c r="C22" s="623"/>
      <c r="D22" s="623"/>
      <c r="E22" s="623"/>
      <c r="F22" s="623"/>
      <c r="G22" s="623"/>
      <c r="H22" s="623"/>
      <c r="I22" s="623"/>
      <c r="J22" s="623"/>
      <c r="K22" s="623"/>
      <c r="L22" s="623"/>
      <c r="M22" s="623"/>
    </row>
    <row r="29" spans="1:13" x14ac:dyDescent="0.15">
      <c r="A29" s="32"/>
      <c r="C29" s="33"/>
    </row>
    <row r="30" spans="1:13" x14ac:dyDescent="0.15">
      <c r="A30" s="32"/>
    </row>
    <row r="31" spans="1:13" x14ac:dyDescent="0.15">
      <c r="A31" s="32"/>
    </row>
  </sheetData>
  <sheetProtection algorithmName="SHA-512" hashValue="jWUl9cQtnS79QwYs5Sp6ldcl0jhfEKnI+KlyM0SMJR2jAwbddGssXcRo0k1sc5a2IRfsRuhMsfLtC8WOr9AWCg==" saltValue="NfLQ8f51WZU/X2zIsDw0/A==" spinCount="100000" sheet="1" objects="1" scenarios="1"/>
  <mergeCells count="7">
    <mergeCell ref="L5:M5"/>
    <mergeCell ref="B2:F2"/>
    <mergeCell ref="B5:C5"/>
    <mergeCell ref="D5:E5"/>
    <mergeCell ref="F5:G5"/>
    <mergeCell ref="H5:I5"/>
    <mergeCell ref="J5:K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view="pageBreakPreview" zoomScale="115" zoomScaleNormal="100" zoomScaleSheetLayoutView="115" workbookViewId="0">
      <selection activeCell="I28" sqref="I28"/>
    </sheetView>
  </sheetViews>
  <sheetFormatPr defaultRowHeight="11.25" x14ac:dyDescent="0.15"/>
  <cols>
    <col min="1" max="1" width="3" style="35" customWidth="1"/>
    <col min="2" max="2" width="4" style="35" customWidth="1"/>
    <col min="3" max="3" width="6.375" style="35" customWidth="1"/>
    <col min="4" max="7" width="6.75" style="35" customWidth="1"/>
    <col min="8" max="9" width="6.75" style="141" customWidth="1"/>
    <col min="10" max="20" width="6.75" style="35" customWidth="1"/>
    <col min="21" max="21" width="6.75" style="38" customWidth="1"/>
    <col min="22" max="23" width="6.75" style="35" customWidth="1"/>
    <col min="24" max="16384" width="9" style="35"/>
  </cols>
  <sheetData>
    <row r="1" spans="1:254" ht="13.5" x14ac:dyDescent="0.15">
      <c r="B1" s="405" t="s">
        <v>389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V1" s="38"/>
      <c r="W1" s="380" t="s">
        <v>419</v>
      </c>
    </row>
    <row r="2" spans="1:254" ht="17.25" x14ac:dyDescent="0.2">
      <c r="B2" s="39" t="s">
        <v>400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625" t="s">
        <v>487</v>
      </c>
    </row>
    <row r="3" spans="1:254" ht="13.5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3" t="s">
        <v>24</v>
      </c>
      <c r="W3" s="42"/>
    </row>
    <row r="4" spans="1:254" ht="14.25" customHeight="1" x14ac:dyDescent="0.15">
      <c r="A4" s="44"/>
      <c r="B4" s="46"/>
      <c r="C4" s="45"/>
      <c r="D4" s="46" t="s">
        <v>25</v>
      </c>
      <c r="E4" s="45"/>
      <c r="F4" s="44" t="s">
        <v>26</v>
      </c>
      <c r="G4" s="46"/>
      <c r="H4" s="47"/>
      <c r="I4" s="46" t="s">
        <v>27</v>
      </c>
      <c r="J4" s="46"/>
      <c r="K4" s="48" t="s">
        <v>28</v>
      </c>
      <c r="L4" s="49"/>
      <c r="M4" s="48" t="s">
        <v>29</v>
      </c>
      <c r="N4" s="50"/>
      <c r="O4" s="51" t="s">
        <v>30</v>
      </c>
      <c r="P4" s="51"/>
      <c r="Q4" s="51"/>
      <c r="R4" s="51"/>
      <c r="S4" s="51"/>
      <c r="T4" s="51"/>
      <c r="U4" s="866" t="s">
        <v>31</v>
      </c>
      <c r="V4" s="845" t="s">
        <v>32</v>
      </c>
      <c r="W4" s="845" t="s">
        <v>33</v>
      </c>
    </row>
    <row r="5" spans="1:254" ht="12" customHeight="1" x14ac:dyDescent="0.15">
      <c r="A5" s="384"/>
      <c r="B5" s="383"/>
      <c r="C5" s="52"/>
      <c r="D5" s="53" t="s">
        <v>4</v>
      </c>
      <c r="E5" s="52"/>
      <c r="F5" s="853" t="s">
        <v>34</v>
      </c>
      <c r="G5" s="854"/>
      <c r="H5" s="855"/>
      <c r="I5" s="856" t="s">
        <v>35</v>
      </c>
      <c r="J5" s="857"/>
      <c r="K5" s="858" t="s">
        <v>36</v>
      </c>
      <c r="L5" s="859"/>
      <c r="M5" s="860" t="s">
        <v>37</v>
      </c>
      <c r="N5" s="861"/>
      <c r="O5" s="53" t="s">
        <v>38</v>
      </c>
      <c r="P5" s="54"/>
      <c r="Q5" s="54"/>
      <c r="R5" s="54"/>
      <c r="S5" s="54"/>
      <c r="T5" s="54"/>
      <c r="U5" s="869"/>
      <c r="V5" s="851"/>
      <c r="W5" s="851"/>
    </row>
    <row r="6" spans="1:254" ht="15" customHeight="1" x14ac:dyDescent="0.15">
      <c r="A6" s="384"/>
      <c r="B6" s="383"/>
      <c r="C6" s="52"/>
      <c r="D6" s="55"/>
      <c r="E6" s="845" t="s">
        <v>39</v>
      </c>
      <c r="F6" s="56"/>
      <c r="G6" s="845" t="s">
        <v>39</v>
      </c>
      <c r="H6" s="847" t="s">
        <v>40</v>
      </c>
      <c r="I6" s="758"/>
      <c r="J6" s="845" t="s">
        <v>39</v>
      </c>
      <c r="K6" s="758"/>
      <c r="L6" s="845" t="s">
        <v>39</v>
      </c>
      <c r="M6" s="845" t="s">
        <v>41</v>
      </c>
      <c r="N6" s="862" t="s">
        <v>42</v>
      </c>
      <c r="O6" s="864"/>
      <c r="P6" s="845" t="s">
        <v>39</v>
      </c>
      <c r="Q6" s="845" t="s">
        <v>43</v>
      </c>
      <c r="R6" s="866" t="s">
        <v>44</v>
      </c>
      <c r="S6" s="57"/>
      <c r="T6" s="867" t="s">
        <v>45</v>
      </c>
      <c r="U6" s="870"/>
      <c r="V6" s="851"/>
      <c r="W6" s="852"/>
    </row>
    <row r="7" spans="1:254" s="61" customFormat="1" ht="71.25" customHeight="1" thickBot="1" x14ac:dyDescent="0.2">
      <c r="A7" s="385"/>
      <c r="B7" s="383"/>
      <c r="C7" s="52"/>
      <c r="D7" s="55"/>
      <c r="E7" s="846"/>
      <c r="F7" s="56"/>
      <c r="G7" s="846"/>
      <c r="H7" s="848"/>
      <c r="I7" s="758"/>
      <c r="J7" s="846"/>
      <c r="K7" s="758"/>
      <c r="L7" s="846"/>
      <c r="M7" s="846"/>
      <c r="N7" s="863"/>
      <c r="O7" s="865"/>
      <c r="P7" s="846"/>
      <c r="Q7" s="846"/>
      <c r="R7" s="846"/>
      <c r="S7" s="58" t="s">
        <v>46</v>
      </c>
      <c r="T7" s="868"/>
      <c r="U7" s="759" t="s">
        <v>47</v>
      </c>
      <c r="V7" s="871"/>
      <c r="W7" s="59" t="s">
        <v>48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IQ7" s="35"/>
      <c r="IR7" s="35"/>
      <c r="IS7" s="35"/>
      <c r="IT7" s="35"/>
    </row>
    <row r="8" spans="1:254" s="70" customFormat="1" ht="13.5" customHeight="1" thickTop="1" x14ac:dyDescent="0.15">
      <c r="A8" s="835" t="s">
        <v>393</v>
      </c>
      <c r="B8" s="62" t="s">
        <v>49</v>
      </c>
      <c r="C8" s="63"/>
      <c r="D8" s="64"/>
      <c r="E8" s="64"/>
      <c r="F8" s="64" t="s">
        <v>50</v>
      </c>
      <c r="G8" s="64" t="s">
        <v>50</v>
      </c>
      <c r="H8" s="65" t="s">
        <v>50</v>
      </c>
      <c r="I8" s="66"/>
      <c r="J8" s="66"/>
      <c r="K8" s="64" t="s">
        <v>50</v>
      </c>
      <c r="L8" s="64" t="s">
        <v>50</v>
      </c>
      <c r="M8" s="64"/>
      <c r="N8" s="64"/>
      <c r="O8" s="64"/>
      <c r="P8" s="64"/>
      <c r="Q8" s="64"/>
      <c r="R8" s="64"/>
      <c r="S8" s="64"/>
      <c r="T8" s="65"/>
      <c r="U8" s="67"/>
      <c r="V8" s="67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35"/>
      <c r="IR8" s="35"/>
      <c r="IS8" s="35"/>
      <c r="IT8" s="35"/>
    </row>
    <row r="9" spans="1:254" ht="13.5" customHeight="1" x14ac:dyDescent="0.15">
      <c r="A9" s="836"/>
      <c r="B9" s="71" t="s">
        <v>51</v>
      </c>
      <c r="C9" s="72"/>
      <c r="D9" s="73">
        <v>70220</v>
      </c>
      <c r="E9" s="73">
        <v>69997</v>
      </c>
      <c r="F9" s="73">
        <v>25673.25</v>
      </c>
      <c r="G9" s="73">
        <v>25585.916666666668</v>
      </c>
      <c r="H9" s="74">
        <v>4830.916666666667</v>
      </c>
      <c r="I9" s="73">
        <v>124764</v>
      </c>
      <c r="J9" s="73">
        <v>107851</v>
      </c>
      <c r="K9" s="73">
        <v>29907.666666666668</v>
      </c>
      <c r="L9" s="73">
        <v>25800.333333333332</v>
      </c>
      <c r="M9" s="75">
        <v>1.7767587581885502</v>
      </c>
      <c r="N9" s="75">
        <v>1.1649349679789924</v>
      </c>
      <c r="O9" s="73">
        <v>22911</v>
      </c>
      <c r="P9" s="73">
        <v>21021</v>
      </c>
      <c r="Q9" s="73">
        <v>21382</v>
      </c>
      <c r="R9" s="73">
        <v>1529</v>
      </c>
      <c r="S9" s="73">
        <v>192</v>
      </c>
      <c r="T9" s="73">
        <v>5510</v>
      </c>
      <c r="U9" s="76">
        <v>32.627456565081175</v>
      </c>
      <c r="V9" s="73">
        <v>21798</v>
      </c>
      <c r="W9" s="77">
        <v>17.471385976724054</v>
      </c>
    </row>
    <row r="10" spans="1:254" ht="13.5" customHeight="1" x14ac:dyDescent="0.15">
      <c r="A10" s="836"/>
      <c r="B10" s="71" t="s">
        <v>52</v>
      </c>
      <c r="C10" s="72"/>
      <c r="D10" s="73">
        <v>71490</v>
      </c>
      <c r="E10" s="73">
        <v>71005</v>
      </c>
      <c r="F10" s="73">
        <v>29059</v>
      </c>
      <c r="G10" s="73">
        <v>28888.833333333332</v>
      </c>
      <c r="H10" s="73">
        <v>7220.666666666667</v>
      </c>
      <c r="I10" s="73">
        <v>89381</v>
      </c>
      <c r="J10" s="73">
        <v>79217</v>
      </c>
      <c r="K10" s="73">
        <v>20882.416666666668</v>
      </c>
      <c r="L10" s="73">
        <v>18516.75</v>
      </c>
      <c r="M10" s="75">
        <v>1.2502587774513918</v>
      </c>
      <c r="N10" s="75">
        <v>0.71862131066680435</v>
      </c>
      <c r="O10" s="73">
        <v>20663</v>
      </c>
      <c r="P10" s="73">
        <v>18913</v>
      </c>
      <c r="Q10" s="73">
        <v>19639</v>
      </c>
      <c r="R10" s="73">
        <v>1024</v>
      </c>
      <c r="S10" s="73">
        <v>125</v>
      </c>
      <c r="T10" s="73">
        <v>5267</v>
      </c>
      <c r="U10" s="76">
        <v>28.903343124912574</v>
      </c>
      <c r="V10" s="73">
        <v>20224</v>
      </c>
      <c r="W10" s="77">
        <v>22.626732750808337</v>
      </c>
    </row>
    <row r="11" spans="1:254" ht="13.5" customHeight="1" x14ac:dyDescent="0.15">
      <c r="A11" s="836"/>
      <c r="B11" s="71" t="s">
        <v>53</v>
      </c>
      <c r="C11" s="72"/>
      <c r="D11" s="73">
        <v>75716</v>
      </c>
      <c r="E11" s="73">
        <v>75056</v>
      </c>
      <c r="F11" s="73">
        <v>31155.25</v>
      </c>
      <c r="G11" s="73">
        <v>30915.166666666668</v>
      </c>
      <c r="H11" s="73">
        <v>6923.5</v>
      </c>
      <c r="I11" s="73">
        <v>102676</v>
      </c>
      <c r="J11" s="73">
        <v>90331</v>
      </c>
      <c r="K11" s="73">
        <v>23535.5</v>
      </c>
      <c r="L11" s="73">
        <v>20876.5</v>
      </c>
      <c r="M11" s="75">
        <v>1.3560674097944951</v>
      </c>
      <c r="N11" s="75">
        <v>0.7554264530055127</v>
      </c>
      <c r="O11" s="73">
        <v>19883</v>
      </c>
      <c r="P11" s="73">
        <v>18324</v>
      </c>
      <c r="Q11" s="73">
        <v>18712</v>
      </c>
      <c r="R11" s="73">
        <v>1171</v>
      </c>
      <c r="S11" s="73">
        <v>152</v>
      </c>
      <c r="T11" s="73">
        <v>5118</v>
      </c>
      <c r="U11" s="76">
        <v>26.252047123461352</v>
      </c>
      <c r="V11" s="73">
        <v>19308</v>
      </c>
      <c r="W11" s="77">
        <v>18.796992481203006</v>
      </c>
      <c r="X11" s="78"/>
      <c r="Y11" s="78"/>
    </row>
    <row r="12" spans="1:254" ht="13.5" customHeight="1" x14ac:dyDescent="0.15">
      <c r="A12" s="836"/>
      <c r="B12" s="71" t="s">
        <v>54</v>
      </c>
      <c r="C12" s="79"/>
      <c r="D12" s="80">
        <v>6309.666666666667</v>
      </c>
      <c r="E12" s="80">
        <v>6254.666666666667</v>
      </c>
      <c r="F12" s="81" t="s">
        <v>55</v>
      </c>
      <c r="G12" s="81" t="s">
        <v>55</v>
      </c>
      <c r="H12" s="82" t="s">
        <v>55</v>
      </c>
      <c r="I12" s="80">
        <v>8556.3333333333339</v>
      </c>
      <c r="J12" s="80">
        <v>7527.583333333333</v>
      </c>
      <c r="K12" s="83" t="s">
        <v>55</v>
      </c>
      <c r="L12" s="83" t="s">
        <v>55</v>
      </c>
      <c r="M12" s="84" t="s">
        <v>55</v>
      </c>
      <c r="N12" s="84" t="s">
        <v>55</v>
      </c>
      <c r="O12" s="80">
        <v>1657</v>
      </c>
      <c r="P12" s="80">
        <v>1526.5</v>
      </c>
      <c r="Q12" s="80">
        <v>1558.9166666666667</v>
      </c>
      <c r="R12" s="80">
        <v>97.5</v>
      </c>
      <c r="S12" s="80">
        <v>12.666666666666666</v>
      </c>
      <c r="T12" s="80">
        <v>427</v>
      </c>
      <c r="U12" s="85" t="s">
        <v>55</v>
      </c>
      <c r="V12" s="80">
        <v>1609</v>
      </c>
      <c r="W12" s="85" t="s">
        <v>55</v>
      </c>
      <c r="X12" s="618"/>
      <c r="Y12" s="850"/>
    </row>
    <row r="13" spans="1:254" ht="13.5" customHeight="1" x14ac:dyDescent="0.15">
      <c r="A13" s="836"/>
      <c r="B13" s="411" t="s">
        <v>67</v>
      </c>
      <c r="C13" s="363" t="s">
        <v>23</v>
      </c>
      <c r="D13" s="86">
        <v>6860</v>
      </c>
      <c r="E13" s="86">
        <v>6774</v>
      </c>
      <c r="F13" s="86">
        <v>29948</v>
      </c>
      <c r="G13" s="86">
        <v>29681</v>
      </c>
      <c r="H13" s="87">
        <v>6255</v>
      </c>
      <c r="I13" s="88">
        <v>10310</v>
      </c>
      <c r="J13" s="88">
        <v>8532</v>
      </c>
      <c r="K13" s="88">
        <v>25981</v>
      </c>
      <c r="L13" s="89">
        <v>21862</v>
      </c>
      <c r="M13" s="90">
        <v>1.5</v>
      </c>
      <c r="N13" s="90">
        <v>0.87</v>
      </c>
      <c r="O13" s="88">
        <v>1057</v>
      </c>
      <c r="P13" s="88">
        <v>844</v>
      </c>
      <c r="Q13" s="88">
        <v>987</v>
      </c>
      <c r="R13" s="88">
        <v>70</v>
      </c>
      <c r="S13" s="89">
        <v>13</v>
      </c>
      <c r="T13" s="87">
        <v>329</v>
      </c>
      <c r="U13" s="91">
        <v>15.4</v>
      </c>
      <c r="V13" s="92">
        <v>1027</v>
      </c>
      <c r="W13" s="93">
        <v>10</v>
      </c>
      <c r="X13" s="364"/>
      <c r="Y13" s="850"/>
    </row>
    <row r="14" spans="1:254" ht="13.5" customHeight="1" x14ac:dyDescent="0.15">
      <c r="A14" s="836"/>
      <c r="B14" s="412"/>
      <c r="C14" s="366" t="s">
        <v>65</v>
      </c>
      <c r="D14" s="94">
        <v>9008</v>
      </c>
      <c r="E14" s="94">
        <v>8931</v>
      </c>
      <c r="F14" s="94">
        <v>33422</v>
      </c>
      <c r="G14" s="94">
        <v>33121</v>
      </c>
      <c r="H14" s="95">
        <v>5975</v>
      </c>
      <c r="I14" s="96">
        <v>11515</v>
      </c>
      <c r="J14" s="96">
        <v>10147</v>
      </c>
      <c r="K14" s="96">
        <v>29119</v>
      </c>
      <c r="L14" s="96">
        <v>24715</v>
      </c>
      <c r="M14" s="97">
        <v>1.28</v>
      </c>
      <c r="N14" s="97">
        <v>0.87</v>
      </c>
      <c r="O14" s="96">
        <v>2488</v>
      </c>
      <c r="P14" s="96">
        <v>2294</v>
      </c>
      <c r="Q14" s="96">
        <v>2379</v>
      </c>
      <c r="R14" s="96">
        <v>109</v>
      </c>
      <c r="S14" s="98">
        <v>23</v>
      </c>
      <c r="T14" s="95">
        <v>396</v>
      </c>
      <c r="U14" s="99">
        <v>27.6</v>
      </c>
      <c r="V14" s="100">
        <v>2442</v>
      </c>
      <c r="W14" s="101">
        <v>21.2</v>
      </c>
      <c r="X14" s="364"/>
      <c r="Y14" s="850"/>
    </row>
    <row r="15" spans="1:254" ht="13.5" customHeight="1" x14ac:dyDescent="0.15">
      <c r="A15" s="836"/>
      <c r="B15" s="365"/>
      <c r="C15" s="367" t="s">
        <v>66</v>
      </c>
      <c r="D15" s="102">
        <v>8083</v>
      </c>
      <c r="E15" s="102">
        <v>8019</v>
      </c>
      <c r="F15" s="102">
        <v>35415</v>
      </c>
      <c r="G15" s="102">
        <v>35104</v>
      </c>
      <c r="H15" s="103">
        <v>5861</v>
      </c>
      <c r="I15" s="104">
        <v>10376</v>
      </c>
      <c r="J15" s="104">
        <v>9045</v>
      </c>
      <c r="K15" s="104">
        <v>29882</v>
      </c>
      <c r="L15" s="104">
        <v>25799</v>
      </c>
      <c r="M15" s="105">
        <v>1.28</v>
      </c>
      <c r="N15" s="105">
        <v>0.84</v>
      </c>
      <c r="O15" s="104">
        <v>3029</v>
      </c>
      <c r="P15" s="104">
        <v>2844</v>
      </c>
      <c r="Q15" s="104">
        <v>2913</v>
      </c>
      <c r="R15" s="104">
        <v>116</v>
      </c>
      <c r="S15" s="106">
        <v>13</v>
      </c>
      <c r="T15" s="103">
        <v>460</v>
      </c>
      <c r="U15" s="107">
        <v>37.5</v>
      </c>
      <c r="V15" s="108">
        <v>3065</v>
      </c>
      <c r="W15" s="109">
        <v>29.5</v>
      </c>
      <c r="X15" s="368"/>
      <c r="Y15" s="850"/>
    </row>
    <row r="16" spans="1:254" ht="13.5" customHeight="1" x14ac:dyDescent="0.15">
      <c r="A16" s="836"/>
      <c r="B16" s="365"/>
      <c r="C16" s="367" t="s">
        <v>56</v>
      </c>
      <c r="D16" s="102">
        <v>7718</v>
      </c>
      <c r="E16" s="102">
        <v>7656</v>
      </c>
      <c r="F16" s="102">
        <v>34874</v>
      </c>
      <c r="G16" s="102">
        <v>34566</v>
      </c>
      <c r="H16" s="103">
        <v>5568</v>
      </c>
      <c r="I16" s="104">
        <v>8891</v>
      </c>
      <c r="J16" s="104">
        <v>8191</v>
      </c>
      <c r="K16" s="104">
        <v>27642</v>
      </c>
      <c r="L16" s="104">
        <v>24600</v>
      </c>
      <c r="M16" s="105">
        <v>1.1499999999999999</v>
      </c>
      <c r="N16" s="105">
        <v>0.79</v>
      </c>
      <c r="O16" s="104">
        <v>1926</v>
      </c>
      <c r="P16" s="104">
        <v>1807</v>
      </c>
      <c r="Q16" s="104">
        <v>1816</v>
      </c>
      <c r="R16" s="104">
        <v>110</v>
      </c>
      <c r="S16" s="106">
        <v>9</v>
      </c>
      <c r="T16" s="103">
        <v>368</v>
      </c>
      <c r="U16" s="107">
        <v>25</v>
      </c>
      <c r="V16" s="108">
        <v>1866</v>
      </c>
      <c r="W16" s="109">
        <v>21</v>
      </c>
      <c r="X16" s="368"/>
      <c r="Y16" s="850"/>
    </row>
    <row r="17" spans="1:25" ht="13.5" customHeight="1" x14ac:dyDescent="0.15">
      <c r="A17" s="836"/>
      <c r="B17" s="365"/>
      <c r="C17" s="367" t="s">
        <v>57</v>
      </c>
      <c r="D17" s="102">
        <v>5910</v>
      </c>
      <c r="E17" s="102">
        <v>5863</v>
      </c>
      <c r="F17" s="102">
        <v>33134</v>
      </c>
      <c r="G17" s="102">
        <v>32863</v>
      </c>
      <c r="H17" s="103">
        <v>5693</v>
      </c>
      <c r="I17" s="104">
        <v>8811</v>
      </c>
      <c r="J17" s="104">
        <v>7568</v>
      </c>
      <c r="K17" s="104">
        <v>26070</v>
      </c>
      <c r="L17" s="104">
        <v>23165</v>
      </c>
      <c r="M17" s="105">
        <v>1.4908629441624366</v>
      </c>
      <c r="N17" s="105">
        <v>0.7868050944649001</v>
      </c>
      <c r="O17" s="104">
        <v>1856</v>
      </c>
      <c r="P17" s="104">
        <v>1751</v>
      </c>
      <c r="Q17" s="104">
        <v>1742</v>
      </c>
      <c r="R17" s="104">
        <v>114</v>
      </c>
      <c r="S17" s="106">
        <v>12</v>
      </c>
      <c r="T17" s="103">
        <v>467</v>
      </c>
      <c r="U17" s="107">
        <v>31.40439932318105</v>
      </c>
      <c r="V17" s="108">
        <v>1790</v>
      </c>
      <c r="W17" s="109">
        <v>20.315514697537168</v>
      </c>
      <c r="X17" s="368"/>
      <c r="Y17" s="850"/>
    </row>
    <row r="18" spans="1:25" ht="13.5" customHeight="1" x14ac:dyDescent="0.15">
      <c r="A18" s="836"/>
      <c r="B18" s="365"/>
      <c r="C18" s="369" t="s">
        <v>58</v>
      </c>
      <c r="D18" s="102">
        <v>5812</v>
      </c>
      <c r="E18" s="102">
        <v>5769</v>
      </c>
      <c r="F18" s="102">
        <v>31982</v>
      </c>
      <c r="G18" s="102">
        <v>31723</v>
      </c>
      <c r="H18" s="103">
        <v>6321</v>
      </c>
      <c r="I18" s="104">
        <v>10177</v>
      </c>
      <c r="J18" s="104">
        <v>8932</v>
      </c>
      <c r="K18" s="104">
        <v>26607</v>
      </c>
      <c r="L18" s="104">
        <v>23576</v>
      </c>
      <c r="M18" s="105">
        <v>1.7510323468685478</v>
      </c>
      <c r="N18" s="105">
        <v>0.83193671440185102</v>
      </c>
      <c r="O18" s="104">
        <v>1607</v>
      </c>
      <c r="P18" s="104">
        <v>1495</v>
      </c>
      <c r="Q18" s="104">
        <v>1493</v>
      </c>
      <c r="R18" s="104">
        <v>114</v>
      </c>
      <c r="S18" s="106">
        <v>11</v>
      </c>
      <c r="T18" s="103">
        <v>428</v>
      </c>
      <c r="U18" s="107">
        <v>27.649690295939433</v>
      </c>
      <c r="V18" s="108">
        <v>1539</v>
      </c>
      <c r="W18" s="109">
        <v>15.122334676230716</v>
      </c>
      <c r="X18" s="368"/>
      <c r="Y18" s="850"/>
    </row>
    <row r="19" spans="1:25" ht="13.5" customHeight="1" x14ac:dyDescent="0.15">
      <c r="A19" s="836"/>
      <c r="B19" s="365"/>
      <c r="C19" s="367" t="s">
        <v>59</v>
      </c>
      <c r="D19" s="102">
        <v>5356</v>
      </c>
      <c r="E19" s="102">
        <v>5316</v>
      </c>
      <c r="F19" s="102">
        <v>30908</v>
      </c>
      <c r="G19" s="102">
        <v>30674</v>
      </c>
      <c r="H19" s="103">
        <v>6697</v>
      </c>
      <c r="I19" s="104">
        <v>9016</v>
      </c>
      <c r="J19" s="104">
        <v>7922</v>
      </c>
      <c r="K19" s="104">
        <v>26285</v>
      </c>
      <c r="L19" s="104">
        <v>23123</v>
      </c>
      <c r="M19" s="105">
        <v>1.6833457804331591</v>
      </c>
      <c r="N19" s="105">
        <v>0.85042707389672578</v>
      </c>
      <c r="O19" s="104">
        <v>1360</v>
      </c>
      <c r="P19" s="104">
        <v>1264</v>
      </c>
      <c r="Q19" s="104">
        <v>1265</v>
      </c>
      <c r="R19" s="104">
        <v>95</v>
      </c>
      <c r="S19" s="106">
        <v>3</v>
      </c>
      <c r="T19" s="103">
        <v>414</v>
      </c>
      <c r="U19" s="107">
        <v>25.392083644510826</v>
      </c>
      <c r="V19" s="108">
        <v>1292</v>
      </c>
      <c r="W19" s="109">
        <v>14.330079858030167</v>
      </c>
      <c r="X19" s="368"/>
      <c r="Y19" s="850"/>
    </row>
    <row r="20" spans="1:25" ht="13.15" customHeight="1" x14ac:dyDescent="0.15">
      <c r="A20" s="836"/>
      <c r="B20" s="365"/>
      <c r="C20" s="367" t="s">
        <v>60</v>
      </c>
      <c r="D20" s="102">
        <v>5473</v>
      </c>
      <c r="E20" s="102">
        <v>5429</v>
      </c>
      <c r="F20" s="102">
        <v>30558</v>
      </c>
      <c r="G20" s="102">
        <v>30329</v>
      </c>
      <c r="H20" s="103">
        <v>7039</v>
      </c>
      <c r="I20" s="104">
        <v>9517</v>
      </c>
      <c r="J20" s="104">
        <v>8311</v>
      </c>
      <c r="K20" s="104">
        <v>27465</v>
      </c>
      <c r="L20" s="104">
        <v>24231</v>
      </c>
      <c r="M20" s="110">
        <v>1.7389000548145441</v>
      </c>
      <c r="N20" s="105">
        <v>0.89878264284311804</v>
      </c>
      <c r="O20" s="102">
        <v>1261</v>
      </c>
      <c r="P20" s="104">
        <v>1155</v>
      </c>
      <c r="Q20" s="104">
        <v>1152</v>
      </c>
      <c r="R20" s="102">
        <v>109</v>
      </c>
      <c r="S20" s="106">
        <v>13</v>
      </c>
      <c r="T20" s="103">
        <v>387</v>
      </c>
      <c r="U20" s="107">
        <v>23.040380047505938</v>
      </c>
      <c r="V20" s="108">
        <v>1179</v>
      </c>
      <c r="W20" s="109">
        <v>12.388357675738153</v>
      </c>
      <c r="X20" s="368"/>
      <c r="Y20" s="850"/>
    </row>
    <row r="21" spans="1:25" ht="13.5" customHeight="1" x14ac:dyDescent="0.15">
      <c r="A21" s="836"/>
      <c r="B21" s="365"/>
      <c r="C21" s="367" t="s">
        <v>61</v>
      </c>
      <c r="D21" s="102">
        <v>5542</v>
      </c>
      <c r="E21" s="102">
        <v>5508</v>
      </c>
      <c r="F21" s="102">
        <v>30349</v>
      </c>
      <c r="G21" s="102">
        <v>30145</v>
      </c>
      <c r="H21" s="103">
        <v>6608</v>
      </c>
      <c r="I21" s="104">
        <v>9995</v>
      </c>
      <c r="J21" s="104">
        <v>8673</v>
      </c>
      <c r="K21" s="104">
        <v>27454</v>
      </c>
      <c r="L21" s="104">
        <v>24196</v>
      </c>
      <c r="M21" s="110">
        <v>1.8035005413208227</v>
      </c>
      <c r="N21" s="105">
        <v>0.90460970707436816</v>
      </c>
      <c r="O21" s="102">
        <v>1325</v>
      </c>
      <c r="P21" s="104">
        <v>1218</v>
      </c>
      <c r="Q21" s="104">
        <v>1244</v>
      </c>
      <c r="R21" s="102">
        <v>81</v>
      </c>
      <c r="S21" s="106">
        <v>14</v>
      </c>
      <c r="T21" s="103">
        <v>416</v>
      </c>
      <c r="U21" s="107">
        <v>23.908336340671237</v>
      </c>
      <c r="V21" s="108">
        <v>1268</v>
      </c>
      <c r="W21" s="109">
        <v>12.686343171585793</v>
      </c>
      <c r="X21" s="368"/>
      <c r="Y21" s="850"/>
    </row>
    <row r="22" spans="1:25" ht="13.5" customHeight="1" x14ac:dyDescent="0.15">
      <c r="A22" s="836"/>
      <c r="B22" s="365"/>
      <c r="C22" s="369" t="s">
        <v>62</v>
      </c>
      <c r="D22" s="111">
        <v>5424</v>
      </c>
      <c r="E22" s="102">
        <v>5393</v>
      </c>
      <c r="F22" s="102">
        <v>30198</v>
      </c>
      <c r="G22" s="102">
        <v>30017</v>
      </c>
      <c r="H22" s="103">
        <v>6353</v>
      </c>
      <c r="I22" s="104">
        <v>10480</v>
      </c>
      <c r="J22" s="104">
        <v>9417</v>
      </c>
      <c r="K22" s="104">
        <v>28904</v>
      </c>
      <c r="L22" s="104">
        <v>25533</v>
      </c>
      <c r="M22" s="110">
        <v>1.9321533923303835</v>
      </c>
      <c r="N22" s="105">
        <v>0.9571494800980197</v>
      </c>
      <c r="O22" s="102">
        <v>1439</v>
      </c>
      <c r="P22" s="104">
        <v>1345</v>
      </c>
      <c r="Q22" s="104">
        <v>1339</v>
      </c>
      <c r="R22" s="102">
        <v>100</v>
      </c>
      <c r="S22" s="106">
        <v>13</v>
      </c>
      <c r="T22" s="103">
        <v>439</v>
      </c>
      <c r="U22" s="107">
        <v>26.530235988200591</v>
      </c>
      <c r="V22" s="108">
        <v>1381</v>
      </c>
      <c r="W22" s="109">
        <v>13.177480916030534</v>
      </c>
      <c r="X22" s="368"/>
      <c r="Y22" s="850"/>
    </row>
    <row r="23" spans="1:25" ht="13.5" customHeight="1" x14ac:dyDescent="0.15">
      <c r="A23" s="836"/>
      <c r="B23" s="365"/>
      <c r="C23" s="369" t="s">
        <v>63</v>
      </c>
      <c r="D23" s="102">
        <v>4982</v>
      </c>
      <c r="E23" s="102">
        <v>4943</v>
      </c>
      <c r="F23" s="102">
        <v>29043</v>
      </c>
      <c r="G23" s="102">
        <v>28863</v>
      </c>
      <c r="H23" s="103">
        <v>5708</v>
      </c>
      <c r="I23" s="104">
        <v>10299</v>
      </c>
      <c r="J23" s="104">
        <v>8802</v>
      </c>
      <c r="K23" s="104">
        <v>29624</v>
      </c>
      <c r="L23" s="104">
        <v>25963</v>
      </c>
      <c r="M23" s="110">
        <v>2.0672420714572461</v>
      </c>
      <c r="N23" s="105">
        <v>1.0200048204386598</v>
      </c>
      <c r="O23" s="102">
        <v>1308</v>
      </c>
      <c r="P23" s="104">
        <v>1205</v>
      </c>
      <c r="Q23" s="104">
        <v>1217</v>
      </c>
      <c r="R23" s="102">
        <v>91</v>
      </c>
      <c r="S23" s="106">
        <v>13</v>
      </c>
      <c r="T23" s="103">
        <v>385</v>
      </c>
      <c r="U23" s="107">
        <v>26.254516258530707</v>
      </c>
      <c r="V23" s="108">
        <v>1292</v>
      </c>
      <c r="W23" s="109">
        <v>12.544907272550734</v>
      </c>
      <c r="X23" s="368"/>
      <c r="Y23" s="850"/>
    </row>
    <row r="24" spans="1:25" ht="13.5" customHeight="1" x14ac:dyDescent="0.15">
      <c r="A24" s="836"/>
      <c r="B24" s="365"/>
      <c r="C24" s="367" t="s">
        <v>64</v>
      </c>
      <c r="D24" s="102">
        <v>4333</v>
      </c>
      <c r="E24" s="102">
        <v>4292</v>
      </c>
      <c r="F24" s="102">
        <v>27522</v>
      </c>
      <c r="G24" s="102">
        <v>27345</v>
      </c>
      <c r="H24" s="103">
        <v>5763</v>
      </c>
      <c r="I24" s="104">
        <v>9686</v>
      </c>
      <c r="J24" s="104">
        <v>7894</v>
      </c>
      <c r="K24" s="104">
        <v>29117</v>
      </c>
      <c r="L24" s="104">
        <v>25100</v>
      </c>
      <c r="M24" s="110">
        <v>2.2354027232864064</v>
      </c>
      <c r="N24" s="105">
        <v>1.0579536370903277</v>
      </c>
      <c r="O24" s="102">
        <v>1227</v>
      </c>
      <c r="P24" s="104">
        <v>1074</v>
      </c>
      <c r="Q24" s="104">
        <v>1145</v>
      </c>
      <c r="R24" s="102">
        <v>82</v>
      </c>
      <c r="S24" s="106">
        <v>11</v>
      </c>
      <c r="T24" s="103">
        <v>386</v>
      </c>
      <c r="U24" s="107">
        <v>28.317562889453036</v>
      </c>
      <c r="V24" s="108">
        <v>1179</v>
      </c>
      <c r="W24" s="109">
        <v>12.172207309518893</v>
      </c>
      <c r="X24" s="370"/>
    </row>
    <row r="25" spans="1:25" ht="13.5" customHeight="1" thickBot="1" x14ac:dyDescent="0.2">
      <c r="A25" s="849"/>
      <c r="B25" s="371" t="s">
        <v>492</v>
      </c>
      <c r="C25" s="372" t="s">
        <v>23</v>
      </c>
      <c r="D25" s="426">
        <v>6397</v>
      </c>
      <c r="E25" s="426">
        <v>6359</v>
      </c>
      <c r="F25" s="426">
        <v>28169</v>
      </c>
      <c r="G25" s="426">
        <v>27983</v>
      </c>
      <c r="H25" s="426">
        <v>5376</v>
      </c>
      <c r="I25" s="426">
        <v>12495</v>
      </c>
      <c r="J25" s="426">
        <v>10633</v>
      </c>
      <c r="K25" s="426">
        <v>31502</v>
      </c>
      <c r="L25" s="426">
        <v>26727</v>
      </c>
      <c r="M25" s="427">
        <v>1.953259340315773</v>
      </c>
      <c r="N25" s="427">
        <v>1.1183215591607796</v>
      </c>
      <c r="O25" s="428">
        <v>1154</v>
      </c>
      <c r="P25" s="428">
        <v>949</v>
      </c>
      <c r="Q25" s="428">
        <v>1069</v>
      </c>
      <c r="R25" s="428">
        <v>85</v>
      </c>
      <c r="S25" s="428">
        <v>12</v>
      </c>
      <c r="T25" s="428">
        <v>329</v>
      </c>
      <c r="U25" s="373">
        <v>18.039706112240111</v>
      </c>
      <c r="V25" s="428">
        <v>1112</v>
      </c>
      <c r="W25" s="373">
        <v>8.8995598239295717</v>
      </c>
      <c r="X25" s="370"/>
    </row>
    <row r="26" spans="1:25" ht="13.5" customHeight="1" thickTop="1" x14ac:dyDescent="0.15">
      <c r="A26" s="835" t="s">
        <v>68</v>
      </c>
      <c r="C26" s="381"/>
      <c r="D26" s="112"/>
      <c r="E26" s="113"/>
      <c r="F26" s="113"/>
      <c r="G26" s="113"/>
      <c r="H26" s="114"/>
      <c r="I26" s="115"/>
      <c r="J26" s="116"/>
      <c r="K26" s="116"/>
      <c r="L26" s="116"/>
      <c r="M26" s="117"/>
      <c r="N26" s="117"/>
      <c r="O26" s="116"/>
      <c r="P26" s="116"/>
      <c r="Q26" s="116"/>
      <c r="R26" s="116"/>
      <c r="S26" s="116"/>
      <c r="T26" s="118"/>
      <c r="U26" s="119"/>
      <c r="V26" s="120"/>
      <c r="W26" s="121"/>
    </row>
    <row r="27" spans="1:25" ht="13.5" customHeight="1" x14ac:dyDescent="0.15">
      <c r="A27" s="836"/>
      <c r="B27" s="838" t="s">
        <v>381</v>
      </c>
      <c r="C27" s="839"/>
      <c r="D27" s="374">
        <v>-6.7492711370262413</v>
      </c>
      <c r="E27" s="374">
        <v>-6.1263655152052081</v>
      </c>
      <c r="F27" s="374">
        <v>-5.9402965139575201</v>
      </c>
      <c r="G27" s="374">
        <v>-5.7208315083723562</v>
      </c>
      <c r="H27" s="374">
        <v>-14.052757793764997</v>
      </c>
      <c r="I27" s="374">
        <v>21.193016488845771</v>
      </c>
      <c r="J27" s="374">
        <v>24.624941397093309</v>
      </c>
      <c r="K27" s="374">
        <v>21.250144336245725</v>
      </c>
      <c r="L27" s="374">
        <v>22.253224773579745</v>
      </c>
      <c r="M27" s="429">
        <v>0.45325934031577297</v>
      </c>
      <c r="N27" s="429">
        <v>0.24832155916077958</v>
      </c>
      <c r="O27" s="374">
        <v>9.1769157994323649</v>
      </c>
      <c r="P27" s="374">
        <v>12.440758293838854</v>
      </c>
      <c r="Q27" s="374">
        <v>8.3080040526849075</v>
      </c>
      <c r="R27" s="374">
        <v>21.428571428571416</v>
      </c>
      <c r="S27" s="374">
        <v>-7.6923076923076934</v>
      </c>
      <c r="T27" s="430">
        <v>0</v>
      </c>
      <c r="U27" s="374">
        <v>2.6397061122401109</v>
      </c>
      <c r="V27" s="431">
        <v>8.2765335929892956</v>
      </c>
      <c r="W27" s="432">
        <v>-1.1004401760704283</v>
      </c>
    </row>
    <row r="28" spans="1:25" ht="13.5" customHeight="1" x14ac:dyDescent="0.15">
      <c r="A28" s="837"/>
      <c r="B28" s="382"/>
      <c r="C28" s="132"/>
      <c r="D28" s="80"/>
      <c r="E28" s="80"/>
      <c r="F28" s="80"/>
      <c r="G28" s="80"/>
      <c r="H28" s="123"/>
      <c r="I28" s="124"/>
      <c r="J28" s="125"/>
      <c r="K28" s="125"/>
      <c r="L28" s="125"/>
      <c r="M28" s="126"/>
      <c r="N28" s="126"/>
      <c r="O28" s="125"/>
      <c r="P28" s="125"/>
      <c r="Q28" s="125"/>
      <c r="R28" s="125"/>
      <c r="S28" s="125"/>
      <c r="T28" s="127"/>
      <c r="U28" s="128"/>
      <c r="V28" s="122"/>
      <c r="W28" s="122"/>
    </row>
    <row r="29" spans="1:25" ht="13.5" customHeight="1" x14ac:dyDescent="0.15">
      <c r="A29" s="840" t="s">
        <v>70</v>
      </c>
      <c r="B29" s="393" t="s">
        <v>492</v>
      </c>
      <c r="C29" s="394" t="s">
        <v>480</v>
      </c>
      <c r="D29" s="73"/>
      <c r="E29" s="73"/>
      <c r="F29" s="73"/>
      <c r="G29" s="73"/>
      <c r="H29" s="103"/>
      <c r="I29" s="104"/>
      <c r="J29" s="387"/>
      <c r="K29" s="387"/>
      <c r="L29" s="387"/>
      <c r="M29" s="388"/>
      <c r="N29" s="388"/>
      <c r="O29" s="387"/>
      <c r="P29" s="387"/>
      <c r="Q29" s="130"/>
      <c r="R29" s="387"/>
      <c r="S29" s="387"/>
      <c r="T29" s="389"/>
      <c r="U29" s="119"/>
      <c r="V29" s="121"/>
      <c r="W29" s="121"/>
    </row>
    <row r="30" spans="1:25" ht="13.5" customHeight="1" x14ac:dyDescent="0.15">
      <c r="A30" s="836"/>
      <c r="B30" s="841" t="s">
        <v>71</v>
      </c>
      <c r="C30" s="842"/>
      <c r="D30" s="73">
        <v>3139</v>
      </c>
      <c r="E30" s="73">
        <v>3121</v>
      </c>
      <c r="F30" s="73">
        <v>14704</v>
      </c>
      <c r="G30" s="73">
        <v>14598</v>
      </c>
      <c r="H30" s="73">
        <v>2689</v>
      </c>
      <c r="I30" s="73">
        <v>6286</v>
      </c>
      <c r="J30" s="73">
        <v>5304</v>
      </c>
      <c r="K30" s="73">
        <v>15889</v>
      </c>
      <c r="L30" s="73">
        <v>13390</v>
      </c>
      <c r="M30" s="433">
        <v>2.0025485823510674</v>
      </c>
      <c r="N30" s="433">
        <v>1.0805903155603918</v>
      </c>
      <c r="O30" s="73">
        <v>483</v>
      </c>
      <c r="P30" s="73">
        <v>411</v>
      </c>
      <c r="Q30" s="73">
        <v>436</v>
      </c>
      <c r="R30" s="73">
        <v>47</v>
      </c>
      <c r="S30" s="73">
        <v>6</v>
      </c>
      <c r="T30" s="73">
        <v>141</v>
      </c>
      <c r="U30" s="77">
        <v>15.387065944568334</v>
      </c>
      <c r="V30" s="73">
        <v>504</v>
      </c>
      <c r="W30" s="77">
        <v>8.0178173719376389</v>
      </c>
    </row>
    <row r="31" spans="1:25" ht="13.5" customHeight="1" x14ac:dyDescent="0.15">
      <c r="A31" s="836"/>
      <c r="B31" s="841" t="s">
        <v>72</v>
      </c>
      <c r="C31" s="842"/>
      <c r="D31" s="73">
        <v>2131</v>
      </c>
      <c r="E31" s="73">
        <v>2121</v>
      </c>
      <c r="F31" s="73">
        <v>9587</v>
      </c>
      <c r="G31" s="73">
        <v>9540</v>
      </c>
      <c r="H31" s="73">
        <v>1911</v>
      </c>
      <c r="I31" s="73">
        <v>3467</v>
      </c>
      <c r="J31" s="73">
        <v>2883</v>
      </c>
      <c r="K31" s="73">
        <v>9143</v>
      </c>
      <c r="L31" s="73">
        <v>7526</v>
      </c>
      <c r="M31" s="433">
        <v>1.6269357109338338</v>
      </c>
      <c r="N31" s="433">
        <v>0.95368728486492127</v>
      </c>
      <c r="O31" s="73">
        <v>401</v>
      </c>
      <c r="P31" s="73">
        <v>338</v>
      </c>
      <c r="Q31" s="73">
        <v>376</v>
      </c>
      <c r="R31" s="73">
        <v>25</v>
      </c>
      <c r="S31" s="73">
        <v>2</v>
      </c>
      <c r="T31" s="73">
        <v>127</v>
      </c>
      <c r="U31" s="77">
        <v>18.817456593148759</v>
      </c>
      <c r="V31" s="73">
        <v>353</v>
      </c>
      <c r="W31" s="77">
        <v>10.181713296798385</v>
      </c>
    </row>
    <row r="32" spans="1:25" ht="13.5" customHeight="1" x14ac:dyDescent="0.15">
      <c r="A32" s="836"/>
      <c r="B32" s="841" t="s">
        <v>73</v>
      </c>
      <c r="C32" s="842"/>
      <c r="D32" s="73">
        <v>445</v>
      </c>
      <c r="E32" s="73">
        <v>442</v>
      </c>
      <c r="F32" s="73">
        <v>1853</v>
      </c>
      <c r="G32" s="73">
        <v>1844</v>
      </c>
      <c r="H32" s="73">
        <v>408</v>
      </c>
      <c r="I32" s="73">
        <v>844</v>
      </c>
      <c r="J32" s="73">
        <v>769</v>
      </c>
      <c r="K32" s="73">
        <v>2341</v>
      </c>
      <c r="L32" s="73">
        <v>2133</v>
      </c>
      <c r="M32" s="433">
        <v>1.8966292134831462</v>
      </c>
      <c r="N32" s="433">
        <v>1.2633567188343227</v>
      </c>
      <c r="O32" s="73">
        <v>112</v>
      </c>
      <c r="P32" s="73">
        <v>83</v>
      </c>
      <c r="Q32" s="73">
        <v>105</v>
      </c>
      <c r="R32" s="73">
        <v>7</v>
      </c>
      <c r="S32" s="73">
        <v>2</v>
      </c>
      <c r="T32" s="73">
        <v>30</v>
      </c>
      <c r="U32" s="77">
        <v>25.168539325842698</v>
      </c>
      <c r="V32" s="73">
        <v>110</v>
      </c>
      <c r="W32" s="77">
        <v>13.033175355450238</v>
      </c>
    </row>
    <row r="33" spans="1:23" ht="13.5" customHeight="1" x14ac:dyDescent="0.15">
      <c r="A33" s="836"/>
      <c r="B33" s="841" t="s">
        <v>74</v>
      </c>
      <c r="C33" s="842"/>
      <c r="D33" s="73">
        <v>347</v>
      </c>
      <c r="E33" s="73">
        <v>344</v>
      </c>
      <c r="F33" s="73">
        <v>1042</v>
      </c>
      <c r="G33" s="73">
        <v>1033</v>
      </c>
      <c r="H33" s="73">
        <v>183</v>
      </c>
      <c r="I33" s="73">
        <v>771</v>
      </c>
      <c r="J33" s="73">
        <v>662</v>
      </c>
      <c r="K33" s="73">
        <v>1999</v>
      </c>
      <c r="L33" s="73">
        <v>1751</v>
      </c>
      <c r="M33" s="433">
        <v>2.2219020172910664</v>
      </c>
      <c r="N33" s="433">
        <v>1.9184261036468331</v>
      </c>
      <c r="O33" s="73">
        <v>84</v>
      </c>
      <c r="P33" s="73">
        <v>64</v>
      </c>
      <c r="Q33" s="73">
        <v>82</v>
      </c>
      <c r="R33" s="73">
        <v>2</v>
      </c>
      <c r="S33" s="73">
        <v>0</v>
      </c>
      <c r="T33" s="73">
        <v>14</v>
      </c>
      <c r="U33" s="77">
        <v>24.207492795389047</v>
      </c>
      <c r="V33" s="73">
        <v>74</v>
      </c>
      <c r="W33" s="77">
        <v>9.5979247730220507</v>
      </c>
    </row>
    <row r="34" spans="1:23" ht="13.5" customHeight="1" x14ac:dyDescent="0.15">
      <c r="A34" s="837"/>
      <c r="B34" s="843" t="s">
        <v>75</v>
      </c>
      <c r="C34" s="844"/>
      <c r="D34" s="80">
        <v>335</v>
      </c>
      <c r="E34" s="80">
        <v>331</v>
      </c>
      <c r="F34" s="80">
        <v>983</v>
      </c>
      <c r="G34" s="80">
        <v>968</v>
      </c>
      <c r="H34" s="80">
        <v>182</v>
      </c>
      <c r="I34" s="80">
        <v>1127</v>
      </c>
      <c r="J34" s="80">
        <v>1015</v>
      </c>
      <c r="K34" s="80">
        <v>2130</v>
      </c>
      <c r="L34" s="80">
        <v>1927</v>
      </c>
      <c r="M34" s="434">
        <v>3.3641791044776119</v>
      </c>
      <c r="N34" s="434">
        <v>2.1668362156663274</v>
      </c>
      <c r="O34" s="80">
        <v>74</v>
      </c>
      <c r="P34" s="80">
        <v>53</v>
      </c>
      <c r="Q34" s="80">
        <v>70</v>
      </c>
      <c r="R34" s="80">
        <v>4</v>
      </c>
      <c r="S34" s="80">
        <v>2</v>
      </c>
      <c r="T34" s="80">
        <v>17</v>
      </c>
      <c r="U34" s="386">
        <v>22.089552238805972</v>
      </c>
      <c r="V34" s="80">
        <v>71</v>
      </c>
      <c r="W34" s="386">
        <v>6.299911268855368</v>
      </c>
    </row>
    <row r="35" spans="1:23" x14ac:dyDescent="0.15">
      <c r="A35" s="36" t="s">
        <v>382</v>
      </c>
      <c r="B35" s="36"/>
      <c r="D35" s="36"/>
      <c r="E35" s="36"/>
      <c r="F35" s="36"/>
      <c r="G35" s="36"/>
      <c r="H35" s="133"/>
      <c r="I35" s="133"/>
      <c r="J35" s="36"/>
      <c r="K35" s="36"/>
      <c r="L35" s="36"/>
      <c r="M35" s="36"/>
      <c r="N35" s="36"/>
      <c r="O35" s="134"/>
      <c r="P35" s="36"/>
      <c r="Q35" s="134"/>
      <c r="R35" s="134"/>
      <c r="S35" s="36"/>
      <c r="T35" s="36"/>
      <c r="U35" s="41"/>
    </row>
    <row r="36" spans="1:23" x14ac:dyDescent="0.15">
      <c r="A36" s="375" t="s">
        <v>383</v>
      </c>
      <c r="B36" s="375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8"/>
      <c r="P36" s="38"/>
      <c r="R36" s="38"/>
      <c r="S36" s="38"/>
      <c r="T36" s="38"/>
      <c r="V36" s="38"/>
      <c r="W36" s="38"/>
    </row>
    <row r="37" spans="1:23" x14ac:dyDescent="0.15">
      <c r="A37" s="375" t="s">
        <v>384</v>
      </c>
      <c r="B37" s="375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8"/>
      <c r="P37" s="38"/>
      <c r="Q37" s="38"/>
      <c r="R37" s="38"/>
      <c r="S37" s="38"/>
      <c r="T37" s="38"/>
      <c r="V37" s="38"/>
      <c r="W37" s="38"/>
    </row>
    <row r="38" spans="1:23" x14ac:dyDescent="0.15">
      <c r="A38" s="38"/>
      <c r="B38" s="38"/>
      <c r="C38" s="38"/>
      <c r="D38" s="38"/>
      <c r="E38" s="135"/>
      <c r="F38" s="377"/>
      <c r="G38" s="378"/>
      <c r="H38" s="136"/>
      <c r="I38" s="137"/>
      <c r="J38" s="135"/>
      <c r="K38" s="377"/>
      <c r="L38" s="378"/>
      <c r="M38" s="135"/>
      <c r="N38" s="38"/>
      <c r="O38" s="38"/>
      <c r="P38" s="38"/>
      <c r="Q38" s="38"/>
      <c r="R38" s="38"/>
      <c r="S38" s="38"/>
      <c r="T38" s="38"/>
      <c r="V38" s="38"/>
      <c r="W38" s="38"/>
    </row>
    <row r="39" spans="1:23" x14ac:dyDescent="0.15">
      <c r="A39" s="38"/>
      <c r="B39" s="38"/>
      <c r="C39" s="38"/>
      <c r="D39" s="38"/>
      <c r="E39" s="135"/>
      <c r="F39" s="135"/>
      <c r="G39" s="135"/>
      <c r="H39" s="137"/>
      <c r="I39" s="137"/>
      <c r="J39" s="135"/>
      <c r="K39" s="135"/>
      <c r="L39" s="135"/>
      <c r="M39" s="135"/>
      <c r="N39" s="38"/>
      <c r="O39" s="38"/>
      <c r="P39" s="38"/>
      <c r="Q39" s="38"/>
      <c r="R39" s="38"/>
      <c r="S39" s="38"/>
      <c r="T39" s="38"/>
      <c r="V39" s="38"/>
      <c r="W39" s="38"/>
    </row>
    <row r="40" spans="1:23" x14ac:dyDescent="0.15">
      <c r="A40" s="38"/>
      <c r="B40" s="38"/>
      <c r="C40" s="38"/>
      <c r="D40" s="38"/>
      <c r="E40" s="135"/>
      <c r="F40" s="135"/>
      <c r="G40" s="135"/>
      <c r="H40" s="138"/>
      <c r="I40" s="137"/>
      <c r="J40" s="135"/>
      <c r="K40" s="135"/>
      <c r="L40" s="135"/>
      <c r="M40" s="135"/>
      <c r="N40" s="38"/>
      <c r="O40" s="38"/>
      <c r="P40" s="38"/>
      <c r="Q40" s="38"/>
      <c r="R40" s="38"/>
      <c r="S40" s="38"/>
      <c r="T40" s="38"/>
      <c r="V40" s="38"/>
      <c r="W40" s="38"/>
    </row>
    <row r="41" spans="1:23" x14ac:dyDescent="0.15">
      <c r="A41" s="38"/>
      <c r="B41" s="38"/>
      <c r="C41" s="38"/>
      <c r="D41" s="38"/>
      <c r="E41" s="135"/>
      <c r="F41" s="135"/>
      <c r="G41" s="139"/>
      <c r="H41" s="140"/>
      <c r="I41" s="138"/>
      <c r="J41" s="135"/>
      <c r="K41" s="135"/>
      <c r="L41" s="135"/>
      <c r="M41" s="135"/>
      <c r="N41" s="38"/>
      <c r="O41" s="38"/>
      <c r="P41" s="38"/>
      <c r="Q41" s="38"/>
      <c r="R41" s="38"/>
      <c r="S41" s="38"/>
      <c r="T41" s="38"/>
      <c r="V41" s="38"/>
      <c r="W41" s="38"/>
    </row>
    <row r="42" spans="1:23" x14ac:dyDescent="0.15">
      <c r="A42" s="38"/>
      <c r="B42" s="38"/>
      <c r="C42" s="38"/>
      <c r="D42" s="38"/>
      <c r="E42" s="135"/>
      <c r="F42" s="135"/>
      <c r="G42" s="139"/>
      <c r="H42" s="140"/>
      <c r="I42" s="138"/>
      <c r="J42" s="135"/>
      <c r="K42" s="135"/>
      <c r="L42" s="135"/>
      <c r="M42" s="135"/>
      <c r="N42" s="38"/>
      <c r="O42" s="38"/>
      <c r="P42" s="38"/>
      <c r="Q42" s="38"/>
      <c r="R42" s="38"/>
      <c r="S42" s="38"/>
      <c r="T42" s="38"/>
      <c r="V42" s="38"/>
      <c r="W42" s="38"/>
    </row>
    <row r="43" spans="1:23" x14ac:dyDescent="0.15">
      <c r="A43" s="38"/>
      <c r="B43" s="38"/>
      <c r="C43" s="38"/>
      <c r="D43" s="38"/>
      <c r="E43" s="38"/>
      <c r="F43" s="38"/>
      <c r="G43" s="38"/>
      <c r="H43" s="61"/>
      <c r="I43" s="6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V43" s="38"/>
      <c r="W43" s="38"/>
    </row>
    <row r="44" spans="1:23" x14ac:dyDescent="0.15">
      <c r="A44" s="38"/>
      <c r="B44" s="38"/>
      <c r="C44" s="38"/>
      <c r="D44" s="38"/>
      <c r="E44" s="38"/>
      <c r="F44" s="38"/>
      <c r="G44" s="38"/>
      <c r="H44" s="61"/>
      <c r="I44" s="6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V44" s="38"/>
      <c r="W44" s="38"/>
    </row>
    <row r="45" spans="1:23" x14ac:dyDescent="0.15">
      <c r="A45" s="38"/>
      <c r="B45" s="38"/>
      <c r="C45" s="38"/>
      <c r="D45" s="38"/>
      <c r="E45" s="38"/>
      <c r="F45" s="38"/>
      <c r="G45" s="38"/>
      <c r="H45" s="61"/>
      <c r="I45" s="6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V45" s="38"/>
      <c r="W45" s="38"/>
    </row>
    <row r="46" spans="1:23" x14ac:dyDescent="0.15">
      <c r="A46" s="38"/>
      <c r="B46" s="38"/>
      <c r="C46" s="38"/>
      <c r="D46" s="38"/>
      <c r="E46" s="38"/>
      <c r="F46" s="38"/>
      <c r="G46" s="38"/>
      <c r="H46" s="61"/>
      <c r="I46" s="6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V46" s="38"/>
      <c r="W46" s="38"/>
    </row>
    <row r="47" spans="1:23" x14ac:dyDescent="0.15">
      <c r="A47" s="38"/>
      <c r="B47" s="38"/>
      <c r="C47" s="38"/>
      <c r="D47" s="38"/>
      <c r="E47" s="38"/>
      <c r="F47" s="38"/>
      <c r="G47" s="38"/>
      <c r="H47" s="61"/>
      <c r="I47" s="6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V47" s="38"/>
      <c r="W47" s="38"/>
    </row>
    <row r="48" spans="1:23" x14ac:dyDescent="0.15">
      <c r="A48" s="38"/>
      <c r="B48" s="38"/>
      <c r="C48" s="38"/>
      <c r="D48" s="38"/>
      <c r="E48" s="38"/>
      <c r="F48" s="38"/>
      <c r="G48" s="38"/>
      <c r="H48" s="61"/>
      <c r="I48" s="6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38"/>
      <c r="W48" s="38"/>
    </row>
    <row r="49" spans="1:23" x14ac:dyDescent="0.15">
      <c r="A49" s="38"/>
      <c r="B49" s="38"/>
      <c r="C49" s="38"/>
      <c r="D49" s="38"/>
      <c r="E49" s="38"/>
      <c r="F49" s="38"/>
      <c r="G49" s="38"/>
      <c r="H49" s="61"/>
      <c r="I49" s="6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38"/>
      <c r="W49" s="38"/>
    </row>
  </sheetData>
  <sheetProtection algorithmName="SHA-512" hashValue="sF7Vs8mIpvNYKqVzpb7uMGt6D0+UwmOLqJDh2+HtI2PG4TCdeI7DvriE7PElV4cc3+LOoU+g54HBhyEfPmG0mg==" saltValue="QItbAlIcmK4KuO0muhPy5A==" spinCount="100000" sheet="1" objects="1" scenarios="1"/>
  <mergeCells count="32">
    <mergeCell ref="W4:W6"/>
    <mergeCell ref="F5:H5"/>
    <mergeCell ref="I5:J5"/>
    <mergeCell ref="K5:L5"/>
    <mergeCell ref="M5:N5"/>
    <mergeCell ref="N6:N7"/>
    <mergeCell ref="O6:O7"/>
    <mergeCell ref="P6:P7"/>
    <mergeCell ref="Q6:Q7"/>
    <mergeCell ref="R6:R7"/>
    <mergeCell ref="T6:T7"/>
    <mergeCell ref="M6:M7"/>
    <mergeCell ref="U4:U6"/>
    <mergeCell ref="V4:V7"/>
    <mergeCell ref="A8:A25"/>
    <mergeCell ref="Y12:Y14"/>
    <mergeCell ref="Y15:Y17"/>
    <mergeCell ref="Y18:Y20"/>
    <mergeCell ref="Y21:Y23"/>
    <mergeCell ref="E6:E7"/>
    <mergeCell ref="G6:G7"/>
    <mergeCell ref="H6:H7"/>
    <mergeCell ref="J6:J7"/>
    <mergeCell ref="L6:L7"/>
    <mergeCell ref="A26:A28"/>
    <mergeCell ref="B27:C27"/>
    <mergeCell ref="A29:A34"/>
    <mergeCell ref="B30:C30"/>
    <mergeCell ref="B31:C31"/>
    <mergeCell ref="B32:C32"/>
    <mergeCell ref="B33:C33"/>
    <mergeCell ref="B34:C3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view="pageBreakPreview" zoomScale="115" zoomScaleNormal="100" zoomScaleSheetLayoutView="115" workbookViewId="0">
      <selection activeCell="J34" sqref="J34"/>
    </sheetView>
  </sheetViews>
  <sheetFormatPr defaultRowHeight="11.25" x14ac:dyDescent="0.15"/>
  <cols>
    <col min="1" max="1" width="3" style="35" customWidth="1"/>
    <col min="2" max="2" width="4" style="35" customWidth="1"/>
    <col min="3" max="3" width="6.375" style="35" customWidth="1"/>
    <col min="4" max="7" width="6.75" style="35" customWidth="1"/>
    <col min="8" max="9" width="6.75" style="141" customWidth="1"/>
    <col min="10" max="20" width="6.75" style="35" customWidth="1"/>
    <col min="21" max="21" width="6.75" style="38" customWidth="1"/>
    <col min="22" max="23" width="6.75" style="35" customWidth="1"/>
    <col min="24" max="16384" width="9" style="35"/>
  </cols>
  <sheetData>
    <row r="1" spans="1:254" ht="13.5" x14ac:dyDescent="0.15">
      <c r="B1" s="405" t="s">
        <v>389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V1" s="38"/>
      <c r="W1" s="380" t="s">
        <v>420</v>
      </c>
    </row>
    <row r="2" spans="1:254" ht="17.25" x14ac:dyDescent="0.2">
      <c r="B2" s="39" t="s">
        <v>399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 t="s">
        <v>487</v>
      </c>
    </row>
    <row r="3" spans="1:254" ht="13.5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3" t="s">
        <v>24</v>
      </c>
      <c r="W3" s="42"/>
    </row>
    <row r="4" spans="1:254" ht="14.25" customHeight="1" x14ac:dyDescent="0.15">
      <c r="A4" s="44"/>
      <c r="B4" s="46"/>
      <c r="C4" s="45"/>
      <c r="D4" s="46" t="s">
        <v>25</v>
      </c>
      <c r="E4" s="45"/>
      <c r="F4" s="44" t="s">
        <v>26</v>
      </c>
      <c r="G4" s="46"/>
      <c r="H4" s="47"/>
      <c r="I4" s="46" t="s">
        <v>27</v>
      </c>
      <c r="J4" s="46"/>
      <c r="K4" s="48" t="s">
        <v>28</v>
      </c>
      <c r="L4" s="49"/>
      <c r="M4" s="48" t="s">
        <v>29</v>
      </c>
      <c r="N4" s="50"/>
      <c r="O4" s="51" t="s">
        <v>30</v>
      </c>
      <c r="P4" s="51"/>
      <c r="Q4" s="51"/>
      <c r="R4" s="51"/>
      <c r="S4" s="51"/>
      <c r="T4" s="51"/>
      <c r="U4" s="866" t="s">
        <v>31</v>
      </c>
      <c r="V4" s="845" t="s">
        <v>32</v>
      </c>
      <c r="W4" s="845" t="s">
        <v>33</v>
      </c>
    </row>
    <row r="5" spans="1:254" ht="12" customHeight="1" x14ac:dyDescent="0.15">
      <c r="A5" s="384"/>
      <c r="B5" s="383"/>
      <c r="C5" s="52"/>
      <c r="D5" s="53" t="s">
        <v>4</v>
      </c>
      <c r="E5" s="52"/>
      <c r="F5" s="853" t="s">
        <v>34</v>
      </c>
      <c r="G5" s="854"/>
      <c r="H5" s="855"/>
      <c r="I5" s="856" t="s">
        <v>35</v>
      </c>
      <c r="J5" s="857"/>
      <c r="K5" s="858" t="s">
        <v>36</v>
      </c>
      <c r="L5" s="859"/>
      <c r="M5" s="860" t="s">
        <v>37</v>
      </c>
      <c r="N5" s="861"/>
      <c r="O5" s="53" t="s">
        <v>38</v>
      </c>
      <c r="P5" s="54"/>
      <c r="Q5" s="54"/>
      <c r="R5" s="54"/>
      <c r="S5" s="54"/>
      <c r="T5" s="54"/>
      <c r="U5" s="869"/>
      <c r="V5" s="851"/>
      <c r="W5" s="851"/>
    </row>
    <row r="6" spans="1:254" ht="15" customHeight="1" x14ac:dyDescent="0.15">
      <c r="A6" s="384"/>
      <c r="B6" s="383"/>
      <c r="C6" s="52"/>
      <c r="D6" s="55"/>
      <c r="E6" s="845" t="s">
        <v>39</v>
      </c>
      <c r="F6" s="56"/>
      <c r="G6" s="845" t="s">
        <v>39</v>
      </c>
      <c r="H6" s="847" t="s">
        <v>40</v>
      </c>
      <c r="I6" s="758"/>
      <c r="J6" s="845" t="s">
        <v>39</v>
      </c>
      <c r="K6" s="758"/>
      <c r="L6" s="845" t="s">
        <v>39</v>
      </c>
      <c r="M6" s="845" t="s">
        <v>41</v>
      </c>
      <c r="N6" s="862" t="s">
        <v>42</v>
      </c>
      <c r="O6" s="864"/>
      <c r="P6" s="845" t="s">
        <v>39</v>
      </c>
      <c r="Q6" s="845" t="s">
        <v>43</v>
      </c>
      <c r="R6" s="866" t="s">
        <v>44</v>
      </c>
      <c r="S6" s="57"/>
      <c r="T6" s="867" t="s">
        <v>45</v>
      </c>
      <c r="U6" s="870"/>
      <c r="V6" s="851"/>
      <c r="W6" s="852"/>
    </row>
    <row r="7" spans="1:254" s="61" customFormat="1" ht="71.25" customHeight="1" thickBot="1" x14ac:dyDescent="0.2">
      <c r="A7" s="385"/>
      <c r="B7" s="383"/>
      <c r="C7" s="52"/>
      <c r="D7" s="55"/>
      <c r="E7" s="846"/>
      <c r="F7" s="56"/>
      <c r="G7" s="846"/>
      <c r="H7" s="848"/>
      <c r="I7" s="758"/>
      <c r="J7" s="846"/>
      <c r="K7" s="758"/>
      <c r="L7" s="846"/>
      <c r="M7" s="846"/>
      <c r="N7" s="863"/>
      <c r="O7" s="865"/>
      <c r="P7" s="846"/>
      <c r="Q7" s="846"/>
      <c r="R7" s="846"/>
      <c r="S7" s="58" t="s">
        <v>46</v>
      </c>
      <c r="T7" s="868"/>
      <c r="U7" s="759" t="s">
        <v>47</v>
      </c>
      <c r="V7" s="871"/>
      <c r="W7" s="59" t="s">
        <v>48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IQ7" s="35"/>
      <c r="IR7" s="35"/>
      <c r="IS7" s="35"/>
      <c r="IT7" s="35"/>
    </row>
    <row r="8" spans="1:254" s="70" customFormat="1" ht="13.5" customHeight="1" thickTop="1" x14ac:dyDescent="0.15">
      <c r="A8" s="835" t="s">
        <v>393</v>
      </c>
      <c r="B8" s="62" t="s">
        <v>49</v>
      </c>
      <c r="C8" s="63"/>
      <c r="D8" s="64"/>
      <c r="E8" s="64"/>
      <c r="F8" s="64" t="s">
        <v>50</v>
      </c>
      <c r="G8" s="64" t="s">
        <v>50</v>
      </c>
      <c r="H8" s="65" t="s">
        <v>50</v>
      </c>
      <c r="I8" s="66"/>
      <c r="J8" s="66"/>
      <c r="K8" s="64" t="s">
        <v>50</v>
      </c>
      <c r="L8" s="64" t="s">
        <v>50</v>
      </c>
      <c r="M8" s="64"/>
      <c r="N8" s="64"/>
      <c r="O8" s="64"/>
      <c r="P8" s="64"/>
      <c r="Q8" s="64"/>
      <c r="R8" s="64"/>
      <c r="S8" s="64"/>
      <c r="T8" s="65"/>
      <c r="U8" s="67"/>
      <c r="V8" s="67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35"/>
      <c r="IR8" s="35"/>
      <c r="IS8" s="35"/>
      <c r="IT8" s="35"/>
    </row>
    <row r="9" spans="1:254" ht="13.5" customHeight="1" x14ac:dyDescent="0.15">
      <c r="A9" s="836"/>
      <c r="B9" s="71" t="s">
        <v>51</v>
      </c>
      <c r="C9" s="72"/>
      <c r="D9" s="73">
        <v>70220</v>
      </c>
      <c r="E9" s="73">
        <v>69997</v>
      </c>
      <c r="F9" s="73">
        <v>25673.25</v>
      </c>
      <c r="G9" s="73">
        <v>25585.916666666668</v>
      </c>
      <c r="H9" s="74">
        <v>4830.916666666667</v>
      </c>
      <c r="I9" s="73">
        <v>139511</v>
      </c>
      <c r="J9" s="73">
        <v>119931</v>
      </c>
      <c r="K9" s="619">
        <v>33554</v>
      </c>
      <c r="L9" s="73">
        <v>28801</v>
      </c>
      <c r="M9" s="75">
        <v>1.9867701509541442</v>
      </c>
      <c r="N9" s="75">
        <v>1.3069634736544846</v>
      </c>
      <c r="O9" s="73">
        <v>22911</v>
      </c>
      <c r="P9" s="73">
        <v>21021</v>
      </c>
      <c r="Q9" s="73">
        <v>21382</v>
      </c>
      <c r="R9" s="73">
        <v>1529</v>
      </c>
      <c r="S9" s="73">
        <v>192</v>
      </c>
      <c r="T9" s="73">
        <v>5510</v>
      </c>
      <c r="U9" s="76">
        <v>32.627456565081175</v>
      </c>
      <c r="V9" s="73">
        <v>22690</v>
      </c>
      <c r="W9" s="77">
        <v>16.263950512862785</v>
      </c>
    </row>
    <row r="10" spans="1:254" ht="13.5" customHeight="1" x14ac:dyDescent="0.15">
      <c r="A10" s="836"/>
      <c r="B10" s="71" t="s">
        <v>52</v>
      </c>
      <c r="C10" s="72"/>
      <c r="D10" s="73">
        <v>71490</v>
      </c>
      <c r="E10" s="73">
        <v>71005</v>
      </c>
      <c r="F10" s="73">
        <v>29059</v>
      </c>
      <c r="G10" s="73">
        <v>28888.833333333332</v>
      </c>
      <c r="H10" s="73">
        <v>7220.666666666667</v>
      </c>
      <c r="I10" s="73">
        <v>98314</v>
      </c>
      <c r="J10" s="73">
        <v>86539</v>
      </c>
      <c r="K10" s="73">
        <v>23060</v>
      </c>
      <c r="L10" s="73">
        <v>20322</v>
      </c>
      <c r="M10" s="75">
        <v>1.3752133165477689</v>
      </c>
      <c r="N10" s="75">
        <v>0.79355793385870121</v>
      </c>
      <c r="O10" s="73">
        <v>20663</v>
      </c>
      <c r="P10" s="73">
        <v>18913</v>
      </c>
      <c r="Q10" s="73">
        <v>19639</v>
      </c>
      <c r="R10" s="73">
        <v>1024</v>
      </c>
      <c r="S10" s="73">
        <v>125</v>
      </c>
      <c r="T10" s="73">
        <v>5267</v>
      </c>
      <c r="U10" s="76">
        <v>28.903343124912574</v>
      </c>
      <c r="V10" s="73">
        <v>20957</v>
      </c>
      <c r="W10" s="77">
        <v>21.316394409748359</v>
      </c>
    </row>
    <row r="11" spans="1:254" ht="13.5" customHeight="1" x14ac:dyDescent="0.15">
      <c r="A11" s="836"/>
      <c r="B11" s="71" t="s">
        <v>53</v>
      </c>
      <c r="C11" s="72"/>
      <c r="D11" s="73">
        <v>75716</v>
      </c>
      <c r="E11" s="73">
        <v>75056</v>
      </c>
      <c r="F11" s="73">
        <v>31155.25</v>
      </c>
      <c r="G11" s="73">
        <v>30915.166666666668</v>
      </c>
      <c r="H11" s="73">
        <v>6923.5</v>
      </c>
      <c r="I11" s="73">
        <v>112074</v>
      </c>
      <c r="J11" s="73">
        <v>98046</v>
      </c>
      <c r="K11" s="73">
        <v>25751</v>
      </c>
      <c r="L11" s="73">
        <v>22706</v>
      </c>
      <c r="M11" s="75">
        <v>1.480189127793333</v>
      </c>
      <c r="N11" s="75">
        <v>0.82653806340825386</v>
      </c>
      <c r="O11" s="73">
        <v>19883</v>
      </c>
      <c r="P11" s="73">
        <v>18324</v>
      </c>
      <c r="Q11" s="73">
        <v>18712</v>
      </c>
      <c r="R11" s="73">
        <v>1171</v>
      </c>
      <c r="S11" s="73">
        <v>152</v>
      </c>
      <c r="T11" s="73">
        <v>5118</v>
      </c>
      <c r="U11" s="76">
        <v>26.252047123461352</v>
      </c>
      <c r="V11" s="73">
        <v>20037</v>
      </c>
      <c r="W11" s="77">
        <v>17.878366079554581</v>
      </c>
      <c r="X11" s="78"/>
      <c r="Y11" s="78"/>
    </row>
    <row r="12" spans="1:254" ht="13.5" customHeight="1" x14ac:dyDescent="0.15">
      <c r="A12" s="836"/>
      <c r="B12" s="71" t="s">
        <v>54</v>
      </c>
      <c r="C12" s="79"/>
      <c r="D12" s="80">
        <v>6309.666666666667</v>
      </c>
      <c r="E12" s="80">
        <v>6254.666666666667</v>
      </c>
      <c r="F12" s="81" t="s">
        <v>55</v>
      </c>
      <c r="G12" s="81" t="s">
        <v>55</v>
      </c>
      <c r="H12" s="82" t="s">
        <v>55</v>
      </c>
      <c r="I12" s="80">
        <v>9340</v>
      </c>
      <c r="J12" s="80">
        <v>8171</v>
      </c>
      <c r="K12" s="83" t="s">
        <v>55</v>
      </c>
      <c r="L12" s="83" t="s">
        <v>55</v>
      </c>
      <c r="M12" s="84" t="s">
        <v>55</v>
      </c>
      <c r="N12" s="84" t="s">
        <v>55</v>
      </c>
      <c r="O12" s="80">
        <v>1657</v>
      </c>
      <c r="P12" s="80">
        <v>1526.5</v>
      </c>
      <c r="Q12" s="80">
        <v>1558.9166666666667</v>
      </c>
      <c r="R12" s="80">
        <v>97.5</v>
      </c>
      <c r="S12" s="80">
        <v>12.666666666666666</v>
      </c>
      <c r="T12" s="80">
        <v>427</v>
      </c>
      <c r="U12" s="85" t="s">
        <v>55</v>
      </c>
      <c r="V12" s="80">
        <v>1670</v>
      </c>
      <c r="W12" s="85" t="s">
        <v>55</v>
      </c>
      <c r="X12" s="618"/>
      <c r="Y12" s="850"/>
    </row>
    <row r="13" spans="1:254" ht="13.5" customHeight="1" x14ac:dyDescent="0.15">
      <c r="A13" s="836"/>
      <c r="B13" s="362" t="s">
        <v>483</v>
      </c>
      <c r="C13" s="363" t="s">
        <v>23</v>
      </c>
      <c r="D13" s="86">
        <v>6860</v>
      </c>
      <c r="E13" s="86">
        <v>6774</v>
      </c>
      <c r="F13" s="86">
        <v>29948</v>
      </c>
      <c r="G13" s="86">
        <v>29681</v>
      </c>
      <c r="H13" s="87">
        <v>6255</v>
      </c>
      <c r="I13" s="88">
        <v>11201</v>
      </c>
      <c r="J13" s="88">
        <v>9230</v>
      </c>
      <c r="K13" s="88">
        <v>28306</v>
      </c>
      <c r="L13" s="89">
        <v>23694</v>
      </c>
      <c r="M13" s="90">
        <v>1.6327988338192421</v>
      </c>
      <c r="N13" s="90">
        <v>0.94517163082676636</v>
      </c>
      <c r="O13" s="88">
        <v>1057</v>
      </c>
      <c r="P13" s="88">
        <v>844</v>
      </c>
      <c r="Q13" s="88">
        <v>987</v>
      </c>
      <c r="R13" s="88">
        <v>70</v>
      </c>
      <c r="S13" s="89">
        <v>13</v>
      </c>
      <c r="T13" s="87">
        <v>329</v>
      </c>
      <c r="U13" s="91">
        <v>15.4</v>
      </c>
      <c r="V13" s="92">
        <v>1067</v>
      </c>
      <c r="W13" s="93">
        <v>9.5259351843585396</v>
      </c>
      <c r="X13" s="364"/>
      <c r="Y13" s="850"/>
    </row>
    <row r="14" spans="1:254" ht="13.5" customHeight="1" x14ac:dyDescent="0.15">
      <c r="A14" s="836"/>
      <c r="B14" s="365"/>
      <c r="C14" s="366" t="s">
        <v>65</v>
      </c>
      <c r="D14" s="94">
        <v>9008</v>
      </c>
      <c r="E14" s="94">
        <v>8931</v>
      </c>
      <c r="F14" s="94">
        <v>33422</v>
      </c>
      <c r="G14" s="94">
        <v>33121</v>
      </c>
      <c r="H14" s="95">
        <v>5975</v>
      </c>
      <c r="I14" s="96">
        <v>12369</v>
      </c>
      <c r="J14" s="96">
        <v>10847</v>
      </c>
      <c r="K14" s="96">
        <v>31551</v>
      </c>
      <c r="L14" s="96">
        <v>26672</v>
      </c>
      <c r="M14" s="97">
        <v>1.3731127886323269</v>
      </c>
      <c r="N14" s="97">
        <v>0.94401890970019753</v>
      </c>
      <c r="O14" s="96">
        <v>2488</v>
      </c>
      <c r="P14" s="96">
        <v>2294</v>
      </c>
      <c r="Q14" s="96">
        <v>2379</v>
      </c>
      <c r="R14" s="96">
        <v>109</v>
      </c>
      <c r="S14" s="98">
        <v>23</v>
      </c>
      <c r="T14" s="95">
        <v>396</v>
      </c>
      <c r="U14" s="99">
        <v>27.6</v>
      </c>
      <c r="V14" s="100">
        <v>2512</v>
      </c>
      <c r="W14" s="101">
        <v>20.308836607648153</v>
      </c>
      <c r="X14" s="364"/>
      <c r="Y14" s="850"/>
    </row>
    <row r="15" spans="1:254" ht="13.5" customHeight="1" x14ac:dyDescent="0.15">
      <c r="A15" s="836"/>
      <c r="B15" s="365"/>
      <c r="C15" s="367" t="s">
        <v>66</v>
      </c>
      <c r="D15" s="102">
        <v>8083</v>
      </c>
      <c r="E15" s="102">
        <v>8019</v>
      </c>
      <c r="F15" s="102">
        <v>35415</v>
      </c>
      <c r="G15" s="102">
        <v>35104</v>
      </c>
      <c r="H15" s="103">
        <v>5861</v>
      </c>
      <c r="I15" s="104">
        <v>11331</v>
      </c>
      <c r="J15" s="104">
        <v>9834</v>
      </c>
      <c r="K15" s="104">
        <v>32465</v>
      </c>
      <c r="L15" s="104">
        <v>27911</v>
      </c>
      <c r="M15" s="105">
        <v>1.4018310033403438</v>
      </c>
      <c r="N15" s="105">
        <v>0.91670196244529156</v>
      </c>
      <c r="O15" s="104">
        <v>3029</v>
      </c>
      <c r="P15" s="104">
        <v>2844</v>
      </c>
      <c r="Q15" s="104">
        <v>2913</v>
      </c>
      <c r="R15" s="104">
        <v>116</v>
      </c>
      <c r="S15" s="106">
        <v>13</v>
      </c>
      <c r="T15" s="103">
        <v>460</v>
      </c>
      <c r="U15" s="107">
        <v>37.5</v>
      </c>
      <c r="V15" s="108">
        <v>3137</v>
      </c>
      <c r="W15" s="109">
        <v>27.685111640631892</v>
      </c>
      <c r="X15" s="368"/>
      <c r="Y15" s="850"/>
    </row>
    <row r="16" spans="1:254" ht="13.5" customHeight="1" x14ac:dyDescent="0.15">
      <c r="A16" s="836"/>
      <c r="B16" s="365"/>
      <c r="C16" s="367" t="s">
        <v>56</v>
      </c>
      <c r="D16" s="102">
        <v>7718</v>
      </c>
      <c r="E16" s="102">
        <v>7656</v>
      </c>
      <c r="F16" s="102">
        <v>34874</v>
      </c>
      <c r="G16" s="102">
        <v>34566</v>
      </c>
      <c r="H16" s="103">
        <v>5568</v>
      </c>
      <c r="I16" s="104">
        <v>9800</v>
      </c>
      <c r="J16" s="104">
        <v>8908</v>
      </c>
      <c r="K16" s="104">
        <v>30201</v>
      </c>
      <c r="L16" s="104">
        <v>26680</v>
      </c>
      <c r="M16" s="105">
        <v>1.2697590049235554</v>
      </c>
      <c r="N16" s="105">
        <v>0.86600332626025123</v>
      </c>
      <c r="O16" s="104">
        <v>1926</v>
      </c>
      <c r="P16" s="104">
        <v>1807</v>
      </c>
      <c r="Q16" s="104">
        <v>1816</v>
      </c>
      <c r="R16" s="104">
        <v>110</v>
      </c>
      <c r="S16" s="106">
        <v>9</v>
      </c>
      <c r="T16" s="103">
        <v>368</v>
      </c>
      <c r="U16" s="107">
        <v>25</v>
      </c>
      <c r="V16" s="108">
        <v>1930</v>
      </c>
      <c r="W16" s="109">
        <v>19.693877551020407</v>
      </c>
      <c r="X16" s="368"/>
      <c r="Y16" s="850"/>
    </row>
    <row r="17" spans="1:25" ht="13.5" customHeight="1" x14ac:dyDescent="0.15">
      <c r="A17" s="836"/>
      <c r="B17" s="365"/>
      <c r="C17" s="367" t="s">
        <v>57</v>
      </c>
      <c r="D17" s="102">
        <v>5910</v>
      </c>
      <c r="E17" s="102">
        <v>5863</v>
      </c>
      <c r="F17" s="102">
        <v>33134</v>
      </c>
      <c r="G17" s="102">
        <v>32863</v>
      </c>
      <c r="H17" s="103">
        <v>5693</v>
      </c>
      <c r="I17" s="104">
        <v>9782</v>
      </c>
      <c r="J17" s="104">
        <v>8396</v>
      </c>
      <c r="K17" s="104">
        <v>28817</v>
      </c>
      <c r="L17" s="104">
        <v>25418</v>
      </c>
      <c r="M17" s="105">
        <v>1.655160744500846</v>
      </c>
      <c r="N17" s="105">
        <v>0.86971087100863165</v>
      </c>
      <c r="O17" s="104">
        <v>1856</v>
      </c>
      <c r="P17" s="104">
        <v>1751</v>
      </c>
      <c r="Q17" s="104">
        <v>1742</v>
      </c>
      <c r="R17" s="104">
        <v>114</v>
      </c>
      <c r="S17" s="106">
        <v>12</v>
      </c>
      <c r="T17" s="103">
        <v>467</v>
      </c>
      <c r="U17" s="107">
        <v>31.40439932318105</v>
      </c>
      <c r="V17" s="108">
        <v>1871</v>
      </c>
      <c r="W17" s="109">
        <v>19.126967900224905</v>
      </c>
      <c r="X17" s="368"/>
      <c r="Y17" s="850"/>
    </row>
    <row r="18" spans="1:25" ht="13.5" customHeight="1" x14ac:dyDescent="0.15">
      <c r="A18" s="836"/>
      <c r="B18" s="365"/>
      <c r="C18" s="369" t="s">
        <v>58</v>
      </c>
      <c r="D18" s="102">
        <v>5812</v>
      </c>
      <c r="E18" s="102">
        <v>5769</v>
      </c>
      <c r="F18" s="102">
        <v>31982</v>
      </c>
      <c r="G18" s="102">
        <v>31723</v>
      </c>
      <c r="H18" s="103">
        <v>6321</v>
      </c>
      <c r="I18" s="104">
        <v>11131</v>
      </c>
      <c r="J18" s="104">
        <v>9716</v>
      </c>
      <c r="K18" s="104">
        <v>29353</v>
      </c>
      <c r="L18" s="104">
        <v>25806</v>
      </c>
      <c r="M18" s="105">
        <v>1.915175498967653</v>
      </c>
      <c r="N18" s="105">
        <v>0.91779751109999375</v>
      </c>
      <c r="O18" s="104">
        <v>1607</v>
      </c>
      <c r="P18" s="104">
        <v>1495</v>
      </c>
      <c r="Q18" s="104">
        <v>1493</v>
      </c>
      <c r="R18" s="104">
        <v>114</v>
      </c>
      <c r="S18" s="106">
        <v>11</v>
      </c>
      <c r="T18" s="103">
        <v>428</v>
      </c>
      <c r="U18" s="107">
        <v>27.649690295939433</v>
      </c>
      <c r="V18" s="108">
        <v>1618</v>
      </c>
      <c r="W18" s="109">
        <v>14.535980594735424</v>
      </c>
      <c r="X18" s="368"/>
      <c r="Y18" s="850"/>
    </row>
    <row r="19" spans="1:25" ht="13.5" customHeight="1" x14ac:dyDescent="0.15">
      <c r="A19" s="836"/>
      <c r="B19" s="365"/>
      <c r="C19" s="367" t="s">
        <v>59</v>
      </c>
      <c r="D19" s="102">
        <v>5356</v>
      </c>
      <c r="E19" s="102">
        <v>5316</v>
      </c>
      <c r="F19" s="102">
        <v>30908</v>
      </c>
      <c r="G19" s="102">
        <v>30674</v>
      </c>
      <c r="H19" s="103">
        <v>6697</v>
      </c>
      <c r="I19" s="104">
        <v>10092</v>
      </c>
      <c r="J19" s="104">
        <v>8780</v>
      </c>
      <c r="K19" s="104">
        <v>29161</v>
      </c>
      <c r="L19" s="104">
        <v>25484</v>
      </c>
      <c r="M19" s="105">
        <v>1.88</v>
      </c>
      <c r="N19" s="105">
        <v>0.94</v>
      </c>
      <c r="O19" s="104">
        <v>1360</v>
      </c>
      <c r="P19" s="104">
        <v>1264</v>
      </c>
      <c r="Q19" s="104">
        <v>1265</v>
      </c>
      <c r="R19" s="104">
        <v>95</v>
      </c>
      <c r="S19" s="106">
        <v>3</v>
      </c>
      <c r="T19" s="103">
        <v>414</v>
      </c>
      <c r="U19" s="107">
        <v>25.4</v>
      </c>
      <c r="V19" s="108">
        <v>1359</v>
      </c>
      <c r="W19" s="109">
        <v>13.5</v>
      </c>
      <c r="X19" s="368"/>
      <c r="Y19" s="850"/>
    </row>
    <row r="20" spans="1:25" ht="13.15" customHeight="1" x14ac:dyDescent="0.15">
      <c r="A20" s="836"/>
      <c r="B20" s="365"/>
      <c r="C20" s="367" t="s">
        <v>60</v>
      </c>
      <c r="D20" s="102">
        <v>5473</v>
      </c>
      <c r="E20" s="102">
        <v>5429</v>
      </c>
      <c r="F20" s="102">
        <v>30558</v>
      </c>
      <c r="G20" s="102">
        <v>30329</v>
      </c>
      <c r="H20" s="103">
        <v>7039</v>
      </c>
      <c r="I20" s="104">
        <v>10577</v>
      </c>
      <c r="J20" s="104">
        <v>9167</v>
      </c>
      <c r="K20" s="104">
        <v>30457</v>
      </c>
      <c r="L20" s="104">
        <v>26625</v>
      </c>
      <c r="M20" s="110">
        <v>1.9325781107253792</v>
      </c>
      <c r="N20" s="105">
        <v>0.99669480986975589</v>
      </c>
      <c r="O20" s="102">
        <v>1261</v>
      </c>
      <c r="P20" s="104">
        <v>1155</v>
      </c>
      <c r="Q20" s="104">
        <v>1152</v>
      </c>
      <c r="R20" s="102">
        <v>109</v>
      </c>
      <c r="S20" s="106">
        <v>13</v>
      </c>
      <c r="T20" s="103">
        <v>387</v>
      </c>
      <c r="U20" s="107">
        <v>23.040380047505938</v>
      </c>
      <c r="V20" s="108">
        <v>1249</v>
      </c>
      <c r="W20" s="109">
        <v>11.80864139169897</v>
      </c>
      <c r="X20" s="368"/>
      <c r="Y20" s="850"/>
    </row>
    <row r="21" spans="1:25" ht="13.5" customHeight="1" x14ac:dyDescent="0.15">
      <c r="A21" s="836"/>
      <c r="B21" s="365"/>
      <c r="C21" s="367" t="s">
        <v>61</v>
      </c>
      <c r="D21" s="102">
        <v>5542</v>
      </c>
      <c r="E21" s="102">
        <v>5508</v>
      </c>
      <c r="F21" s="102">
        <v>30349</v>
      </c>
      <c r="G21" s="102">
        <v>30145</v>
      </c>
      <c r="H21" s="103">
        <v>6608</v>
      </c>
      <c r="I21" s="104">
        <v>10860</v>
      </c>
      <c r="J21" s="104">
        <v>9317</v>
      </c>
      <c r="K21" s="104">
        <v>30364</v>
      </c>
      <c r="L21" s="104">
        <v>26482</v>
      </c>
      <c r="M21" s="110">
        <v>1.9595813785636955</v>
      </c>
      <c r="N21" s="105">
        <v>1.0004942502224126</v>
      </c>
      <c r="O21" s="102">
        <v>1325</v>
      </c>
      <c r="P21" s="104">
        <v>1218</v>
      </c>
      <c r="Q21" s="104">
        <v>1244</v>
      </c>
      <c r="R21" s="102">
        <v>81</v>
      </c>
      <c r="S21" s="106">
        <v>14</v>
      </c>
      <c r="T21" s="103">
        <v>416</v>
      </c>
      <c r="U21" s="107">
        <v>23.908336340671237</v>
      </c>
      <c r="V21" s="108">
        <v>1317</v>
      </c>
      <c r="W21" s="109">
        <v>12.127071823204421</v>
      </c>
      <c r="X21" s="368"/>
      <c r="Y21" s="850"/>
    </row>
    <row r="22" spans="1:25" ht="13.5" customHeight="1" x14ac:dyDescent="0.15">
      <c r="A22" s="836"/>
      <c r="B22" s="365"/>
      <c r="C22" s="369" t="s">
        <v>62</v>
      </c>
      <c r="D22" s="111">
        <v>5424</v>
      </c>
      <c r="E22" s="102">
        <v>5393</v>
      </c>
      <c r="F22" s="102">
        <v>30198</v>
      </c>
      <c r="G22" s="102">
        <v>30017</v>
      </c>
      <c r="H22" s="103">
        <v>6353</v>
      </c>
      <c r="I22" s="104">
        <v>11782</v>
      </c>
      <c r="J22" s="104">
        <v>10442</v>
      </c>
      <c r="K22" s="104">
        <v>32016</v>
      </c>
      <c r="L22" s="104">
        <v>27952</v>
      </c>
      <c r="M22" s="110">
        <v>2.1721976401179943</v>
      </c>
      <c r="N22" s="105">
        <v>1.0602026624279755</v>
      </c>
      <c r="O22" s="102">
        <v>1439</v>
      </c>
      <c r="P22" s="104">
        <v>1345</v>
      </c>
      <c r="Q22" s="104">
        <v>1339</v>
      </c>
      <c r="R22" s="102">
        <v>100</v>
      </c>
      <c r="S22" s="106">
        <v>13</v>
      </c>
      <c r="T22" s="103">
        <v>439</v>
      </c>
      <c r="U22" s="107">
        <v>26.530235988200591</v>
      </c>
      <c r="V22" s="108">
        <v>1437</v>
      </c>
      <c r="W22" s="109">
        <v>12.196571040570362</v>
      </c>
      <c r="X22" s="368"/>
      <c r="Y22" s="850"/>
    </row>
    <row r="23" spans="1:25" ht="13.5" customHeight="1" x14ac:dyDescent="0.15">
      <c r="A23" s="836"/>
      <c r="B23" s="365"/>
      <c r="C23" s="369" t="s">
        <v>63</v>
      </c>
      <c r="D23" s="102">
        <v>4982</v>
      </c>
      <c r="E23" s="102">
        <v>4943</v>
      </c>
      <c r="F23" s="102">
        <v>29043</v>
      </c>
      <c r="G23" s="102">
        <v>28863</v>
      </c>
      <c r="H23" s="103">
        <v>5708</v>
      </c>
      <c r="I23" s="104">
        <v>11545</v>
      </c>
      <c r="J23" s="104">
        <v>9835</v>
      </c>
      <c r="K23" s="104">
        <v>32961</v>
      </c>
      <c r="L23" s="104">
        <v>28601</v>
      </c>
      <c r="M23" s="110">
        <v>2.3173424327579286</v>
      </c>
      <c r="N23" s="105">
        <v>1.1349034190682781</v>
      </c>
      <c r="O23" s="102">
        <v>1308</v>
      </c>
      <c r="P23" s="104">
        <v>1205</v>
      </c>
      <c r="Q23" s="104">
        <v>1217</v>
      </c>
      <c r="R23" s="102">
        <v>91</v>
      </c>
      <c r="S23" s="106">
        <v>13</v>
      </c>
      <c r="T23" s="103">
        <v>385</v>
      </c>
      <c r="U23" s="107">
        <v>26.254516258530707</v>
      </c>
      <c r="V23" s="108">
        <v>1349</v>
      </c>
      <c r="W23" s="109">
        <v>11.684711996535297</v>
      </c>
      <c r="X23" s="368"/>
      <c r="Y23" s="850"/>
    </row>
    <row r="24" spans="1:25" ht="13.5" customHeight="1" x14ac:dyDescent="0.15">
      <c r="A24" s="836"/>
      <c r="B24" s="365"/>
      <c r="C24" s="367" t="s">
        <v>64</v>
      </c>
      <c r="D24" s="102">
        <v>4333</v>
      </c>
      <c r="E24" s="102">
        <v>4292</v>
      </c>
      <c r="F24" s="102">
        <v>27522</v>
      </c>
      <c r="G24" s="102">
        <v>27345</v>
      </c>
      <c r="H24" s="103">
        <v>5763</v>
      </c>
      <c r="I24" s="104">
        <v>10738</v>
      </c>
      <c r="J24" s="104">
        <v>8633</v>
      </c>
      <c r="K24" s="104">
        <v>32561</v>
      </c>
      <c r="L24" s="104">
        <v>27760</v>
      </c>
      <c r="M24" s="110">
        <v>2.4781906300484651</v>
      </c>
      <c r="N24" s="105">
        <v>1.1830898917229853</v>
      </c>
      <c r="O24" s="102">
        <v>1227</v>
      </c>
      <c r="P24" s="104">
        <v>1074</v>
      </c>
      <c r="Q24" s="104">
        <v>1145</v>
      </c>
      <c r="R24" s="102">
        <v>82</v>
      </c>
      <c r="S24" s="106">
        <v>11</v>
      </c>
      <c r="T24" s="103">
        <v>386</v>
      </c>
      <c r="U24" s="107">
        <v>28.317562889453036</v>
      </c>
      <c r="V24" s="108">
        <v>1237</v>
      </c>
      <c r="W24" s="109">
        <v>11.519836096107284</v>
      </c>
      <c r="X24" s="370"/>
    </row>
    <row r="25" spans="1:25" ht="13.5" customHeight="1" thickBot="1" x14ac:dyDescent="0.2">
      <c r="A25" s="849"/>
      <c r="B25" s="371" t="s">
        <v>492</v>
      </c>
      <c r="C25" s="372" t="s">
        <v>23</v>
      </c>
      <c r="D25" s="426">
        <v>6397</v>
      </c>
      <c r="E25" s="426">
        <v>6359</v>
      </c>
      <c r="F25" s="426">
        <v>28169</v>
      </c>
      <c r="G25" s="426">
        <v>27983</v>
      </c>
      <c r="H25" s="426">
        <v>5376</v>
      </c>
      <c r="I25" s="426">
        <v>13854</v>
      </c>
      <c r="J25" s="426">
        <v>11615</v>
      </c>
      <c r="K25" s="426">
        <v>35042</v>
      </c>
      <c r="L25" s="426">
        <v>29379</v>
      </c>
      <c r="M25" s="427">
        <v>2.1657026731280289</v>
      </c>
      <c r="N25" s="427">
        <v>1.2439916219958109</v>
      </c>
      <c r="O25" s="428">
        <v>1154</v>
      </c>
      <c r="P25" s="428">
        <v>949</v>
      </c>
      <c r="Q25" s="428">
        <v>1069</v>
      </c>
      <c r="R25" s="428">
        <v>85</v>
      </c>
      <c r="S25" s="428">
        <v>12</v>
      </c>
      <c r="T25" s="428">
        <v>329</v>
      </c>
      <c r="U25" s="373">
        <v>18.039706112240111</v>
      </c>
      <c r="V25" s="428">
        <v>1158</v>
      </c>
      <c r="W25" s="435">
        <v>8.3585967951494151</v>
      </c>
      <c r="X25" s="370"/>
    </row>
    <row r="26" spans="1:25" ht="13.5" customHeight="1" thickTop="1" x14ac:dyDescent="0.15">
      <c r="A26" s="835" t="s">
        <v>68</v>
      </c>
      <c r="C26" s="381"/>
      <c r="D26" s="112"/>
      <c r="E26" s="113"/>
      <c r="F26" s="113"/>
      <c r="G26" s="113"/>
      <c r="H26" s="114"/>
      <c r="I26" s="115"/>
      <c r="J26" s="116"/>
      <c r="K26" s="116"/>
      <c r="L26" s="116"/>
      <c r="M26" s="117"/>
      <c r="N26" s="117"/>
      <c r="O26" s="116"/>
      <c r="P26" s="116"/>
      <c r="Q26" s="116"/>
      <c r="R26" s="116"/>
      <c r="S26" s="116"/>
      <c r="T26" s="118"/>
      <c r="U26" s="119"/>
      <c r="V26" s="120"/>
      <c r="W26" s="121"/>
    </row>
    <row r="27" spans="1:25" ht="13.5" customHeight="1" x14ac:dyDescent="0.15">
      <c r="A27" s="836"/>
      <c r="B27" s="838" t="s">
        <v>381</v>
      </c>
      <c r="C27" s="839"/>
      <c r="D27" s="374">
        <v>-6.7492711370262413</v>
      </c>
      <c r="E27" s="374">
        <v>-6.1263655152052081</v>
      </c>
      <c r="F27" s="374">
        <v>-5.9402965139575201</v>
      </c>
      <c r="G27" s="374">
        <v>-5.7208315083723562</v>
      </c>
      <c r="H27" s="374">
        <v>-14.052757793764997</v>
      </c>
      <c r="I27" s="374">
        <v>23.685385233461304</v>
      </c>
      <c r="J27" s="374">
        <v>25.839653304442038</v>
      </c>
      <c r="K27" s="374">
        <v>23.797074825125407</v>
      </c>
      <c r="L27" s="374">
        <v>23.993416054697377</v>
      </c>
      <c r="M27" s="429">
        <v>0.53290383930878682</v>
      </c>
      <c r="N27" s="429">
        <v>0.29881999116904456</v>
      </c>
      <c r="O27" s="374">
        <v>9.1769157994323649</v>
      </c>
      <c r="P27" s="374">
        <v>12.440758293838854</v>
      </c>
      <c r="Q27" s="374">
        <v>8.3080040526849075</v>
      </c>
      <c r="R27" s="374">
        <v>21.428571428571416</v>
      </c>
      <c r="S27" s="374">
        <v>-7.6923076923076934</v>
      </c>
      <c r="T27" s="430">
        <v>0</v>
      </c>
      <c r="U27" s="374">
        <v>2.6397061122401109</v>
      </c>
      <c r="V27" s="431">
        <v>8.5285848172446066</v>
      </c>
      <c r="W27" s="432">
        <v>-1.1673383892091245</v>
      </c>
    </row>
    <row r="28" spans="1:25" ht="13.5" customHeight="1" x14ac:dyDescent="0.15">
      <c r="A28" s="837"/>
      <c r="B28" s="382"/>
      <c r="C28" s="132"/>
      <c r="D28" s="80"/>
      <c r="E28" s="80"/>
      <c r="F28" s="80"/>
      <c r="G28" s="80"/>
      <c r="H28" s="123"/>
      <c r="I28" s="124"/>
      <c r="J28" s="125"/>
      <c r="K28" s="125"/>
      <c r="L28" s="125"/>
      <c r="M28" s="126"/>
      <c r="N28" s="126"/>
      <c r="O28" s="125"/>
      <c r="P28" s="125"/>
      <c r="Q28" s="125"/>
      <c r="R28" s="125"/>
      <c r="S28" s="125"/>
      <c r="T28" s="127"/>
      <c r="U28" s="128"/>
      <c r="V28" s="122"/>
      <c r="W28" s="122"/>
    </row>
    <row r="29" spans="1:25" ht="13.5" customHeight="1" x14ac:dyDescent="0.15">
      <c r="A29" s="840" t="s">
        <v>70</v>
      </c>
      <c r="B29" s="392" t="str">
        <f>B25</f>
        <v>５年</v>
      </c>
      <c r="C29" s="391" t="s">
        <v>482</v>
      </c>
      <c r="D29" s="129"/>
      <c r="E29" s="129"/>
      <c r="F29" s="129"/>
      <c r="G29" s="129"/>
      <c r="H29" s="87"/>
      <c r="I29" s="88"/>
      <c r="J29" s="130"/>
      <c r="K29" s="130"/>
      <c r="L29" s="130"/>
      <c r="M29" s="402"/>
      <c r="N29" s="402"/>
      <c r="O29" s="130"/>
      <c r="P29" s="130"/>
      <c r="Q29" s="130"/>
      <c r="R29" s="130"/>
      <c r="S29" s="130"/>
      <c r="T29" s="390"/>
      <c r="U29" s="131"/>
      <c r="V29" s="120"/>
      <c r="W29" s="120"/>
    </row>
    <row r="30" spans="1:25" ht="13.5" customHeight="1" x14ac:dyDescent="0.15">
      <c r="A30" s="836"/>
      <c r="B30" s="841" t="s">
        <v>71</v>
      </c>
      <c r="C30" s="842"/>
      <c r="D30" s="73">
        <v>3139</v>
      </c>
      <c r="E30" s="73">
        <v>3121</v>
      </c>
      <c r="F30" s="73">
        <v>14704</v>
      </c>
      <c r="G30" s="73">
        <v>14598</v>
      </c>
      <c r="H30" s="73">
        <v>2689</v>
      </c>
      <c r="I30" s="73">
        <v>6614</v>
      </c>
      <c r="J30" s="73">
        <v>5478</v>
      </c>
      <c r="K30" s="73">
        <v>16856</v>
      </c>
      <c r="L30" s="73">
        <v>14067</v>
      </c>
      <c r="M30" s="433">
        <v>2.107040458744823</v>
      </c>
      <c r="N30" s="433">
        <v>1.1463547334058759</v>
      </c>
      <c r="O30" s="73">
        <v>483</v>
      </c>
      <c r="P30" s="73">
        <v>411</v>
      </c>
      <c r="Q30" s="73">
        <v>436</v>
      </c>
      <c r="R30" s="73">
        <v>47</v>
      </c>
      <c r="S30" s="73">
        <v>6</v>
      </c>
      <c r="T30" s="73">
        <v>141</v>
      </c>
      <c r="U30" s="77">
        <v>15.387065944568334</v>
      </c>
      <c r="V30" s="73">
        <v>480</v>
      </c>
      <c r="W30" s="77">
        <v>7.2573329301481708</v>
      </c>
    </row>
    <row r="31" spans="1:25" ht="13.5" customHeight="1" x14ac:dyDescent="0.15">
      <c r="A31" s="836"/>
      <c r="B31" s="841" t="s">
        <v>72</v>
      </c>
      <c r="C31" s="842"/>
      <c r="D31" s="73">
        <v>2131</v>
      </c>
      <c r="E31" s="73">
        <v>2121</v>
      </c>
      <c r="F31" s="73">
        <v>9587</v>
      </c>
      <c r="G31" s="73">
        <v>9540</v>
      </c>
      <c r="H31" s="73">
        <v>1911</v>
      </c>
      <c r="I31" s="73">
        <v>3912</v>
      </c>
      <c r="J31" s="73">
        <v>3275</v>
      </c>
      <c r="K31" s="73">
        <v>10267</v>
      </c>
      <c r="L31" s="73">
        <v>8541</v>
      </c>
      <c r="M31" s="433">
        <v>1.8357578601595494</v>
      </c>
      <c r="N31" s="433">
        <v>1.0709293835402107</v>
      </c>
      <c r="O31" s="73">
        <v>401</v>
      </c>
      <c r="P31" s="73">
        <v>338</v>
      </c>
      <c r="Q31" s="73">
        <v>376</v>
      </c>
      <c r="R31" s="73">
        <v>25</v>
      </c>
      <c r="S31" s="73">
        <v>2</v>
      </c>
      <c r="T31" s="73">
        <v>127</v>
      </c>
      <c r="U31" s="77">
        <v>18.817456593148759</v>
      </c>
      <c r="V31" s="73">
        <v>391</v>
      </c>
      <c r="W31" s="77">
        <v>9.9948875255623726</v>
      </c>
    </row>
    <row r="32" spans="1:25" ht="13.5" customHeight="1" x14ac:dyDescent="0.15">
      <c r="A32" s="836"/>
      <c r="B32" s="841" t="s">
        <v>73</v>
      </c>
      <c r="C32" s="842"/>
      <c r="D32" s="73">
        <v>445</v>
      </c>
      <c r="E32" s="73">
        <v>442</v>
      </c>
      <c r="F32" s="73">
        <v>1853</v>
      </c>
      <c r="G32" s="73">
        <v>1844</v>
      </c>
      <c r="H32" s="73">
        <v>408</v>
      </c>
      <c r="I32" s="73">
        <v>1119</v>
      </c>
      <c r="J32" s="73">
        <v>993</v>
      </c>
      <c r="K32" s="73">
        <v>2926</v>
      </c>
      <c r="L32" s="73">
        <v>2534</v>
      </c>
      <c r="M32" s="433">
        <v>2.5146067415730338</v>
      </c>
      <c r="N32" s="433">
        <v>1.5790609821910415</v>
      </c>
      <c r="O32" s="73">
        <v>112</v>
      </c>
      <c r="P32" s="73">
        <v>83</v>
      </c>
      <c r="Q32" s="73">
        <v>105</v>
      </c>
      <c r="R32" s="73">
        <v>7</v>
      </c>
      <c r="S32" s="73">
        <v>2</v>
      </c>
      <c r="T32" s="73">
        <v>30</v>
      </c>
      <c r="U32" s="77">
        <v>25.168539325842698</v>
      </c>
      <c r="V32" s="73">
        <v>122</v>
      </c>
      <c r="W32" s="77">
        <v>10.902591599642538</v>
      </c>
    </row>
    <row r="33" spans="1:23" ht="13.5" customHeight="1" x14ac:dyDescent="0.15">
      <c r="A33" s="836"/>
      <c r="B33" s="841" t="s">
        <v>74</v>
      </c>
      <c r="C33" s="842"/>
      <c r="D33" s="73">
        <v>347</v>
      </c>
      <c r="E33" s="73">
        <v>344</v>
      </c>
      <c r="F33" s="73">
        <v>1042</v>
      </c>
      <c r="G33" s="73">
        <v>1033</v>
      </c>
      <c r="H33" s="73">
        <v>183</v>
      </c>
      <c r="I33" s="73">
        <v>895</v>
      </c>
      <c r="J33" s="73">
        <v>724</v>
      </c>
      <c r="K33" s="73">
        <v>2393</v>
      </c>
      <c r="L33" s="73">
        <v>1946</v>
      </c>
      <c r="M33" s="433">
        <v>2.5792507204610953</v>
      </c>
      <c r="N33" s="433">
        <v>2.2965451055662189</v>
      </c>
      <c r="O33" s="73">
        <v>84</v>
      </c>
      <c r="P33" s="73">
        <v>64</v>
      </c>
      <c r="Q33" s="73">
        <v>82</v>
      </c>
      <c r="R33" s="73">
        <v>2</v>
      </c>
      <c r="S33" s="73">
        <v>0</v>
      </c>
      <c r="T33" s="73">
        <v>14</v>
      </c>
      <c r="U33" s="77">
        <v>24.207492795389047</v>
      </c>
      <c r="V33" s="73">
        <v>84</v>
      </c>
      <c r="W33" s="77">
        <v>9.3854748603351954</v>
      </c>
    </row>
    <row r="34" spans="1:23" ht="13.5" customHeight="1" x14ac:dyDescent="0.15">
      <c r="A34" s="837"/>
      <c r="B34" s="843" t="s">
        <v>75</v>
      </c>
      <c r="C34" s="844"/>
      <c r="D34" s="80">
        <v>335</v>
      </c>
      <c r="E34" s="80">
        <v>331</v>
      </c>
      <c r="F34" s="80">
        <v>983</v>
      </c>
      <c r="G34" s="80">
        <v>968</v>
      </c>
      <c r="H34" s="80">
        <v>182</v>
      </c>
      <c r="I34" s="80">
        <v>1314</v>
      </c>
      <c r="J34" s="80">
        <v>1145</v>
      </c>
      <c r="K34" s="80">
        <v>2597</v>
      </c>
      <c r="L34" s="80">
        <v>2288</v>
      </c>
      <c r="M34" s="434">
        <v>3.9223880597014924</v>
      </c>
      <c r="N34" s="434">
        <v>2.6419125127161749</v>
      </c>
      <c r="O34" s="80">
        <v>74</v>
      </c>
      <c r="P34" s="80">
        <v>53</v>
      </c>
      <c r="Q34" s="80">
        <v>70</v>
      </c>
      <c r="R34" s="80">
        <v>4</v>
      </c>
      <c r="S34" s="80">
        <v>2</v>
      </c>
      <c r="T34" s="80">
        <v>17</v>
      </c>
      <c r="U34" s="386">
        <v>22.089552238805972</v>
      </c>
      <c r="V34" s="80">
        <v>81</v>
      </c>
      <c r="W34" s="386">
        <v>6.1643835616438354</v>
      </c>
    </row>
    <row r="35" spans="1:23" x14ac:dyDescent="0.15">
      <c r="A35" s="36" t="s">
        <v>382</v>
      </c>
      <c r="D35" s="36"/>
      <c r="E35" s="36"/>
      <c r="F35" s="36"/>
      <c r="G35" s="36"/>
      <c r="H35" s="133"/>
      <c r="I35" s="133"/>
      <c r="J35" s="36"/>
      <c r="K35" s="36"/>
      <c r="L35" s="36"/>
      <c r="M35" s="36"/>
      <c r="N35" s="36"/>
      <c r="O35" s="134"/>
      <c r="P35" s="36"/>
      <c r="Q35" s="134"/>
      <c r="R35" s="134"/>
      <c r="S35" s="36"/>
      <c r="T35" s="36"/>
      <c r="U35" s="41"/>
    </row>
    <row r="36" spans="1:23" x14ac:dyDescent="0.15">
      <c r="A36" s="375" t="s">
        <v>446</v>
      </c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8"/>
      <c r="P36" s="38"/>
      <c r="R36" s="38"/>
      <c r="S36" s="38"/>
      <c r="T36" s="38"/>
      <c r="V36" s="38"/>
      <c r="W36" s="38"/>
    </row>
    <row r="37" spans="1:23" x14ac:dyDescent="0.15">
      <c r="A37" s="375" t="s">
        <v>444</v>
      </c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8"/>
      <c r="P37" s="38"/>
      <c r="Q37" s="38"/>
      <c r="R37" s="38"/>
      <c r="S37" s="38"/>
      <c r="T37" s="38"/>
      <c r="V37" s="38"/>
      <c r="W37" s="38"/>
    </row>
    <row r="38" spans="1:23" x14ac:dyDescent="0.15">
      <c r="A38" s="375" t="s">
        <v>445</v>
      </c>
      <c r="B38" s="38"/>
      <c r="C38" s="38"/>
      <c r="D38" s="38"/>
      <c r="E38" s="135"/>
      <c r="F38" s="377"/>
      <c r="G38" s="378"/>
      <c r="H38" s="136"/>
      <c r="I38" s="137"/>
      <c r="J38" s="135"/>
      <c r="K38" s="377"/>
      <c r="L38" s="378"/>
      <c r="M38" s="135"/>
      <c r="N38" s="38"/>
      <c r="O38" s="38"/>
      <c r="P38" s="38"/>
      <c r="Q38" s="38"/>
      <c r="R38" s="38"/>
      <c r="S38" s="38"/>
      <c r="T38" s="38"/>
      <c r="V38" s="38"/>
      <c r="W38" s="38"/>
    </row>
    <row r="39" spans="1:23" x14ac:dyDescent="0.15">
      <c r="A39" s="38"/>
      <c r="B39" s="38"/>
      <c r="C39" s="38"/>
      <c r="D39" s="38"/>
      <c r="E39" s="135"/>
      <c r="F39" s="135"/>
      <c r="G39" s="135"/>
      <c r="H39" s="137"/>
      <c r="I39" s="137"/>
      <c r="J39" s="135"/>
      <c r="K39" s="135"/>
      <c r="L39" s="135"/>
      <c r="M39" s="135"/>
      <c r="N39" s="38"/>
      <c r="O39" s="38"/>
      <c r="P39" s="38"/>
      <c r="Q39" s="38"/>
      <c r="R39" s="38"/>
      <c r="S39" s="38"/>
      <c r="T39" s="38"/>
      <c r="V39" s="38"/>
      <c r="W39" s="38"/>
    </row>
    <row r="40" spans="1:23" x14ac:dyDescent="0.15">
      <c r="A40" s="38"/>
      <c r="B40" s="38"/>
      <c r="C40" s="38"/>
      <c r="D40" s="38"/>
      <c r="E40" s="135"/>
      <c r="F40" s="135"/>
      <c r="G40" s="135"/>
      <c r="H40" s="138"/>
      <c r="I40" s="137"/>
      <c r="J40" s="135"/>
      <c r="K40" s="135"/>
      <c r="L40" s="135"/>
      <c r="M40" s="135"/>
      <c r="N40" s="38"/>
      <c r="O40" s="38"/>
      <c r="P40" s="38"/>
      <c r="Q40" s="38"/>
      <c r="R40" s="38"/>
      <c r="S40" s="38"/>
      <c r="T40" s="38"/>
      <c r="V40" s="38"/>
      <c r="W40" s="38"/>
    </row>
    <row r="41" spans="1:23" x14ac:dyDescent="0.15">
      <c r="A41" s="38"/>
      <c r="B41" s="38"/>
      <c r="C41" s="38"/>
      <c r="D41" s="38"/>
      <c r="E41" s="135"/>
      <c r="F41" s="135"/>
      <c r="G41" s="139"/>
      <c r="H41" s="140"/>
      <c r="I41" s="138"/>
      <c r="J41" s="135"/>
      <c r="K41" s="135"/>
      <c r="L41" s="135"/>
      <c r="M41" s="135"/>
      <c r="N41" s="38"/>
      <c r="O41" s="38"/>
      <c r="P41" s="38"/>
      <c r="Q41" s="38"/>
      <c r="R41" s="38"/>
      <c r="S41" s="38"/>
      <c r="T41" s="38"/>
      <c r="V41" s="38"/>
      <c r="W41" s="38"/>
    </row>
    <row r="42" spans="1:23" x14ac:dyDescent="0.15">
      <c r="A42" s="38"/>
      <c r="B42" s="38"/>
      <c r="C42" s="38"/>
      <c r="D42" s="38"/>
      <c r="E42" s="135"/>
      <c r="F42" s="135"/>
      <c r="G42" s="139"/>
      <c r="H42" s="140"/>
      <c r="I42" s="138"/>
      <c r="J42" s="135"/>
      <c r="K42" s="135"/>
      <c r="L42" s="135"/>
      <c r="M42" s="135"/>
      <c r="N42" s="38"/>
      <c r="O42" s="38"/>
      <c r="P42" s="38"/>
      <c r="Q42" s="38"/>
      <c r="R42" s="38"/>
      <c r="S42" s="38"/>
      <c r="T42" s="38"/>
      <c r="V42" s="38"/>
      <c r="W42" s="38"/>
    </row>
    <row r="43" spans="1:23" x14ac:dyDescent="0.15">
      <c r="A43" s="38"/>
      <c r="B43" s="38"/>
      <c r="C43" s="38"/>
      <c r="D43" s="38"/>
      <c r="E43" s="38"/>
      <c r="F43" s="38"/>
      <c r="G43" s="38"/>
      <c r="H43" s="61"/>
      <c r="I43" s="6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V43" s="38"/>
      <c r="W43" s="38"/>
    </row>
    <row r="44" spans="1:23" x14ac:dyDescent="0.15">
      <c r="A44" s="38"/>
      <c r="B44" s="38"/>
      <c r="C44" s="38"/>
      <c r="D44" s="38"/>
      <c r="E44" s="38"/>
      <c r="F44" s="38"/>
      <c r="G44" s="38"/>
      <c r="H44" s="61"/>
      <c r="I44" s="6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V44" s="38"/>
      <c r="W44" s="38"/>
    </row>
    <row r="45" spans="1:23" x14ac:dyDescent="0.15">
      <c r="A45" s="38"/>
      <c r="B45" s="38"/>
      <c r="C45" s="38"/>
      <c r="D45" s="38"/>
      <c r="E45" s="38"/>
      <c r="F45" s="38"/>
      <c r="G45" s="38"/>
      <c r="H45" s="61"/>
      <c r="I45" s="6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V45" s="38"/>
      <c r="W45" s="38"/>
    </row>
    <row r="46" spans="1:23" x14ac:dyDescent="0.15">
      <c r="A46" s="38"/>
      <c r="B46" s="38"/>
      <c r="C46" s="38"/>
      <c r="D46" s="38"/>
      <c r="E46" s="38"/>
      <c r="F46" s="38"/>
      <c r="G46" s="38"/>
      <c r="H46" s="61"/>
      <c r="I46" s="6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V46" s="38"/>
      <c r="W46" s="38"/>
    </row>
    <row r="47" spans="1:23" x14ac:dyDescent="0.15">
      <c r="A47" s="38"/>
      <c r="B47" s="38"/>
      <c r="C47" s="38"/>
      <c r="D47" s="38"/>
      <c r="E47" s="38"/>
      <c r="F47" s="38"/>
      <c r="G47" s="38"/>
      <c r="H47" s="61"/>
      <c r="I47" s="6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V47" s="38"/>
      <c r="W47" s="38"/>
    </row>
    <row r="48" spans="1:23" x14ac:dyDescent="0.15">
      <c r="A48" s="38"/>
      <c r="B48" s="38"/>
      <c r="C48" s="38"/>
      <c r="D48" s="38"/>
      <c r="E48" s="38"/>
      <c r="F48" s="38"/>
      <c r="G48" s="38"/>
      <c r="H48" s="61"/>
      <c r="I48" s="6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38"/>
      <c r="W48" s="38"/>
    </row>
    <row r="49" spans="1:23" x14ac:dyDescent="0.15">
      <c r="A49" s="38"/>
      <c r="B49" s="38"/>
      <c r="C49" s="38"/>
      <c r="D49" s="38"/>
      <c r="E49" s="38"/>
      <c r="F49" s="38"/>
      <c r="G49" s="38"/>
      <c r="H49" s="61"/>
      <c r="I49" s="6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38"/>
      <c r="W49" s="38"/>
    </row>
  </sheetData>
  <sheetProtection algorithmName="SHA-512" hashValue="bAEUAaMyofX7NYvbQdfl4QuWX3XtMva2+/6CX1pqx68mfkMUT0oeQdHYUjueMiNHeEt7NPxKx9nVeRtje+7sqQ==" saltValue="uT5tLWWUloXOT2mr8yPD1Q==" spinCount="100000" sheet="1" objects="1" scenarios="1"/>
  <mergeCells count="32">
    <mergeCell ref="W4:W6"/>
    <mergeCell ref="F5:H5"/>
    <mergeCell ref="I5:J5"/>
    <mergeCell ref="K5:L5"/>
    <mergeCell ref="M5:N5"/>
    <mergeCell ref="N6:N7"/>
    <mergeCell ref="O6:O7"/>
    <mergeCell ref="P6:P7"/>
    <mergeCell ref="Q6:Q7"/>
    <mergeCell ref="R6:R7"/>
    <mergeCell ref="T6:T7"/>
    <mergeCell ref="M6:M7"/>
    <mergeCell ref="U4:U6"/>
    <mergeCell ref="V4:V7"/>
    <mergeCell ref="A8:A25"/>
    <mergeCell ref="Y12:Y14"/>
    <mergeCell ref="Y15:Y17"/>
    <mergeCell ref="Y18:Y20"/>
    <mergeCell ref="Y21:Y23"/>
    <mergeCell ref="E6:E7"/>
    <mergeCell ref="G6:G7"/>
    <mergeCell ref="H6:H7"/>
    <mergeCell ref="J6:J7"/>
    <mergeCell ref="L6:L7"/>
    <mergeCell ref="A26:A28"/>
    <mergeCell ref="B27:C27"/>
    <mergeCell ref="A29:A34"/>
    <mergeCell ref="B30:C30"/>
    <mergeCell ref="B31:C31"/>
    <mergeCell ref="B32:C32"/>
    <mergeCell ref="B33:C33"/>
    <mergeCell ref="B34:C3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zoomScaleNormal="100" zoomScaleSheetLayoutView="100" workbookViewId="0">
      <selection activeCell="I40" sqref="I40"/>
    </sheetView>
  </sheetViews>
  <sheetFormatPr defaultRowHeight="9" x14ac:dyDescent="0.15"/>
  <cols>
    <col min="1" max="1" width="3" style="142" customWidth="1"/>
    <col min="2" max="2" width="12" style="142" customWidth="1"/>
    <col min="3" max="4" width="8.625" style="142" customWidth="1"/>
    <col min="5" max="5" width="8.125" style="142" customWidth="1"/>
    <col min="6" max="6" width="8.625" style="142" customWidth="1"/>
    <col min="7" max="7" width="5.5" style="142" customWidth="1"/>
    <col min="8" max="8" width="8.625" style="142" customWidth="1"/>
    <col min="9" max="9" width="5.625" style="142" customWidth="1"/>
    <col min="10" max="10" width="9.875" style="142" customWidth="1"/>
    <col min="11" max="13" width="8" style="142" customWidth="1"/>
    <col min="14" max="14" width="7.75" style="142" customWidth="1"/>
    <col min="15" max="16" width="9.625" style="142" customWidth="1"/>
    <col min="17" max="16384" width="9" style="142"/>
  </cols>
  <sheetData>
    <row r="1" spans="1:16" ht="17.25" customHeight="1" x14ac:dyDescent="0.15">
      <c r="A1" s="410" t="s">
        <v>380</v>
      </c>
      <c r="P1" s="143" t="s">
        <v>421</v>
      </c>
    </row>
    <row r="2" spans="1:16" ht="22.9" customHeight="1" x14ac:dyDescent="0.2">
      <c r="B2" s="144" t="s">
        <v>402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5"/>
    </row>
    <row r="3" spans="1:16" ht="13.5" x14ac:dyDescent="0.15">
      <c r="O3" s="147"/>
      <c r="P3" s="625" t="s">
        <v>487</v>
      </c>
    </row>
    <row r="4" spans="1:16" ht="13.5" x14ac:dyDescent="0.15">
      <c r="N4" s="148"/>
      <c r="P4" s="149" t="s">
        <v>76</v>
      </c>
    </row>
    <row r="5" spans="1:16" s="150" customFormat="1" ht="12.75" customHeight="1" x14ac:dyDescent="0.15">
      <c r="A5" s="171"/>
      <c r="B5" s="151"/>
      <c r="C5" s="152" t="s">
        <v>77</v>
      </c>
      <c r="D5" s="153" t="s">
        <v>78</v>
      </c>
      <c r="E5" s="153" t="s">
        <v>79</v>
      </c>
      <c r="F5" s="153" t="s">
        <v>80</v>
      </c>
      <c r="G5" s="154" t="s">
        <v>81</v>
      </c>
      <c r="H5" s="154"/>
      <c r="I5" s="154" t="s">
        <v>82</v>
      </c>
      <c r="J5" s="154"/>
      <c r="K5" s="155" t="s">
        <v>83</v>
      </c>
      <c r="L5" s="156"/>
      <c r="M5" s="156"/>
      <c r="N5" s="157" t="s">
        <v>84</v>
      </c>
      <c r="O5" s="158" t="s">
        <v>85</v>
      </c>
      <c r="P5" s="159" t="s">
        <v>86</v>
      </c>
    </row>
    <row r="6" spans="1:16" s="150" customFormat="1" ht="12.75" customHeight="1" x14ac:dyDescent="0.15">
      <c r="A6" s="191"/>
      <c r="B6" s="160"/>
      <c r="C6" s="161" t="s">
        <v>87</v>
      </c>
      <c r="D6" s="161" t="s">
        <v>88</v>
      </c>
      <c r="E6" s="161" t="s">
        <v>89</v>
      </c>
      <c r="F6" s="161" t="s">
        <v>90</v>
      </c>
      <c r="G6" s="162" t="s">
        <v>91</v>
      </c>
      <c r="H6" s="162"/>
      <c r="I6" s="162" t="s">
        <v>92</v>
      </c>
      <c r="J6" s="162"/>
      <c r="K6" s="160"/>
      <c r="L6" s="153"/>
      <c r="M6" s="163"/>
      <c r="N6" s="164"/>
      <c r="O6" s="165" t="s">
        <v>93</v>
      </c>
      <c r="P6" s="166" t="s">
        <v>93</v>
      </c>
    </row>
    <row r="7" spans="1:16" s="150" customFormat="1" ht="12.75" customHeight="1" x14ac:dyDescent="0.15">
      <c r="A7" s="191"/>
      <c r="B7" s="160"/>
      <c r="C7" s="152" t="s">
        <v>94</v>
      </c>
      <c r="D7" s="152" t="s">
        <v>94</v>
      </c>
      <c r="E7" s="152" t="s">
        <v>94</v>
      </c>
      <c r="F7" s="152" t="s">
        <v>94</v>
      </c>
      <c r="G7" s="153"/>
      <c r="H7" s="167" t="s">
        <v>95</v>
      </c>
      <c r="I7" s="153"/>
      <c r="J7" s="167" t="s">
        <v>95</v>
      </c>
      <c r="K7" s="161"/>
      <c r="L7" s="168" t="s">
        <v>96</v>
      </c>
      <c r="M7" s="168" t="s">
        <v>97</v>
      </c>
      <c r="N7" s="167" t="s">
        <v>46</v>
      </c>
      <c r="O7" s="152" t="s">
        <v>98</v>
      </c>
      <c r="P7" s="152" t="s">
        <v>98</v>
      </c>
    </row>
    <row r="8" spans="1:16" s="150" customFormat="1" ht="12.75" customHeight="1" x14ac:dyDescent="0.15">
      <c r="A8" s="395"/>
      <c r="B8" s="161"/>
      <c r="C8" s="168" t="s">
        <v>99</v>
      </c>
      <c r="D8" s="168" t="s">
        <v>99</v>
      </c>
      <c r="E8" s="168" t="s">
        <v>99</v>
      </c>
      <c r="F8" s="168" t="s">
        <v>99</v>
      </c>
      <c r="G8" s="168" t="s">
        <v>16</v>
      </c>
      <c r="H8" s="167" t="s">
        <v>17</v>
      </c>
      <c r="I8" s="168" t="s">
        <v>16</v>
      </c>
      <c r="J8" s="167" t="s">
        <v>17</v>
      </c>
      <c r="K8" s="167" t="s">
        <v>94</v>
      </c>
      <c r="L8" s="167" t="s">
        <v>94</v>
      </c>
      <c r="M8" s="167" t="s">
        <v>94</v>
      </c>
      <c r="N8" s="167" t="s">
        <v>94</v>
      </c>
      <c r="O8" s="168" t="s">
        <v>100</v>
      </c>
      <c r="P8" s="168" t="s">
        <v>100</v>
      </c>
    </row>
    <row r="9" spans="1:16" s="150" customFormat="1" ht="12.75" customHeight="1" x14ac:dyDescent="0.15">
      <c r="A9" s="872" t="s">
        <v>393</v>
      </c>
      <c r="B9" s="396"/>
      <c r="C9" s="169"/>
      <c r="D9" s="169"/>
      <c r="E9" s="169"/>
      <c r="F9" s="169"/>
      <c r="G9" s="170">
        <v>2.35</v>
      </c>
      <c r="H9" s="184">
        <v>-6.999999999999984E-2</v>
      </c>
      <c r="I9" s="170">
        <v>1.55</v>
      </c>
      <c r="J9" s="184">
        <v>-7.0000000000000062E-2</v>
      </c>
      <c r="K9" s="169"/>
      <c r="L9" s="169"/>
      <c r="M9" s="169"/>
      <c r="N9" s="169"/>
      <c r="O9" s="169"/>
      <c r="P9" s="169"/>
    </row>
    <row r="10" spans="1:16" s="150" customFormat="1" ht="12.75" customHeight="1" x14ac:dyDescent="0.15">
      <c r="A10" s="873"/>
      <c r="B10" s="397" t="s">
        <v>101</v>
      </c>
      <c r="C10" s="172">
        <v>1.8</v>
      </c>
      <c r="D10" s="172">
        <v>3.1</v>
      </c>
      <c r="E10" s="172">
        <v>-0.4</v>
      </c>
      <c r="F10" s="172">
        <v>1.5</v>
      </c>
      <c r="G10" s="173">
        <v>1.78</v>
      </c>
      <c r="H10" s="174">
        <v>-4.0000000000000036E-2</v>
      </c>
      <c r="I10" s="173">
        <v>1.1599999999999999</v>
      </c>
      <c r="J10" s="174">
        <v>-2.0000000000000018E-2</v>
      </c>
      <c r="K10" s="172">
        <v>-3</v>
      </c>
      <c r="L10" s="172">
        <v>-2.1</v>
      </c>
      <c r="M10" s="172">
        <v>-13.2</v>
      </c>
      <c r="N10" s="172">
        <v>-23.8</v>
      </c>
      <c r="O10" s="172">
        <v>-1.6</v>
      </c>
      <c r="P10" s="172">
        <v>-0.3</v>
      </c>
    </row>
    <row r="11" spans="1:16" s="150" customFormat="1" ht="12.75" customHeight="1" x14ac:dyDescent="0.15">
      <c r="A11" s="873"/>
      <c r="B11" s="398"/>
      <c r="C11" s="175"/>
      <c r="D11" s="175"/>
      <c r="E11" s="175"/>
      <c r="F11" s="175"/>
      <c r="G11" s="176">
        <v>2.09</v>
      </c>
      <c r="H11" s="177">
        <v>-0.26000000000000023</v>
      </c>
      <c r="I11" s="176">
        <v>1.22</v>
      </c>
      <c r="J11" s="177">
        <v>-0.33000000000000007</v>
      </c>
      <c r="K11" s="175"/>
      <c r="L11" s="175"/>
      <c r="M11" s="175"/>
      <c r="N11" s="175"/>
      <c r="O11" s="175"/>
      <c r="P11" s="175"/>
    </row>
    <row r="12" spans="1:16" s="150" customFormat="1" ht="12.75" customHeight="1" x14ac:dyDescent="0.15">
      <c r="A12" s="873"/>
      <c r="B12" s="397" t="s">
        <v>102</v>
      </c>
      <c r="C12" s="172">
        <v>1.8</v>
      </c>
      <c r="D12" s="172">
        <v>13.2</v>
      </c>
      <c r="E12" s="172">
        <v>-28.4</v>
      </c>
      <c r="F12" s="172">
        <v>-30.2</v>
      </c>
      <c r="G12" s="173">
        <v>1.25</v>
      </c>
      <c r="H12" s="174">
        <v>-0.53</v>
      </c>
      <c r="I12" s="173">
        <v>0.72</v>
      </c>
      <c r="J12" s="174">
        <v>-0.43999999999999995</v>
      </c>
      <c r="K12" s="172">
        <v>-9.8000000000000007</v>
      </c>
      <c r="L12" s="172">
        <v>-8.1999999999999993</v>
      </c>
      <c r="M12" s="172">
        <v>-33</v>
      </c>
      <c r="N12" s="172">
        <v>-34.9</v>
      </c>
      <c r="O12" s="172">
        <v>-3.7</v>
      </c>
      <c r="P12" s="172">
        <v>5.0999999999999996</v>
      </c>
    </row>
    <row r="13" spans="1:16" s="150" customFormat="1" ht="12.75" customHeight="1" x14ac:dyDescent="0.15">
      <c r="A13" s="873"/>
      <c r="B13" s="398"/>
      <c r="C13" s="175"/>
      <c r="D13" s="175"/>
      <c r="E13" s="175"/>
      <c r="F13" s="175"/>
      <c r="G13" s="176">
        <v>2.08</v>
      </c>
      <c r="H13" s="178">
        <f>G13-G11</f>
        <v>-9.9999999999997868E-3</v>
      </c>
      <c r="I13" s="176">
        <v>1.1599999999999999</v>
      </c>
      <c r="J13" s="179">
        <f>I13-I11</f>
        <v>-6.0000000000000053E-2</v>
      </c>
      <c r="K13" s="175"/>
      <c r="L13" s="175"/>
      <c r="M13" s="175"/>
      <c r="N13" s="175"/>
      <c r="O13" s="175"/>
      <c r="P13" s="175"/>
    </row>
    <row r="14" spans="1:16" s="150" customFormat="1" ht="12.75" customHeight="1" x14ac:dyDescent="0.15">
      <c r="A14" s="873"/>
      <c r="B14" s="399" t="s">
        <v>418</v>
      </c>
      <c r="C14" s="180">
        <v>5.9</v>
      </c>
      <c r="D14" s="180">
        <v>7.2</v>
      </c>
      <c r="E14" s="180">
        <v>14.9</v>
      </c>
      <c r="F14" s="180">
        <v>12.7</v>
      </c>
      <c r="G14" s="181">
        <v>1.36</v>
      </c>
      <c r="H14" s="182">
        <f>G14-G12</f>
        <v>0.1100000000000001</v>
      </c>
      <c r="I14" s="181">
        <v>0.76</v>
      </c>
      <c r="J14" s="183">
        <f>I14-I12</f>
        <v>4.0000000000000036E-2</v>
      </c>
      <c r="K14" s="180">
        <v>-3.8</v>
      </c>
      <c r="L14" s="180">
        <v>-4.7</v>
      </c>
      <c r="M14" s="180">
        <v>14.3</v>
      </c>
      <c r="N14" s="180">
        <v>21.6</v>
      </c>
      <c r="O14" s="180">
        <v>-2.6</v>
      </c>
      <c r="P14" s="180">
        <v>-3.8</v>
      </c>
    </row>
    <row r="15" spans="1:16" s="150" customFormat="1" ht="12.75" customHeight="1" x14ac:dyDescent="0.15">
      <c r="A15" s="873"/>
      <c r="B15" s="396"/>
      <c r="C15" s="171"/>
      <c r="D15" s="171"/>
      <c r="E15" s="171"/>
      <c r="F15" s="171"/>
      <c r="G15" s="170">
        <v>2.17</v>
      </c>
      <c r="H15" s="184">
        <v>0.16999999999999993</v>
      </c>
      <c r="I15" s="170">
        <v>1.27</v>
      </c>
      <c r="J15" s="184">
        <v>0.12000000000000011</v>
      </c>
      <c r="K15" s="169"/>
      <c r="L15" s="169"/>
      <c r="M15" s="169"/>
      <c r="N15" s="169"/>
      <c r="O15" s="169"/>
      <c r="P15" s="169"/>
    </row>
    <row r="16" spans="1:16" s="150" customFormat="1" ht="11.45" customHeight="1" x14ac:dyDescent="0.15">
      <c r="A16" s="873"/>
      <c r="B16" s="397" t="s">
        <v>472</v>
      </c>
      <c r="C16" s="185">
        <v>12.3</v>
      </c>
      <c r="D16" s="185">
        <v>7</v>
      </c>
      <c r="E16" s="185">
        <v>16.100000000000001</v>
      </c>
      <c r="F16" s="185">
        <v>19.3</v>
      </c>
      <c r="G16" s="173">
        <v>1.5</v>
      </c>
      <c r="H16" s="186">
        <v>5.0000000000000044E-2</v>
      </c>
      <c r="I16" s="173">
        <v>0.87</v>
      </c>
      <c r="J16" s="186">
        <v>8.9999999999999969E-2</v>
      </c>
      <c r="K16" s="172">
        <v>-8.6999999999999993</v>
      </c>
      <c r="L16" s="172">
        <v>-9.5</v>
      </c>
      <c r="M16" s="172">
        <v>4.5</v>
      </c>
      <c r="N16" s="172">
        <v>62.5</v>
      </c>
      <c r="O16" s="172">
        <v>-3.5</v>
      </c>
      <c r="P16" s="172">
        <v>-2.7</v>
      </c>
    </row>
    <row r="17" spans="1:16" s="150" customFormat="1" ht="12.75" customHeight="1" x14ac:dyDescent="0.15">
      <c r="A17" s="873"/>
      <c r="B17" s="400"/>
      <c r="C17" s="187"/>
      <c r="D17" s="187"/>
      <c r="E17" s="187"/>
      <c r="F17" s="187"/>
      <c r="G17" s="188">
        <v>2.2000000000000002</v>
      </c>
      <c r="H17" s="189">
        <v>0.27</v>
      </c>
      <c r="I17" s="188">
        <v>1.28</v>
      </c>
      <c r="J17" s="189">
        <v>0.13</v>
      </c>
      <c r="K17" s="190"/>
      <c r="L17" s="190"/>
      <c r="M17" s="190"/>
      <c r="N17" s="190"/>
      <c r="O17" s="190"/>
      <c r="P17" s="190"/>
    </row>
    <row r="18" spans="1:16" s="150" customFormat="1" ht="12.75" customHeight="1" x14ac:dyDescent="0.15">
      <c r="A18" s="873"/>
      <c r="B18" s="397" t="s">
        <v>103</v>
      </c>
      <c r="C18" s="185">
        <v>6.3</v>
      </c>
      <c r="D18" s="185">
        <v>7</v>
      </c>
      <c r="E18" s="185">
        <v>18.5</v>
      </c>
      <c r="F18" s="185">
        <v>20.6</v>
      </c>
      <c r="G18" s="173">
        <v>1.28</v>
      </c>
      <c r="H18" s="186">
        <v>0.13000000000000012</v>
      </c>
      <c r="I18" s="173">
        <v>0.87</v>
      </c>
      <c r="J18" s="186">
        <v>9.9999999999999978E-2</v>
      </c>
      <c r="K18" s="172">
        <v>-1.3</v>
      </c>
      <c r="L18" s="172">
        <v>-2.2000000000000002</v>
      </c>
      <c r="M18" s="172">
        <v>23.9</v>
      </c>
      <c r="N18" s="172">
        <v>228.6</v>
      </c>
      <c r="O18" s="172">
        <v>-2.1</v>
      </c>
      <c r="P18" s="172">
        <v>-4.5</v>
      </c>
    </row>
    <row r="19" spans="1:16" s="150" customFormat="1" ht="12.75" customHeight="1" x14ac:dyDescent="0.15">
      <c r="A19" s="873"/>
      <c r="B19" s="401"/>
      <c r="C19" s="191"/>
      <c r="D19" s="191"/>
      <c r="E19" s="191"/>
      <c r="F19" s="191"/>
      <c r="G19" s="176">
        <v>2.04</v>
      </c>
      <c r="H19" s="177">
        <v>0.21999999999999997</v>
      </c>
      <c r="I19" s="176">
        <v>1.25</v>
      </c>
      <c r="J19" s="192">
        <v>0.12999999999999989</v>
      </c>
      <c r="K19" s="175"/>
      <c r="L19" s="175"/>
      <c r="M19" s="175"/>
      <c r="N19" s="175"/>
      <c r="O19" s="175"/>
      <c r="P19" s="175"/>
    </row>
    <row r="20" spans="1:16" s="150" customFormat="1" ht="12.75" customHeight="1" x14ac:dyDescent="0.15">
      <c r="A20" s="873"/>
      <c r="B20" s="397" t="s">
        <v>434</v>
      </c>
      <c r="C20" s="185">
        <v>9.1</v>
      </c>
      <c r="D20" s="185">
        <v>8.1</v>
      </c>
      <c r="E20" s="185">
        <v>15.5</v>
      </c>
      <c r="F20" s="185">
        <v>20.7</v>
      </c>
      <c r="G20" s="173">
        <v>1.28</v>
      </c>
      <c r="H20" s="186">
        <v>7.0000000000000062E-2</v>
      </c>
      <c r="I20" s="173">
        <v>0.84</v>
      </c>
      <c r="J20" s="186">
        <v>7.999999999999996E-2</v>
      </c>
      <c r="K20" s="172">
        <v>-14.5</v>
      </c>
      <c r="L20" s="172">
        <v>-14.2</v>
      </c>
      <c r="M20" s="172">
        <v>-22.1</v>
      </c>
      <c r="N20" s="172">
        <v>-7.1</v>
      </c>
      <c r="O20" s="172">
        <v>-10.3</v>
      </c>
      <c r="P20" s="172">
        <v>-10.199999999999999</v>
      </c>
    </row>
    <row r="21" spans="1:16" s="150" customFormat="1" ht="12.75" customHeight="1" x14ac:dyDescent="0.15">
      <c r="A21" s="873"/>
      <c r="B21" s="401"/>
      <c r="C21" s="191"/>
      <c r="D21" s="191"/>
      <c r="E21" s="191"/>
      <c r="F21" s="191"/>
      <c r="G21" s="176">
        <v>1.64</v>
      </c>
      <c r="H21" s="192">
        <v>0.22999999999999998</v>
      </c>
      <c r="I21" s="176">
        <v>1.17</v>
      </c>
      <c r="J21" s="192">
        <v>0.12999999999999989</v>
      </c>
      <c r="K21" s="175"/>
      <c r="L21" s="175"/>
      <c r="M21" s="175"/>
      <c r="N21" s="175"/>
      <c r="O21" s="175"/>
      <c r="P21" s="175"/>
    </row>
    <row r="22" spans="1:16" s="150" customFormat="1" ht="12.75" customHeight="1" x14ac:dyDescent="0.15">
      <c r="A22" s="873"/>
      <c r="B22" s="397" t="s">
        <v>56</v>
      </c>
      <c r="C22" s="185">
        <v>-1.5</v>
      </c>
      <c r="D22" s="185">
        <v>7.2</v>
      </c>
      <c r="E22" s="185">
        <v>20.6</v>
      </c>
      <c r="F22" s="185">
        <v>25.7</v>
      </c>
      <c r="G22" s="173">
        <v>1.1499999999999999</v>
      </c>
      <c r="H22" s="186">
        <v>0.20999999999999996</v>
      </c>
      <c r="I22" s="173">
        <v>0.79</v>
      </c>
      <c r="J22" s="186">
        <v>0.10999999999999999</v>
      </c>
      <c r="K22" s="172">
        <v>-2.1</v>
      </c>
      <c r="L22" s="172">
        <v>-2</v>
      </c>
      <c r="M22" s="172">
        <v>-3.5</v>
      </c>
      <c r="N22" s="172">
        <v>-35.700000000000003</v>
      </c>
      <c r="O22" s="172">
        <v>-0.1</v>
      </c>
      <c r="P22" s="172">
        <v>-4.9000000000000004</v>
      </c>
    </row>
    <row r="23" spans="1:16" s="150" customFormat="1" ht="12.75" customHeight="1" x14ac:dyDescent="0.15">
      <c r="A23" s="873"/>
      <c r="B23" s="401"/>
      <c r="C23" s="191"/>
      <c r="D23" s="191"/>
      <c r="E23" s="191"/>
      <c r="F23" s="191"/>
      <c r="G23" s="176">
        <v>1.97</v>
      </c>
      <c r="H23" s="192">
        <v>3.0000000000000027E-2</v>
      </c>
      <c r="I23" s="176">
        <v>1.1499999999999999</v>
      </c>
      <c r="J23" s="192">
        <v>0.12999999999999989</v>
      </c>
      <c r="K23" s="175"/>
      <c r="L23" s="175"/>
      <c r="M23" s="175"/>
      <c r="N23" s="175"/>
      <c r="O23" s="175"/>
      <c r="P23" s="175"/>
    </row>
    <row r="24" spans="1:16" s="150" customFormat="1" ht="12.75" customHeight="1" x14ac:dyDescent="0.15">
      <c r="A24" s="873"/>
      <c r="B24" s="397" t="s">
        <v>453</v>
      </c>
      <c r="C24" s="185">
        <v>12.1</v>
      </c>
      <c r="D24" s="185">
        <v>8.1</v>
      </c>
      <c r="E24" s="185">
        <v>30.8</v>
      </c>
      <c r="F24" s="185">
        <v>25.7</v>
      </c>
      <c r="G24" s="173">
        <v>1.49</v>
      </c>
      <c r="H24" s="186">
        <v>0.20999999999999996</v>
      </c>
      <c r="I24" s="173">
        <v>0.79</v>
      </c>
      <c r="J24" s="186">
        <v>0.10999999999999999</v>
      </c>
      <c r="K24" s="172">
        <v>13.2</v>
      </c>
      <c r="L24" s="172">
        <v>12.6</v>
      </c>
      <c r="M24" s="172">
        <v>23.9</v>
      </c>
      <c r="N24" s="172">
        <v>33.299999999999997</v>
      </c>
      <c r="O24" s="172">
        <v>1</v>
      </c>
      <c r="P24" s="172">
        <v>-3.3</v>
      </c>
    </row>
    <row r="25" spans="1:16" s="150" customFormat="1" ht="12.75" customHeight="1" x14ac:dyDescent="0.15">
      <c r="A25" s="873"/>
      <c r="B25" s="401"/>
      <c r="C25" s="191"/>
      <c r="D25" s="191"/>
      <c r="E25" s="191"/>
      <c r="F25" s="191"/>
      <c r="G25" s="176">
        <v>2.31</v>
      </c>
      <c r="H25" s="192">
        <v>0.18000000000000016</v>
      </c>
      <c r="I25" s="176">
        <v>1.19</v>
      </c>
      <c r="J25" s="192">
        <v>0.12999999999999989</v>
      </c>
      <c r="K25" s="175"/>
      <c r="L25" s="175"/>
      <c r="M25" s="175"/>
      <c r="N25" s="175"/>
      <c r="O25" s="175"/>
      <c r="P25" s="175"/>
    </row>
    <row r="26" spans="1:16" s="150" customFormat="1" ht="12.75" customHeight="1" x14ac:dyDescent="0.15">
      <c r="A26" s="873"/>
      <c r="B26" s="397" t="s">
        <v>456</v>
      </c>
      <c r="C26" s="185">
        <v>14.1</v>
      </c>
      <c r="D26" s="185">
        <v>9.4</v>
      </c>
      <c r="E26" s="185">
        <v>32.200000000000003</v>
      </c>
      <c r="F26" s="185">
        <v>29.9</v>
      </c>
      <c r="G26" s="173">
        <v>1.75</v>
      </c>
      <c r="H26" s="186">
        <v>0.24</v>
      </c>
      <c r="I26" s="173">
        <v>0.83</v>
      </c>
      <c r="J26" s="186">
        <v>0.13</v>
      </c>
      <c r="K26" s="172">
        <v>1.5</v>
      </c>
      <c r="L26" s="172">
        <v>-0.1</v>
      </c>
      <c r="M26" s="172">
        <v>28.1</v>
      </c>
      <c r="N26" s="172">
        <v>-8.3000000000000007</v>
      </c>
      <c r="O26" s="172">
        <v>-11.1</v>
      </c>
      <c r="P26" s="172">
        <v>-4.8</v>
      </c>
    </row>
    <row r="27" spans="1:16" s="150" customFormat="1" ht="12.75" customHeight="1" x14ac:dyDescent="0.15">
      <c r="A27" s="873"/>
      <c r="B27" s="401"/>
      <c r="C27" s="191"/>
      <c r="D27" s="191"/>
      <c r="E27" s="191"/>
      <c r="F27" s="191"/>
      <c r="G27" s="176">
        <v>2.5099999999999998</v>
      </c>
      <c r="H27" s="192">
        <v>0.39999999999999991</v>
      </c>
      <c r="I27" s="176">
        <v>1.26</v>
      </c>
      <c r="J27" s="192">
        <v>0.14999999999999991</v>
      </c>
      <c r="K27" s="175"/>
      <c r="L27" s="175"/>
      <c r="M27" s="175"/>
      <c r="N27" s="175"/>
      <c r="O27" s="175"/>
      <c r="P27" s="175"/>
    </row>
    <row r="28" spans="1:16" s="150" customFormat="1" ht="12.75" customHeight="1" x14ac:dyDescent="0.15">
      <c r="A28" s="873"/>
      <c r="B28" s="397" t="s">
        <v>460</v>
      </c>
      <c r="C28" s="185">
        <v>-11.9</v>
      </c>
      <c r="D28" s="185">
        <v>5.6</v>
      </c>
      <c r="E28" s="185">
        <v>20</v>
      </c>
      <c r="F28" s="185">
        <v>28.4</v>
      </c>
      <c r="G28" s="173">
        <v>1.68</v>
      </c>
      <c r="H28" s="186">
        <v>0.43999999999999995</v>
      </c>
      <c r="I28" s="173">
        <v>0.85</v>
      </c>
      <c r="J28" s="186">
        <v>0.15000000000000002</v>
      </c>
      <c r="K28" s="172">
        <v>1.5</v>
      </c>
      <c r="L28" s="172">
        <v>1.1000000000000001</v>
      </c>
      <c r="M28" s="172">
        <v>6.7</v>
      </c>
      <c r="N28" s="172">
        <v>-80</v>
      </c>
      <c r="O28" s="172">
        <v>15.4</v>
      </c>
      <c r="P28" s="172">
        <v>-2.7</v>
      </c>
    </row>
    <row r="29" spans="1:16" s="150" customFormat="1" ht="12.75" customHeight="1" x14ac:dyDescent="0.15">
      <c r="A29" s="873"/>
      <c r="B29" s="401"/>
      <c r="C29" s="191"/>
      <c r="D29" s="191"/>
      <c r="E29" s="191"/>
      <c r="F29" s="191"/>
      <c r="G29" s="176">
        <v>2.34</v>
      </c>
      <c r="H29" s="192">
        <v>0.2799999999999998</v>
      </c>
      <c r="I29" s="176">
        <v>1.29</v>
      </c>
      <c r="J29" s="192">
        <v>0.16999999999999993</v>
      </c>
      <c r="K29" s="175"/>
      <c r="L29" s="175"/>
      <c r="M29" s="175"/>
      <c r="N29" s="175"/>
      <c r="O29" s="175"/>
      <c r="P29" s="175"/>
    </row>
    <row r="30" spans="1:16" s="150" customFormat="1" ht="12.75" customHeight="1" x14ac:dyDescent="0.15">
      <c r="A30" s="873"/>
      <c r="B30" s="397" t="s">
        <v>466</v>
      </c>
      <c r="C30" s="185">
        <v>-6.9</v>
      </c>
      <c r="D30" s="185">
        <v>1.2</v>
      </c>
      <c r="E30" s="185">
        <v>27.7</v>
      </c>
      <c r="F30" s="185">
        <v>30</v>
      </c>
      <c r="G30" s="173">
        <v>1.74</v>
      </c>
      <c r="H30" s="186">
        <v>0.47</v>
      </c>
      <c r="I30" s="173">
        <v>0.9</v>
      </c>
      <c r="J30" s="186">
        <v>0.20000000000000007</v>
      </c>
      <c r="K30" s="172">
        <v>-5.6</v>
      </c>
      <c r="L30" s="172">
        <v>-8.1</v>
      </c>
      <c r="M30" s="172">
        <v>31.3</v>
      </c>
      <c r="N30" s="172">
        <v>116.7</v>
      </c>
      <c r="O30" s="172">
        <v>0.3</v>
      </c>
      <c r="P30" s="172">
        <v>-4.7</v>
      </c>
    </row>
    <row r="31" spans="1:16" s="150" customFormat="1" ht="12.75" customHeight="1" x14ac:dyDescent="0.15">
      <c r="A31" s="873"/>
      <c r="B31" s="401"/>
      <c r="C31" s="191"/>
      <c r="D31" s="191"/>
      <c r="E31" s="191"/>
      <c r="F31" s="191"/>
      <c r="G31" s="176">
        <v>2.4500000000000002</v>
      </c>
      <c r="H31" s="192">
        <v>0.26000000000000023</v>
      </c>
      <c r="I31" s="176">
        <v>1.32</v>
      </c>
      <c r="J31" s="192">
        <v>0.18000000000000016</v>
      </c>
      <c r="K31" s="175"/>
      <c r="L31" s="175"/>
      <c r="M31" s="175"/>
      <c r="N31" s="175"/>
      <c r="O31" s="175"/>
      <c r="P31" s="175"/>
    </row>
    <row r="32" spans="1:16" s="150" customFormat="1" ht="12.75" customHeight="1" x14ac:dyDescent="0.15">
      <c r="A32" s="873"/>
      <c r="B32" s="397" t="s">
        <v>473</v>
      </c>
      <c r="C32" s="185">
        <v>-2.7</v>
      </c>
      <c r="D32" s="185">
        <v>-2.2999999999999998</v>
      </c>
      <c r="E32" s="185">
        <v>24.2</v>
      </c>
      <c r="F32" s="185">
        <v>26.3</v>
      </c>
      <c r="G32" s="173">
        <v>1.8</v>
      </c>
      <c r="H32" s="186">
        <v>0.39000000000000012</v>
      </c>
      <c r="I32" s="173">
        <v>0.9</v>
      </c>
      <c r="J32" s="186">
        <v>0.20000000000000007</v>
      </c>
      <c r="K32" s="172">
        <v>-10.3</v>
      </c>
      <c r="L32" s="172">
        <v>-9.1</v>
      </c>
      <c r="M32" s="172">
        <v>-25.7</v>
      </c>
      <c r="N32" s="172">
        <v>75</v>
      </c>
      <c r="O32" s="172">
        <v>-2</v>
      </c>
      <c r="P32" s="172">
        <v>-4.8</v>
      </c>
    </row>
    <row r="33" spans="1:16" s="150" customFormat="1" ht="12.75" customHeight="1" x14ac:dyDescent="0.15">
      <c r="A33" s="873"/>
      <c r="B33" s="401"/>
      <c r="C33" s="191"/>
      <c r="D33" s="191"/>
      <c r="E33" s="191"/>
      <c r="F33" s="191"/>
      <c r="G33" s="176">
        <v>2.5499999999999998</v>
      </c>
      <c r="H33" s="192">
        <v>0.32999999999999963</v>
      </c>
      <c r="I33" s="176">
        <v>1.35</v>
      </c>
      <c r="J33" s="192">
        <v>0.19000000000000017</v>
      </c>
      <c r="K33" s="175"/>
      <c r="L33" s="175"/>
      <c r="M33" s="175"/>
      <c r="N33" s="175"/>
      <c r="O33" s="175"/>
      <c r="P33" s="175"/>
    </row>
    <row r="34" spans="1:16" s="150" customFormat="1" ht="12.75" customHeight="1" x14ac:dyDescent="0.15">
      <c r="A34" s="873"/>
      <c r="B34" s="397" t="s">
        <v>493</v>
      </c>
      <c r="C34" s="185">
        <v>-10.5</v>
      </c>
      <c r="D34" s="185">
        <v>-4.7</v>
      </c>
      <c r="E34" s="185">
        <v>20.9</v>
      </c>
      <c r="F34" s="185">
        <v>26.5</v>
      </c>
      <c r="G34" s="173">
        <v>1.93</v>
      </c>
      <c r="H34" s="186">
        <v>0.5</v>
      </c>
      <c r="I34" s="173">
        <v>0.96</v>
      </c>
      <c r="J34" s="186">
        <v>0.24</v>
      </c>
      <c r="K34" s="172">
        <v>0.6</v>
      </c>
      <c r="L34" s="172">
        <v>2.2999999999999998</v>
      </c>
      <c r="M34" s="172">
        <v>-17.399999999999999</v>
      </c>
      <c r="N34" s="172">
        <v>8.3000000000000007</v>
      </c>
      <c r="O34" s="172">
        <v>2.9</v>
      </c>
      <c r="P34" s="172">
        <v>-2.4</v>
      </c>
    </row>
    <row r="35" spans="1:16" s="150" customFormat="1" ht="12.75" customHeight="1" x14ac:dyDescent="0.15">
      <c r="A35" s="873"/>
      <c r="B35" s="401"/>
      <c r="C35" s="191"/>
      <c r="D35" s="191"/>
      <c r="E35" s="191"/>
      <c r="F35" s="191"/>
      <c r="G35" s="176">
        <v>2.61</v>
      </c>
      <c r="H35" s="192">
        <v>0.35999999999999988</v>
      </c>
      <c r="I35" s="176">
        <v>1.39</v>
      </c>
      <c r="J35" s="192">
        <v>0.18999999999999995</v>
      </c>
      <c r="K35" s="175"/>
      <c r="L35" s="175"/>
      <c r="M35" s="175"/>
      <c r="N35" s="175"/>
      <c r="O35" s="175"/>
      <c r="P35" s="175"/>
    </row>
    <row r="36" spans="1:16" s="150" customFormat="1" ht="12.75" customHeight="1" x14ac:dyDescent="0.15">
      <c r="A36" s="873"/>
      <c r="B36" s="397" t="s">
        <v>494</v>
      </c>
      <c r="C36" s="185">
        <v>-7.2</v>
      </c>
      <c r="D36" s="185">
        <v>-6.5</v>
      </c>
      <c r="E36" s="185">
        <v>21.3</v>
      </c>
      <c r="F36" s="185">
        <v>24.5</v>
      </c>
      <c r="G36" s="173">
        <v>2.0699999999999998</v>
      </c>
      <c r="H36" s="186">
        <v>0.48999999999999977</v>
      </c>
      <c r="I36" s="173">
        <v>1.02</v>
      </c>
      <c r="J36" s="186">
        <v>0.25</v>
      </c>
      <c r="K36" s="172">
        <v>-5</v>
      </c>
      <c r="L36" s="172">
        <v>-5.5</v>
      </c>
      <c r="M36" s="172">
        <v>2.2000000000000002</v>
      </c>
      <c r="N36" s="172">
        <v>30</v>
      </c>
      <c r="O36" s="172">
        <v>0.6</v>
      </c>
      <c r="P36" s="172">
        <v>-3.2</v>
      </c>
    </row>
    <row r="37" spans="1:16" s="150" customFormat="1" ht="12.75" customHeight="1" x14ac:dyDescent="0.15">
      <c r="A37" s="873"/>
      <c r="B37" s="401"/>
      <c r="C37" s="191"/>
      <c r="D37" s="191"/>
      <c r="E37" s="191"/>
      <c r="F37" s="191"/>
      <c r="G37" s="176">
        <v>2.93</v>
      </c>
      <c r="H37" s="192">
        <v>0.31000000000000005</v>
      </c>
      <c r="I37" s="176">
        <v>1.45</v>
      </c>
      <c r="J37" s="192">
        <v>0.18999999999999995</v>
      </c>
      <c r="K37" s="175"/>
      <c r="L37" s="175"/>
      <c r="M37" s="175"/>
      <c r="N37" s="175"/>
      <c r="O37" s="175"/>
      <c r="P37" s="175"/>
    </row>
    <row r="38" spans="1:16" s="150" customFormat="1" ht="12.75" customHeight="1" x14ac:dyDescent="0.15">
      <c r="A38" s="873"/>
      <c r="B38" s="397" t="s">
        <v>495</v>
      </c>
      <c r="C38" s="185">
        <v>-3.3</v>
      </c>
      <c r="D38" s="185">
        <v>-6.4</v>
      </c>
      <c r="E38" s="185">
        <v>14</v>
      </c>
      <c r="F38" s="185">
        <v>20</v>
      </c>
      <c r="G38" s="173">
        <v>2.2400000000000002</v>
      </c>
      <c r="H38" s="186">
        <v>0.3400000000000003</v>
      </c>
      <c r="I38" s="173">
        <v>1.06</v>
      </c>
      <c r="J38" s="186">
        <v>0.23000000000000009</v>
      </c>
      <c r="K38" s="172">
        <v>5.8</v>
      </c>
      <c r="L38" s="172">
        <v>7</v>
      </c>
      <c r="M38" s="172">
        <v>-8.9</v>
      </c>
      <c r="N38" s="172">
        <v>-35.299999999999997</v>
      </c>
      <c r="O38" s="172">
        <v>2.4</v>
      </c>
      <c r="P38" s="172">
        <v>-0.9</v>
      </c>
    </row>
    <row r="39" spans="1:16" s="195" customFormat="1" ht="14.25" customHeight="1" x14ac:dyDescent="0.15">
      <c r="A39" s="873"/>
      <c r="B39" s="401"/>
      <c r="C39" s="193"/>
      <c r="D39" s="193"/>
      <c r="E39" s="193"/>
      <c r="F39" s="193"/>
      <c r="G39" s="829">
        <v>-2.3199999999999998</v>
      </c>
      <c r="H39" s="436">
        <v>0.15</v>
      </c>
      <c r="I39" s="830">
        <v>-1.44</v>
      </c>
      <c r="J39" s="436">
        <v>0.17</v>
      </c>
      <c r="K39" s="194"/>
      <c r="L39" s="194"/>
      <c r="M39" s="194"/>
      <c r="N39" s="194"/>
      <c r="O39" s="194"/>
      <c r="P39" s="194"/>
    </row>
    <row r="40" spans="1:16" s="195" customFormat="1" ht="12.75" customHeight="1" x14ac:dyDescent="0.15">
      <c r="A40" s="874"/>
      <c r="B40" s="413" t="s">
        <v>496</v>
      </c>
      <c r="C40" s="437">
        <v>-6.7</v>
      </c>
      <c r="D40" s="437">
        <v>-5.9</v>
      </c>
      <c r="E40" s="437">
        <v>21.2</v>
      </c>
      <c r="F40" s="437">
        <v>21.3</v>
      </c>
      <c r="G40" s="438">
        <v>1.95</v>
      </c>
      <c r="H40" s="439">
        <v>0.44999999999999996</v>
      </c>
      <c r="I40" s="438">
        <v>1.1200000000000001</v>
      </c>
      <c r="J40" s="439">
        <v>0.25000000000000011</v>
      </c>
      <c r="K40" s="440">
        <v>9.1999999999999993</v>
      </c>
      <c r="L40" s="440">
        <v>8.3000000000000007</v>
      </c>
      <c r="M40" s="440">
        <v>21.4</v>
      </c>
      <c r="N40" s="441">
        <v>-7.7</v>
      </c>
      <c r="O40" s="440">
        <v>2.6</v>
      </c>
      <c r="P40" s="440">
        <v>-1.1000000000000001</v>
      </c>
    </row>
    <row r="41" spans="1:16" ht="11.25" x14ac:dyDescent="0.15">
      <c r="B41" s="196" t="s">
        <v>104</v>
      </c>
      <c r="C41" s="196"/>
      <c r="D41" s="196"/>
      <c r="E41" s="196"/>
    </row>
    <row r="42" spans="1:16" ht="11.25" x14ac:dyDescent="0.15">
      <c r="B42" s="150"/>
      <c r="I42" s="142" t="s">
        <v>105</v>
      </c>
    </row>
  </sheetData>
  <sheetProtection algorithmName="SHA-512" hashValue="FBHk7w+Sm0D4koGAyEn/lUk/48J5Wp4z2zfwEbzGU1jyNKk8kPXJ25xMcI0JcM4FUGXeC6VbOhGpqHQCBelZgg==" saltValue="FZN8+yfVkBZdjtfX+S7zfA==" spinCount="100000" sheet="1" objects="1" scenarios="1"/>
  <mergeCells count="1">
    <mergeCell ref="A9:A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BreakPreview" zoomScaleNormal="100" zoomScaleSheetLayoutView="100" workbookViewId="0">
      <selection activeCell="I45" sqref="I45"/>
    </sheetView>
  </sheetViews>
  <sheetFormatPr defaultRowHeight="9" x14ac:dyDescent="0.15"/>
  <cols>
    <col min="1" max="1" width="3" style="142" customWidth="1"/>
    <col min="2" max="2" width="12" style="142" customWidth="1"/>
    <col min="3" max="4" width="8.625" style="142" customWidth="1"/>
    <col min="5" max="5" width="8.125" style="142" customWidth="1"/>
    <col min="6" max="6" width="8.625" style="142" customWidth="1"/>
    <col min="7" max="7" width="5.5" style="142" customWidth="1"/>
    <col min="8" max="8" width="8.625" style="142" customWidth="1"/>
    <col min="9" max="9" width="5.625" style="142" customWidth="1"/>
    <col min="10" max="10" width="9.875" style="142" customWidth="1"/>
    <col min="11" max="13" width="8" style="142" customWidth="1"/>
    <col min="14" max="14" width="7.75" style="142" customWidth="1"/>
    <col min="15" max="16" width="9.625" style="142" customWidth="1"/>
    <col min="17" max="16384" width="9" style="142"/>
  </cols>
  <sheetData>
    <row r="1" spans="1:16" ht="17.25" customHeight="1" x14ac:dyDescent="0.15">
      <c r="A1" s="406" t="s">
        <v>380</v>
      </c>
      <c r="P1" s="143" t="s">
        <v>422</v>
      </c>
    </row>
    <row r="2" spans="1:16" ht="22.9" customHeight="1" x14ac:dyDescent="0.2">
      <c r="B2" s="144" t="s">
        <v>401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5"/>
    </row>
    <row r="3" spans="1:16" ht="13.5" x14ac:dyDescent="0.15">
      <c r="O3" s="147"/>
      <c r="P3" s="625" t="s">
        <v>487</v>
      </c>
    </row>
    <row r="4" spans="1:16" ht="13.5" x14ac:dyDescent="0.15">
      <c r="N4" s="148"/>
      <c r="P4" s="149" t="s">
        <v>76</v>
      </c>
    </row>
    <row r="5" spans="1:16" s="150" customFormat="1" ht="12.75" customHeight="1" x14ac:dyDescent="0.15">
      <c r="A5" s="171"/>
      <c r="B5" s="151"/>
      <c r="C5" s="152" t="s">
        <v>77</v>
      </c>
      <c r="D5" s="153" t="s">
        <v>78</v>
      </c>
      <c r="E5" s="153" t="s">
        <v>79</v>
      </c>
      <c r="F5" s="153" t="s">
        <v>80</v>
      </c>
      <c r="G5" s="154" t="s">
        <v>81</v>
      </c>
      <c r="H5" s="154"/>
      <c r="I5" s="154" t="s">
        <v>82</v>
      </c>
      <c r="J5" s="154"/>
      <c r="K5" s="155" t="s">
        <v>83</v>
      </c>
      <c r="L5" s="156"/>
      <c r="M5" s="156"/>
      <c r="N5" s="157" t="s">
        <v>84</v>
      </c>
      <c r="O5" s="158" t="s">
        <v>85</v>
      </c>
      <c r="P5" s="159" t="s">
        <v>86</v>
      </c>
    </row>
    <row r="6" spans="1:16" s="150" customFormat="1" ht="12.75" customHeight="1" x14ac:dyDescent="0.15">
      <c r="A6" s="191"/>
      <c r="B6" s="160"/>
      <c r="C6" s="161" t="s">
        <v>87</v>
      </c>
      <c r="D6" s="161" t="s">
        <v>88</v>
      </c>
      <c r="E6" s="161" t="s">
        <v>89</v>
      </c>
      <c r="F6" s="161" t="s">
        <v>90</v>
      </c>
      <c r="G6" s="162" t="s">
        <v>91</v>
      </c>
      <c r="H6" s="162"/>
      <c r="I6" s="162" t="s">
        <v>92</v>
      </c>
      <c r="J6" s="162"/>
      <c r="K6" s="160"/>
      <c r="L6" s="153"/>
      <c r="M6" s="163"/>
      <c r="N6" s="164"/>
      <c r="O6" s="165" t="s">
        <v>93</v>
      </c>
      <c r="P6" s="166" t="s">
        <v>93</v>
      </c>
    </row>
    <row r="7" spans="1:16" s="150" customFormat="1" ht="12.75" customHeight="1" x14ac:dyDescent="0.15">
      <c r="A7" s="191"/>
      <c r="B7" s="160"/>
      <c r="C7" s="152" t="s">
        <v>94</v>
      </c>
      <c r="D7" s="152" t="s">
        <v>94</v>
      </c>
      <c r="E7" s="152" t="s">
        <v>94</v>
      </c>
      <c r="F7" s="152" t="s">
        <v>94</v>
      </c>
      <c r="G7" s="153"/>
      <c r="H7" s="167" t="s">
        <v>95</v>
      </c>
      <c r="I7" s="153"/>
      <c r="J7" s="167" t="s">
        <v>95</v>
      </c>
      <c r="K7" s="161"/>
      <c r="L7" s="168" t="s">
        <v>96</v>
      </c>
      <c r="M7" s="168" t="s">
        <v>97</v>
      </c>
      <c r="N7" s="167" t="s">
        <v>46</v>
      </c>
      <c r="O7" s="152" t="s">
        <v>98</v>
      </c>
      <c r="P7" s="152" t="s">
        <v>98</v>
      </c>
    </row>
    <row r="8" spans="1:16" s="150" customFormat="1" ht="12.75" customHeight="1" x14ac:dyDescent="0.15">
      <c r="A8" s="395"/>
      <c r="B8" s="161"/>
      <c r="C8" s="168" t="s">
        <v>99</v>
      </c>
      <c r="D8" s="168" t="s">
        <v>99</v>
      </c>
      <c r="E8" s="168" t="s">
        <v>99</v>
      </c>
      <c r="F8" s="168" t="s">
        <v>99</v>
      </c>
      <c r="G8" s="168" t="s">
        <v>16</v>
      </c>
      <c r="H8" s="167" t="s">
        <v>17</v>
      </c>
      <c r="I8" s="168" t="s">
        <v>16</v>
      </c>
      <c r="J8" s="167" t="s">
        <v>17</v>
      </c>
      <c r="K8" s="167" t="s">
        <v>94</v>
      </c>
      <c r="L8" s="167" t="s">
        <v>94</v>
      </c>
      <c r="M8" s="167" t="s">
        <v>94</v>
      </c>
      <c r="N8" s="167" t="s">
        <v>94</v>
      </c>
      <c r="O8" s="168" t="s">
        <v>100</v>
      </c>
      <c r="P8" s="168" t="s">
        <v>100</v>
      </c>
    </row>
    <row r="9" spans="1:16" s="150" customFormat="1" ht="12.75" customHeight="1" x14ac:dyDescent="0.15">
      <c r="A9" s="872" t="s">
        <v>393</v>
      </c>
      <c r="B9" s="396"/>
      <c r="C9" s="169"/>
      <c r="D9" s="169"/>
      <c r="E9" s="169"/>
      <c r="F9" s="169"/>
      <c r="G9" s="170">
        <v>2.35</v>
      </c>
      <c r="H9" s="171">
        <v>-6.999999999999984E-2</v>
      </c>
      <c r="I9" s="170">
        <v>1.55</v>
      </c>
      <c r="J9" s="171">
        <v>-7.0000000000000062E-2</v>
      </c>
      <c r="K9" s="169"/>
      <c r="L9" s="169"/>
      <c r="M9" s="169"/>
      <c r="N9" s="169"/>
      <c r="O9" s="169"/>
      <c r="P9" s="169"/>
    </row>
    <row r="10" spans="1:16" s="150" customFormat="1" ht="12.75" customHeight="1" x14ac:dyDescent="0.15">
      <c r="A10" s="873"/>
      <c r="B10" s="397" t="s">
        <v>101</v>
      </c>
      <c r="C10" s="172">
        <v>1.8</v>
      </c>
      <c r="D10" s="172">
        <v>3.1</v>
      </c>
      <c r="E10" s="414" t="s">
        <v>435</v>
      </c>
      <c r="F10" s="414" t="s">
        <v>294</v>
      </c>
      <c r="G10" s="173">
        <v>1.99</v>
      </c>
      <c r="H10" s="415" t="s">
        <v>294</v>
      </c>
      <c r="I10" s="173">
        <v>1.31</v>
      </c>
      <c r="J10" s="415" t="s">
        <v>294</v>
      </c>
      <c r="K10" s="172">
        <v>-3</v>
      </c>
      <c r="L10" s="172">
        <v>-2.1</v>
      </c>
      <c r="M10" s="172">
        <v>-13.2</v>
      </c>
      <c r="N10" s="172">
        <v>-23.8</v>
      </c>
      <c r="O10" s="172">
        <v>-1.6</v>
      </c>
      <c r="P10" s="172">
        <v>-0.2</v>
      </c>
    </row>
    <row r="11" spans="1:16" s="150" customFormat="1" ht="12.75" customHeight="1" x14ac:dyDescent="0.15">
      <c r="A11" s="873"/>
      <c r="B11" s="398"/>
      <c r="C11" s="175"/>
      <c r="D11" s="175"/>
      <c r="E11" s="175"/>
      <c r="F11" s="175"/>
      <c r="G11" s="176">
        <v>2.09</v>
      </c>
      <c r="H11" s="177">
        <v>-0.26000000000000023</v>
      </c>
      <c r="I11" s="176">
        <v>1.22</v>
      </c>
      <c r="J11" s="177">
        <v>-0.33000000000000007</v>
      </c>
      <c r="K11" s="175"/>
      <c r="L11" s="175"/>
      <c r="M11" s="175"/>
      <c r="N11" s="175"/>
      <c r="O11" s="175"/>
      <c r="P11" s="175"/>
    </row>
    <row r="12" spans="1:16" s="150" customFormat="1" ht="12.75" customHeight="1" x14ac:dyDescent="0.15">
      <c r="A12" s="873"/>
      <c r="B12" s="397" t="s">
        <v>102</v>
      </c>
      <c r="C12" s="172">
        <v>1.8</v>
      </c>
      <c r="D12" s="172">
        <v>13.2</v>
      </c>
      <c r="E12" s="172">
        <v>-29.5</v>
      </c>
      <c r="F12" s="172">
        <v>-31.3</v>
      </c>
      <c r="G12" s="173">
        <v>1.38</v>
      </c>
      <c r="H12" s="174">
        <f>G12-G10</f>
        <v>-0.6100000000000001</v>
      </c>
      <c r="I12" s="173">
        <v>0.79</v>
      </c>
      <c r="J12" s="174">
        <f>I12-I10</f>
        <v>-0.52</v>
      </c>
      <c r="K12" s="172">
        <v>-9.8000000000000007</v>
      </c>
      <c r="L12" s="172">
        <v>-8.1999999999999993</v>
      </c>
      <c r="M12" s="172">
        <v>-33</v>
      </c>
      <c r="N12" s="172">
        <v>-34.9</v>
      </c>
      <c r="O12" s="172">
        <v>-3.7</v>
      </c>
      <c r="P12" s="172">
        <v>5</v>
      </c>
    </row>
    <row r="13" spans="1:16" s="150" customFormat="1" ht="12.75" customHeight="1" x14ac:dyDescent="0.15">
      <c r="A13" s="873"/>
      <c r="B13" s="398"/>
      <c r="C13" s="175"/>
      <c r="D13" s="175"/>
      <c r="E13" s="175"/>
      <c r="F13" s="175"/>
      <c r="G13" s="176">
        <v>2.08</v>
      </c>
      <c r="H13" s="178">
        <v>-9.9999999999997868E-3</v>
      </c>
      <c r="I13" s="176">
        <v>1.1599999999999999</v>
      </c>
      <c r="J13" s="179">
        <v>-6.0000000000000053E-2</v>
      </c>
      <c r="K13" s="175"/>
      <c r="L13" s="175"/>
      <c r="M13" s="175"/>
      <c r="N13" s="175"/>
      <c r="O13" s="175"/>
      <c r="P13" s="175"/>
    </row>
    <row r="14" spans="1:16" s="150" customFormat="1" ht="12.75" customHeight="1" x14ac:dyDescent="0.15">
      <c r="A14" s="873"/>
      <c r="B14" s="399" t="s">
        <v>418</v>
      </c>
      <c r="C14" s="180">
        <v>5.9</v>
      </c>
      <c r="D14" s="180">
        <v>7.2</v>
      </c>
      <c r="E14" s="180">
        <v>14</v>
      </c>
      <c r="F14" s="180">
        <v>11.7</v>
      </c>
      <c r="G14" s="181">
        <v>1.48</v>
      </c>
      <c r="H14" s="182">
        <f>G14-G12</f>
        <v>0.10000000000000009</v>
      </c>
      <c r="I14" s="181">
        <v>0.83</v>
      </c>
      <c r="J14" s="183">
        <f>I14-I12</f>
        <v>3.9999999999999925E-2</v>
      </c>
      <c r="K14" s="180">
        <v>-3.8</v>
      </c>
      <c r="L14" s="180">
        <v>-4.7</v>
      </c>
      <c r="M14" s="180">
        <v>14.3</v>
      </c>
      <c r="N14" s="180">
        <v>21.6</v>
      </c>
      <c r="O14" s="180">
        <v>-2.6</v>
      </c>
      <c r="P14" s="180">
        <v>-3.4</v>
      </c>
    </row>
    <row r="15" spans="1:16" s="150" customFormat="1" ht="12.75" customHeight="1" x14ac:dyDescent="0.15">
      <c r="A15" s="873"/>
      <c r="B15" s="396"/>
      <c r="C15" s="171"/>
      <c r="D15" s="171"/>
      <c r="E15" s="171"/>
      <c r="F15" s="187"/>
      <c r="G15" s="170">
        <v>2.17</v>
      </c>
      <c r="H15" s="184">
        <v>0.16999999999999993</v>
      </c>
      <c r="I15" s="170">
        <v>1.27</v>
      </c>
      <c r="J15" s="184">
        <v>0.12000000000000011</v>
      </c>
      <c r="K15" s="169"/>
      <c r="L15" s="169"/>
      <c r="M15" s="169"/>
      <c r="N15" s="169"/>
      <c r="O15" s="169"/>
      <c r="P15" s="169"/>
    </row>
    <row r="16" spans="1:16" s="150" customFormat="1" ht="11.45" customHeight="1" x14ac:dyDescent="0.15">
      <c r="A16" s="873"/>
      <c r="B16" s="397" t="s">
        <v>472</v>
      </c>
      <c r="C16" s="185">
        <v>12.3</v>
      </c>
      <c r="D16" s="185">
        <v>7</v>
      </c>
      <c r="E16" s="185">
        <v>16.3</v>
      </c>
      <c r="F16" s="185">
        <v>19.100000000000001</v>
      </c>
      <c r="G16" s="173">
        <v>1.63</v>
      </c>
      <c r="H16" s="186">
        <v>0.05</v>
      </c>
      <c r="I16" s="173">
        <v>0.95</v>
      </c>
      <c r="J16" s="186">
        <v>0.1</v>
      </c>
      <c r="K16" s="172">
        <v>-8.6999999999999993</v>
      </c>
      <c r="L16" s="172">
        <v>-9.5</v>
      </c>
      <c r="M16" s="172">
        <v>4.5</v>
      </c>
      <c r="N16" s="172">
        <v>62.5</v>
      </c>
      <c r="O16" s="172">
        <v>-3.5</v>
      </c>
      <c r="P16" s="172">
        <v>-8.5</v>
      </c>
    </row>
    <row r="17" spans="1:16" s="150" customFormat="1" ht="12.75" customHeight="1" x14ac:dyDescent="0.15">
      <c r="A17" s="873"/>
      <c r="B17" s="400"/>
      <c r="C17" s="187"/>
      <c r="D17" s="187"/>
      <c r="E17" s="187"/>
      <c r="F17" s="191"/>
      <c r="G17" s="188">
        <v>2.2000000000000002</v>
      </c>
      <c r="H17" s="189">
        <v>0.27</v>
      </c>
      <c r="I17" s="188">
        <v>1.28</v>
      </c>
      <c r="J17" s="189">
        <v>0.13</v>
      </c>
      <c r="K17" s="190"/>
      <c r="L17" s="190"/>
      <c r="M17" s="190"/>
      <c r="N17" s="190"/>
      <c r="O17" s="190"/>
      <c r="P17" s="190"/>
    </row>
    <row r="18" spans="1:16" s="150" customFormat="1" ht="12.75" customHeight="1" x14ac:dyDescent="0.15">
      <c r="A18" s="873"/>
      <c r="B18" s="397" t="s">
        <v>103</v>
      </c>
      <c r="C18" s="185">
        <v>6.3</v>
      </c>
      <c r="D18" s="185">
        <v>7</v>
      </c>
      <c r="E18" s="185">
        <v>17.600000000000001</v>
      </c>
      <c r="F18" s="185">
        <v>20.5</v>
      </c>
      <c r="G18" s="173">
        <v>1.37</v>
      </c>
      <c r="H18" s="186">
        <v>0.13</v>
      </c>
      <c r="I18" s="173">
        <v>0.94</v>
      </c>
      <c r="J18" s="186">
        <v>0.1</v>
      </c>
      <c r="K18" s="172">
        <v>-1.3</v>
      </c>
      <c r="L18" s="172">
        <v>-2.2000000000000002</v>
      </c>
      <c r="M18" s="172">
        <v>23.9</v>
      </c>
      <c r="N18" s="172">
        <v>228.6</v>
      </c>
      <c r="O18" s="172">
        <v>-2.1</v>
      </c>
      <c r="P18" s="172">
        <v>-1.8</v>
      </c>
    </row>
    <row r="19" spans="1:16" s="150" customFormat="1" ht="12.75" customHeight="1" x14ac:dyDescent="0.15">
      <c r="A19" s="873"/>
      <c r="B19" s="401"/>
      <c r="C19" s="191"/>
      <c r="D19" s="191"/>
      <c r="E19" s="191"/>
      <c r="F19" s="191"/>
      <c r="G19" s="176">
        <v>2.04</v>
      </c>
      <c r="H19" s="177">
        <v>0.21999999999999997</v>
      </c>
      <c r="I19" s="176">
        <v>1.25</v>
      </c>
      <c r="J19" s="192">
        <v>0.12999999999999989</v>
      </c>
      <c r="K19" s="175"/>
      <c r="L19" s="175"/>
      <c r="M19" s="175"/>
      <c r="N19" s="175"/>
      <c r="O19" s="175"/>
      <c r="P19" s="175"/>
    </row>
    <row r="20" spans="1:16" s="150" customFormat="1" ht="12.75" customHeight="1" x14ac:dyDescent="0.15">
      <c r="A20" s="873"/>
      <c r="B20" s="397" t="s">
        <v>434</v>
      </c>
      <c r="C20" s="185">
        <v>9.1</v>
      </c>
      <c r="D20" s="185">
        <v>8.1</v>
      </c>
      <c r="E20" s="185">
        <v>16</v>
      </c>
      <c r="F20" s="185">
        <v>20.5</v>
      </c>
      <c r="G20" s="173">
        <v>1.4</v>
      </c>
      <c r="H20" s="186">
        <v>0.08</v>
      </c>
      <c r="I20" s="173">
        <v>0.92</v>
      </c>
      <c r="J20" s="186">
        <v>0.13</v>
      </c>
      <c r="K20" s="172">
        <v>-14.5</v>
      </c>
      <c r="L20" s="172">
        <v>-14.2</v>
      </c>
      <c r="M20" s="172">
        <v>-22.1</v>
      </c>
      <c r="N20" s="172">
        <v>-7.1</v>
      </c>
      <c r="O20" s="172">
        <v>-10.3</v>
      </c>
      <c r="P20" s="172">
        <v>-14.3</v>
      </c>
    </row>
    <row r="21" spans="1:16" s="150" customFormat="1" ht="12.75" customHeight="1" x14ac:dyDescent="0.15">
      <c r="A21" s="873"/>
      <c r="B21" s="401"/>
      <c r="C21" s="191"/>
      <c r="D21" s="191"/>
      <c r="E21" s="191"/>
      <c r="F21" s="191"/>
      <c r="G21" s="176">
        <v>1.64</v>
      </c>
      <c r="H21" s="192">
        <v>0.22999999999999998</v>
      </c>
      <c r="I21" s="176">
        <v>1.17</v>
      </c>
      <c r="J21" s="192">
        <v>0.12999999999999989</v>
      </c>
      <c r="K21" s="175"/>
      <c r="L21" s="175"/>
      <c r="M21" s="175"/>
      <c r="N21" s="175"/>
      <c r="O21" s="175"/>
      <c r="P21" s="175"/>
    </row>
    <row r="22" spans="1:16" s="150" customFormat="1" ht="12.75" customHeight="1" x14ac:dyDescent="0.15">
      <c r="A22" s="873"/>
      <c r="B22" s="397" t="s">
        <v>451</v>
      </c>
      <c r="C22" s="185">
        <v>-1.5</v>
      </c>
      <c r="D22" s="185">
        <v>7.2</v>
      </c>
      <c r="E22" s="185">
        <v>22.3</v>
      </c>
      <c r="F22" s="185">
        <v>25.6</v>
      </c>
      <c r="G22" s="173">
        <v>1.27</v>
      </c>
      <c r="H22" s="186">
        <v>0.25</v>
      </c>
      <c r="I22" s="173">
        <v>0.87</v>
      </c>
      <c r="J22" s="186">
        <v>0.13</v>
      </c>
      <c r="K22" s="172">
        <v>-2.1</v>
      </c>
      <c r="L22" s="172">
        <v>-2</v>
      </c>
      <c r="M22" s="172">
        <v>-3.5</v>
      </c>
      <c r="N22" s="172">
        <v>-35.700000000000003</v>
      </c>
      <c r="O22" s="172">
        <v>-0.1</v>
      </c>
      <c r="P22" s="172">
        <v>-2.1</v>
      </c>
    </row>
    <row r="23" spans="1:16" s="150" customFormat="1" ht="12.75" customHeight="1" x14ac:dyDescent="0.15">
      <c r="A23" s="873"/>
      <c r="B23" s="401"/>
      <c r="C23" s="191"/>
      <c r="D23" s="191"/>
      <c r="E23" s="191"/>
      <c r="F23" s="191"/>
      <c r="G23" s="176">
        <v>1.97</v>
      </c>
      <c r="H23" s="192">
        <v>3.0000000000000027E-2</v>
      </c>
      <c r="I23" s="176">
        <v>1.1499999999999999</v>
      </c>
      <c r="J23" s="192">
        <v>0.12999999999999989</v>
      </c>
      <c r="K23" s="175"/>
      <c r="L23" s="175"/>
      <c r="M23" s="175"/>
      <c r="N23" s="175"/>
      <c r="O23" s="175"/>
      <c r="P23" s="175"/>
    </row>
    <row r="24" spans="1:16" s="150" customFormat="1" ht="12.75" customHeight="1" x14ac:dyDescent="0.15">
      <c r="A24" s="873"/>
      <c r="B24" s="397" t="s">
        <v>453</v>
      </c>
      <c r="C24" s="185">
        <v>12.1</v>
      </c>
      <c r="D24" s="185">
        <v>8.1</v>
      </c>
      <c r="E24" s="185">
        <v>31.5</v>
      </c>
      <c r="F24" s="185">
        <v>26.4</v>
      </c>
      <c r="G24" s="173">
        <v>1.66</v>
      </c>
      <c r="H24" s="186">
        <v>0.25</v>
      </c>
      <c r="I24" s="173">
        <v>0.87</v>
      </c>
      <c r="J24" s="186">
        <v>0.13</v>
      </c>
      <c r="K24" s="172">
        <v>13.2</v>
      </c>
      <c r="L24" s="172">
        <v>12.6</v>
      </c>
      <c r="M24" s="172">
        <v>23.9</v>
      </c>
      <c r="N24" s="172">
        <v>33.299999999999997</v>
      </c>
      <c r="O24" s="172">
        <v>0.3</v>
      </c>
      <c r="P24" s="172">
        <v>-3</v>
      </c>
    </row>
    <row r="25" spans="1:16" s="150" customFormat="1" ht="12.75" customHeight="1" x14ac:dyDescent="0.15">
      <c r="A25" s="873"/>
      <c r="B25" s="401"/>
      <c r="C25" s="191"/>
      <c r="D25" s="191"/>
      <c r="E25" s="191"/>
      <c r="F25" s="191"/>
      <c r="G25" s="176">
        <v>2.31</v>
      </c>
      <c r="H25" s="192">
        <v>0.18</v>
      </c>
      <c r="I25" s="176">
        <v>1.19</v>
      </c>
      <c r="J25" s="192">
        <v>0.13</v>
      </c>
      <c r="K25" s="175"/>
      <c r="L25" s="175"/>
      <c r="M25" s="175"/>
      <c r="N25" s="175"/>
      <c r="O25" s="175"/>
      <c r="P25" s="175"/>
    </row>
    <row r="26" spans="1:16" s="150" customFormat="1" ht="12.75" customHeight="1" x14ac:dyDescent="0.15">
      <c r="A26" s="873"/>
      <c r="B26" s="397" t="s">
        <v>456</v>
      </c>
      <c r="C26" s="185">
        <v>14.1</v>
      </c>
      <c r="D26" s="185">
        <v>9.4</v>
      </c>
      <c r="E26" s="185">
        <v>33</v>
      </c>
      <c r="F26" s="185">
        <v>30.4</v>
      </c>
      <c r="G26" s="173">
        <v>1.92</v>
      </c>
      <c r="H26" s="186">
        <v>0.28000000000000003</v>
      </c>
      <c r="I26" s="173">
        <v>0.92</v>
      </c>
      <c r="J26" s="186">
        <v>0.15000000000000002</v>
      </c>
      <c r="K26" s="172">
        <v>1.5</v>
      </c>
      <c r="L26" s="172">
        <v>-0.1</v>
      </c>
      <c r="M26" s="172">
        <v>28.1</v>
      </c>
      <c r="N26" s="172">
        <v>-8.3000000000000007</v>
      </c>
      <c r="O26" s="172">
        <v>-3.5</v>
      </c>
      <c r="P26" s="172">
        <v>-4.5</v>
      </c>
    </row>
    <row r="27" spans="1:16" s="150" customFormat="1" ht="12.75" customHeight="1" x14ac:dyDescent="0.15">
      <c r="A27" s="873"/>
      <c r="B27" s="401"/>
      <c r="C27" s="191"/>
      <c r="D27" s="191"/>
      <c r="E27" s="191"/>
      <c r="F27" s="191"/>
      <c r="G27" s="176">
        <v>2.5099999999999998</v>
      </c>
      <c r="H27" s="192">
        <v>0.39999999999999991</v>
      </c>
      <c r="I27" s="176">
        <v>1.26</v>
      </c>
      <c r="J27" s="192">
        <v>0.14999999999999991</v>
      </c>
      <c r="K27" s="175"/>
      <c r="L27" s="175"/>
      <c r="M27" s="175"/>
      <c r="N27" s="175"/>
      <c r="O27" s="175"/>
      <c r="P27" s="175"/>
    </row>
    <row r="28" spans="1:16" s="150" customFormat="1" ht="12.75" customHeight="1" x14ac:dyDescent="0.15">
      <c r="A28" s="873"/>
      <c r="B28" s="397" t="s">
        <v>461</v>
      </c>
      <c r="C28" s="185">
        <v>-11.9</v>
      </c>
      <c r="D28" s="185">
        <v>5.6</v>
      </c>
      <c r="E28" s="185">
        <v>20.6</v>
      </c>
      <c r="F28" s="185">
        <v>29</v>
      </c>
      <c r="G28" s="173">
        <v>1.88</v>
      </c>
      <c r="H28" s="186">
        <v>0.5</v>
      </c>
      <c r="I28" s="173">
        <v>0.94</v>
      </c>
      <c r="J28" s="186">
        <v>0.16999999999999993</v>
      </c>
      <c r="K28" s="172">
        <v>1.5</v>
      </c>
      <c r="L28" s="172">
        <v>1.1000000000000001</v>
      </c>
      <c r="M28" s="172">
        <v>6.7</v>
      </c>
      <c r="N28" s="172">
        <v>-80</v>
      </c>
      <c r="O28" s="172">
        <v>3.4</v>
      </c>
      <c r="P28" s="172">
        <v>-2.5</v>
      </c>
    </row>
    <row r="29" spans="1:16" s="150" customFormat="1" ht="12.75" customHeight="1" x14ac:dyDescent="0.15">
      <c r="A29" s="873"/>
      <c r="B29" s="401"/>
      <c r="C29" s="191"/>
      <c r="D29" s="191"/>
      <c r="E29" s="191"/>
      <c r="F29" s="191"/>
      <c r="G29" s="176">
        <v>2.34</v>
      </c>
      <c r="H29" s="192">
        <v>0.2799999999999998</v>
      </c>
      <c r="I29" s="176">
        <v>1.29</v>
      </c>
      <c r="J29" s="192">
        <v>0.16999999999999993</v>
      </c>
      <c r="K29" s="175"/>
      <c r="L29" s="175"/>
      <c r="M29" s="175"/>
      <c r="N29" s="175"/>
      <c r="O29" s="175"/>
      <c r="P29" s="175"/>
    </row>
    <row r="30" spans="1:16" s="150" customFormat="1" ht="12.75" customHeight="1" x14ac:dyDescent="0.15">
      <c r="A30" s="873"/>
      <c r="B30" s="397" t="s">
        <v>466</v>
      </c>
      <c r="C30" s="185">
        <v>-6.9</v>
      </c>
      <c r="D30" s="185">
        <v>1.2</v>
      </c>
      <c r="E30" s="185">
        <v>29.3</v>
      </c>
      <c r="F30" s="185">
        <v>30.8</v>
      </c>
      <c r="G30" s="173">
        <v>1.93</v>
      </c>
      <c r="H30" s="186">
        <v>0.54</v>
      </c>
      <c r="I30" s="173">
        <v>1</v>
      </c>
      <c r="J30" s="186">
        <v>0.22999999999999998</v>
      </c>
      <c r="K30" s="172">
        <v>-5.6</v>
      </c>
      <c r="L30" s="172">
        <v>-8.1</v>
      </c>
      <c r="M30" s="172">
        <v>31.3</v>
      </c>
      <c r="N30" s="172">
        <v>116.7</v>
      </c>
      <c r="O30" s="172">
        <v>0.3</v>
      </c>
      <c r="P30" s="172">
        <v>-4.4000000000000004</v>
      </c>
    </row>
    <row r="31" spans="1:16" s="150" customFormat="1" ht="12.75" customHeight="1" x14ac:dyDescent="0.15">
      <c r="A31" s="873"/>
      <c r="B31" s="401"/>
      <c r="C31" s="191"/>
      <c r="D31" s="191"/>
      <c r="E31" s="191"/>
      <c r="F31" s="191"/>
      <c r="G31" s="176">
        <v>2.4500000000000002</v>
      </c>
      <c r="H31" s="192">
        <v>0.26000000000000023</v>
      </c>
      <c r="I31" s="176">
        <v>1.32</v>
      </c>
      <c r="J31" s="192">
        <v>0.18000000000000016</v>
      </c>
      <c r="K31" s="175"/>
      <c r="L31" s="175"/>
      <c r="M31" s="175"/>
      <c r="N31" s="175"/>
      <c r="O31" s="175"/>
      <c r="P31" s="175"/>
    </row>
    <row r="32" spans="1:16" s="150" customFormat="1" ht="12.75" customHeight="1" x14ac:dyDescent="0.15">
      <c r="A32" s="873"/>
      <c r="B32" s="397" t="s">
        <v>473</v>
      </c>
      <c r="C32" s="185">
        <v>-2.7</v>
      </c>
      <c r="D32" s="185">
        <v>-2.2999999999999998</v>
      </c>
      <c r="E32" s="185">
        <v>25.7</v>
      </c>
      <c r="F32" s="185">
        <v>27.4</v>
      </c>
      <c r="G32" s="173">
        <v>1.96</v>
      </c>
      <c r="H32" s="186">
        <v>0.43999999999999995</v>
      </c>
      <c r="I32" s="173">
        <v>1</v>
      </c>
      <c r="J32" s="186">
        <v>0.22999999999999998</v>
      </c>
      <c r="K32" s="172">
        <v>-10.3</v>
      </c>
      <c r="L32" s="172">
        <v>-9.1</v>
      </c>
      <c r="M32" s="172">
        <v>-25.7</v>
      </c>
      <c r="N32" s="172">
        <v>75</v>
      </c>
      <c r="O32" s="172">
        <v>-2</v>
      </c>
      <c r="P32" s="172">
        <v>-4.9000000000000004</v>
      </c>
    </row>
    <row r="33" spans="1:16" s="150" customFormat="1" ht="12.75" customHeight="1" x14ac:dyDescent="0.15">
      <c r="A33" s="873"/>
      <c r="B33" s="401"/>
      <c r="C33" s="191"/>
      <c r="D33" s="191"/>
      <c r="E33" s="191"/>
      <c r="F33" s="191"/>
      <c r="G33" s="176">
        <v>2.5499999999999998</v>
      </c>
      <c r="H33" s="192">
        <v>0.32999999999999963</v>
      </c>
      <c r="I33" s="176">
        <v>1.35</v>
      </c>
      <c r="J33" s="192">
        <v>0.19000000000000017</v>
      </c>
      <c r="K33" s="175"/>
      <c r="L33" s="175"/>
      <c r="M33" s="175"/>
      <c r="N33" s="175"/>
      <c r="O33" s="175"/>
      <c r="P33" s="175"/>
    </row>
    <row r="34" spans="1:16" s="150" customFormat="1" ht="12.75" customHeight="1" x14ac:dyDescent="0.15">
      <c r="A34" s="873"/>
      <c r="B34" s="397" t="s">
        <v>493</v>
      </c>
      <c r="C34" s="185">
        <v>-10.5</v>
      </c>
      <c r="D34" s="185">
        <v>-4.7</v>
      </c>
      <c r="E34" s="185">
        <v>22.2</v>
      </c>
      <c r="F34" s="185">
        <v>28.2</v>
      </c>
      <c r="G34" s="173">
        <v>2.17</v>
      </c>
      <c r="H34" s="186">
        <v>0.57999999999999985</v>
      </c>
      <c r="I34" s="173">
        <v>1.06</v>
      </c>
      <c r="J34" s="186">
        <v>0.27</v>
      </c>
      <c r="K34" s="172">
        <v>0.6</v>
      </c>
      <c r="L34" s="172">
        <v>2.2999999999999998</v>
      </c>
      <c r="M34" s="172">
        <v>-17.399999999999999</v>
      </c>
      <c r="N34" s="172">
        <v>8.3000000000000007</v>
      </c>
      <c r="O34" s="172">
        <v>2.9</v>
      </c>
      <c r="P34" s="172">
        <v>-2.6</v>
      </c>
    </row>
    <row r="35" spans="1:16" s="150" customFormat="1" ht="12.75" customHeight="1" x14ac:dyDescent="0.15">
      <c r="A35" s="873"/>
      <c r="B35" s="401"/>
      <c r="C35" s="191"/>
      <c r="D35" s="191"/>
      <c r="E35" s="191"/>
      <c r="F35" s="191"/>
      <c r="G35" s="176">
        <v>2.61</v>
      </c>
      <c r="H35" s="192">
        <v>0.36</v>
      </c>
      <c r="I35" s="176">
        <v>1.39</v>
      </c>
      <c r="J35" s="192">
        <v>0.19</v>
      </c>
      <c r="K35" s="175"/>
      <c r="L35" s="175"/>
      <c r="M35" s="175"/>
      <c r="N35" s="175"/>
      <c r="O35" s="175"/>
      <c r="P35" s="175"/>
    </row>
    <row r="36" spans="1:16" s="150" customFormat="1" ht="12.75" customHeight="1" x14ac:dyDescent="0.15">
      <c r="A36" s="873"/>
      <c r="B36" s="397" t="s">
        <v>497</v>
      </c>
      <c r="C36" s="185">
        <v>-7.2</v>
      </c>
      <c r="D36" s="185">
        <v>-6.5</v>
      </c>
      <c r="E36" s="185">
        <v>24.5</v>
      </c>
      <c r="F36" s="185">
        <v>26.6</v>
      </c>
      <c r="G36" s="173">
        <v>2.3199999999999998</v>
      </c>
      <c r="H36" s="186">
        <v>0.59</v>
      </c>
      <c r="I36" s="173">
        <v>1.1299999999999999</v>
      </c>
      <c r="J36" s="186">
        <v>0.28999999999999998</v>
      </c>
      <c r="K36" s="172">
        <v>-5</v>
      </c>
      <c r="L36" s="172">
        <v>-5.5</v>
      </c>
      <c r="M36" s="172">
        <v>2.2000000000000002</v>
      </c>
      <c r="N36" s="172">
        <v>30</v>
      </c>
      <c r="O36" s="172">
        <v>0.6</v>
      </c>
      <c r="P36" s="172">
        <v>-3.3</v>
      </c>
    </row>
    <row r="37" spans="1:16" s="150" customFormat="1" ht="12.75" customHeight="1" x14ac:dyDescent="0.15">
      <c r="A37" s="873"/>
      <c r="B37" s="401"/>
      <c r="C37" s="191"/>
      <c r="D37" s="191"/>
      <c r="E37" s="191"/>
      <c r="G37" s="176">
        <v>2.93</v>
      </c>
      <c r="H37" s="192">
        <v>0.31</v>
      </c>
      <c r="I37" s="176">
        <v>1.45</v>
      </c>
      <c r="J37" s="192">
        <v>0.19</v>
      </c>
      <c r="K37" s="175"/>
      <c r="L37" s="175"/>
      <c r="M37" s="175"/>
      <c r="N37" s="175"/>
      <c r="O37" s="175"/>
      <c r="P37" s="175"/>
    </row>
    <row r="38" spans="1:16" s="150" customFormat="1" ht="12.75" customHeight="1" x14ac:dyDescent="0.15">
      <c r="A38" s="873"/>
      <c r="B38" s="397" t="s">
        <v>498</v>
      </c>
      <c r="C38" s="185">
        <v>-3.3</v>
      </c>
      <c r="D38" s="185">
        <v>-6.4</v>
      </c>
      <c r="E38" s="185">
        <v>16.100000000000001</v>
      </c>
      <c r="F38" s="150">
        <v>22.4</v>
      </c>
      <c r="G38" s="173">
        <v>2.48</v>
      </c>
      <c r="H38" s="186">
        <v>0.41999999999999993</v>
      </c>
      <c r="I38" s="173">
        <v>1.18</v>
      </c>
      <c r="J38" s="186">
        <v>0.26999999999999991</v>
      </c>
      <c r="K38" s="172">
        <v>5.8</v>
      </c>
      <c r="L38" s="172">
        <v>7</v>
      </c>
      <c r="M38" s="172">
        <v>-8.9</v>
      </c>
      <c r="N38" s="172">
        <v>-35.299999999999997</v>
      </c>
      <c r="O38" s="172">
        <v>2.4</v>
      </c>
      <c r="P38" s="172">
        <v>-1.2</v>
      </c>
    </row>
    <row r="39" spans="1:16" s="195" customFormat="1" ht="14.25" customHeight="1" x14ac:dyDescent="0.15">
      <c r="A39" s="873"/>
      <c r="B39" s="401"/>
      <c r="C39" s="193"/>
      <c r="D39" s="193"/>
      <c r="E39" s="193"/>
      <c r="F39" s="617"/>
      <c r="G39" s="829">
        <v>-2.3199999999999998</v>
      </c>
      <c r="H39" s="436">
        <v>0.51</v>
      </c>
      <c r="I39" s="830">
        <v>-1.44</v>
      </c>
      <c r="J39" s="436">
        <v>0.17</v>
      </c>
      <c r="K39" s="194"/>
      <c r="L39" s="194"/>
      <c r="M39" s="194"/>
      <c r="N39" s="194"/>
      <c r="O39" s="194"/>
      <c r="P39" s="194"/>
    </row>
    <row r="40" spans="1:16" s="195" customFormat="1" ht="12.75" customHeight="1" x14ac:dyDescent="0.15">
      <c r="A40" s="874"/>
      <c r="B40" s="413" t="s">
        <v>496</v>
      </c>
      <c r="C40" s="437">
        <v>-6.7</v>
      </c>
      <c r="D40" s="437">
        <v>-5.9</v>
      </c>
      <c r="E40" s="437">
        <v>23.7</v>
      </c>
      <c r="F40" s="437">
        <v>23.8</v>
      </c>
      <c r="G40" s="438">
        <v>2.17</v>
      </c>
      <c r="H40" s="439">
        <v>0.54</v>
      </c>
      <c r="I40" s="438">
        <v>1.24</v>
      </c>
      <c r="J40" s="439">
        <v>0.29000000000000004</v>
      </c>
      <c r="K40" s="440">
        <v>9.1999999999999993</v>
      </c>
      <c r="L40" s="440">
        <v>8.3000000000000007</v>
      </c>
      <c r="M40" s="440">
        <v>21.4</v>
      </c>
      <c r="N40" s="441">
        <v>-7.7</v>
      </c>
      <c r="O40" s="440">
        <v>2.6</v>
      </c>
      <c r="P40" s="440">
        <v>-1.2</v>
      </c>
    </row>
    <row r="41" spans="1:16" ht="11.25" x14ac:dyDescent="0.15">
      <c r="B41" s="196" t="s">
        <v>104</v>
      </c>
      <c r="C41" s="196"/>
      <c r="D41" s="196"/>
      <c r="E41" s="196"/>
    </row>
    <row r="42" spans="1:16" ht="11.25" x14ac:dyDescent="0.15">
      <c r="B42" s="150"/>
      <c r="I42" s="142" t="s">
        <v>105</v>
      </c>
    </row>
  </sheetData>
  <sheetProtection algorithmName="SHA-512" hashValue="E0Z3tUTiBVhLTmHudWHAxldBQvIWV/8n5Q6WklNMHlmJp0Wdk4LG0yF7u3r2VNIs1mbVp7lXDNKpJ1MJ+9pg6Q==" saltValue="yCi127yqP6g6xRLwrQB2Gg==" spinCount="100000" sheet="1" objects="1" scenarios="1"/>
  <mergeCells count="1">
    <mergeCell ref="A9:A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5"/>
  <sheetViews>
    <sheetView view="pageBreakPreview" zoomScaleNormal="100" zoomScaleSheetLayoutView="100" workbookViewId="0">
      <selection activeCell="A6" sqref="A6:A53"/>
    </sheetView>
  </sheetViews>
  <sheetFormatPr defaultColWidth="8.875" defaultRowHeight="13.5" x14ac:dyDescent="0.15"/>
  <cols>
    <col min="1" max="1" width="4.125" style="198" customWidth="1"/>
    <col min="2" max="2" width="32.875" style="198" customWidth="1"/>
    <col min="3" max="6" width="7.125" style="198" customWidth="1"/>
    <col min="7" max="8" width="8.375" style="198" customWidth="1"/>
    <col min="9" max="9" width="9.5" style="198" customWidth="1"/>
    <col min="10" max="10" width="9.75" style="198" customWidth="1"/>
    <col min="11" max="16384" width="8.875" style="198"/>
  </cols>
  <sheetData>
    <row r="1" spans="1:10" ht="19.5" customHeight="1" x14ac:dyDescent="0.15">
      <c r="A1" s="404" t="s">
        <v>380</v>
      </c>
      <c r="I1" s="882" t="s">
        <v>423</v>
      </c>
      <c r="J1" s="882"/>
    </row>
    <row r="2" spans="1:10" ht="17.25" x14ac:dyDescent="0.15">
      <c r="A2" s="199" t="s">
        <v>427</v>
      </c>
    </row>
    <row r="3" spans="1:10" ht="18" thickBot="1" x14ac:dyDescent="0.25">
      <c r="B3" s="197"/>
      <c r="I3" s="379"/>
      <c r="J3" s="625" t="s">
        <v>487</v>
      </c>
    </row>
    <row r="4" spans="1:10" ht="19.5" customHeight="1" x14ac:dyDescent="0.15">
      <c r="A4" s="200"/>
      <c r="B4" s="201" t="s">
        <v>106</v>
      </c>
      <c r="C4" s="883" t="s">
        <v>499</v>
      </c>
      <c r="D4" s="884"/>
      <c r="E4" s="885" t="s">
        <v>500</v>
      </c>
      <c r="F4" s="884"/>
      <c r="G4" s="886" t="s">
        <v>107</v>
      </c>
      <c r="H4" s="887"/>
      <c r="I4" s="886" t="s">
        <v>108</v>
      </c>
      <c r="J4" s="888"/>
    </row>
    <row r="5" spans="1:10" ht="19.5" customHeight="1" x14ac:dyDescent="0.15">
      <c r="A5" s="889" t="s">
        <v>109</v>
      </c>
      <c r="B5" s="890"/>
      <c r="C5" s="202"/>
      <c r="D5" s="203" t="s">
        <v>110</v>
      </c>
      <c r="E5" s="204"/>
      <c r="F5" s="205" t="s">
        <v>110</v>
      </c>
      <c r="G5" s="206"/>
      <c r="H5" s="203" t="s">
        <v>111</v>
      </c>
      <c r="I5" s="207"/>
      <c r="J5" s="208" t="s">
        <v>111</v>
      </c>
    </row>
    <row r="6" spans="1:10" ht="15.75" customHeight="1" x14ac:dyDescent="0.15">
      <c r="A6" s="875" t="s">
        <v>112</v>
      </c>
      <c r="B6" s="209" t="s">
        <v>113</v>
      </c>
      <c r="C6" s="210">
        <v>50</v>
      </c>
      <c r="D6" s="210">
        <v>37</v>
      </c>
      <c r="E6" s="210">
        <v>62</v>
      </c>
      <c r="F6" s="210">
        <v>44</v>
      </c>
      <c r="G6" s="211">
        <v>-12</v>
      </c>
      <c r="H6" s="212">
        <v>-7</v>
      </c>
      <c r="I6" s="213">
        <v>-19.399999999999999</v>
      </c>
      <c r="J6" s="214">
        <v>-15.9</v>
      </c>
    </row>
    <row r="7" spans="1:10" ht="15.75" customHeight="1" x14ac:dyDescent="0.15">
      <c r="A7" s="876"/>
      <c r="B7" s="209" t="s">
        <v>114</v>
      </c>
      <c r="C7" s="210">
        <v>8</v>
      </c>
      <c r="D7" s="210">
        <v>8</v>
      </c>
      <c r="E7" s="210">
        <v>5</v>
      </c>
      <c r="F7" s="210">
        <v>5</v>
      </c>
      <c r="G7" s="211">
        <v>3</v>
      </c>
      <c r="H7" s="212">
        <v>3</v>
      </c>
      <c r="I7" s="215">
        <v>60</v>
      </c>
      <c r="J7" s="216">
        <v>60</v>
      </c>
    </row>
    <row r="8" spans="1:10" ht="15.75" customHeight="1" x14ac:dyDescent="0.15">
      <c r="A8" s="876"/>
      <c r="B8" s="217" t="s">
        <v>115</v>
      </c>
      <c r="C8" s="210">
        <v>688</v>
      </c>
      <c r="D8" s="210">
        <v>679</v>
      </c>
      <c r="E8" s="210">
        <v>700</v>
      </c>
      <c r="F8" s="210">
        <v>676</v>
      </c>
      <c r="G8" s="211">
        <v>-12</v>
      </c>
      <c r="H8" s="212">
        <v>3</v>
      </c>
      <c r="I8" s="213">
        <v>-1.7</v>
      </c>
      <c r="J8" s="214">
        <v>0.4</v>
      </c>
    </row>
    <row r="9" spans="1:10" ht="15.75" customHeight="1" x14ac:dyDescent="0.15">
      <c r="A9" s="876"/>
      <c r="B9" s="217" t="s">
        <v>116</v>
      </c>
      <c r="C9" s="210">
        <v>391</v>
      </c>
      <c r="D9" s="210">
        <v>300</v>
      </c>
      <c r="E9" s="210">
        <v>274</v>
      </c>
      <c r="F9" s="210">
        <v>222</v>
      </c>
      <c r="G9" s="211">
        <v>117</v>
      </c>
      <c r="H9" s="212">
        <v>78</v>
      </c>
      <c r="I9" s="213">
        <v>42.7</v>
      </c>
      <c r="J9" s="214">
        <v>35.1</v>
      </c>
    </row>
    <row r="10" spans="1:10" ht="15.75" customHeight="1" x14ac:dyDescent="0.15">
      <c r="A10" s="876"/>
      <c r="B10" s="218" t="s">
        <v>117</v>
      </c>
      <c r="C10" s="210">
        <v>190</v>
      </c>
      <c r="D10" s="210">
        <v>128</v>
      </c>
      <c r="E10" s="210">
        <v>131</v>
      </c>
      <c r="F10" s="210">
        <v>100</v>
      </c>
      <c r="G10" s="211">
        <v>59</v>
      </c>
      <c r="H10" s="212">
        <v>28</v>
      </c>
      <c r="I10" s="213">
        <v>45</v>
      </c>
      <c r="J10" s="214">
        <v>28</v>
      </c>
    </row>
    <row r="11" spans="1:10" ht="15.75" customHeight="1" x14ac:dyDescent="0.15">
      <c r="A11" s="876"/>
      <c r="B11" s="218" t="s">
        <v>118</v>
      </c>
      <c r="C11" s="210">
        <v>23</v>
      </c>
      <c r="D11" s="210">
        <v>22</v>
      </c>
      <c r="E11" s="210">
        <v>24</v>
      </c>
      <c r="F11" s="210">
        <v>24</v>
      </c>
      <c r="G11" s="211">
        <v>-1</v>
      </c>
      <c r="H11" s="212">
        <v>-2</v>
      </c>
      <c r="I11" s="213">
        <v>-4.2</v>
      </c>
      <c r="J11" s="214">
        <v>-8.3000000000000007</v>
      </c>
    </row>
    <row r="12" spans="1:10" ht="15.75" customHeight="1" x14ac:dyDescent="0.15">
      <c r="A12" s="876"/>
      <c r="B12" s="218" t="s">
        <v>119</v>
      </c>
      <c r="C12" s="210">
        <v>13</v>
      </c>
      <c r="D12" s="210">
        <v>8</v>
      </c>
      <c r="E12" s="210">
        <v>5</v>
      </c>
      <c r="F12" s="210">
        <v>1</v>
      </c>
      <c r="G12" s="211">
        <v>8</v>
      </c>
      <c r="H12" s="212">
        <v>7</v>
      </c>
      <c r="I12" s="215">
        <v>160</v>
      </c>
      <c r="J12" s="216">
        <v>700</v>
      </c>
    </row>
    <row r="13" spans="1:10" ht="15.75" customHeight="1" x14ac:dyDescent="0.15">
      <c r="A13" s="876"/>
      <c r="B13" s="218" t="s">
        <v>120</v>
      </c>
      <c r="C13" s="210">
        <v>4</v>
      </c>
      <c r="D13" s="210">
        <v>4</v>
      </c>
      <c r="E13" s="210">
        <v>1</v>
      </c>
      <c r="F13" s="210">
        <v>1</v>
      </c>
      <c r="G13" s="211">
        <v>3</v>
      </c>
      <c r="H13" s="212">
        <v>3</v>
      </c>
      <c r="I13" s="215">
        <v>300</v>
      </c>
      <c r="J13" s="216">
        <v>300</v>
      </c>
    </row>
    <row r="14" spans="1:10" ht="15.75" customHeight="1" x14ac:dyDescent="0.15">
      <c r="A14" s="876"/>
      <c r="B14" s="218" t="s">
        <v>121</v>
      </c>
      <c r="C14" s="210">
        <v>0</v>
      </c>
      <c r="D14" s="210">
        <v>0</v>
      </c>
      <c r="E14" s="210">
        <v>1</v>
      </c>
      <c r="F14" s="210">
        <v>1</v>
      </c>
      <c r="G14" s="211">
        <v>-1</v>
      </c>
      <c r="H14" s="212">
        <v>-1</v>
      </c>
      <c r="I14" s="215">
        <v>-100</v>
      </c>
      <c r="J14" s="216">
        <v>-100</v>
      </c>
    </row>
    <row r="15" spans="1:10" ht="15.75" customHeight="1" x14ac:dyDescent="0.15">
      <c r="A15" s="876"/>
      <c r="B15" s="218" t="s">
        <v>122</v>
      </c>
      <c r="C15" s="210">
        <v>3</v>
      </c>
      <c r="D15" s="210">
        <v>3</v>
      </c>
      <c r="E15" s="210">
        <v>3</v>
      </c>
      <c r="F15" s="210">
        <v>3</v>
      </c>
      <c r="G15" s="211">
        <v>0</v>
      </c>
      <c r="H15" s="212">
        <v>0</v>
      </c>
      <c r="I15" s="215">
        <v>0</v>
      </c>
      <c r="J15" s="216">
        <v>0</v>
      </c>
    </row>
    <row r="16" spans="1:10" ht="15.75" customHeight="1" x14ac:dyDescent="0.15">
      <c r="A16" s="876"/>
      <c r="B16" s="218" t="s">
        <v>123</v>
      </c>
      <c r="C16" s="210">
        <v>14</v>
      </c>
      <c r="D16" s="210">
        <v>14</v>
      </c>
      <c r="E16" s="210">
        <v>10</v>
      </c>
      <c r="F16" s="210">
        <v>9</v>
      </c>
      <c r="G16" s="211">
        <v>4</v>
      </c>
      <c r="H16" s="212">
        <v>5</v>
      </c>
      <c r="I16" s="213">
        <v>40</v>
      </c>
      <c r="J16" s="214">
        <v>55.6</v>
      </c>
    </row>
    <row r="17" spans="1:10" ht="15.75" customHeight="1" x14ac:dyDescent="0.15">
      <c r="A17" s="876"/>
      <c r="B17" s="218" t="s">
        <v>124</v>
      </c>
      <c r="C17" s="210">
        <v>7</v>
      </c>
      <c r="D17" s="210">
        <v>4</v>
      </c>
      <c r="E17" s="210">
        <v>11</v>
      </c>
      <c r="F17" s="210">
        <v>5</v>
      </c>
      <c r="G17" s="211">
        <v>-4</v>
      </c>
      <c r="H17" s="212">
        <v>-1</v>
      </c>
      <c r="I17" s="213">
        <v>-36.4</v>
      </c>
      <c r="J17" s="214">
        <v>-20</v>
      </c>
    </row>
    <row r="18" spans="1:10" ht="15.75" customHeight="1" x14ac:dyDescent="0.15">
      <c r="A18" s="876"/>
      <c r="B18" s="218" t="s">
        <v>125</v>
      </c>
      <c r="C18" s="210">
        <v>2</v>
      </c>
      <c r="D18" s="210">
        <v>2</v>
      </c>
      <c r="E18" s="210">
        <v>0</v>
      </c>
      <c r="F18" s="210">
        <v>0</v>
      </c>
      <c r="G18" s="211">
        <v>2</v>
      </c>
      <c r="H18" s="212">
        <v>2</v>
      </c>
      <c r="I18" s="215" t="s">
        <v>294</v>
      </c>
      <c r="J18" s="216" t="s">
        <v>294</v>
      </c>
    </row>
    <row r="19" spans="1:10" ht="15.75" customHeight="1" x14ac:dyDescent="0.15">
      <c r="A19" s="876"/>
      <c r="B19" s="218" t="s">
        <v>126</v>
      </c>
      <c r="C19" s="210">
        <v>8</v>
      </c>
      <c r="D19" s="210">
        <v>8</v>
      </c>
      <c r="E19" s="210">
        <v>3</v>
      </c>
      <c r="F19" s="210">
        <v>3</v>
      </c>
      <c r="G19" s="211">
        <v>5</v>
      </c>
      <c r="H19" s="212">
        <v>5</v>
      </c>
      <c r="I19" s="213">
        <v>166.7</v>
      </c>
      <c r="J19" s="214">
        <v>166.7</v>
      </c>
    </row>
    <row r="20" spans="1:10" ht="15.75" customHeight="1" x14ac:dyDescent="0.15">
      <c r="A20" s="876"/>
      <c r="B20" s="218" t="s">
        <v>127</v>
      </c>
      <c r="C20" s="210">
        <v>3</v>
      </c>
      <c r="D20" s="210">
        <v>3</v>
      </c>
      <c r="E20" s="210">
        <v>2</v>
      </c>
      <c r="F20" s="210">
        <v>2</v>
      </c>
      <c r="G20" s="211">
        <v>1</v>
      </c>
      <c r="H20" s="212">
        <v>1</v>
      </c>
      <c r="I20" s="215">
        <v>50</v>
      </c>
      <c r="J20" s="216">
        <v>50</v>
      </c>
    </row>
    <row r="21" spans="1:10" ht="15.75" customHeight="1" x14ac:dyDescent="0.15">
      <c r="A21" s="876"/>
      <c r="B21" s="218" t="s">
        <v>128</v>
      </c>
      <c r="C21" s="210">
        <v>15</v>
      </c>
      <c r="D21" s="210">
        <v>15</v>
      </c>
      <c r="E21" s="210">
        <v>19</v>
      </c>
      <c r="F21" s="210">
        <v>19</v>
      </c>
      <c r="G21" s="211">
        <v>-4</v>
      </c>
      <c r="H21" s="212">
        <v>-4</v>
      </c>
      <c r="I21" s="213">
        <v>-21.1</v>
      </c>
      <c r="J21" s="214">
        <v>-21.1</v>
      </c>
    </row>
    <row r="22" spans="1:10" ht="15.75" customHeight="1" x14ac:dyDescent="0.15">
      <c r="A22" s="876"/>
      <c r="B22" s="218" t="s">
        <v>129</v>
      </c>
      <c r="C22" s="210">
        <v>14</v>
      </c>
      <c r="D22" s="210">
        <v>14</v>
      </c>
      <c r="E22" s="210">
        <v>0</v>
      </c>
      <c r="F22" s="210">
        <v>0</v>
      </c>
      <c r="G22" s="211">
        <v>14</v>
      </c>
      <c r="H22" s="212">
        <v>14</v>
      </c>
      <c r="I22" s="215" t="s">
        <v>294</v>
      </c>
      <c r="J22" s="216" t="s">
        <v>294</v>
      </c>
    </row>
    <row r="23" spans="1:10" ht="15.75" customHeight="1" x14ac:dyDescent="0.15">
      <c r="A23" s="876"/>
      <c r="B23" s="218" t="s">
        <v>130</v>
      </c>
      <c r="C23" s="210">
        <v>0</v>
      </c>
      <c r="D23" s="210">
        <v>0</v>
      </c>
      <c r="E23" s="210">
        <v>0</v>
      </c>
      <c r="F23" s="210">
        <v>0</v>
      </c>
      <c r="G23" s="211">
        <v>0</v>
      </c>
      <c r="H23" s="212">
        <v>0</v>
      </c>
      <c r="I23" s="215" t="s">
        <v>294</v>
      </c>
      <c r="J23" s="216" t="s">
        <v>294</v>
      </c>
    </row>
    <row r="24" spans="1:10" ht="15.75" customHeight="1" x14ac:dyDescent="0.15">
      <c r="A24" s="876"/>
      <c r="B24" s="218" t="s">
        <v>131</v>
      </c>
      <c r="C24" s="210">
        <v>24</v>
      </c>
      <c r="D24" s="210">
        <v>24</v>
      </c>
      <c r="E24" s="210">
        <v>10</v>
      </c>
      <c r="F24" s="210">
        <v>10</v>
      </c>
      <c r="G24" s="211">
        <v>14</v>
      </c>
      <c r="H24" s="212">
        <v>14</v>
      </c>
      <c r="I24" s="215">
        <v>140</v>
      </c>
      <c r="J24" s="214">
        <v>140</v>
      </c>
    </row>
    <row r="25" spans="1:10" ht="15.75" customHeight="1" x14ac:dyDescent="0.15">
      <c r="A25" s="876"/>
      <c r="B25" s="218" t="s">
        <v>132</v>
      </c>
      <c r="C25" s="210">
        <v>5</v>
      </c>
      <c r="D25" s="210">
        <v>5</v>
      </c>
      <c r="E25" s="210">
        <v>0</v>
      </c>
      <c r="F25" s="210">
        <v>0</v>
      </c>
      <c r="G25" s="211">
        <v>5</v>
      </c>
      <c r="H25" s="212">
        <v>5</v>
      </c>
      <c r="I25" s="215" t="s">
        <v>294</v>
      </c>
      <c r="J25" s="216" t="s">
        <v>294</v>
      </c>
    </row>
    <row r="26" spans="1:10" ht="15.75" customHeight="1" x14ac:dyDescent="0.15">
      <c r="A26" s="876"/>
      <c r="B26" s="218" t="s">
        <v>133</v>
      </c>
      <c r="C26" s="210">
        <v>8</v>
      </c>
      <c r="D26" s="210">
        <v>8</v>
      </c>
      <c r="E26" s="210">
        <v>0</v>
      </c>
      <c r="F26" s="210">
        <v>0</v>
      </c>
      <c r="G26" s="211">
        <v>8</v>
      </c>
      <c r="H26" s="212">
        <v>8</v>
      </c>
      <c r="I26" s="215" t="s">
        <v>294</v>
      </c>
      <c r="J26" s="216" t="s">
        <v>294</v>
      </c>
    </row>
    <row r="27" spans="1:10" ht="15.75" customHeight="1" x14ac:dyDescent="0.15">
      <c r="A27" s="876"/>
      <c r="B27" s="218" t="s">
        <v>134</v>
      </c>
      <c r="C27" s="210">
        <v>27</v>
      </c>
      <c r="D27" s="210">
        <v>7</v>
      </c>
      <c r="E27" s="210">
        <v>10</v>
      </c>
      <c r="F27" s="210">
        <v>0</v>
      </c>
      <c r="G27" s="211">
        <v>17</v>
      </c>
      <c r="H27" s="212">
        <v>7</v>
      </c>
      <c r="I27" s="213">
        <v>170</v>
      </c>
      <c r="J27" s="216" t="s">
        <v>294</v>
      </c>
    </row>
    <row r="28" spans="1:10" ht="15.75" customHeight="1" x14ac:dyDescent="0.15">
      <c r="A28" s="876"/>
      <c r="B28" s="218" t="s">
        <v>135</v>
      </c>
      <c r="C28" s="210">
        <v>0</v>
      </c>
      <c r="D28" s="210">
        <v>0</v>
      </c>
      <c r="E28" s="210">
        <v>0</v>
      </c>
      <c r="F28" s="210">
        <v>0</v>
      </c>
      <c r="G28" s="211">
        <v>0</v>
      </c>
      <c r="H28" s="212">
        <v>0</v>
      </c>
      <c r="I28" s="215" t="s">
        <v>294</v>
      </c>
      <c r="J28" s="216" t="s">
        <v>294</v>
      </c>
    </row>
    <row r="29" spans="1:10" ht="15.75" customHeight="1" x14ac:dyDescent="0.15">
      <c r="A29" s="876"/>
      <c r="B29" s="218" t="s">
        <v>136</v>
      </c>
      <c r="C29" s="210">
        <v>10</v>
      </c>
      <c r="D29" s="210">
        <v>10</v>
      </c>
      <c r="E29" s="210">
        <v>7</v>
      </c>
      <c r="F29" s="210">
        <v>0</v>
      </c>
      <c r="G29" s="211">
        <v>3</v>
      </c>
      <c r="H29" s="212">
        <v>10</v>
      </c>
      <c r="I29" s="213">
        <v>42.9</v>
      </c>
      <c r="J29" s="216" t="s">
        <v>294</v>
      </c>
    </row>
    <row r="30" spans="1:10" ht="15.75" customHeight="1" x14ac:dyDescent="0.15">
      <c r="A30" s="876"/>
      <c r="B30" s="218" t="s">
        <v>137</v>
      </c>
      <c r="C30" s="210">
        <v>0</v>
      </c>
      <c r="D30" s="210">
        <v>0</v>
      </c>
      <c r="E30" s="210">
        <v>0</v>
      </c>
      <c r="F30" s="210">
        <v>0</v>
      </c>
      <c r="G30" s="211">
        <v>0</v>
      </c>
      <c r="H30" s="212">
        <v>0</v>
      </c>
      <c r="I30" s="215" t="s">
        <v>294</v>
      </c>
      <c r="J30" s="216" t="s">
        <v>294</v>
      </c>
    </row>
    <row r="31" spans="1:10" ht="15.75" customHeight="1" x14ac:dyDescent="0.15">
      <c r="A31" s="876"/>
      <c r="B31" s="218" t="s">
        <v>138</v>
      </c>
      <c r="C31" s="210">
        <v>8</v>
      </c>
      <c r="D31" s="210">
        <v>8</v>
      </c>
      <c r="E31" s="210">
        <v>13</v>
      </c>
      <c r="F31" s="210">
        <v>0</v>
      </c>
      <c r="G31" s="211">
        <v>-5</v>
      </c>
      <c r="H31" s="212">
        <v>8</v>
      </c>
      <c r="I31" s="213">
        <v>-38.5</v>
      </c>
      <c r="J31" s="216" t="s">
        <v>294</v>
      </c>
    </row>
    <row r="32" spans="1:10" ht="15.75" customHeight="1" x14ac:dyDescent="0.15">
      <c r="A32" s="876"/>
      <c r="B32" s="219" t="s">
        <v>139</v>
      </c>
      <c r="C32" s="210">
        <v>13</v>
      </c>
      <c r="D32" s="210">
        <v>13</v>
      </c>
      <c r="E32" s="210">
        <v>24</v>
      </c>
      <c r="F32" s="210">
        <v>24</v>
      </c>
      <c r="G32" s="211">
        <v>-11</v>
      </c>
      <c r="H32" s="212">
        <v>-11</v>
      </c>
      <c r="I32" s="213">
        <v>-45.8</v>
      </c>
      <c r="J32" s="214">
        <v>-45.8</v>
      </c>
    </row>
    <row r="33" spans="1:17" ht="15.75" customHeight="1" x14ac:dyDescent="0.15">
      <c r="A33" s="876"/>
      <c r="B33" s="218" t="s">
        <v>140</v>
      </c>
      <c r="C33" s="210">
        <v>12</v>
      </c>
      <c r="D33" s="210">
        <v>11</v>
      </c>
      <c r="E33" s="210">
        <v>9</v>
      </c>
      <c r="F33" s="210">
        <v>9</v>
      </c>
      <c r="G33" s="211">
        <v>3</v>
      </c>
      <c r="H33" s="212">
        <v>2</v>
      </c>
      <c r="I33" s="213">
        <v>33.299999999999997</v>
      </c>
      <c r="J33" s="214">
        <v>22.2</v>
      </c>
    </row>
    <row r="34" spans="1:17" ht="15.75" customHeight="1" x14ac:dyDescent="0.15">
      <c r="A34" s="876"/>
      <c r="B34" s="209" t="s">
        <v>141</v>
      </c>
      <c r="C34" s="210">
        <v>460</v>
      </c>
      <c r="D34" s="210">
        <v>246</v>
      </c>
      <c r="E34" s="210">
        <v>573</v>
      </c>
      <c r="F34" s="210">
        <v>191</v>
      </c>
      <c r="G34" s="211">
        <v>-113</v>
      </c>
      <c r="H34" s="212">
        <v>55</v>
      </c>
      <c r="I34" s="213">
        <v>-19.7</v>
      </c>
      <c r="J34" s="214">
        <v>28.8</v>
      </c>
    </row>
    <row r="35" spans="1:17" ht="15.75" customHeight="1" x14ac:dyDescent="0.15">
      <c r="A35" s="876"/>
      <c r="B35" s="219" t="s">
        <v>142</v>
      </c>
      <c r="C35" s="210">
        <v>389</v>
      </c>
      <c r="D35" s="210">
        <v>196</v>
      </c>
      <c r="E35" s="210">
        <v>540</v>
      </c>
      <c r="F35" s="210">
        <v>166</v>
      </c>
      <c r="G35" s="211">
        <v>-151</v>
      </c>
      <c r="H35" s="212">
        <v>30</v>
      </c>
      <c r="I35" s="213">
        <v>-28</v>
      </c>
      <c r="J35" s="214">
        <v>18.100000000000001</v>
      </c>
    </row>
    <row r="36" spans="1:17" ht="15.75" customHeight="1" x14ac:dyDescent="0.15">
      <c r="A36" s="876"/>
      <c r="B36" s="218" t="s">
        <v>143</v>
      </c>
      <c r="C36" s="210">
        <v>407</v>
      </c>
      <c r="D36" s="210">
        <v>388</v>
      </c>
      <c r="E36" s="210">
        <v>388</v>
      </c>
      <c r="F36" s="210">
        <v>367</v>
      </c>
      <c r="G36" s="211">
        <v>19</v>
      </c>
      <c r="H36" s="212">
        <v>21</v>
      </c>
      <c r="I36" s="213">
        <v>4.9000000000000004</v>
      </c>
      <c r="J36" s="214">
        <v>5.7</v>
      </c>
      <c r="Q36" s="198" t="s">
        <v>144</v>
      </c>
    </row>
    <row r="37" spans="1:17" ht="15.75" customHeight="1" x14ac:dyDescent="0.15">
      <c r="A37" s="876"/>
      <c r="B37" s="209" t="s">
        <v>145</v>
      </c>
      <c r="C37" s="210">
        <v>1035</v>
      </c>
      <c r="D37" s="210">
        <v>935</v>
      </c>
      <c r="E37" s="210">
        <v>704</v>
      </c>
      <c r="F37" s="210">
        <v>636</v>
      </c>
      <c r="G37" s="211">
        <v>331</v>
      </c>
      <c r="H37" s="212">
        <v>299</v>
      </c>
      <c r="I37" s="213">
        <v>47</v>
      </c>
      <c r="J37" s="214">
        <v>47</v>
      </c>
    </row>
    <row r="38" spans="1:17" ht="15.75" customHeight="1" x14ac:dyDescent="0.15">
      <c r="A38" s="876"/>
      <c r="B38" s="218" t="s">
        <v>146</v>
      </c>
      <c r="C38" s="210">
        <v>313</v>
      </c>
      <c r="D38" s="210">
        <v>305</v>
      </c>
      <c r="E38" s="210">
        <v>204</v>
      </c>
      <c r="F38" s="210">
        <v>198</v>
      </c>
      <c r="G38" s="211">
        <v>109</v>
      </c>
      <c r="H38" s="212">
        <v>107</v>
      </c>
      <c r="I38" s="213">
        <v>53.4</v>
      </c>
      <c r="J38" s="214">
        <v>54</v>
      </c>
    </row>
    <row r="39" spans="1:17" ht="15.75" customHeight="1" x14ac:dyDescent="0.15">
      <c r="A39" s="876"/>
      <c r="B39" s="219" t="s">
        <v>147</v>
      </c>
      <c r="C39" s="210">
        <v>722</v>
      </c>
      <c r="D39" s="210">
        <v>630</v>
      </c>
      <c r="E39" s="210">
        <v>500</v>
      </c>
      <c r="F39" s="210">
        <v>438</v>
      </c>
      <c r="G39" s="211">
        <v>222</v>
      </c>
      <c r="H39" s="212">
        <v>192</v>
      </c>
      <c r="I39" s="213">
        <v>44.4</v>
      </c>
      <c r="J39" s="214">
        <v>43.8</v>
      </c>
    </row>
    <row r="40" spans="1:17" ht="15.75" customHeight="1" x14ac:dyDescent="0.15">
      <c r="A40" s="876"/>
      <c r="B40" s="218" t="s">
        <v>148</v>
      </c>
      <c r="C40" s="210">
        <v>60</v>
      </c>
      <c r="D40" s="210">
        <v>55</v>
      </c>
      <c r="E40" s="210">
        <v>111</v>
      </c>
      <c r="F40" s="210">
        <v>95</v>
      </c>
      <c r="G40" s="211">
        <v>-51</v>
      </c>
      <c r="H40" s="212">
        <v>-40</v>
      </c>
      <c r="I40" s="213">
        <v>-45.9</v>
      </c>
      <c r="J40" s="214">
        <v>-42.1</v>
      </c>
    </row>
    <row r="41" spans="1:17" ht="15.75" customHeight="1" x14ac:dyDescent="0.15">
      <c r="A41" s="876"/>
      <c r="B41" s="217" t="s">
        <v>149</v>
      </c>
      <c r="C41" s="210">
        <v>286</v>
      </c>
      <c r="D41" s="210">
        <v>262</v>
      </c>
      <c r="E41" s="210">
        <v>200</v>
      </c>
      <c r="F41" s="210">
        <v>189</v>
      </c>
      <c r="G41" s="211">
        <v>86</v>
      </c>
      <c r="H41" s="212">
        <v>73</v>
      </c>
      <c r="I41" s="213">
        <v>43</v>
      </c>
      <c r="J41" s="214">
        <v>38.6</v>
      </c>
    </row>
    <row r="42" spans="1:17" ht="15.75" customHeight="1" x14ac:dyDescent="0.15">
      <c r="A42" s="876"/>
      <c r="B42" s="218" t="s">
        <v>150</v>
      </c>
      <c r="C42" s="210">
        <v>305</v>
      </c>
      <c r="D42" s="210">
        <v>293</v>
      </c>
      <c r="E42" s="210">
        <v>297</v>
      </c>
      <c r="F42" s="210">
        <v>268</v>
      </c>
      <c r="G42" s="211">
        <v>8</v>
      </c>
      <c r="H42" s="212">
        <v>25</v>
      </c>
      <c r="I42" s="213">
        <v>2.7</v>
      </c>
      <c r="J42" s="214">
        <v>9.3000000000000007</v>
      </c>
    </row>
    <row r="43" spans="1:17" ht="15.75" customHeight="1" x14ac:dyDescent="0.15">
      <c r="A43" s="876"/>
      <c r="B43" s="209" t="s">
        <v>151</v>
      </c>
      <c r="C43" s="210">
        <v>1341</v>
      </c>
      <c r="D43" s="210">
        <v>1227</v>
      </c>
      <c r="E43" s="210">
        <v>788</v>
      </c>
      <c r="F43" s="210">
        <v>666</v>
      </c>
      <c r="G43" s="211">
        <v>553</v>
      </c>
      <c r="H43" s="212">
        <v>561</v>
      </c>
      <c r="I43" s="213">
        <v>70.2</v>
      </c>
      <c r="J43" s="214">
        <v>84.2</v>
      </c>
    </row>
    <row r="44" spans="1:17" ht="15.75" customHeight="1" x14ac:dyDescent="0.15">
      <c r="A44" s="876"/>
      <c r="B44" s="218" t="s">
        <v>152</v>
      </c>
      <c r="C44" s="210">
        <v>913</v>
      </c>
      <c r="D44" s="210">
        <v>849</v>
      </c>
      <c r="E44" s="210">
        <v>395</v>
      </c>
      <c r="F44" s="210">
        <v>353</v>
      </c>
      <c r="G44" s="211">
        <v>518</v>
      </c>
      <c r="H44" s="212">
        <v>496</v>
      </c>
      <c r="I44" s="213">
        <v>131.1</v>
      </c>
      <c r="J44" s="214">
        <v>140.5</v>
      </c>
    </row>
    <row r="45" spans="1:17" ht="15.75" customHeight="1" x14ac:dyDescent="0.15">
      <c r="A45" s="876"/>
      <c r="B45" s="218" t="s">
        <v>153</v>
      </c>
      <c r="C45" s="210">
        <v>326</v>
      </c>
      <c r="D45" s="210">
        <v>297</v>
      </c>
      <c r="E45" s="210">
        <v>229</v>
      </c>
      <c r="F45" s="210">
        <v>214</v>
      </c>
      <c r="G45" s="211">
        <v>97</v>
      </c>
      <c r="H45" s="212">
        <v>83</v>
      </c>
      <c r="I45" s="213">
        <v>42.4</v>
      </c>
      <c r="J45" s="214">
        <v>38.799999999999997</v>
      </c>
    </row>
    <row r="46" spans="1:17" ht="15.75" customHeight="1" x14ac:dyDescent="0.15">
      <c r="A46" s="876"/>
      <c r="B46" s="217" t="s">
        <v>154</v>
      </c>
      <c r="C46" s="210">
        <v>477</v>
      </c>
      <c r="D46" s="210">
        <v>411</v>
      </c>
      <c r="E46" s="210">
        <v>273</v>
      </c>
      <c r="F46" s="210">
        <v>230</v>
      </c>
      <c r="G46" s="211">
        <v>204</v>
      </c>
      <c r="H46" s="212">
        <v>181</v>
      </c>
      <c r="I46" s="213">
        <v>74.7</v>
      </c>
      <c r="J46" s="214">
        <v>78.7</v>
      </c>
    </row>
    <row r="47" spans="1:17" ht="15.75" customHeight="1" x14ac:dyDescent="0.15">
      <c r="A47" s="876"/>
      <c r="B47" s="217" t="s">
        <v>155</v>
      </c>
      <c r="C47" s="210">
        <v>269</v>
      </c>
      <c r="D47" s="210">
        <v>232</v>
      </c>
      <c r="E47" s="210">
        <v>255</v>
      </c>
      <c r="F47" s="210">
        <v>196</v>
      </c>
      <c r="G47" s="211">
        <v>14</v>
      </c>
      <c r="H47" s="212">
        <v>36</v>
      </c>
      <c r="I47" s="213">
        <v>5.5</v>
      </c>
      <c r="J47" s="214">
        <v>18.399999999999999</v>
      </c>
    </row>
    <row r="48" spans="1:17" ht="15.75" customHeight="1" x14ac:dyDescent="0.15">
      <c r="A48" s="876"/>
      <c r="B48" s="209" t="s">
        <v>156</v>
      </c>
      <c r="C48" s="210">
        <v>3757</v>
      </c>
      <c r="D48" s="210">
        <v>3432</v>
      </c>
      <c r="E48" s="210">
        <v>3232</v>
      </c>
      <c r="F48" s="210">
        <v>2865</v>
      </c>
      <c r="G48" s="211">
        <v>525</v>
      </c>
      <c r="H48" s="212">
        <v>567</v>
      </c>
      <c r="I48" s="213">
        <v>16.2</v>
      </c>
      <c r="J48" s="214">
        <v>19.8</v>
      </c>
    </row>
    <row r="49" spans="1:10" ht="15.75" customHeight="1" x14ac:dyDescent="0.15">
      <c r="A49" s="876"/>
      <c r="B49" s="218" t="s">
        <v>157</v>
      </c>
      <c r="C49" s="210">
        <v>1308</v>
      </c>
      <c r="D49" s="210">
        <v>1216</v>
      </c>
      <c r="E49" s="210">
        <v>999</v>
      </c>
      <c r="F49" s="210">
        <v>908</v>
      </c>
      <c r="G49" s="211">
        <v>309</v>
      </c>
      <c r="H49" s="212">
        <v>308</v>
      </c>
      <c r="I49" s="213">
        <v>30.9</v>
      </c>
      <c r="J49" s="214">
        <v>33.9</v>
      </c>
    </row>
    <row r="50" spans="1:10" ht="15.75" customHeight="1" x14ac:dyDescent="0.15">
      <c r="A50" s="876"/>
      <c r="B50" s="218" t="s">
        <v>158</v>
      </c>
      <c r="C50" s="210">
        <v>2435</v>
      </c>
      <c r="D50" s="210">
        <v>2202</v>
      </c>
      <c r="E50" s="210">
        <v>2206</v>
      </c>
      <c r="F50" s="210">
        <v>1941</v>
      </c>
      <c r="G50" s="211">
        <v>229</v>
      </c>
      <c r="H50" s="212">
        <v>261</v>
      </c>
      <c r="I50" s="213">
        <v>10.4</v>
      </c>
      <c r="J50" s="214">
        <v>13.4</v>
      </c>
    </row>
    <row r="51" spans="1:10" ht="15.75" customHeight="1" x14ac:dyDescent="0.15">
      <c r="A51" s="876"/>
      <c r="B51" s="217" t="s">
        <v>159</v>
      </c>
      <c r="C51" s="210">
        <v>46</v>
      </c>
      <c r="D51" s="210">
        <v>37</v>
      </c>
      <c r="E51" s="210">
        <v>15</v>
      </c>
      <c r="F51" s="210">
        <v>11</v>
      </c>
      <c r="G51" s="211">
        <v>31</v>
      </c>
      <c r="H51" s="212">
        <v>26</v>
      </c>
      <c r="I51" s="213">
        <v>206.7</v>
      </c>
      <c r="J51" s="214">
        <v>236.4</v>
      </c>
    </row>
    <row r="52" spans="1:10" ht="15.75" customHeight="1" x14ac:dyDescent="0.15">
      <c r="A52" s="876"/>
      <c r="B52" s="217" t="s">
        <v>160</v>
      </c>
      <c r="C52" s="210">
        <v>1302</v>
      </c>
      <c r="D52" s="210">
        <v>653</v>
      </c>
      <c r="E52" s="210">
        <v>874</v>
      </c>
      <c r="F52" s="210">
        <v>487</v>
      </c>
      <c r="G52" s="211">
        <v>428</v>
      </c>
      <c r="H52" s="212">
        <v>166</v>
      </c>
      <c r="I52" s="213">
        <v>49</v>
      </c>
      <c r="J52" s="214">
        <v>34.1</v>
      </c>
    </row>
    <row r="53" spans="1:10" ht="15.75" customHeight="1" thickBot="1" x14ac:dyDescent="0.2">
      <c r="A53" s="877"/>
      <c r="B53" s="220" t="s">
        <v>161</v>
      </c>
      <c r="C53" s="221">
        <v>1601</v>
      </c>
      <c r="D53" s="221">
        <v>1427</v>
      </c>
      <c r="E53" s="221">
        <v>1550</v>
      </c>
      <c r="F53" s="221">
        <v>1375</v>
      </c>
      <c r="G53" s="222">
        <v>51</v>
      </c>
      <c r="H53" s="223">
        <v>52</v>
      </c>
      <c r="I53" s="224">
        <v>3.3</v>
      </c>
      <c r="J53" s="225">
        <v>3.8</v>
      </c>
    </row>
    <row r="54" spans="1:10" ht="15.75" customHeight="1" thickTop="1" thickBot="1" x14ac:dyDescent="0.2">
      <c r="A54" s="878" t="s">
        <v>162</v>
      </c>
      <c r="B54" s="879"/>
      <c r="C54" s="442">
        <v>12495</v>
      </c>
      <c r="D54" s="226">
        <v>10633</v>
      </c>
      <c r="E54" s="226">
        <v>10310</v>
      </c>
      <c r="F54" s="226">
        <v>8532</v>
      </c>
      <c r="G54" s="227">
        <v>2185</v>
      </c>
      <c r="H54" s="228">
        <v>2101</v>
      </c>
      <c r="I54" s="229">
        <v>21.2</v>
      </c>
      <c r="J54" s="230">
        <v>24.6</v>
      </c>
    </row>
    <row r="55" spans="1:10" ht="15.75" customHeight="1" thickTop="1" x14ac:dyDescent="0.15">
      <c r="A55" s="880" t="s">
        <v>476</v>
      </c>
      <c r="B55" s="231" t="s">
        <v>163</v>
      </c>
      <c r="C55" s="232">
        <v>3746</v>
      </c>
      <c r="D55" s="232">
        <v>3552</v>
      </c>
      <c r="E55" s="232">
        <v>5552</v>
      </c>
      <c r="F55" s="232">
        <v>4765</v>
      </c>
      <c r="G55" s="751">
        <v>-2693</v>
      </c>
      <c r="H55" s="752">
        <v>-2228</v>
      </c>
      <c r="I55" s="233">
        <v>-48.5</v>
      </c>
      <c r="J55" s="234">
        <v>-46.8</v>
      </c>
    </row>
    <row r="56" spans="1:10" ht="15.75" customHeight="1" x14ac:dyDescent="0.15">
      <c r="A56" s="876"/>
      <c r="B56" s="235" t="s">
        <v>164</v>
      </c>
      <c r="C56" s="210">
        <v>2859</v>
      </c>
      <c r="D56" s="210">
        <v>2537</v>
      </c>
      <c r="E56" s="210">
        <v>2330</v>
      </c>
      <c r="F56" s="210">
        <v>2032</v>
      </c>
      <c r="G56" s="753">
        <v>-190</v>
      </c>
      <c r="H56" s="754">
        <v>-250</v>
      </c>
      <c r="I56" s="213">
        <v>-8.1999999999999993</v>
      </c>
      <c r="J56" s="214">
        <v>-12.3</v>
      </c>
    </row>
    <row r="57" spans="1:10" ht="15.75" customHeight="1" x14ac:dyDescent="0.15">
      <c r="A57" s="876"/>
      <c r="B57" s="235" t="s">
        <v>165</v>
      </c>
      <c r="C57" s="210">
        <v>2140</v>
      </c>
      <c r="D57" s="210">
        <v>1782</v>
      </c>
      <c r="E57" s="210">
        <v>1043</v>
      </c>
      <c r="F57" s="210">
        <v>830</v>
      </c>
      <c r="G57" s="753">
        <v>-102</v>
      </c>
      <c r="H57" s="754">
        <v>-286</v>
      </c>
      <c r="I57" s="213">
        <v>-9.8000000000000007</v>
      </c>
      <c r="J57" s="214">
        <v>-34.5</v>
      </c>
    </row>
    <row r="58" spans="1:10" ht="15.75" customHeight="1" x14ac:dyDescent="0.15">
      <c r="A58" s="876"/>
      <c r="B58" s="235" t="s">
        <v>166</v>
      </c>
      <c r="C58" s="210">
        <v>941</v>
      </c>
      <c r="D58" s="210">
        <v>544</v>
      </c>
      <c r="E58" s="210">
        <v>358</v>
      </c>
      <c r="F58" s="210">
        <v>242</v>
      </c>
      <c r="G58" s="753">
        <v>795</v>
      </c>
      <c r="H58" s="754">
        <v>712</v>
      </c>
      <c r="I58" s="213">
        <v>222.1</v>
      </c>
      <c r="J58" s="214">
        <v>294.2</v>
      </c>
    </row>
    <row r="59" spans="1:10" ht="15.75" customHeight="1" x14ac:dyDescent="0.15">
      <c r="A59" s="876"/>
      <c r="B59" s="235" t="s">
        <v>167</v>
      </c>
      <c r="C59" s="210">
        <v>1153</v>
      </c>
      <c r="D59" s="210">
        <v>954</v>
      </c>
      <c r="E59" s="210">
        <v>705</v>
      </c>
      <c r="F59" s="210">
        <v>515</v>
      </c>
      <c r="G59" s="753">
        <v>951</v>
      </c>
      <c r="H59" s="754">
        <v>749</v>
      </c>
      <c r="I59" s="213">
        <v>134.9</v>
      </c>
      <c r="J59" s="214">
        <v>145.4</v>
      </c>
    </row>
    <row r="60" spans="1:10" ht="15.75" customHeight="1" thickBot="1" x14ac:dyDescent="0.2">
      <c r="A60" s="881"/>
      <c r="B60" s="236" t="s">
        <v>168</v>
      </c>
      <c r="C60" s="443">
        <v>1656</v>
      </c>
      <c r="D60" s="237">
        <v>1264</v>
      </c>
      <c r="E60" s="237">
        <v>322</v>
      </c>
      <c r="F60" s="237">
        <v>148</v>
      </c>
      <c r="G60" s="755">
        <v>3424</v>
      </c>
      <c r="H60" s="756">
        <v>3404</v>
      </c>
      <c r="I60" s="238">
        <v>1063.4000000000001</v>
      </c>
      <c r="J60" s="239">
        <v>2300</v>
      </c>
    </row>
    <row r="61" spans="1:10" ht="15.75" customHeight="1" x14ac:dyDescent="0.15">
      <c r="A61" s="240" t="s">
        <v>169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JdUyVkvTz3PGWUtH5yhXWz6cTt/tq5Tej6yiYfG8QwPFSrc0+octJA8kSrKSe2opJsCE/aBu0UuhQUcrqsOtAA==" saltValue="Wbm3YghcPjvBzdQz8iAyYA==" spinCount="100000" sheet="1" objects="1" scenarios="1"/>
  <mergeCells count="9">
    <mergeCell ref="A6:A53"/>
    <mergeCell ref="A54:B54"/>
    <mergeCell ref="A55:A60"/>
    <mergeCell ref="I1:J1"/>
    <mergeCell ref="C4:D4"/>
    <mergeCell ref="E4:F4"/>
    <mergeCell ref="G4:H4"/>
    <mergeCell ref="I4:J4"/>
    <mergeCell ref="A5:B5"/>
  </mergeCells>
  <phoneticPr fontId="2"/>
  <printOptions horizontalCentered="1" verticalCentered="1"/>
  <pageMargins left="0.19685039370078741" right="0" top="0.23622047244094491" bottom="0.39370078740157483" header="0" footer="0"/>
  <pageSetup paperSize="9" scale="89" orientation="portrait" verticalDpi="300" r:id="rId1"/>
  <headerFooter alignWithMargins="0"/>
  <rowBreaks count="1" manualBreakCount="1">
    <brk id="6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5"/>
  <sheetViews>
    <sheetView view="pageBreakPreview" zoomScaleNormal="100" zoomScaleSheetLayoutView="100" workbookViewId="0">
      <selection activeCell="A6" sqref="A6:A53"/>
    </sheetView>
  </sheetViews>
  <sheetFormatPr defaultColWidth="8.875" defaultRowHeight="13.5" x14ac:dyDescent="0.15"/>
  <cols>
    <col min="1" max="1" width="4.125" style="198" customWidth="1"/>
    <col min="2" max="2" width="32.875" style="198" customWidth="1"/>
    <col min="3" max="6" width="7.125" style="198" customWidth="1"/>
    <col min="7" max="8" width="8.375" style="198" customWidth="1"/>
    <col min="9" max="9" width="9.5" style="198" customWidth="1"/>
    <col min="10" max="10" width="9.75" style="198" customWidth="1"/>
    <col min="11" max="16384" width="8.875" style="198"/>
  </cols>
  <sheetData>
    <row r="1" spans="1:10" ht="19.5" customHeight="1" x14ac:dyDescent="0.15">
      <c r="A1" s="404" t="s">
        <v>380</v>
      </c>
      <c r="I1" s="882" t="s">
        <v>410</v>
      </c>
      <c r="J1" s="882"/>
    </row>
    <row r="2" spans="1:10" ht="17.25" x14ac:dyDescent="0.15">
      <c r="A2" s="199" t="s">
        <v>428</v>
      </c>
    </row>
    <row r="3" spans="1:10" ht="18" thickBot="1" x14ac:dyDescent="0.25">
      <c r="B3" s="197"/>
      <c r="I3" s="379"/>
      <c r="J3" s="625" t="s">
        <v>487</v>
      </c>
    </row>
    <row r="4" spans="1:10" ht="19.5" customHeight="1" x14ac:dyDescent="0.15">
      <c r="A4" s="200"/>
      <c r="B4" s="201" t="s">
        <v>106</v>
      </c>
      <c r="C4" s="883" t="s">
        <v>499</v>
      </c>
      <c r="D4" s="884"/>
      <c r="E4" s="885" t="s">
        <v>500</v>
      </c>
      <c r="F4" s="884"/>
      <c r="G4" s="886" t="s">
        <v>107</v>
      </c>
      <c r="H4" s="887"/>
      <c r="I4" s="886" t="s">
        <v>108</v>
      </c>
      <c r="J4" s="888"/>
    </row>
    <row r="5" spans="1:10" ht="19.5" customHeight="1" x14ac:dyDescent="0.15">
      <c r="A5" s="889" t="s">
        <v>109</v>
      </c>
      <c r="B5" s="890"/>
      <c r="C5" s="202"/>
      <c r="D5" s="203" t="s">
        <v>110</v>
      </c>
      <c r="E5" s="204"/>
      <c r="F5" s="205" t="s">
        <v>110</v>
      </c>
      <c r="G5" s="206"/>
      <c r="H5" s="203" t="s">
        <v>111</v>
      </c>
      <c r="I5" s="207"/>
      <c r="J5" s="208" t="s">
        <v>111</v>
      </c>
    </row>
    <row r="6" spans="1:10" ht="15.75" customHeight="1" x14ac:dyDescent="0.15">
      <c r="A6" s="875" t="s">
        <v>112</v>
      </c>
      <c r="B6" s="209" t="s">
        <v>113</v>
      </c>
      <c r="C6" s="210">
        <v>50</v>
      </c>
      <c r="D6" s="210">
        <v>37</v>
      </c>
      <c r="E6" s="210">
        <v>63</v>
      </c>
      <c r="F6" s="210">
        <v>45</v>
      </c>
      <c r="G6" s="211">
        <v>-13</v>
      </c>
      <c r="H6" s="212">
        <v>-8</v>
      </c>
      <c r="I6" s="213">
        <v>-20.6</v>
      </c>
      <c r="J6" s="214">
        <v>-17.8</v>
      </c>
    </row>
    <row r="7" spans="1:10" ht="15.75" customHeight="1" x14ac:dyDescent="0.15">
      <c r="A7" s="876"/>
      <c r="B7" s="209" t="s">
        <v>114</v>
      </c>
      <c r="C7" s="210">
        <v>8</v>
      </c>
      <c r="D7" s="210">
        <v>8</v>
      </c>
      <c r="E7" s="210">
        <v>5</v>
      </c>
      <c r="F7" s="210">
        <v>5</v>
      </c>
      <c r="G7" s="211">
        <v>3</v>
      </c>
      <c r="H7" s="212">
        <v>3</v>
      </c>
      <c r="I7" s="215">
        <v>60</v>
      </c>
      <c r="J7" s="216">
        <v>60</v>
      </c>
    </row>
    <row r="8" spans="1:10" ht="15.75" customHeight="1" x14ac:dyDescent="0.15">
      <c r="A8" s="876"/>
      <c r="B8" s="217" t="s">
        <v>115</v>
      </c>
      <c r="C8" s="210">
        <v>721</v>
      </c>
      <c r="D8" s="210">
        <v>707</v>
      </c>
      <c r="E8" s="210">
        <v>725</v>
      </c>
      <c r="F8" s="210">
        <v>701</v>
      </c>
      <c r="G8" s="211">
        <v>-4</v>
      </c>
      <c r="H8" s="212">
        <v>6</v>
      </c>
      <c r="I8" s="213">
        <v>-0.6</v>
      </c>
      <c r="J8" s="214">
        <v>0.9</v>
      </c>
    </row>
    <row r="9" spans="1:10" ht="15.75" customHeight="1" x14ac:dyDescent="0.15">
      <c r="A9" s="876"/>
      <c r="B9" s="217" t="s">
        <v>116</v>
      </c>
      <c r="C9" s="210">
        <v>417</v>
      </c>
      <c r="D9" s="210">
        <v>324</v>
      </c>
      <c r="E9" s="210">
        <v>295</v>
      </c>
      <c r="F9" s="210">
        <v>243</v>
      </c>
      <c r="G9" s="211">
        <v>122</v>
      </c>
      <c r="H9" s="212">
        <v>81</v>
      </c>
      <c r="I9" s="213">
        <v>41.4</v>
      </c>
      <c r="J9" s="214">
        <v>33.299999999999997</v>
      </c>
    </row>
    <row r="10" spans="1:10" ht="15.75" customHeight="1" x14ac:dyDescent="0.15">
      <c r="A10" s="876"/>
      <c r="B10" s="218" t="s">
        <v>117</v>
      </c>
      <c r="C10" s="210">
        <v>196</v>
      </c>
      <c r="D10" s="210">
        <v>133</v>
      </c>
      <c r="E10" s="210">
        <v>133</v>
      </c>
      <c r="F10" s="210">
        <v>102</v>
      </c>
      <c r="G10" s="211">
        <v>63</v>
      </c>
      <c r="H10" s="212">
        <v>31</v>
      </c>
      <c r="I10" s="213">
        <v>47.4</v>
      </c>
      <c r="J10" s="214">
        <v>30.4</v>
      </c>
    </row>
    <row r="11" spans="1:10" ht="15.75" customHeight="1" x14ac:dyDescent="0.15">
      <c r="A11" s="876"/>
      <c r="B11" s="218" t="s">
        <v>118</v>
      </c>
      <c r="C11" s="210">
        <v>23</v>
      </c>
      <c r="D11" s="210">
        <v>22</v>
      </c>
      <c r="E11" s="210">
        <v>24</v>
      </c>
      <c r="F11" s="210">
        <v>24</v>
      </c>
      <c r="G11" s="211">
        <v>-1</v>
      </c>
      <c r="H11" s="212">
        <v>-2</v>
      </c>
      <c r="I11" s="213">
        <v>-4.2</v>
      </c>
      <c r="J11" s="214">
        <v>-8.3000000000000007</v>
      </c>
    </row>
    <row r="12" spans="1:10" ht="15.75" customHeight="1" x14ac:dyDescent="0.15">
      <c r="A12" s="876"/>
      <c r="B12" s="218" t="s">
        <v>119</v>
      </c>
      <c r="C12" s="210">
        <v>14</v>
      </c>
      <c r="D12" s="210">
        <v>8</v>
      </c>
      <c r="E12" s="210">
        <v>6</v>
      </c>
      <c r="F12" s="210">
        <v>2</v>
      </c>
      <c r="G12" s="211">
        <v>8</v>
      </c>
      <c r="H12" s="212">
        <v>6</v>
      </c>
      <c r="I12" s="215">
        <v>133.30000000000001</v>
      </c>
      <c r="J12" s="216">
        <v>300</v>
      </c>
    </row>
    <row r="13" spans="1:10" ht="15.75" customHeight="1" x14ac:dyDescent="0.15">
      <c r="A13" s="876"/>
      <c r="B13" s="218" t="s">
        <v>120</v>
      </c>
      <c r="C13" s="210">
        <v>4</v>
      </c>
      <c r="D13" s="210">
        <v>4</v>
      </c>
      <c r="E13" s="210">
        <v>1</v>
      </c>
      <c r="F13" s="210">
        <v>1</v>
      </c>
      <c r="G13" s="211">
        <v>3</v>
      </c>
      <c r="H13" s="212">
        <v>3</v>
      </c>
      <c r="I13" s="215">
        <v>300</v>
      </c>
      <c r="J13" s="216">
        <v>300</v>
      </c>
    </row>
    <row r="14" spans="1:10" ht="15.75" customHeight="1" x14ac:dyDescent="0.15">
      <c r="A14" s="876"/>
      <c r="B14" s="218" t="s">
        <v>121</v>
      </c>
      <c r="C14" s="210">
        <v>0</v>
      </c>
      <c r="D14" s="210">
        <v>0</v>
      </c>
      <c r="E14" s="210">
        <v>1</v>
      </c>
      <c r="F14" s="210">
        <v>1</v>
      </c>
      <c r="G14" s="211">
        <v>-1</v>
      </c>
      <c r="H14" s="212">
        <v>-1</v>
      </c>
      <c r="I14" s="215">
        <v>-100</v>
      </c>
      <c r="J14" s="216">
        <v>-100</v>
      </c>
    </row>
    <row r="15" spans="1:10" ht="15.75" customHeight="1" x14ac:dyDescent="0.15">
      <c r="A15" s="876"/>
      <c r="B15" s="218" t="s">
        <v>122</v>
      </c>
      <c r="C15" s="210">
        <v>3</v>
      </c>
      <c r="D15" s="210">
        <v>3</v>
      </c>
      <c r="E15" s="210">
        <v>3</v>
      </c>
      <c r="F15" s="210">
        <v>3</v>
      </c>
      <c r="G15" s="211">
        <v>0</v>
      </c>
      <c r="H15" s="212">
        <v>0</v>
      </c>
      <c r="I15" s="215">
        <v>0</v>
      </c>
      <c r="J15" s="216">
        <v>0</v>
      </c>
    </row>
    <row r="16" spans="1:10" ht="15.75" customHeight="1" x14ac:dyDescent="0.15">
      <c r="A16" s="876"/>
      <c r="B16" s="218" t="s">
        <v>123</v>
      </c>
      <c r="C16" s="210">
        <v>14</v>
      </c>
      <c r="D16" s="210">
        <v>14</v>
      </c>
      <c r="E16" s="210">
        <v>10</v>
      </c>
      <c r="F16" s="210">
        <v>9</v>
      </c>
      <c r="G16" s="211">
        <v>4</v>
      </c>
      <c r="H16" s="212">
        <v>5</v>
      </c>
      <c r="I16" s="213">
        <v>40</v>
      </c>
      <c r="J16" s="214">
        <v>55.6</v>
      </c>
    </row>
    <row r="17" spans="1:10" ht="15.75" customHeight="1" x14ac:dyDescent="0.15">
      <c r="A17" s="876"/>
      <c r="B17" s="218" t="s">
        <v>124</v>
      </c>
      <c r="C17" s="210">
        <v>7</v>
      </c>
      <c r="D17" s="210">
        <v>4</v>
      </c>
      <c r="E17" s="210">
        <v>11</v>
      </c>
      <c r="F17" s="210">
        <v>5</v>
      </c>
      <c r="G17" s="211">
        <v>-4</v>
      </c>
      <c r="H17" s="212">
        <v>-1</v>
      </c>
      <c r="I17" s="213">
        <v>-36.4</v>
      </c>
      <c r="J17" s="214">
        <v>-20</v>
      </c>
    </row>
    <row r="18" spans="1:10" ht="15.75" customHeight="1" x14ac:dyDescent="0.15">
      <c r="A18" s="876"/>
      <c r="B18" s="218" t="s">
        <v>125</v>
      </c>
      <c r="C18" s="210">
        <v>2</v>
      </c>
      <c r="D18" s="210">
        <v>2</v>
      </c>
      <c r="E18" s="210">
        <v>0</v>
      </c>
      <c r="F18" s="210">
        <v>0</v>
      </c>
      <c r="G18" s="211">
        <v>2</v>
      </c>
      <c r="H18" s="212">
        <v>2</v>
      </c>
      <c r="I18" s="215" t="s">
        <v>294</v>
      </c>
      <c r="J18" s="216" t="s">
        <v>294</v>
      </c>
    </row>
    <row r="19" spans="1:10" ht="15.75" customHeight="1" x14ac:dyDescent="0.15">
      <c r="A19" s="876"/>
      <c r="B19" s="218" t="s">
        <v>126</v>
      </c>
      <c r="C19" s="210">
        <v>9</v>
      </c>
      <c r="D19" s="210">
        <v>9</v>
      </c>
      <c r="E19" s="210">
        <v>3</v>
      </c>
      <c r="F19" s="210">
        <v>3</v>
      </c>
      <c r="G19" s="211">
        <v>6</v>
      </c>
      <c r="H19" s="212">
        <v>6</v>
      </c>
      <c r="I19" s="213">
        <v>200</v>
      </c>
      <c r="J19" s="214">
        <v>200</v>
      </c>
    </row>
    <row r="20" spans="1:10" ht="15.75" customHeight="1" x14ac:dyDescent="0.15">
      <c r="A20" s="876"/>
      <c r="B20" s="218" t="s">
        <v>127</v>
      </c>
      <c r="C20" s="210">
        <v>3</v>
      </c>
      <c r="D20" s="210">
        <v>3</v>
      </c>
      <c r="E20" s="210">
        <v>2</v>
      </c>
      <c r="F20" s="210">
        <v>2</v>
      </c>
      <c r="G20" s="211">
        <v>1</v>
      </c>
      <c r="H20" s="212">
        <v>1</v>
      </c>
      <c r="I20" s="215">
        <v>50</v>
      </c>
      <c r="J20" s="216">
        <v>50</v>
      </c>
    </row>
    <row r="21" spans="1:10" ht="15.75" customHeight="1" x14ac:dyDescent="0.15">
      <c r="A21" s="876"/>
      <c r="B21" s="218" t="s">
        <v>128</v>
      </c>
      <c r="C21" s="210">
        <v>15</v>
      </c>
      <c r="D21" s="210">
        <v>15</v>
      </c>
      <c r="E21" s="210">
        <v>20</v>
      </c>
      <c r="F21" s="210">
        <v>20</v>
      </c>
      <c r="G21" s="211">
        <v>-5</v>
      </c>
      <c r="H21" s="212">
        <v>-5</v>
      </c>
      <c r="I21" s="213">
        <v>-25</v>
      </c>
      <c r="J21" s="214">
        <v>-25</v>
      </c>
    </row>
    <row r="22" spans="1:10" ht="15.75" customHeight="1" x14ac:dyDescent="0.15">
      <c r="A22" s="876"/>
      <c r="B22" s="218" t="s">
        <v>129</v>
      </c>
      <c r="C22" s="210">
        <v>14</v>
      </c>
      <c r="D22" s="210">
        <v>14</v>
      </c>
      <c r="E22" s="210">
        <v>0</v>
      </c>
      <c r="F22" s="210">
        <v>0</v>
      </c>
      <c r="G22" s="211">
        <v>14</v>
      </c>
      <c r="H22" s="212">
        <v>14</v>
      </c>
      <c r="I22" s="213" t="s">
        <v>294</v>
      </c>
      <c r="J22" s="214" t="s">
        <v>294</v>
      </c>
    </row>
    <row r="23" spans="1:10" ht="15.75" customHeight="1" x14ac:dyDescent="0.15">
      <c r="A23" s="876"/>
      <c r="B23" s="218" t="s">
        <v>130</v>
      </c>
      <c r="C23" s="210">
        <v>0</v>
      </c>
      <c r="D23" s="210">
        <v>0</v>
      </c>
      <c r="E23" s="210">
        <v>0</v>
      </c>
      <c r="F23" s="210">
        <v>0</v>
      </c>
      <c r="G23" s="211">
        <v>0</v>
      </c>
      <c r="H23" s="212">
        <v>0</v>
      </c>
      <c r="I23" s="215" t="s">
        <v>294</v>
      </c>
      <c r="J23" s="216" t="s">
        <v>294</v>
      </c>
    </row>
    <row r="24" spans="1:10" ht="15.75" customHeight="1" x14ac:dyDescent="0.15">
      <c r="A24" s="876"/>
      <c r="B24" s="218" t="s">
        <v>131</v>
      </c>
      <c r="C24" s="210">
        <v>28</v>
      </c>
      <c r="D24" s="210">
        <v>28</v>
      </c>
      <c r="E24" s="210">
        <v>0</v>
      </c>
      <c r="F24" s="210">
        <v>12</v>
      </c>
      <c r="G24" s="211">
        <v>28</v>
      </c>
      <c r="H24" s="212">
        <v>16</v>
      </c>
      <c r="I24" s="215" t="s">
        <v>294</v>
      </c>
      <c r="J24" s="214">
        <v>133.30000000000001</v>
      </c>
    </row>
    <row r="25" spans="1:10" ht="15.75" customHeight="1" x14ac:dyDescent="0.15">
      <c r="A25" s="876"/>
      <c r="B25" s="218" t="s">
        <v>132</v>
      </c>
      <c r="C25" s="210">
        <v>9</v>
      </c>
      <c r="D25" s="210">
        <v>9</v>
      </c>
      <c r="E25" s="210">
        <v>1</v>
      </c>
      <c r="F25" s="210">
        <v>1</v>
      </c>
      <c r="G25" s="211">
        <v>8</v>
      </c>
      <c r="H25" s="212">
        <v>8</v>
      </c>
      <c r="I25" s="213">
        <v>800</v>
      </c>
      <c r="J25" s="214">
        <v>800</v>
      </c>
    </row>
    <row r="26" spans="1:10" ht="15.75" customHeight="1" x14ac:dyDescent="0.15">
      <c r="A26" s="876"/>
      <c r="B26" s="218" t="s">
        <v>133</v>
      </c>
      <c r="C26" s="210">
        <v>9</v>
      </c>
      <c r="D26" s="210">
        <v>9</v>
      </c>
      <c r="E26" s="210">
        <v>0</v>
      </c>
      <c r="F26" s="210">
        <v>0</v>
      </c>
      <c r="G26" s="211">
        <v>9</v>
      </c>
      <c r="H26" s="212">
        <v>9</v>
      </c>
      <c r="I26" s="213" t="s">
        <v>294</v>
      </c>
      <c r="J26" s="214" t="s">
        <v>294</v>
      </c>
    </row>
    <row r="27" spans="1:10" ht="15.75" customHeight="1" x14ac:dyDescent="0.15">
      <c r="A27" s="876"/>
      <c r="B27" s="218" t="s">
        <v>134</v>
      </c>
      <c r="C27" s="210">
        <v>28</v>
      </c>
      <c r="D27" s="210">
        <v>8</v>
      </c>
      <c r="E27" s="210">
        <v>10</v>
      </c>
      <c r="F27" s="210">
        <v>0</v>
      </c>
      <c r="G27" s="211">
        <v>18</v>
      </c>
      <c r="H27" s="212">
        <v>8</v>
      </c>
      <c r="I27" s="213">
        <v>180</v>
      </c>
      <c r="J27" s="214" t="s">
        <v>294</v>
      </c>
    </row>
    <row r="28" spans="1:10" ht="15.75" customHeight="1" x14ac:dyDescent="0.15">
      <c r="A28" s="876"/>
      <c r="B28" s="218" t="s">
        <v>135</v>
      </c>
      <c r="C28" s="210">
        <v>0</v>
      </c>
      <c r="D28" s="210">
        <v>0</v>
      </c>
      <c r="E28" s="210">
        <v>0</v>
      </c>
      <c r="F28" s="210">
        <v>0</v>
      </c>
      <c r="G28" s="211">
        <v>0</v>
      </c>
      <c r="H28" s="212">
        <v>0</v>
      </c>
      <c r="I28" s="215" t="s">
        <v>294</v>
      </c>
      <c r="J28" s="216" t="s">
        <v>294</v>
      </c>
    </row>
    <row r="29" spans="1:10" ht="15.75" customHeight="1" x14ac:dyDescent="0.15">
      <c r="A29" s="876"/>
      <c r="B29" s="218" t="s">
        <v>136</v>
      </c>
      <c r="C29" s="210">
        <v>11</v>
      </c>
      <c r="D29" s="210">
        <v>11</v>
      </c>
      <c r="E29" s="210">
        <v>7</v>
      </c>
      <c r="F29" s="210">
        <v>7</v>
      </c>
      <c r="G29" s="211">
        <v>4</v>
      </c>
      <c r="H29" s="212">
        <v>4</v>
      </c>
      <c r="I29" s="213">
        <v>57.1</v>
      </c>
      <c r="J29" s="214">
        <v>57.1</v>
      </c>
    </row>
    <row r="30" spans="1:10" ht="15.75" customHeight="1" x14ac:dyDescent="0.15">
      <c r="A30" s="876"/>
      <c r="B30" s="218" t="s">
        <v>137</v>
      </c>
      <c r="C30" s="210">
        <v>0</v>
      </c>
      <c r="D30" s="210">
        <v>0</v>
      </c>
      <c r="E30" s="210">
        <v>0</v>
      </c>
      <c r="F30" s="210">
        <v>0</v>
      </c>
      <c r="G30" s="211">
        <v>0</v>
      </c>
      <c r="H30" s="212">
        <v>0</v>
      </c>
      <c r="I30" s="215" t="s">
        <v>294</v>
      </c>
      <c r="J30" s="216" t="s">
        <v>294</v>
      </c>
    </row>
    <row r="31" spans="1:10" ht="15.75" customHeight="1" x14ac:dyDescent="0.15">
      <c r="A31" s="876"/>
      <c r="B31" s="218" t="s">
        <v>138</v>
      </c>
      <c r="C31" s="210">
        <v>8</v>
      </c>
      <c r="D31" s="210">
        <v>8</v>
      </c>
      <c r="E31" s="210">
        <v>14</v>
      </c>
      <c r="F31" s="210">
        <v>14</v>
      </c>
      <c r="G31" s="211">
        <v>-6</v>
      </c>
      <c r="H31" s="212">
        <v>-6</v>
      </c>
      <c r="I31" s="213">
        <v>-42.9</v>
      </c>
      <c r="J31" s="214">
        <v>-42.9</v>
      </c>
    </row>
    <row r="32" spans="1:10" ht="15.75" customHeight="1" x14ac:dyDescent="0.15">
      <c r="A32" s="876"/>
      <c r="B32" s="219" t="s">
        <v>139</v>
      </c>
      <c r="C32" s="210">
        <v>20</v>
      </c>
      <c r="D32" s="210">
        <v>20</v>
      </c>
      <c r="E32" s="210">
        <v>37</v>
      </c>
      <c r="F32" s="210">
        <v>37</v>
      </c>
      <c r="G32" s="211">
        <v>-17</v>
      </c>
      <c r="H32" s="212">
        <v>-17</v>
      </c>
      <c r="I32" s="213">
        <v>-45.9</v>
      </c>
      <c r="J32" s="214">
        <v>-45.9</v>
      </c>
    </row>
    <row r="33" spans="1:17" ht="15.75" customHeight="1" x14ac:dyDescent="0.15">
      <c r="A33" s="876"/>
      <c r="B33" s="218" t="s">
        <v>140</v>
      </c>
      <c r="C33" s="210">
        <v>12</v>
      </c>
      <c r="D33" s="210">
        <v>11</v>
      </c>
      <c r="E33" s="210">
        <v>9</v>
      </c>
      <c r="F33" s="210">
        <v>9</v>
      </c>
      <c r="G33" s="211">
        <v>3</v>
      </c>
      <c r="H33" s="212">
        <v>2</v>
      </c>
      <c r="I33" s="213">
        <v>33.299999999999997</v>
      </c>
      <c r="J33" s="214">
        <v>22.2</v>
      </c>
    </row>
    <row r="34" spans="1:17" ht="15.75" customHeight="1" x14ac:dyDescent="0.15">
      <c r="A34" s="876"/>
      <c r="B34" s="209" t="s">
        <v>141</v>
      </c>
      <c r="C34" s="210">
        <v>505</v>
      </c>
      <c r="D34" s="210">
        <v>276</v>
      </c>
      <c r="E34" s="210">
        <v>615</v>
      </c>
      <c r="F34" s="210">
        <v>217</v>
      </c>
      <c r="G34" s="211">
        <v>-110</v>
      </c>
      <c r="H34" s="212">
        <v>59</v>
      </c>
      <c r="I34" s="213">
        <v>-17.899999999999999</v>
      </c>
      <c r="J34" s="214">
        <v>27.2</v>
      </c>
    </row>
    <row r="35" spans="1:17" ht="15.75" customHeight="1" x14ac:dyDescent="0.15">
      <c r="A35" s="876"/>
      <c r="B35" s="219" t="s">
        <v>142</v>
      </c>
      <c r="C35" s="210">
        <v>415</v>
      </c>
      <c r="D35" s="210">
        <v>210</v>
      </c>
      <c r="E35" s="210">
        <v>561</v>
      </c>
      <c r="F35" s="210">
        <v>173</v>
      </c>
      <c r="G35" s="211">
        <v>-146</v>
      </c>
      <c r="H35" s="212">
        <v>37</v>
      </c>
      <c r="I35" s="213">
        <v>-26</v>
      </c>
      <c r="J35" s="214">
        <v>21.4</v>
      </c>
    </row>
    <row r="36" spans="1:17" ht="15.75" customHeight="1" x14ac:dyDescent="0.15">
      <c r="A36" s="876"/>
      <c r="B36" s="218" t="s">
        <v>143</v>
      </c>
      <c r="C36" s="210">
        <v>506</v>
      </c>
      <c r="D36" s="210">
        <v>462</v>
      </c>
      <c r="E36" s="210">
        <v>419</v>
      </c>
      <c r="F36" s="210">
        <v>389</v>
      </c>
      <c r="G36" s="211">
        <v>87</v>
      </c>
      <c r="H36" s="212">
        <v>73</v>
      </c>
      <c r="I36" s="213">
        <v>20.8</v>
      </c>
      <c r="J36" s="214">
        <v>18.8</v>
      </c>
      <c r="Q36" s="198" t="s">
        <v>144</v>
      </c>
    </row>
    <row r="37" spans="1:17" ht="15.75" customHeight="1" x14ac:dyDescent="0.15">
      <c r="A37" s="876"/>
      <c r="B37" s="209" t="s">
        <v>145</v>
      </c>
      <c r="C37" s="210">
        <v>1386</v>
      </c>
      <c r="D37" s="210">
        <v>1181</v>
      </c>
      <c r="E37" s="210">
        <v>899</v>
      </c>
      <c r="F37" s="210">
        <v>797</v>
      </c>
      <c r="G37" s="211">
        <v>487</v>
      </c>
      <c r="H37" s="212">
        <v>384</v>
      </c>
      <c r="I37" s="213">
        <v>54.2</v>
      </c>
      <c r="J37" s="214">
        <v>48.2</v>
      </c>
    </row>
    <row r="38" spans="1:17" ht="15.75" customHeight="1" x14ac:dyDescent="0.15">
      <c r="A38" s="876"/>
      <c r="B38" s="218" t="s">
        <v>146</v>
      </c>
      <c r="C38" s="210">
        <v>388</v>
      </c>
      <c r="D38" s="210">
        <v>349</v>
      </c>
      <c r="E38" s="210">
        <v>245</v>
      </c>
      <c r="F38" s="210">
        <v>229</v>
      </c>
      <c r="G38" s="211">
        <v>143</v>
      </c>
      <c r="H38" s="212">
        <v>120</v>
      </c>
      <c r="I38" s="213">
        <v>58.4</v>
      </c>
      <c r="J38" s="214">
        <v>52.4</v>
      </c>
    </row>
    <row r="39" spans="1:17" ht="15.75" customHeight="1" x14ac:dyDescent="0.15">
      <c r="A39" s="876"/>
      <c r="B39" s="219" t="s">
        <v>147</v>
      </c>
      <c r="C39" s="210">
        <v>998</v>
      </c>
      <c r="D39" s="210">
        <v>832</v>
      </c>
      <c r="E39" s="210">
        <v>654</v>
      </c>
      <c r="F39" s="210">
        <v>568</v>
      </c>
      <c r="G39" s="211">
        <v>344</v>
      </c>
      <c r="H39" s="212">
        <v>264</v>
      </c>
      <c r="I39" s="213">
        <v>52.6</v>
      </c>
      <c r="J39" s="214">
        <v>46.5</v>
      </c>
    </row>
    <row r="40" spans="1:17" ht="15.75" customHeight="1" x14ac:dyDescent="0.15">
      <c r="A40" s="876"/>
      <c r="B40" s="218" t="s">
        <v>148</v>
      </c>
      <c r="C40" s="210">
        <v>82</v>
      </c>
      <c r="D40" s="210">
        <v>68</v>
      </c>
      <c r="E40" s="210">
        <v>135</v>
      </c>
      <c r="F40" s="210">
        <v>117</v>
      </c>
      <c r="G40" s="211">
        <v>-53</v>
      </c>
      <c r="H40" s="212">
        <v>-49</v>
      </c>
      <c r="I40" s="213">
        <v>-39.299999999999997</v>
      </c>
      <c r="J40" s="214">
        <v>-41.9</v>
      </c>
    </row>
    <row r="41" spans="1:17" ht="15.75" customHeight="1" x14ac:dyDescent="0.15">
      <c r="A41" s="876"/>
      <c r="B41" s="217" t="s">
        <v>149</v>
      </c>
      <c r="C41" s="210">
        <v>336</v>
      </c>
      <c r="D41" s="210">
        <v>307</v>
      </c>
      <c r="E41" s="210">
        <v>261</v>
      </c>
      <c r="F41" s="210">
        <v>244</v>
      </c>
      <c r="G41" s="211">
        <v>75</v>
      </c>
      <c r="H41" s="212">
        <v>63</v>
      </c>
      <c r="I41" s="213">
        <v>28.7</v>
      </c>
      <c r="J41" s="214">
        <v>25.8</v>
      </c>
    </row>
    <row r="42" spans="1:17" ht="15.75" customHeight="1" x14ac:dyDescent="0.15">
      <c r="A42" s="876"/>
      <c r="B42" s="218" t="s">
        <v>150</v>
      </c>
      <c r="C42" s="210">
        <v>347</v>
      </c>
      <c r="D42" s="210">
        <v>315</v>
      </c>
      <c r="E42" s="210">
        <v>330</v>
      </c>
      <c r="F42" s="210">
        <v>285</v>
      </c>
      <c r="G42" s="211">
        <v>17</v>
      </c>
      <c r="H42" s="212">
        <v>30</v>
      </c>
      <c r="I42" s="213">
        <v>5.2</v>
      </c>
      <c r="J42" s="214">
        <v>10.5</v>
      </c>
    </row>
    <row r="43" spans="1:17" ht="15.75" customHeight="1" x14ac:dyDescent="0.15">
      <c r="A43" s="876"/>
      <c r="B43" s="209" t="s">
        <v>151</v>
      </c>
      <c r="C43" s="210">
        <v>1540</v>
      </c>
      <c r="D43" s="210">
        <v>1355</v>
      </c>
      <c r="E43" s="210">
        <v>914</v>
      </c>
      <c r="F43" s="210">
        <v>756</v>
      </c>
      <c r="G43" s="211">
        <v>626</v>
      </c>
      <c r="H43" s="212">
        <v>599</v>
      </c>
      <c r="I43" s="213">
        <v>68.5</v>
      </c>
      <c r="J43" s="214">
        <v>79.2</v>
      </c>
    </row>
    <row r="44" spans="1:17" ht="15.75" customHeight="1" x14ac:dyDescent="0.15">
      <c r="A44" s="876"/>
      <c r="B44" s="218" t="s">
        <v>152</v>
      </c>
      <c r="C44" s="210">
        <v>934</v>
      </c>
      <c r="D44" s="210">
        <v>870</v>
      </c>
      <c r="E44" s="210">
        <v>417</v>
      </c>
      <c r="F44" s="210">
        <v>373</v>
      </c>
      <c r="G44" s="211">
        <v>517</v>
      </c>
      <c r="H44" s="212">
        <v>497</v>
      </c>
      <c r="I44" s="213">
        <v>124</v>
      </c>
      <c r="J44" s="214">
        <v>133.19999999999999</v>
      </c>
    </row>
    <row r="45" spans="1:17" ht="15.75" customHeight="1" x14ac:dyDescent="0.15">
      <c r="A45" s="876"/>
      <c r="B45" s="218" t="s">
        <v>153</v>
      </c>
      <c r="C45" s="210">
        <v>504</v>
      </c>
      <c r="D45" s="210">
        <v>404</v>
      </c>
      <c r="E45" s="210">
        <v>365</v>
      </c>
      <c r="F45" s="210">
        <v>284</v>
      </c>
      <c r="G45" s="211">
        <v>139</v>
      </c>
      <c r="H45" s="212">
        <v>120</v>
      </c>
      <c r="I45" s="213">
        <v>38.1</v>
      </c>
      <c r="J45" s="214">
        <v>42.3</v>
      </c>
    </row>
    <row r="46" spans="1:17" ht="15.75" customHeight="1" x14ac:dyDescent="0.15">
      <c r="A46" s="876"/>
      <c r="B46" s="217" t="s">
        <v>154</v>
      </c>
      <c r="C46" s="210">
        <v>541</v>
      </c>
      <c r="D46" s="210">
        <v>473</v>
      </c>
      <c r="E46" s="210">
        <v>335</v>
      </c>
      <c r="F46" s="210">
        <v>290</v>
      </c>
      <c r="G46" s="211">
        <v>206</v>
      </c>
      <c r="H46" s="212">
        <v>183</v>
      </c>
      <c r="I46" s="213">
        <v>61.5</v>
      </c>
      <c r="J46" s="214">
        <v>63.1</v>
      </c>
    </row>
    <row r="47" spans="1:17" ht="15.75" customHeight="1" x14ac:dyDescent="0.15">
      <c r="A47" s="876"/>
      <c r="B47" s="217" t="s">
        <v>155</v>
      </c>
      <c r="C47" s="210">
        <v>288</v>
      </c>
      <c r="D47" s="210">
        <v>248</v>
      </c>
      <c r="E47" s="210">
        <v>275</v>
      </c>
      <c r="F47" s="210">
        <v>216</v>
      </c>
      <c r="G47" s="211">
        <v>13</v>
      </c>
      <c r="H47" s="212">
        <v>32</v>
      </c>
      <c r="I47" s="213">
        <v>4.7</v>
      </c>
      <c r="J47" s="214">
        <v>14.8</v>
      </c>
    </row>
    <row r="48" spans="1:17" ht="15.75" customHeight="1" x14ac:dyDescent="0.15">
      <c r="A48" s="876"/>
      <c r="B48" s="209" t="s">
        <v>156</v>
      </c>
      <c r="C48" s="210">
        <v>3982</v>
      </c>
      <c r="D48" s="210">
        <v>3618</v>
      </c>
      <c r="E48" s="210">
        <v>3348</v>
      </c>
      <c r="F48" s="210">
        <v>2974</v>
      </c>
      <c r="G48" s="211">
        <v>634</v>
      </c>
      <c r="H48" s="212">
        <v>644</v>
      </c>
      <c r="I48" s="213">
        <v>18.899999999999999</v>
      </c>
      <c r="J48" s="214">
        <v>21.7</v>
      </c>
    </row>
    <row r="49" spans="1:10" ht="15.75" customHeight="1" x14ac:dyDescent="0.15">
      <c r="A49" s="876"/>
      <c r="B49" s="218" t="s">
        <v>157</v>
      </c>
      <c r="C49" s="210">
        <v>1330</v>
      </c>
      <c r="D49" s="210">
        <v>1237</v>
      </c>
      <c r="E49" s="210">
        <v>999</v>
      </c>
      <c r="F49" s="210">
        <v>908</v>
      </c>
      <c r="G49" s="211">
        <v>331</v>
      </c>
      <c r="H49" s="212">
        <v>329</v>
      </c>
      <c r="I49" s="213">
        <v>33.1</v>
      </c>
      <c r="J49" s="214">
        <v>36.200000000000003</v>
      </c>
    </row>
    <row r="50" spans="1:10" ht="15.75" customHeight="1" x14ac:dyDescent="0.15">
      <c r="A50" s="876"/>
      <c r="B50" s="218" t="s">
        <v>158</v>
      </c>
      <c r="C50" s="210">
        <v>2638</v>
      </c>
      <c r="D50" s="210">
        <v>2367</v>
      </c>
      <c r="E50" s="210">
        <v>2322</v>
      </c>
      <c r="F50" s="210">
        <v>2050</v>
      </c>
      <c r="G50" s="211">
        <v>316</v>
      </c>
      <c r="H50" s="212">
        <v>317</v>
      </c>
      <c r="I50" s="213">
        <v>13.6</v>
      </c>
      <c r="J50" s="214">
        <v>15.5</v>
      </c>
    </row>
    <row r="51" spans="1:10" ht="15.75" customHeight="1" x14ac:dyDescent="0.15">
      <c r="A51" s="876"/>
      <c r="B51" s="217" t="s">
        <v>159</v>
      </c>
      <c r="C51" s="210">
        <v>46</v>
      </c>
      <c r="D51" s="210">
        <v>37</v>
      </c>
      <c r="E51" s="210">
        <v>15</v>
      </c>
      <c r="F51" s="210">
        <v>11</v>
      </c>
      <c r="G51" s="211">
        <v>31</v>
      </c>
      <c r="H51" s="212">
        <v>26</v>
      </c>
      <c r="I51" s="213">
        <v>206.7</v>
      </c>
      <c r="J51" s="214">
        <v>236.4</v>
      </c>
    </row>
    <row r="52" spans="1:10" ht="15.75" customHeight="1" x14ac:dyDescent="0.15">
      <c r="A52" s="876"/>
      <c r="B52" s="217" t="s">
        <v>160</v>
      </c>
      <c r="C52" s="210">
        <v>1467</v>
      </c>
      <c r="D52" s="210">
        <v>742</v>
      </c>
      <c r="E52" s="210">
        <v>989</v>
      </c>
      <c r="F52" s="210">
        <v>549</v>
      </c>
      <c r="G52" s="211">
        <v>478</v>
      </c>
      <c r="H52" s="212">
        <v>193</v>
      </c>
      <c r="I52" s="213">
        <v>48.3</v>
      </c>
      <c r="J52" s="214">
        <v>35.200000000000003</v>
      </c>
    </row>
    <row r="53" spans="1:10" ht="15.75" customHeight="1" thickBot="1" x14ac:dyDescent="0.2">
      <c r="A53" s="877"/>
      <c r="B53" s="220" t="s">
        <v>161</v>
      </c>
      <c r="C53" s="221">
        <v>1620</v>
      </c>
      <c r="D53" s="221">
        <v>1446</v>
      </c>
      <c r="E53" s="221">
        <v>1569</v>
      </c>
      <c r="F53" s="221">
        <v>1382</v>
      </c>
      <c r="G53" s="222">
        <v>51</v>
      </c>
      <c r="H53" s="223">
        <v>64</v>
      </c>
      <c r="I53" s="224">
        <v>3.3</v>
      </c>
      <c r="J53" s="225">
        <v>4.5999999999999996</v>
      </c>
    </row>
    <row r="54" spans="1:10" ht="15.75" customHeight="1" thickTop="1" thickBot="1" x14ac:dyDescent="0.2">
      <c r="A54" s="878" t="s">
        <v>162</v>
      </c>
      <c r="B54" s="879"/>
      <c r="C54" s="442">
        <v>13854</v>
      </c>
      <c r="D54" s="226">
        <v>11615</v>
      </c>
      <c r="E54" s="226">
        <v>11201</v>
      </c>
      <c r="F54" s="226">
        <v>9230</v>
      </c>
      <c r="G54" s="227">
        <v>2653</v>
      </c>
      <c r="H54" s="228">
        <v>2385</v>
      </c>
      <c r="I54" s="229">
        <v>23.7</v>
      </c>
      <c r="J54" s="230">
        <v>25.8</v>
      </c>
    </row>
    <row r="55" spans="1:10" ht="15.75" customHeight="1" thickTop="1" x14ac:dyDescent="0.15">
      <c r="A55" s="880" t="s">
        <v>476</v>
      </c>
      <c r="B55" s="231" t="s">
        <v>163</v>
      </c>
      <c r="C55" s="232">
        <v>3771</v>
      </c>
      <c r="D55" s="232">
        <v>3564</v>
      </c>
      <c r="E55" s="232">
        <v>6278</v>
      </c>
      <c r="F55" s="232">
        <v>5336</v>
      </c>
      <c r="G55" s="751">
        <v>-2507</v>
      </c>
      <c r="H55" s="752">
        <v>-1772</v>
      </c>
      <c r="I55" s="233">
        <v>-39.9</v>
      </c>
      <c r="J55" s="234">
        <v>-33.200000000000003</v>
      </c>
    </row>
    <row r="56" spans="1:10" ht="15.75" customHeight="1" x14ac:dyDescent="0.15">
      <c r="A56" s="876"/>
      <c r="B56" s="235" t="s">
        <v>164</v>
      </c>
      <c r="C56" s="210">
        <v>3096</v>
      </c>
      <c r="D56" s="210">
        <v>2732</v>
      </c>
      <c r="E56" s="210">
        <v>2461</v>
      </c>
      <c r="F56" s="210">
        <v>2136</v>
      </c>
      <c r="G56" s="753">
        <v>635</v>
      </c>
      <c r="H56" s="754">
        <v>596</v>
      </c>
      <c r="I56" s="213">
        <v>25.8</v>
      </c>
      <c r="J56" s="214">
        <v>27.9</v>
      </c>
    </row>
    <row r="57" spans="1:10" ht="15.75" customHeight="1" x14ac:dyDescent="0.15">
      <c r="A57" s="876"/>
      <c r="B57" s="235" t="s">
        <v>165</v>
      </c>
      <c r="C57" s="210">
        <v>2309</v>
      </c>
      <c r="D57" s="210">
        <v>1897</v>
      </c>
      <c r="E57" s="210">
        <v>1077</v>
      </c>
      <c r="F57" s="210">
        <v>853</v>
      </c>
      <c r="G57" s="753">
        <v>1232</v>
      </c>
      <c r="H57" s="754">
        <v>1044</v>
      </c>
      <c r="I57" s="213">
        <v>114.4</v>
      </c>
      <c r="J57" s="214">
        <v>122.4</v>
      </c>
    </row>
    <row r="58" spans="1:10" ht="15.75" customHeight="1" x14ac:dyDescent="0.15">
      <c r="A58" s="876"/>
      <c r="B58" s="235" t="s">
        <v>166</v>
      </c>
      <c r="C58" s="210">
        <v>977</v>
      </c>
      <c r="D58" s="210">
        <v>573</v>
      </c>
      <c r="E58" s="210">
        <v>358</v>
      </c>
      <c r="F58" s="210">
        <v>242</v>
      </c>
      <c r="G58" s="753">
        <v>619</v>
      </c>
      <c r="H58" s="754">
        <v>331</v>
      </c>
      <c r="I58" s="213">
        <v>172.9</v>
      </c>
      <c r="J58" s="214">
        <v>136.80000000000001</v>
      </c>
    </row>
    <row r="59" spans="1:10" ht="15.75" customHeight="1" x14ac:dyDescent="0.15">
      <c r="A59" s="876"/>
      <c r="B59" s="235" t="s">
        <v>167</v>
      </c>
      <c r="C59" s="210">
        <v>1268</v>
      </c>
      <c r="D59" s="210">
        <v>1042</v>
      </c>
      <c r="E59" s="210">
        <v>705</v>
      </c>
      <c r="F59" s="210">
        <v>515</v>
      </c>
      <c r="G59" s="753">
        <v>563</v>
      </c>
      <c r="H59" s="754">
        <v>527</v>
      </c>
      <c r="I59" s="213">
        <v>79.900000000000006</v>
      </c>
      <c r="J59" s="214">
        <v>102.3</v>
      </c>
    </row>
    <row r="60" spans="1:10" ht="15.75" customHeight="1" thickBot="1" x14ac:dyDescent="0.2">
      <c r="A60" s="881"/>
      <c r="B60" s="236" t="s">
        <v>168</v>
      </c>
      <c r="C60" s="443">
        <v>2433</v>
      </c>
      <c r="D60" s="237">
        <v>1807</v>
      </c>
      <c r="E60" s="237">
        <v>322</v>
      </c>
      <c r="F60" s="237">
        <v>148</v>
      </c>
      <c r="G60" s="755">
        <v>2111</v>
      </c>
      <c r="H60" s="756">
        <v>1659</v>
      </c>
      <c r="I60" s="238">
        <v>655.6</v>
      </c>
      <c r="J60" s="239">
        <v>1120.9000000000001</v>
      </c>
    </row>
    <row r="61" spans="1:10" ht="15.75" customHeight="1" x14ac:dyDescent="0.15">
      <c r="A61" s="240" t="s">
        <v>169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Qo1Cf5/igabDBN9bvHFCHa0GZ5XP70P49J2w+AJ7I8CTH6ga7S7ccEqn9p2wnsVtNTCgDlB1gNSj6Q3R3wSMAw==" saltValue="Sk7rAlMMg9HexDEB2Q8Jtg==" spinCount="100000" sheet="1" objects="1" scenarios="1"/>
  <mergeCells count="9">
    <mergeCell ref="A6:A53"/>
    <mergeCell ref="A54:B54"/>
    <mergeCell ref="A55:A60"/>
    <mergeCell ref="I1:J1"/>
    <mergeCell ref="C4:D4"/>
    <mergeCell ref="E4:F4"/>
    <mergeCell ref="G4:H4"/>
    <mergeCell ref="I4:J4"/>
    <mergeCell ref="A5:B5"/>
  </mergeCells>
  <phoneticPr fontId="2"/>
  <printOptions horizontalCentered="1" verticalCentered="1"/>
  <pageMargins left="0.19685039370078741" right="0" top="0.23622047244094491" bottom="0.39370078740157483" header="0" footer="0"/>
  <pageSetup paperSize="9" scale="89" orientation="portrait" verticalDpi="300" r:id="rId1"/>
  <headerFooter alignWithMargins="0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zoomScale="50" zoomScaleNormal="50" zoomScaleSheetLayoutView="50" workbookViewId="0">
      <selection activeCell="O18" sqref="O18"/>
    </sheetView>
  </sheetViews>
  <sheetFormatPr defaultRowHeight="14.25" x14ac:dyDescent="0.15"/>
  <cols>
    <col min="1" max="1" width="3.375" style="243" customWidth="1"/>
    <col min="2" max="2" width="4.5" style="243" customWidth="1"/>
    <col min="3" max="3" width="16.375" style="243" customWidth="1"/>
    <col min="4" max="4" width="4.625" style="243" customWidth="1"/>
    <col min="5" max="5" width="40.875" style="243" customWidth="1"/>
    <col min="6" max="6" width="22.375" style="243" customWidth="1"/>
    <col min="7" max="7" width="6.25" style="243" customWidth="1"/>
    <col min="8" max="18" width="13.375" style="243" customWidth="1"/>
    <col min="19" max="19" width="13.375" style="241" customWidth="1"/>
    <col min="20" max="20" width="13.375" style="246" customWidth="1"/>
    <col min="21" max="16384" width="9" style="243"/>
  </cols>
  <sheetData>
    <row r="1" spans="1:20" ht="35.25" customHeight="1" x14ac:dyDescent="0.3">
      <c r="A1" s="407" t="s">
        <v>380</v>
      </c>
      <c r="C1" s="244"/>
      <c r="D1" s="242"/>
      <c r="E1" s="245"/>
      <c r="F1" s="245"/>
      <c r="G1" s="245"/>
    </row>
    <row r="2" spans="1:20" ht="40.5" customHeight="1" x14ac:dyDescent="0.25">
      <c r="A2" s="247"/>
      <c r="B2" s="247"/>
      <c r="C2" s="247"/>
      <c r="D2" s="403" t="s">
        <v>429</v>
      </c>
      <c r="F2" s="248"/>
      <c r="G2" s="248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419"/>
      <c r="T2" s="250" t="s">
        <v>424</v>
      </c>
    </row>
    <row r="3" spans="1:20" ht="24" customHeight="1" x14ac:dyDescent="0.2">
      <c r="A3" s="247"/>
      <c r="B3" s="247"/>
      <c r="C3" s="247"/>
      <c r="D3" s="248"/>
      <c r="E3" s="248"/>
      <c r="F3" s="248"/>
      <c r="G3" s="248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420"/>
      <c r="T3" s="828" t="s">
        <v>487</v>
      </c>
    </row>
    <row r="4" spans="1:20" ht="23.25" customHeight="1" thickBot="1" x14ac:dyDescent="0.2">
      <c r="A4" s="247"/>
      <c r="B4" s="254"/>
      <c r="C4" s="247"/>
      <c r="D4" s="247"/>
      <c r="E4" s="254"/>
      <c r="F4" s="247"/>
      <c r="G4" s="254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420"/>
      <c r="T4" s="253" t="s">
        <v>170</v>
      </c>
    </row>
    <row r="5" spans="1:20" ht="20.100000000000001" customHeight="1" x14ac:dyDescent="0.2">
      <c r="A5" s="911" t="s">
        <v>171</v>
      </c>
      <c r="B5" s="912"/>
      <c r="C5" s="764"/>
      <c r="D5" s="764"/>
      <c r="E5" s="764"/>
      <c r="F5" s="915" t="s">
        <v>172</v>
      </c>
      <c r="G5" s="916"/>
      <c r="H5" s="257" t="s">
        <v>484</v>
      </c>
      <c r="I5" s="256"/>
      <c r="J5" s="256"/>
      <c r="K5" s="256"/>
      <c r="L5" s="257"/>
      <c r="M5" s="256"/>
      <c r="N5" s="256"/>
      <c r="O5" s="256"/>
      <c r="P5" s="256"/>
      <c r="Q5" s="256"/>
      <c r="R5" s="256"/>
      <c r="S5" s="416"/>
      <c r="T5" s="258" t="s">
        <v>501</v>
      </c>
    </row>
    <row r="6" spans="1:20" ht="19.5" customHeight="1" x14ac:dyDescent="0.2">
      <c r="A6" s="913"/>
      <c r="B6" s="914"/>
      <c r="C6" s="765"/>
      <c r="D6" s="765"/>
      <c r="E6" s="765"/>
      <c r="F6" s="917"/>
      <c r="G6" s="918"/>
      <c r="H6" s="260" t="s">
        <v>502</v>
      </c>
      <c r="I6" s="259" t="s">
        <v>503</v>
      </c>
      <c r="J6" s="259" t="s">
        <v>504</v>
      </c>
      <c r="K6" s="259" t="s">
        <v>505</v>
      </c>
      <c r="L6" s="260" t="s">
        <v>57</v>
      </c>
      <c r="M6" s="259" t="s">
        <v>58</v>
      </c>
      <c r="N6" s="259" t="s">
        <v>59</v>
      </c>
      <c r="O6" s="259" t="s">
        <v>60</v>
      </c>
      <c r="P6" s="259" t="s">
        <v>506</v>
      </c>
      <c r="Q6" s="259" t="s">
        <v>183</v>
      </c>
      <c r="R6" s="259" t="s">
        <v>18</v>
      </c>
      <c r="S6" s="417" t="s">
        <v>173</v>
      </c>
      <c r="T6" s="261" t="s">
        <v>502</v>
      </c>
    </row>
    <row r="7" spans="1:20" ht="20.100000000000001" customHeight="1" x14ac:dyDescent="0.2">
      <c r="A7" s="919" t="s">
        <v>184</v>
      </c>
      <c r="B7" s="920"/>
      <c r="C7" s="920"/>
      <c r="D7" s="920"/>
      <c r="E7" s="920"/>
      <c r="F7" s="921" t="s">
        <v>185</v>
      </c>
      <c r="G7" s="921"/>
      <c r="H7" s="745">
        <v>44</v>
      </c>
      <c r="I7" s="262">
        <v>48</v>
      </c>
      <c r="J7" s="262">
        <v>42</v>
      </c>
      <c r="K7" s="262">
        <v>39</v>
      </c>
      <c r="L7" s="263">
        <v>36</v>
      </c>
      <c r="M7" s="262">
        <v>46</v>
      </c>
      <c r="N7" s="262">
        <v>41</v>
      </c>
      <c r="O7" s="262">
        <v>49</v>
      </c>
      <c r="P7" s="262">
        <v>32</v>
      </c>
      <c r="Q7" s="262">
        <v>45</v>
      </c>
      <c r="R7" s="262">
        <v>54</v>
      </c>
      <c r="S7" s="418">
        <v>38</v>
      </c>
      <c r="T7" s="480">
        <v>37</v>
      </c>
    </row>
    <row r="8" spans="1:20" ht="20.100000000000001" customHeight="1" x14ac:dyDescent="0.2">
      <c r="A8" s="444" t="s">
        <v>186</v>
      </c>
      <c r="B8" s="922" t="s">
        <v>187</v>
      </c>
      <c r="C8" s="899"/>
      <c r="D8" s="899"/>
      <c r="E8" s="899"/>
      <c r="F8" s="923" t="s">
        <v>188</v>
      </c>
      <c r="G8" s="923"/>
      <c r="H8" s="746">
        <v>5</v>
      </c>
      <c r="I8" s="445">
        <v>4</v>
      </c>
      <c r="J8" s="445">
        <v>3</v>
      </c>
      <c r="K8" s="445">
        <v>2</v>
      </c>
      <c r="L8" s="446">
        <v>4</v>
      </c>
      <c r="M8" s="445">
        <v>2</v>
      </c>
      <c r="N8" s="445">
        <v>7</v>
      </c>
      <c r="O8" s="445">
        <v>0</v>
      </c>
      <c r="P8" s="445">
        <v>0</v>
      </c>
      <c r="Q8" s="445">
        <v>15</v>
      </c>
      <c r="R8" s="445">
        <v>2</v>
      </c>
      <c r="S8" s="447">
        <v>2</v>
      </c>
      <c r="T8" s="481">
        <v>8</v>
      </c>
    </row>
    <row r="9" spans="1:20" ht="20.100000000000001" customHeight="1" x14ac:dyDescent="0.2">
      <c r="A9" s="448" t="s">
        <v>189</v>
      </c>
      <c r="B9" s="896" t="s">
        <v>190</v>
      </c>
      <c r="C9" s="897"/>
      <c r="D9" s="897"/>
      <c r="E9" s="897"/>
      <c r="F9" s="924" t="s">
        <v>191</v>
      </c>
      <c r="G9" s="924"/>
      <c r="H9" s="747">
        <v>676</v>
      </c>
      <c r="I9" s="449">
        <v>553</v>
      </c>
      <c r="J9" s="449">
        <v>611</v>
      </c>
      <c r="K9" s="449">
        <v>652</v>
      </c>
      <c r="L9" s="450">
        <v>518</v>
      </c>
      <c r="M9" s="449">
        <v>734</v>
      </c>
      <c r="N9" s="449">
        <v>656</v>
      </c>
      <c r="O9" s="449">
        <v>623</v>
      </c>
      <c r="P9" s="449">
        <v>692</v>
      </c>
      <c r="Q9" s="449">
        <v>778</v>
      </c>
      <c r="R9" s="449">
        <v>680</v>
      </c>
      <c r="S9" s="451">
        <v>570</v>
      </c>
      <c r="T9" s="482">
        <v>679</v>
      </c>
    </row>
    <row r="10" spans="1:20" ht="20.100000000000001" customHeight="1" x14ac:dyDescent="0.2">
      <c r="A10" s="452" t="s">
        <v>192</v>
      </c>
      <c r="B10" s="893" t="s">
        <v>193</v>
      </c>
      <c r="C10" s="894"/>
      <c r="D10" s="894"/>
      <c r="E10" s="894"/>
      <c r="F10" s="895" t="s">
        <v>194</v>
      </c>
      <c r="G10" s="895"/>
      <c r="H10" s="748">
        <v>222</v>
      </c>
      <c r="I10" s="453">
        <v>228</v>
      </c>
      <c r="J10" s="453">
        <v>270</v>
      </c>
      <c r="K10" s="453">
        <v>250</v>
      </c>
      <c r="L10" s="454">
        <v>334</v>
      </c>
      <c r="M10" s="453">
        <v>317</v>
      </c>
      <c r="N10" s="453">
        <v>343</v>
      </c>
      <c r="O10" s="453">
        <v>362</v>
      </c>
      <c r="P10" s="453">
        <v>299</v>
      </c>
      <c r="Q10" s="453">
        <v>362</v>
      </c>
      <c r="R10" s="453">
        <v>354</v>
      </c>
      <c r="S10" s="455">
        <v>274</v>
      </c>
      <c r="T10" s="483">
        <v>300</v>
      </c>
    </row>
    <row r="11" spans="1:20" ht="20.100000000000001" customHeight="1" x14ac:dyDescent="0.2">
      <c r="A11" s="456"/>
      <c r="B11" s="760"/>
      <c r="C11" s="457" t="s">
        <v>195</v>
      </c>
      <c r="D11" s="906" t="s">
        <v>196</v>
      </c>
      <c r="E11" s="907"/>
      <c r="F11" s="907"/>
      <c r="G11" s="762"/>
      <c r="H11" s="747">
        <v>100</v>
      </c>
      <c r="I11" s="449">
        <v>106</v>
      </c>
      <c r="J11" s="449">
        <v>122</v>
      </c>
      <c r="K11" s="449">
        <v>106</v>
      </c>
      <c r="L11" s="450">
        <v>216</v>
      </c>
      <c r="M11" s="449">
        <v>122</v>
      </c>
      <c r="N11" s="449">
        <v>169</v>
      </c>
      <c r="O11" s="449">
        <v>229</v>
      </c>
      <c r="P11" s="449">
        <v>109</v>
      </c>
      <c r="Q11" s="449">
        <v>199</v>
      </c>
      <c r="R11" s="449">
        <v>209</v>
      </c>
      <c r="S11" s="451">
        <v>90</v>
      </c>
      <c r="T11" s="482">
        <v>128</v>
      </c>
    </row>
    <row r="12" spans="1:20" ht="20.100000000000001" customHeight="1" x14ac:dyDescent="0.2">
      <c r="A12" s="456"/>
      <c r="B12" s="760"/>
      <c r="C12" s="457" t="s">
        <v>197</v>
      </c>
      <c r="D12" s="906" t="s">
        <v>198</v>
      </c>
      <c r="E12" s="907"/>
      <c r="F12" s="907"/>
      <c r="G12" s="762"/>
      <c r="H12" s="747">
        <v>24</v>
      </c>
      <c r="I12" s="449">
        <v>31</v>
      </c>
      <c r="J12" s="449">
        <v>28</v>
      </c>
      <c r="K12" s="449">
        <v>25</v>
      </c>
      <c r="L12" s="450">
        <v>25</v>
      </c>
      <c r="M12" s="449">
        <v>36</v>
      </c>
      <c r="N12" s="449">
        <v>16</v>
      </c>
      <c r="O12" s="449">
        <v>23</v>
      </c>
      <c r="P12" s="449">
        <v>39</v>
      </c>
      <c r="Q12" s="449">
        <v>14</v>
      </c>
      <c r="R12" s="449">
        <v>33</v>
      </c>
      <c r="S12" s="451">
        <v>25</v>
      </c>
      <c r="T12" s="482">
        <v>22</v>
      </c>
    </row>
    <row r="13" spans="1:20" s="241" customFormat="1" ht="19.5" customHeight="1" x14ac:dyDescent="0.2">
      <c r="A13" s="458"/>
      <c r="B13" s="768"/>
      <c r="C13" s="459" t="s">
        <v>199</v>
      </c>
      <c r="D13" s="906" t="s">
        <v>200</v>
      </c>
      <c r="E13" s="908"/>
      <c r="F13" s="908"/>
      <c r="G13" s="763"/>
      <c r="H13" s="747">
        <v>1</v>
      </c>
      <c r="I13" s="449">
        <v>1</v>
      </c>
      <c r="J13" s="449">
        <v>0</v>
      </c>
      <c r="K13" s="449">
        <v>6</v>
      </c>
      <c r="L13" s="450">
        <v>5</v>
      </c>
      <c r="M13" s="449">
        <v>8</v>
      </c>
      <c r="N13" s="449">
        <v>7</v>
      </c>
      <c r="O13" s="449">
        <v>9</v>
      </c>
      <c r="P13" s="449">
        <v>6</v>
      </c>
      <c r="Q13" s="449">
        <v>2</v>
      </c>
      <c r="R13" s="449">
        <v>7</v>
      </c>
      <c r="S13" s="451">
        <v>7</v>
      </c>
      <c r="T13" s="482">
        <v>8</v>
      </c>
    </row>
    <row r="14" spans="1:20" ht="20.100000000000001" customHeight="1" x14ac:dyDescent="0.2">
      <c r="A14" s="456"/>
      <c r="B14" s="760"/>
      <c r="C14" s="457" t="s">
        <v>201</v>
      </c>
      <c r="D14" s="909" t="s">
        <v>202</v>
      </c>
      <c r="E14" s="910"/>
      <c r="F14" s="910"/>
      <c r="G14" s="762"/>
      <c r="H14" s="747">
        <v>2</v>
      </c>
      <c r="I14" s="449">
        <v>0</v>
      </c>
      <c r="J14" s="449">
        <v>2</v>
      </c>
      <c r="K14" s="449">
        <v>1</v>
      </c>
      <c r="L14" s="450">
        <v>2</v>
      </c>
      <c r="M14" s="449">
        <v>12</v>
      </c>
      <c r="N14" s="449">
        <v>7</v>
      </c>
      <c r="O14" s="449">
        <v>5</v>
      </c>
      <c r="P14" s="449">
        <v>12</v>
      </c>
      <c r="Q14" s="449">
        <v>7</v>
      </c>
      <c r="R14" s="449">
        <v>0</v>
      </c>
      <c r="S14" s="451">
        <v>8</v>
      </c>
      <c r="T14" s="482">
        <v>4</v>
      </c>
    </row>
    <row r="15" spans="1:20" s="241" customFormat="1" ht="20.100000000000001" customHeight="1" x14ac:dyDescent="0.2">
      <c r="A15" s="458"/>
      <c r="B15" s="768"/>
      <c r="C15" s="459" t="s">
        <v>203</v>
      </c>
      <c r="D15" s="906" t="s">
        <v>204</v>
      </c>
      <c r="E15" s="908"/>
      <c r="F15" s="908"/>
      <c r="G15" s="763"/>
      <c r="H15" s="747">
        <v>3</v>
      </c>
      <c r="I15" s="449">
        <v>4</v>
      </c>
      <c r="J15" s="449">
        <v>2</v>
      </c>
      <c r="K15" s="449">
        <v>0</v>
      </c>
      <c r="L15" s="450">
        <v>4</v>
      </c>
      <c r="M15" s="449">
        <v>2</v>
      </c>
      <c r="N15" s="449">
        <v>5</v>
      </c>
      <c r="O15" s="449">
        <v>2</v>
      </c>
      <c r="P15" s="449">
        <v>2</v>
      </c>
      <c r="Q15" s="449">
        <v>0</v>
      </c>
      <c r="R15" s="449">
        <v>1</v>
      </c>
      <c r="S15" s="451">
        <v>0</v>
      </c>
      <c r="T15" s="482">
        <v>3</v>
      </c>
    </row>
    <row r="16" spans="1:20" ht="20.100000000000001" customHeight="1" x14ac:dyDescent="0.2">
      <c r="A16" s="456"/>
      <c r="B16" s="760"/>
      <c r="C16" s="457" t="s">
        <v>205</v>
      </c>
      <c r="D16" s="906" t="s">
        <v>206</v>
      </c>
      <c r="E16" s="907"/>
      <c r="F16" s="907"/>
      <c r="G16" s="762"/>
      <c r="H16" s="747">
        <v>9</v>
      </c>
      <c r="I16" s="449">
        <v>13</v>
      </c>
      <c r="J16" s="449">
        <v>11</v>
      </c>
      <c r="K16" s="449">
        <v>15</v>
      </c>
      <c r="L16" s="450">
        <v>14</v>
      </c>
      <c r="M16" s="449">
        <v>13</v>
      </c>
      <c r="N16" s="449">
        <v>16</v>
      </c>
      <c r="O16" s="449">
        <v>15</v>
      </c>
      <c r="P16" s="449">
        <v>14</v>
      </c>
      <c r="Q16" s="449">
        <v>16</v>
      </c>
      <c r="R16" s="449">
        <v>11</v>
      </c>
      <c r="S16" s="451">
        <v>11</v>
      </c>
      <c r="T16" s="482">
        <v>14</v>
      </c>
    </row>
    <row r="17" spans="1:20" ht="20.100000000000001" customHeight="1" x14ac:dyDescent="0.2">
      <c r="A17" s="456"/>
      <c r="B17" s="760"/>
      <c r="C17" s="457" t="s">
        <v>207</v>
      </c>
      <c r="D17" s="906" t="s">
        <v>208</v>
      </c>
      <c r="E17" s="907"/>
      <c r="F17" s="907"/>
      <c r="G17" s="761"/>
      <c r="H17" s="747">
        <v>5</v>
      </c>
      <c r="I17" s="449">
        <v>9</v>
      </c>
      <c r="J17" s="449">
        <v>14</v>
      </c>
      <c r="K17" s="449">
        <v>5</v>
      </c>
      <c r="L17" s="450">
        <v>7</v>
      </c>
      <c r="M17" s="449">
        <v>24</v>
      </c>
      <c r="N17" s="449">
        <v>29</v>
      </c>
      <c r="O17" s="449">
        <v>12</v>
      </c>
      <c r="P17" s="449">
        <v>32</v>
      </c>
      <c r="Q17" s="449">
        <v>15</v>
      </c>
      <c r="R17" s="449">
        <v>18</v>
      </c>
      <c r="S17" s="451">
        <v>29</v>
      </c>
      <c r="T17" s="482">
        <v>4</v>
      </c>
    </row>
    <row r="18" spans="1:20" ht="20.100000000000001" customHeight="1" x14ac:dyDescent="0.2">
      <c r="A18" s="456"/>
      <c r="B18" s="760"/>
      <c r="C18" s="457" t="s">
        <v>209</v>
      </c>
      <c r="D18" s="906" t="s">
        <v>210</v>
      </c>
      <c r="E18" s="907"/>
      <c r="F18" s="907"/>
      <c r="G18" s="762"/>
      <c r="H18" s="747">
        <v>0</v>
      </c>
      <c r="I18" s="449">
        <v>0</v>
      </c>
      <c r="J18" s="449">
        <v>0</v>
      </c>
      <c r="K18" s="449">
        <v>0</v>
      </c>
      <c r="L18" s="450">
        <v>0</v>
      </c>
      <c r="M18" s="449">
        <v>0</v>
      </c>
      <c r="N18" s="449">
        <v>3</v>
      </c>
      <c r="O18" s="449">
        <v>0</v>
      </c>
      <c r="P18" s="449">
        <v>0</v>
      </c>
      <c r="Q18" s="449">
        <v>7</v>
      </c>
      <c r="R18" s="449">
        <v>1</v>
      </c>
      <c r="S18" s="451">
        <v>0</v>
      </c>
      <c r="T18" s="482">
        <v>2</v>
      </c>
    </row>
    <row r="19" spans="1:20" ht="20.100000000000001" customHeight="1" x14ac:dyDescent="0.2">
      <c r="A19" s="456"/>
      <c r="B19" s="760"/>
      <c r="C19" s="457" t="s">
        <v>211</v>
      </c>
      <c r="D19" s="909" t="s">
        <v>212</v>
      </c>
      <c r="E19" s="910"/>
      <c r="F19" s="910"/>
      <c r="G19" s="762"/>
      <c r="H19" s="747">
        <v>5</v>
      </c>
      <c r="I19" s="449">
        <v>2</v>
      </c>
      <c r="J19" s="449">
        <v>14</v>
      </c>
      <c r="K19" s="449">
        <v>3</v>
      </c>
      <c r="L19" s="450">
        <v>0</v>
      </c>
      <c r="M19" s="449">
        <v>17</v>
      </c>
      <c r="N19" s="449">
        <v>9</v>
      </c>
      <c r="O19" s="449">
        <v>3</v>
      </c>
      <c r="P19" s="449">
        <v>8</v>
      </c>
      <c r="Q19" s="449">
        <v>6</v>
      </c>
      <c r="R19" s="449">
        <v>2</v>
      </c>
      <c r="S19" s="451">
        <v>13</v>
      </c>
      <c r="T19" s="482">
        <v>11</v>
      </c>
    </row>
    <row r="20" spans="1:20" ht="20.100000000000001" customHeight="1" x14ac:dyDescent="0.2">
      <c r="A20" s="456"/>
      <c r="B20" s="760"/>
      <c r="C20" s="457" t="s">
        <v>213</v>
      </c>
      <c r="D20" s="906" t="s">
        <v>214</v>
      </c>
      <c r="E20" s="907"/>
      <c r="F20" s="907"/>
      <c r="G20" s="762"/>
      <c r="H20" s="747">
        <v>19</v>
      </c>
      <c r="I20" s="449">
        <v>7</v>
      </c>
      <c r="J20" s="449">
        <v>33</v>
      </c>
      <c r="K20" s="449">
        <v>21</v>
      </c>
      <c r="L20" s="450">
        <v>14</v>
      </c>
      <c r="M20" s="449">
        <v>39</v>
      </c>
      <c r="N20" s="449">
        <v>23</v>
      </c>
      <c r="O20" s="449">
        <v>22</v>
      </c>
      <c r="P20" s="449">
        <v>34</v>
      </c>
      <c r="Q20" s="449">
        <v>19</v>
      </c>
      <c r="R20" s="449">
        <v>34</v>
      </c>
      <c r="S20" s="451">
        <v>50</v>
      </c>
      <c r="T20" s="482">
        <v>15</v>
      </c>
    </row>
    <row r="21" spans="1:20" ht="20.100000000000001" customHeight="1" x14ac:dyDescent="0.2">
      <c r="A21" s="456"/>
      <c r="B21" s="760"/>
      <c r="C21" s="457" t="s">
        <v>215</v>
      </c>
      <c r="D21" s="906" t="s">
        <v>216</v>
      </c>
      <c r="E21" s="907"/>
      <c r="F21" s="907"/>
      <c r="G21" s="762"/>
      <c r="H21" s="747">
        <v>0</v>
      </c>
      <c r="I21" s="449">
        <v>3</v>
      </c>
      <c r="J21" s="449">
        <v>1</v>
      </c>
      <c r="K21" s="449">
        <v>12</v>
      </c>
      <c r="L21" s="450">
        <v>5</v>
      </c>
      <c r="M21" s="449">
        <v>0</v>
      </c>
      <c r="N21" s="449">
        <v>14</v>
      </c>
      <c r="O21" s="449">
        <v>2</v>
      </c>
      <c r="P21" s="449">
        <v>1</v>
      </c>
      <c r="Q21" s="449">
        <v>12</v>
      </c>
      <c r="R21" s="449">
        <v>4</v>
      </c>
      <c r="S21" s="451">
        <v>0</v>
      </c>
      <c r="T21" s="482">
        <v>14</v>
      </c>
    </row>
    <row r="22" spans="1:20" ht="20.100000000000001" customHeight="1" x14ac:dyDescent="0.2">
      <c r="A22" s="456"/>
      <c r="B22" s="760"/>
      <c r="C22" s="457" t="s">
        <v>217</v>
      </c>
      <c r="D22" s="906" t="s">
        <v>218</v>
      </c>
      <c r="E22" s="907"/>
      <c r="F22" s="907"/>
      <c r="G22" s="762"/>
      <c r="H22" s="747">
        <v>10</v>
      </c>
      <c r="I22" s="449">
        <v>13</v>
      </c>
      <c r="J22" s="449">
        <v>16</v>
      </c>
      <c r="K22" s="449">
        <v>14</v>
      </c>
      <c r="L22" s="450">
        <v>11</v>
      </c>
      <c r="M22" s="449">
        <v>22</v>
      </c>
      <c r="N22" s="449">
        <v>24</v>
      </c>
      <c r="O22" s="449">
        <v>17</v>
      </c>
      <c r="P22" s="449">
        <v>17</v>
      </c>
      <c r="Q22" s="449">
        <v>26</v>
      </c>
      <c r="R22" s="449">
        <v>11</v>
      </c>
      <c r="S22" s="451">
        <v>5</v>
      </c>
      <c r="T22" s="482">
        <v>24</v>
      </c>
    </row>
    <row r="23" spans="1:20" ht="20.100000000000001" customHeight="1" x14ac:dyDescent="0.2">
      <c r="A23" s="456"/>
      <c r="B23" s="460"/>
      <c r="C23" s="461" t="s">
        <v>219</v>
      </c>
      <c r="D23" s="906" t="s">
        <v>220</v>
      </c>
      <c r="E23" s="907"/>
      <c r="F23" s="907"/>
      <c r="G23" s="762"/>
      <c r="H23" s="747">
        <v>0</v>
      </c>
      <c r="I23" s="449">
        <v>16</v>
      </c>
      <c r="J23" s="449">
        <v>9</v>
      </c>
      <c r="K23" s="449">
        <v>1</v>
      </c>
      <c r="L23" s="450">
        <v>2</v>
      </c>
      <c r="M23" s="449">
        <v>8</v>
      </c>
      <c r="N23" s="449">
        <v>11</v>
      </c>
      <c r="O23" s="449">
        <v>2</v>
      </c>
      <c r="P23" s="449">
        <v>12</v>
      </c>
      <c r="Q23" s="449">
        <v>18</v>
      </c>
      <c r="R23" s="449">
        <v>5</v>
      </c>
      <c r="S23" s="451">
        <v>10</v>
      </c>
      <c r="T23" s="482">
        <v>20</v>
      </c>
    </row>
    <row r="24" spans="1:20" ht="20.100000000000001" customHeight="1" x14ac:dyDescent="0.2">
      <c r="A24" s="456"/>
      <c r="B24" s="460"/>
      <c r="C24" s="457" t="s">
        <v>221</v>
      </c>
      <c r="D24" s="906" t="s">
        <v>222</v>
      </c>
      <c r="E24" s="907"/>
      <c r="F24" s="907"/>
      <c r="G24" s="462"/>
      <c r="H24" s="747">
        <v>7</v>
      </c>
      <c r="I24" s="449">
        <v>8</v>
      </c>
      <c r="J24" s="449">
        <v>3</v>
      </c>
      <c r="K24" s="449">
        <v>9</v>
      </c>
      <c r="L24" s="450">
        <v>6</v>
      </c>
      <c r="M24" s="449">
        <v>4</v>
      </c>
      <c r="N24" s="449">
        <v>6</v>
      </c>
      <c r="O24" s="449">
        <v>6</v>
      </c>
      <c r="P24" s="449">
        <v>4</v>
      </c>
      <c r="Q24" s="449">
        <v>5</v>
      </c>
      <c r="R24" s="449">
        <v>6</v>
      </c>
      <c r="S24" s="451">
        <v>6</v>
      </c>
      <c r="T24" s="482">
        <v>10</v>
      </c>
    </row>
    <row r="25" spans="1:20" ht="20.100000000000001" customHeight="1" x14ac:dyDescent="0.2">
      <c r="A25" s="456"/>
      <c r="B25" s="460"/>
      <c r="C25" s="897" t="s">
        <v>223</v>
      </c>
      <c r="D25" s="897"/>
      <c r="E25" s="897"/>
      <c r="F25" s="897"/>
      <c r="G25" s="462"/>
      <c r="H25" s="747">
        <v>0</v>
      </c>
      <c r="I25" s="449">
        <v>2</v>
      </c>
      <c r="J25" s="449">
        <v>0</v>
      </c>
      <c r="K25" s="449">
        <v>0</v>
      </c>
      <c r="L25" s="450">
        <v>0</v>
      </c>
      <c r="M25" s="449">
        <v>0</v>
      </c>
      <c r="N25" s="449">
        <v>0</v>
      </c>
      <c r="O25" s="449">
        <v>0</v>
      </c>
      <c r="P25" s="449">
        <v>0</v>
      </c>
      <c r="Q25" s="449">
        <v>0</v>
      </c>
      <c r="R25" s="449">
        <v>0</v>
      </c>
      <c r="S25" s="451">
        <v>0</v>
      </c>
      <c r="T25" s="482">
        <v>0</v>
      </c>
    </row>
    <row r="26" spans="1:20" ht="20.100000000000001" customHeight="1" x14ac:dyDescent="0.2">
      <c r="A26" s="456"/>
      <c r="B26" s="460"/>
      <c r="C26" s="457" t="s">
        <v>224</v>
      </c>
      <c r="D26" s="906" t="s">
        <v>225</v>
      </c>
      <c r="E26" s="907"/>
      <c r="F26" s="907"/>
      <c r="G26" s="462"/>
      <c r="H26" s="747">
        <v>13</v>
      </c>
      <c r="I26" s="449">
        <v>5</v>
      </c>
      <c r="J26" s="449">
        <v>9</v>
      </c>
      <c r="K26" s="449">
        <v>13</v>
      </c>
      <c r="L26" s="450">
        <v>17</v>
      </c>
      <c r="M26" s="449">
        <v>2</v>
      </c>
      <c r="N26" s="449">
        <v>2</v>
      </c>
      <c r="O26" s="449">
        <v>9</v>
      </c>
      <c r="P26" s="449">
        <v>4</v>
      </c>
      <c r="Q26" s="449">
        <v>7</v>
      </c>
      <c r="R26" s="449">
        <v>5</v>
      </c>
      <c r="S26" s="451">
        <v>13</v>
      </c>
      <c r="T26" s="482">
        <v>8</v>
      </c>
    </row>
    <row r="27" spans="1:20" ht="20.100000000000001" customHeight="1" x14ac:dyDescent="0.2">
      <c r="A27" s="463"/>
      <c r="B27" s="464"/>
      <c r="C27" s="904" t="s">
        <v>226</v>
      </c>
      <c r="D27" s="904"/>
      <c r="E27" s="904"/>
      <c r="F27" s="904"/>
      <c r="G27" s="465"/>
      <c r="H27" s="749">
        <v>24</v>
      </c>
      <c r="I27" s="466">
        <v>8</v>
      </c>
      <c r="J27" s="466">
        <v>6</v>
      </c>
      <c r="K27" s="466">
        <v>19</v>
      </c>
      <c r="L27" s="467">
        <v>6</v>
      </c>
      <c r="M27" s="466">
        <v>8</v>
      </c>
      <c r="N27" s="466">
        <v>2</v>
      </c>
      <c r="O27" s="466">
        <v>6</v>
      </c>
      <c r="P27" s="466">
        <v>5</v>
      </c>
      <c r="Q27" s="466">
        <v>9</v>
      </c>
      <c r="R27" s="466">
        <v>7</v>
      </c>
      <c r="S27" s="468">
        <v>7</v>
      </c>
      <c r="T27" s="484">
        <v>13</v>
      </c>
    </row>
    <row r="28" spans="1:20" ht="20.100000000000001" customHeight="1" x14ac:dyDescent="0.2">
      <c r="A28" s="444" t="s">
        <v>227</v>
      </c>
      <c r="B28" s="899" t="s">
        <v>228</v>
      </c>
      <c r="C28" s="899"/>
      <c r="D28" s="899"/>
      <c r="E28" s="899"/>
      <c r="F28" s="900" t="s">
        <v>229</v>
      </c>
      <c r="G28" s="900"/>
      <c r="H28" s="747">
        <v>9</v>
      </c>
      <c r="I28" s="449">
        <v>26</v>
      </c>
      <c r="J28" s="449">
        <v>3</v>
      </c>
      <c r="K28" s="449">
        <v>9</v>
      </c>
      <c r="L28" s="450">
        <v>22</v>
      </c>
      <c r="M28" s="449">
        <v>1</v>
      </c>
      <c r="N28" s="449">
        <v>5</v>
      </c>
      <c r="O28" s="449">
        <v>6</v>
      </c>
      <c r="P28" s="449">
        <v>19</v>
      </c>
      <c r="Q28" s="449">
        <v>8</v>
      </c>
      <c r="R28" s="449">
        <v>13</v>
      </c>
      <c r="S28" s="451">
        <v>17</v>
      </c>
      <c r="T28" s="482">
        <v>11</v>
      </c>
    </row>
    <row r="29" spans="1:20" ht="20.100000000000001" customHeight="1" x14ac:dyDescent="0.2">
      <c r="A29" s="452" t="s">
        <v>230</v>
      </c>
      <c r="B29" s="894" t="s">
        <v>231</v>
      </c>
      <c r="C29" s="894"/>
      <c r="D29" s="894"/>
      <c r="E29" s="894"/>
      <c r="F29" s="895" t="s">
        <v>232</v>
      </c>
      <c r="G29" s="895"/>
      <c r="H29" s="748">
        <v>191</v>
      </c>
      <c r="I29" s="453">
        <v>256</v>
      </c>
      <c r="J29" s="453">
        <v>272</v>
      </c>
      <c r="K29" s="453">
        <v>215</v>
      </c>
      <c r="L29" s="454">
        <v>226</v>
      </c>
      <c r="M29" s="453">
        <v>304</v>
      </c>
      <c r="N29" s="453">
        <v>175</v>
      </c>
      <c r="O29" s="453">
        <v>271</v>
      </c>
      <c r="P29" s="453">
        <v>264</v>
      </c>
      <c r="Q29" s="453">
        <v>336</v>
      </c>
      <c r="R29" s="453">
        <v>301</v>
      </c>
      <c r="S29" s="455">
        <v>263</v>
      </c>
      <c r="T29" s="483">
        <v>246</v>
      </c>
    </row>
    <row r="30" spans="1:20" ht="20.100000000000001" customHeight="1" x14ac:dyDescent="0.2">
      <c r="A30" s="448"/>
      <c r="B30" s="469"/>
      <c r="C30" s="470" t="s">
        <v>233</v>
      </c>
      <c r="D30" s="896" t="s">
        <v>234</v>
      </c>
      <c r="E30" s="896"/>
      <c r="F30" s="896"/>
      <c r="G30" s="462"/>
      <c r="H30" s="747">
        <v>166</v>
      </c>
      <c r="I30" s="449">
        <v>211</v>
      </c>
      <c r="J30" s="449">
        <v>231</v>
      </c>
      <c r="K30" s="449">
        <v>181</v>
      </c>
      <c r="L30" s="450">
        <v>187</v>
      </c>
      <c r="M30" s="449">
        <v>274</v>
      </c>
      <c r="N30" s="449">
        <v>119</v>
      </c>
      <c r="O30" s="449">
        <v>216</v>
      </c>
      <c r="P30" s="449">
        <v>241</v>
      </c>
      <c r="Q30" s="449">
        <v>285</v>
      </c>
      <c r="R30" s="449">
        <v>257</v>
      </c>
      <c r="S30" s="451">
        <v>244</v>
      </c>
      <c r="T30" s="482">
        <v>196</v>
      </c>
    </row>
    <row r="31" spans="1:20" ht="20.100000000000001" customHeight="1" x14ac:dyDescent="0.2">
      <c r="A31" s="448"/>
      <c r="B31" s="460" t="s">
        <v>235</v>
      </c>
      <c r="C31" s="470" t="s">
        <v>236</v>
      </c>
      <c r="D31" s="896" t="s">
        <v>237</v>
      </c>
      <c r="E31" s="896"/>
      <c r="F31" s="896"/>
      <c r="G31" s="462" t="s">
        <v>458</v>
      </c>
      <c r="H31" s="747">
        <v>54</v>
      </c>
      <c r="I31" s="449">
        <v>99</v>
      </c>
      <c r="J31" s="449">
        <v>109</v>
      </c>
      <c r="K31" s="449">
        <v>43</v>
      </c>
      <c r="L31" s="450">
        <v>96</v>
      </c>
      <c r="M31" s="449">
        <v>158</v>
      </c>
      <c r="N31" s="449">
        <v>25</v>
      </c>
      <c r="O31" s="449">
        <v>98</v>
      </c>
      <c r="P31" s="449">
        <v>109</v>
      </c>
      <c r="Q31" s="449">
        <v>75</v>
      </c>
      <c r="R31" s="449">
        <v>80</v>
      </c>
      <c r="S31" s="451">
        <v>101</v>
      </c>
      <c r="T31" s="482">
        <v>57</v>
      </c>
    </row>
    <row r="32" spans="1:20" ht="20.100000000000001" customHeight="1" x14ac:dyDescent="0.2">
      <c r="A32" s="471"/>
      <c r="B32" s="472" t="s">
        <v>238</v>
      </c>
      <c r="C32" s="473" t="s">
        <v>239</v>
      </c>
      <c r="D32" s="903" t="s">
        <v>240</v>
      </c>
      <c r="E32" s="903"/>
      <c r="F32" s="903"/>
      <c r="G32" s="465" t="s">
        <v>458</v>
      </c>
      <c r="H32" s="749">
        <v>108</v>
      </c>
      <c r="I32" s="466">
        <v>112</v>
      </c>
      <c r="J32" s="466">
        <v>114</v>
      </c>
      <c r="K32" s="466">
        <v>137</v>
      </c>
      <c r="L32" s="467">
        <v>91</v>
      </c>
      <c r="M32" s="466">
        <v>115</v>
      </c>
      <c r="N32" s="466">
        <v>91</v>
      </c>
      <c r="O32" s="466">
        <v>106</v>
      </c>
      <c r="P32" s="466">
        <v>129</v>
      </c>
      <c r="Q32" s="466">
        <v>201</v>
      </c>
      <c r="R32" s="466">
        <v>169</v>
      </c>
      <c r="S32" s="468">
        <v>130</v>
      </c>
      <c r="T32" s="484">
        <v>139</v>
      </c>
    </row>
    <row r="33" spans="1:20" ht="20.100000000000001" customHeight="1" x14ac:dyDescent="0.2">
      <c r="A33" s="474" t="s">
        <v>241</v>
      </c>
      <c r="B33" s="893" t="s">
        <v>242</v>
      </c>
      <c r="C33" s="894"/>
      <c r="D33" s="894"/>
      <c r="E33" s="894"/>
      <c r="F33" s="895" t="s">
        <v>243</v>
      </c>
      <c r="G33" s="895"/>
      <c r="H33" s="746">
        <v>367</v>
      </c>
      <c r="I33" s="445">
        <v>391</v>
      </c>
      <c r="J33" s="445">
        <v>361</v>
      </c>
      <c r="K33" s="445">
        <v>448</v>
      </c>
      <c r="L33" s="446">
        <v>396</v>
      </c>
      <c r="M33" s="445">
        <v>387</v>
      </c>
      <c r="N33" s="445">
        <v>416</v>
      </c>
      <c r="O33" s="445">
        <v>430</v>
      </c>
      <c r="P33" s="445">
        <v>486</v>
      </c>
      <c r="Q33" s="445">
        <v>455</v>
      </c>
      <c r="R33" s="445">
        <v>443</v>
      </c>
      <c r="S33" s="447">
        <v>404</v>
      </c>
      <c r="T33" s="481">
        <v>388</v>
      </c>
    </row>
    <row r="34" spans="1:20" ht="20.100000000000001" customHeight="1" x14ac:dyDescent="0.2">
      <c r="A34" s="474" t="s">
        <v>244</v>
      </c>
      <c r="B34" s="893" t="s">
        <v>245</v>
      </c>
      <c r="C34" s="894"/>
      <c r="D34" s="894"/>
      <c r="E34" s="894"/>
      <c r="F34" s="895" t="s">
        <v>246</v>
      </c>
      <c r="G34" s="895"/>
      <c r="H34" s="747">
        <v>636</v>
      </c>
      <c r="I34" s="449">
        <v>746</v>
      </c>
      <c r="J34" s="449">
        <v>721</v>
      </c>
      <c r="K34" s="449">
        <v>626</v>
      </c>
      <c r="L34" s="450">
        <v>685</v>
      </c>
      <c r="M34" s="449">
        <v>764</v>
      </c>
      <c r="N34" s="449">
        <v>780</v>
      </c>
      <c r="O34" s="449">
        <v>828</v>
      </c>
      <c r="P34" s="449">
        <v>790</v>
      </c>
      <c r="Q34" s="449">
        <v>816</v>
      </c>
      <c r="R34" s="449">
        <v>800</v>
      </c>
      <c r="S34" s="451">
        <v>735</v>
      </c>
      <c r="T34" s="482">
        <v>935</v>
      </c>
    </row>
    <row r="35" spans="1:20" ht="20.100000000000001" customHeight="1" x14ac:dyDescent="0.2">
      <c r="A35" s="456"/>
      <c r="B35" s="460"/>
      <c r="C35" s="905" t="s">
        <v>247</v>
      </c>
      <c r="D35" s="905"/>
      <c r="E35" s="897" t="s">
        <v>248</v>
      </c>
      <c r="F35" s="897"/>
      <c r="G35" s="462"/>
      <c r="H35" s="747">
        <v>198</v>
      </c>
      <c r="I35" s="449">
        <v>235</v>
      </c>
      <c r="J35" s="449">
        <v>280</v>
      </c>
      <c r="K35" s="449">
        <v>254</v>
      </c>
      <c r="L35" s="450">
        <v>234</v>
      </c>
      <c r="M35" s="449">
        <v>265</v>
      </c>
      <c r="N35" s="449">
        <v>238</v>
      </c>
      <c r="O35" s="449">
        <v>271</v>
      </c>
      <c r="P35" s="449">
        <v>270</v>
      </c>
      <c r="Q35" s="449">
        <v>310</v>
      </c>
      <c r="R35" s="449">
        <v>276</v>
      </c>
      <c r="S35" s="451">
        <v>216</v>
      </c>
      <c r="T35" s="482">
        <v>305</v>
      </c>
    </row>
    <row r="36" spans="1:20" ht="20.100000000000001" customHeight="1" x14ac:dyDescent="0.2">
      <c r="A36" s="456"/>
      <c r="B36" s="460"/>
      <c r="C36" s="905" t="s">
        <v>249</v>
      </c>
      <c r="D36" s="905"/>
      <c r="E36" s="897" t="s">
        <v>250</v>
      </c>
      <c r="F36" s="897"/>
      <c r="G36" s="462"/>
      <c r="H36" s="747">
        <v>438</v>
      </c>
      <c r="I36" s="449">
        <v>511</v>
      </c>
      <c r="J36" s="449">
        <v>441</v>
      </c>
      <c r="K36" s="449">
        <v>372</v>
      </c>
      <c r="L36" s="450">
        <v>451</v>
      </c>
      <c r="M36" s="449">
        <v>499</v>
      </c>
      <c r="N36" s="449">
        <v>542</v>
      </c>
      <c r="O36" s="449">
        <v>557</v>
      </c>
      <c r="P36" s="449">
        <v>520</v>
      </c>
      <c r="Q36" s="449">
        <v>506</v>
      </c>
      <c r="R36" s="449">
        <v>524</v>
      </c>
      <c r="S36" s="451">
        <v>519</v>
      </c>
      <c r="T36" s="482">
        <v>630</v>
      </c>
    </row>
    <row r="37" spans="1:20" ht="20.100000000000001" customHeight="1" x14ac:dyDescent="0.2">
      <c r="A37" s="474" t="s">
        <v>251</v>
      </c>
      <c r="B37" s="893" t="s">
        <v>252</v>
      </c>
      <c r="C37" s="894"/>
      <c r="D37" s="894"/>
      <c r="E37" s="894"/>
      <c r="F37" s="895" t="s">
        <v>253</v>
      </c>
      <c r="G37" s="895"/>
      <c r="H37" s="746">
        <v>95</v>
      </c>
      <c r="I37" s="445">
        <v>15</v>
      </c>
      <c r="J37" s="445">
        <v>53</v>
      </c>
      <c r="K37" s="445">
        <v>93</v>
      </c>
      <c r="L37" s="446">
        <v>33</v>
      </c>
      <c r="M37" s="445">
        <v>55</v>
      </c>
      <c r="N37" s="445">
        <v>59</v>
      </c>
      <c r="O37" s="445">
        <v>56</v>
      </c>
      <c r="P37" s="445">
        <v>57</v>
      </c>
      <c r="Q37" s="445">
        <v>65</v>
      </c>
      <c r="R37" s="445">
        <v>92</v>
      </c>
      <c r="S37" s="447">
        <v>52</v>
      </c>
      <c r="T37" s="481">
        <v>55</v>
      </c>
    </row>
    <row r="38" spans="1:20" ht="20.100000000000001" customHeight="1" x14ac:dyDescent="0.2">
      <c r="A38" s="474" t="s">
        <v>254</v>
      </c>
      <c r="B38" s="893" t="s">
        <v>255</v>
      </c>
      <c r="C38" s="894"/>
      <c r="D38" s="894"/>
      <c r="E38" s="894"/>
      <c r="F38" s="895" t="s">
        <v>256</v>
      </c>
      <c r="G38" s="895"/>
      <c r="H38" s="746">
        <v>189</v>
      </c>
      <c r="I38" s="445">
        <v>287</v>
      </c>
      <c r="J38" s="445">
        <v>237</v>
      </c>
      <c r="K38" s="445">
        <v>224</v>
      </c>
      <c r="L38" s="446">
        <v>208</v>
      </c>
      <c r="M38" s="445">
        <v>206</v>
      </c>
      <c r="N38" s="445">
        <v>211</v>
      </c>
      <c r="O38" s="445">
        <v>216</v>
      </c>
      <c r="P38" s="445">
        <v>205</v>
      </c>
      <c r="Q38" s="445">
        <v>234</v>
      </c>
      <c r="R38" s="445">
        <v>214</v>
      </c>
      <c r="S38" s="447">
        <v>182</v>
      </c>
      <c r="T38" s="481">
        <v>262</v>
      </c>
    </row>
    <row r="39" spans="1:20" ht="20.100000000000001" customHeight="1" x14ac:dyDescent="0.2">
      <c r="A39" s="474" t="s">
        <v>257</v>
      </c>
      <c r="B39" s="893" t="s">
        <v>258</v>
      </c>
      <c r="C39" s="894"/>
      <c r="D39" s="894"/>
      <c r="E39" s="894"/>
      <c r="F39" s="895" t="s">
        <v>259</v>
      </c>
      <c r="G39" s="895"/>
      <c r="H39" s="747">
        <v>268</v>
      </c>
      <c r="I39" s="449">
        <v>339</v>
      </c>
      <c r="J39" s="449">
        <v>220</v>
      </c>
      <c r="K39" s="449">
        <v>295</v>
      </c>
      <c r="L39" s="450">
        <v>358</v>
      </c>
      <c r="M39" s="449">
        <v>320</v>
      </c>
      <c r="N39" s="449">
        <v>189</v>
      </c>
      <c r="O39" s="449">
        <v>261</v>
      </c>
      <c r="P39" s="449">
        <v>371</v>
      </c>
      <c r="Q39" s="449">
        <v>276</v>
      </c>
      <c r="R39" s="449">
        <v>326</v>
      </c>
      <c r="S39" s="451">
        <v>219</v>
      </c>
      <c r="T39" s="482">
        <v>293</v>
      </c>
    </row>
    <row r="40" spans="1:20" ht="20.100000000000001" customHeight="1" x14ac:dyDescent="0.2">
      <c r="A40" s="474" t="s">
        <v>260</v>
      </c>
      <c r="B40" s="893" t="s">
        <v>261</v>
      </c>
      <c r="C40" s="894"/>
      <c r="D40" s="894"/>
      <c r="E40" s="894"/>
      <c r="F40" s="895" t="s">
        <v>262</v>
      </c>
      <c r="G40" s="895"/>
      <c r="H40" s="748">
        <v>666</v>
      </c>
      <c r="I40" s="453">
        <v>921</v>
      </c>
      <c r="J40" s="453">
        <v>978</v>
      </c>
      <c r="K40" s="453">
        <v>989</v>
      </c>
      <c r="L40" s="454">
        <v>802</v>
      </c>
      <c r="M40" s="453">
        <v>942</v>
      </c>
      <c r="N40" s="453">
        <v>966</v>
      </c>
      <c r="O40" s="453">
        <v>1010</v>
      </c>
      <c r="P40" s="453">
        <v>852</v>
      </c>
      <c r="Q40" s="453">
        <v>1200</v>
      </c>
      <c r="R40" s="453">
        <v>1095</v>
      </c>
      <c r="S40" s="455">
        <v>833</v>
      </c>
      <c r="T40" s="483">
        <v>1227</v>
      </c>
    </row>
    <row r="41" spans="1:20" ht="20.100000000000001" customHeight="1" x14ac:dyDescent="0.2">
      <c r="A41" s="456"/>
      <c r="B41" s="457"/>
      <c r="C41" s="457" t="s">
        <v>263</v>
      </c>
      <c r="D41" s="896" t="s">
        <v>264</v>
      </c>
      <c r="E41" s="896"/>
      <c r="F41" s="897"/>
      <c r="G41" s="760"/>
      <c r="H41" s="747">
        <v>353</v>
      </c>
      <c r="I41" s="449">
        <v>637</v>
      </c>
      <c r="J41" s="449">
        <v>527</v>
      </c>
      <c r="K41" s="449">
        <v>500</v>
      </c>
      <c r="L41" s="450">
        <v>610</v>
      </c>
      <c r="M41" s="449">
        <v>601</v>
      </c>
      <c r="N41" s="449">
        <v>601</v>
      </c>
      <c r="O41" s="449">
        <v>703</v>
      </c>
      <c r="P41" s="449">
        <v>566</v>
      </c>
      <c r="Q41" s="449">
        <v>781</v>
      </c>
      <c r="R41" s="449">
        <v>749</v>
      </c>
      <c r="S41" s="451">
        <v>605</v>
      </c>
      <c r="T41" s="482">
        <v>849</v>
      </c>
    </row>
    <row r="42" spans="1:20" ht="20.100000000000001" customHeight="1" x14ac:dyDescent="0.2">
      <c r="A42" s="456"/>
      <c r="B42" s="462"/>
      <c r="C42" s="457" t="s">
        <v>265</v>
      </c>
      <c r="D42" s="896" t="s">
        <v>266</v>
      </c>
      <c r="E42" s="896"/>
      <c r="F42" s="897"/>
      <c r="G42" s="760"/>
      <c r="H42" s="747">
        <v>214</v>
      </c>
      <c r="I42" s="449">
        <v>255</v>
      </c>
      <c r="J42" s="449">
        <v>347</v>
      </c>
      <c r="K42" s="449">
        <v>361</v>
      </c>
      <c r="L42" s="450">
        <v>172</v>
      </c>
      <c r="M42" s="449">
        <v>288</v>
      </c>
      <c r="N42" s="449">
        <v>304</v>
      </c>
      <c r="O42" s="449">
        <v>207</v>
      </c>
      <c r="P42" s="449">
        <v>220</v>
      </c>
      <c r="Q42" s="449">
        <v>372</v>
      </c>
      <c r="R42" s="449">
        <v>294</v>
      </c>
      <c r="S42" s="451">
        <v>204</v>
      </c>
      <c r="T42" s="482">
        <v>297</v>
      </c>
    </row>
    <row r="43" spans="1:20" ht="20.100000000000001" customHeight="1" x14ac:dyDescent="0.2">
      <c r="A43" s="474" t="s">
        <v>267</v>
      </c>
      <c r="B43" s="893" t="s">
        <v>268</v>
      </c>
      <c r="C43" s="894"/>
      <c r="D43" s="894"/>
      <c r="E43" s="894"/>
      <c r="F43" s="895" t="s">
        <v>269</v>
      </c>
      <c r="G43" s="895"/>
      <c r="H43" s="748">
        <v>230</v>
      </c>
      <c r="I43" s="453">
        <v>197</v>
      </c>
      <c r="J43" s="453">
        <v>268</v>
      </c>
      <c r="K43" s="453">
        <v>345</v>
      </c>
      <c r="L43" s="454">
        <v>242</v>
      </c>
      <c r="M43" s="453">
        <v>250</v>
      </c>
      <c r="N43" s="453">
        <v>300</v>
      </c>
      <c r="O43" s="453">
        <v>296</v>
      </c>
      <c r="P43" s="453">
        <v>209</v>
      </c>
      <c r="Q43" s="453">
        <v>440</v>
      </c>
      <c r="R43" s="453">
        <v>275</v>
      </c>
      <c r="S43" s="455">
        <v>297</v>
      </c>
      <c r="T43" s="483">
        <v>411</v>
      </c>
    </row>
    <row r="44" spans="1:20" ht="20.100000000000001" customHeight="1" x14ac:dyDescent="0.2">
      <c r="A44" s="471"/>
      <c r="B44" s="472"/>
      <c r="C44" s="473" t="s">
        <v>270</v>
      </c>
      <c r="D44" s="903" t="s">
        <v>271</v>
      </c>
      <c r="E44" s="903"/>
      <c r="F44" s="904"/>
      <c r="G44" s="475"/>
      <c r="H44" s="749">
        <v>141</v>
      </c>
      <c r="I44" s="466">
        <v>78</v>
      </c>
      <c r="J44" s="466">
        <v>99</v>
      </c>
      <c r="K44" s="466">
        <v>135</v>
      </c>
      <c r="L44" s="467">
        <v>110</v>
      </c>
      <c r="M44" s="466">
        <v>111</v>
      </c>
      <c r="N44" s="466">
        <v>151</v>
      </c>
      <c r="O44" s="466">
        <v>136</v>
      </c>
      <c r="P44" s="466">
        <v>101</v>
      </c>
      <c r="Q44" s="466">
        <v>175</v>
      </c>
      <c r="R44" s="466">
        <v>169</v>
      </c>
      <c r="S44" s="468">
        <v>151</v>
      </c>
      <c r="T44" s="484">
        <v>174</v>
      </c>
    </row>
    <row r="45" spans="1:20" ht="20.100000000000001" customHeight="1" x14ac:dyDescent="0.2">
      <c r="A45" s="474" t="s">
        <v>272</v>
      </c>
      <c r="B45" s="893" t="s">
        <v>273</v>
      </c>
      <c r="C45" s="894"/>
      <c r="D45" s="894"/>
      <c r="E45" s="894"/>
      <c r="F45" s="900" t="s">
        <v>274</v>
      </c>
      <c r="G45" s="900"/>
      <c r="H45" s="746">
        <v>196</v>
      </c>
      <c r="I45" s="445">
        <v>303</v>
      </c>
      <c r="J45" s="445">
        <v>410</v>
      </c>
      <c r="K45" s="445">
        <v>169</v>
      </c>
      <c r="L45" s="446">
        <v>143</v>
      </c>
      <c r="M45" s="445">
        <v>205</v>
      </c>
      <c r="N45" s="445">
        <v>216</v>
      </c>
      <c r="O45" s="445">
        <v>181</v>
      </c>
      <c r="P45" s="445">
        <v>159</v>
      </c>
      <c r="Q45" s="445">
        <v>160</v>
      </c>
      <c r="R45" s="445">
        <v>170</v>
      </c>
      <c r="S45" s="447">
        <v>162</v>
      </c>
      <c r="T45" s="481">
        <v>232</v>
      </c>
    </row>
    <row r="46" spans="1:20" ht="20.100000000000001" customHeight="1" x14ac:dyDescent="0.2">
      <c r="A46" s="474" t="s">
        <v>275</v>
      </c>
      <c r="B46" s="893" t="s">
        <v>276</v>
      </c>
      <c r="C46" s="894"/>
      <c r="D46" s="894"/>
      <c r="E46" s="894"/>
      <c r="F46" s="895" t="s">
        <v>277</v>
      </c>
      <c r="G46" s="895"/>
      <c r="H46" s="747">
        <v>2865</v>
      </c>
      <c r="I46" s="449">
        <v>3027</v>
      </c>
      <c r="J46" s="449">
        <v>3138</v>
      </c>
      <c r="K46" s="449">
        <v>2926</v>
      </c>
      <c r="L46" s="450">
        <v>2654</v>
      </c>
      <c r="M46" s="449">
        <v>3212</v>
      </c>
      <c r="N46" s="449">
        <v>2684</v>
      </c>
      <c r="O46" s="449">
        <v>2745</v>
      </c>
      <c r="P46" s="449">
        <v>3233</v>
      </c>
      <c r="Q46" s="449">
        <v>3082</v>
      </c>
      <c r="R46" s="449">
        <v>2987</v>
      </c>
      <c r="S46" s="451">
        <v>3066</v>
      </c>
      <c r="T46" s="482">
        <v>3432</v>
      </c>
    </row>
    <row r="47" spans="1:20" ht="20.100000000000001" customHeight="1" x14ac:dyDescent="0.2">
      <c r="A47" s="456"/>
      <c r="B47" s="460"/>
      <c r="C47" s="457" t="s">
        <v>278</v>
      </c>
      <c r="D47" s="896" t="s">
        <v>279</v>
      </c>
      <c r="E47" s="896"/>
      <c r="F47" s="897"/>
      <c r="G47" s="760"/>
      <c r="H47" s="747">
        <v>908</v>
      </c>
      <c r="I47" s="449">
        <v>849</v>
      </c>
      <c r="J47" s="449">
        <v>979</v>
      </c>
      <c r="K47" s="449">
        <v>961</v>
      </c>
      <c r="L47" s="450">
        <v>804</v>
      </c>
      <c r="M47" s="449">
        <v>1066</v>
      </c>
      <c r="N47" s="449">
        <v>917</v>
      </c>
      <c r="O47" s="449">
        <v>829</v>
      </c>
      <c r="P47" s="449">
        <v>1048</v>
      </c>
      <c r="Q47" s="449">
        <v>1027</v>
      </c>
      <c r="R47" s="449">
        <v>946</v>
      </c>
      <c r="S47" s="451">
        <v>1194</v>
      </c>
      <c r="T47" s="482">
        <v>1216</v>
      </c>
    </row>
    <row r="48" spans="1:20" ht="20.100000000000001" customHeight="1" x14ac:dyDescent="0.2">
      <c r="A48" s="456"/>
      <c r="B48" s="460"/>
      <c r="C48" s="457" t="s">
        <v>280</v>
      </c>
      <c r="D48" s="896" t="s">
        <v>281</v>
      </c>
      <c r="E48" s="896"/>
      <c r="F48" s="897"/>
      <c r="G48" s="760"/>
      <c r="H48" s="747">
        <v>1941</v>
      </c>
      <c r="I48" s="449">
        <v>2169</v>
      </c>
      <c r="J48" s="449">
        <v>2153</v>
      </c>
      <c r="K48" s="449">
        <v>1947</v>
      </c>
      <c r="L48" s="450">
        <v>1834</v>
      </c>
      <c r="M48" s="449">
        <v>2136</v>
      </c>
      <c r="N48" s="449">
        <v>1749</v>
      </c>
      <c r="O48" s="449">
        <v>1902</v>
      </c>
      <c r="P48" s="449">
        <v>2174</v>
      </c>
      <c r="Q48" s="449">
        <v>2041</v>
      </c>
      <c r="R48" s="449">
        <v>2026</v>
      </c>
      <c r="S48" s="451">
        <v>1861</v>
      </c>
      <c r="T48" s="482">
        <v>2202</v>
      </c>
    </row>
    <row r="49" spans="1:20" ht="20.100000000000001" customHeight="1" x14ac:dyDescent="0.2">
      <c r="A49" s="476" t="s">
        <v>282</v>
      </c>
      <c r="B49" s="893" t="s">
        <v>283</v>
      </c>
      <c r="C49" s="894"/>
      <c r="D49" s="894"/>
      <c r="E49" s="894"/>
      <c r="F49" s="895" t="s">
        <v>284</v>
      </c>
      <c r="G49" s="895"/>
      <c r="H49" s="748">
        <v>11</v>
      </c>
      <c r="I49" s="453">
        <v>29</v>
      </c>
      <c r="J49" s="453">
        <v>30</v>
      </c>
      <c r="K49" s="453">
        <v>18</v>
      </c>
      <c r="L49" s="454">
        <v>28</v>
      </c>
      <c r="M49" s="453">
        <v>41</v>
      </c>
      <c r="N49" s="453">
        <v>30</v>
      </c>
      <c r="O49" s="453">
        <v>51</v>
      </c>
      <c r="P49" s="453">
        <v>57</v>
      </c>
      <c r="Q49" s="453">
        <v>18</v>
      </c>
      <c r="R49" s="453">
        <v>57</v>
      </c>
      <c r="S49" s="455">
        <v>21</v>
      </c>
      <c r="T49" s="483">
        <v>37</v>
      </c>
    </row>
    <row r="50" spans="1:20" ht="20.100000000000001" customHeight="1" x14ac:dyDescent="0.2">
      <c r="A50" s="456" t="s">
        <v>285</v>
      </c>
      <c r="B50" s="893" t="s">
        <v>286</v>
      </c>
      <c r="C50" s="894"/>
      <c r="D50" s="894"/>
      <c r="E50" s="894"/>
      <c r="F50" s="895" t="s">
        <v>287</v>
      </c>
      <c r="G50" s="895"/>
      <c r="H50" s="748">
        <v>487</v>
      </c>
      <c r="I50" s="453">
        <v>519</v>
      </c>
      <c r="J50" s="453">
        <v>679</v>
      </c>
      <c r="K50" s="453">
        <v>608</v>
      </c>
      <c r="L50" s="454">
        <v>487</v>
      </c>
      <c r="M50" s="453">
        <v>836</v>
      </c>
      <c r="N50" s="453">
        <v>587</v>
      </c>
      <c r="O50" s="453">
        <v>646</v>
      </c>
      <c r="P50" s="453">
        <v>679</v>
      </c>
      <c r="Q50" s="453">
        <v>755</v>
      </c>
      <c r="R50" s="453">
        <v>743</v>
      </c>
      <c r="S50" s="455">
        <v>541</v>
      </c>
      <c r="T50" s="483">
        <v>653</v>
      </c>
    </row>
    <row r="51" spans="1:20" ht="20.100000000000001" customHeight="1" x14ac:dyDescent="0.2">
      <c r="A51" s="898" t="s">
        <v>288</v>
      </c>
      <c r="B51" s="899"/>
      <c r="C51" s="899"/>
      <c r="D51" s="899"/>
      <c r="E51" s="899"/>
      <c r="F51" s="900" t="s">
        <v>289</v>
      </c>
      <c r="G51" s="900"/>
      <c r="H51" s="746">
        <v>1375</v>
      </c>
      <c r="I51" s="445">
        <v>2258</v>
      </c>
      <c r="J51" s="445">
        <v>749</v>
      </c>
      <c r="K51" s="445">
        <v>283</v>
      </c>
      <c r="L51" s="446">
        <v>392</v>
      </c>
      <c r="M51" s="445">
        <v>310</v>
      </c>
      <c r="N51" s="445">
        <v>257</v>
      </c>
      <c r="O51" s="445">
        <v>280</v>
      </c>
      <c r="P51" s="445">
        <v>269</v>
      </c>
      <c r="Q51" s="445">
        <v>372</v>
      </c>
      <c r="R51" s="445">
        <v>196</v>
      </c>
      <c r="S51" s="447">
        <v>218</v>
      </c>
      <c r="T51" s="481">
        <v>1427</v>
      </c>
    </row>
    <row r="52" spans="1:20" ht="20.100000000000001" customHeight="1" thickBot="1" x14ac:dyDescent="0.25">
      <c r="A52" s="901" t="s">
        <v>459</v>
      </c>
      <c r="B52" s="902"/>
      <c r="C52" s="902"/>
      <c r="D52" s="902"/>
      <c r="E52" s="902"/>
      <c r="F52" s="902"/>
      <c r="G52" s="902"/>
      <c r="H52" s="748">
        <v>230</v>
      </c>
      <c r="I52" s="453">
        <v>300</v>
      </c>
      <c r="J52" s="453">
        <v>277</v>
      </c>
      <c r="K52" s="453">
        <v>231</v>
      </c>
      <c r="L52" s="454">
        <v>273</v>
      </c>
      <c r="M52" s="453">
        <v>330</v>
      </c>
      <c r="N52" s="453">
        <v>200</v>
      </c>
      <c r="O52" s="453">
        <v>323</v>
      </c>
      <c r="P52" s="453">
        <v>308</v>
      </c>
      <c r="Q52" s="453">
        <v>360</v>
      </c>
      <c r="R52" s="453">
        <v>344</v>
      </c>
      <c r="S52" s="455">
        <v>287</v>
      </c>
      <c r="T52" s="483">
        <v>267</v>
      </c>
    </row>
    <row r="53" spans="1:20" ht="20.100000000000001" customHeight="1" thickTop="1" thickBot="1" x14ac:dyDescent="0.25">
      <c r="A53" s="891" t="s">
        <v>290</v>
      </c>
      <c r="B53" s="892"/>
      <c r="C53" s="892"/>
      <c r="D53" s="892"/>
      <c r="E53" s="892"/>
      <c r="F53" s="892"/>
      <c r="G53" s="892"/>
      <c r="H53" s="750">
        <v>8532</v>
      </c>
      <c r="I53" s="477">
        <v>10147</v>
      </c>
      <c r="J53" s="477">
        <v>9045</v>
      </c>
      <c r="K53" s="477">
        <v>8191</v>
      </c>
      <c r="L53" s="478">
        <v>7568</v>
      </c>
      <c r="M53" s="477">
        <v>8932</v>
      </c>
      <c r="N53" s="477">
        <v>7922</v>
      </c>
      <c r="O53" s="477">
        <v>8311</v>
      </c>
      <c r="P53" s="477">
        <v>8673</v>
      </c>
      <c r="Q53" s="477">
        <v>9417</v>
      </c>
      <c r="R53" s="477">
        <v>8802</v>
      </c>
      <c r="S53" s="479">
        <v>7894</v>
      </c>
      <c r="T53" s="485">
        <v>10633</v>
      </c>
    </row>
    <row r="54" spans="1:20" ht="20.100000000000001" customHeight="1" x14ac:dyDescent="0.2">
      <c r="A54" s="264" t="s">
        <v>291</v>
      </c>
      <c r="B54" s="264"/>
      <c r="C54" s="264"/>
      <c r="D54" s="264"/>
      <c r="E54" s="264"/>
      <c r="F54" s="264"/>
      <c r="G54" s="264"/>
    </row>
    <row r="55" spans="1:20" ht="17.25" x14ac:dyDescent="0.2">
      <c r="A55" s="264"/>
      <c r="B55" s="264"/>
      <c r="C55" s="264"/>
      <c r="D55" s="264"/>
      <c r="E55" s="264"/>
      <c r="F55" s="247"/>
      <c r="G55" s="247"/>
    </row>
  </sheetData>
  <sheetProtection algorithmName="SHA-512" hashValue="5zc5JxHzAxuCSAJAeSX8s0AKG9/eWMrpNog6k/j4o5jAbYLv0kc3MLdjwLn55CRZjK/Qeyf3ed9XWNpkYz0F2w==" saltValue="4iZ6K2NBd221LGnXRDM36g==" spinCount="100000" sheet="1" objects="1" scenarios="1"/>
  <mergeCells count="69"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C35:D35"/>
    <mergeCell ref="E35:F35"/>
    <mergeCell ref="C36:D36"/>
    <mergeCell ref="E36:F36"/>
    <mergeCell ref="B37:E37"/>
    <mergeCell ref="F37:G37"/>
    <mergeCell ref="B45:E45"/>
    <mergeCell ref="F45:G45"/>
    <mergeCell ref="B38:E38"/>
    <mergeCell ref="F38:G38"/>
    <mergeCell ref="B39:E39"/>
    <mergeCell ref="F39:G39"/>
    <mergeCell ref="B40:E40"/>
    <mergeCell ref="F40:G40"/>
    <mergeCell ref="D41:F41"/>
    <mergeCell ref="D42:F42"/>
    <mergeCell ref="B43:E43"/>
    <mergeCell ref="F43:G43"/>
    <mergeCell ref="D44:F44"/>
    <mergeCell ref="A53:G53"/>
    <mergeCell ref="B46:E46"/>
    <mergeCell ref="F46:G46"/>
    <mergeCell ref="D47:F47"/>
    <mergeCell ref="D48:F48"/>
    <mergeCell ref="B49:E49"/>
    <mergeCell ref="F49:G49"/>
    <mergeCell ref="B50:E50"/>
    <mergeCell ref="F50:G50"/>
    <mergeCell ref="A51:E51"/>
    <mergeCell ref="F51:G51"/>
    <mergeCell ref="A52:G52"/>
  </mergeCells>
  <phoneticPr fontId="2"/>
  <printOptions horizontalCentered="1" verticalCentered="1"/>
  <pageMargins left="0" right="0" top="0.31496062992125984" bottom="0.19685039370078741" header="0.19685039370078741" footer="0"/>
  <pageSetup paperSize="9" scale="5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資料1-1</vt:lpstr>
      <vt:lpstr>資料1-2</vt:lpstr>
      <vt:lpstr>資料2-1</vt:lpstr>
      <vt:lpstr>資料2-2</vt:lpstr>
      <vt:lpstr>資料3-1</vt:lpstr>
      <vt:lpstr>資料3-2</vt:lpstr>
      <vt:lpstr>資料4-1</vt:lpstr>
      <vt:lpstr>資料4-2</vt:lpstr>
      <vt:lpstr>資料5-1</vt:lpstr>
      <vt:lpstr>資料5-2</vt:lpstr>
      <vt:lpstr>資料6-1</vt:lpstr>
      <vt:lpstr>資料6-2</vt:lpstr>
      <vt:lpstr>資料7-1</vt:lpstr>
      <vt:lpstr>資料7-2</vt:lpstr>
      <vt:lpstr>資料8-1</vt:lpstr>
      <vt:lpstr>資料8-2</vt:lpstr>
      <vt:lpstr>資料9-1</vt:lpstr>
      <vt:lpstr>資料9-2</vt:lpstr>
      <vt:lpstr>'資料1-1'!Print_Area</vt:lpstr>
      <vt:lpstr>'資料1-2'!Print_Area</vt:lpstr>
      <vt:lpstr>'資料2-1'!Print_Area</vt:lpstr>
      <vt:lpstr>'資料2-2'!Print_Area</vt:lpstr>
      <vt:lpstr>'資料3-1'!Print_Area</vt:lpstr>
      <vt:lpstr>'資料3-2'!Print_Area</vt:lpstr>
      <vt:lpstr>'資料4-1'!Print_Area</vt:lpstr>
      <vt:lpstr>'資料4-2'!Print_Area</vt:lpstr>
      <vt:lpstr>'資料5-1'!Print_Area</vt:lpstr>
      <vt:lpstr>'資料5-2'!Print_Area</vt:lpstr>
      <vt:lpstr>'資料6-1'!Print_Area</vt:lpstr>
      <vt:lpstr>'資料6-2'!Print_Area</vt:lpstr>
      <vt:lpstr>'資料7-1'!Print_Area</vt:lpstr>
      <vt:lpstr>'資料7-2'!Print_Area</vt:lpstr>
      <vt:lpstr>'資料8-1'!Print_Area</vt:lpstr>
      <vt:lpstr>'資料8-2'!Print_Area</vt:lpstr>
      <vt:lpstr>'資料9-1'!Print_Area</vt:lpstr>
      <vt:lpstr>'資料9-2'!Print_Area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雇用計画官相談員</dc:creator>
  <cp:lastModifiedBy>金城正和</cp:lastModifiedBy>
  <cp:lastPrinted>2023-02-28T07:09:44Z</cp:lastPrinted>
  <dcterms:created xsi:type="dcterms:W3CDTF">2022-05-25T06:40:30Z</dcterms:created>
  <dcterms:modified xsi:type="dcterms:W3CDTF">2023-03-01T04:32:44Z</dcterms:modified>
</cp:coreProperties>
</file>