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utjzf_lansys_mhlw_go_jp/Documents/PassageDrive/PCfolder/Desktop/"/>
    </mc:Choice>
  </mc:AlternateContent>
  <xr:revisionPtr revIDLastSave="3" documentId="13_ncr:1_{45AB258D-3EFB-4B69-BA4F-3D16E03B3C0F}" xr6:coauthVersionLast="46" xr6:coauthVersionMax="46" xr10:uidLastSave="{64A34884-D78A-4E92-B994-B5EB270C3528}"/>
  <bookViews>
    <workbookView xWindow="28680" yWindow="-120" windowWidth="29040" windowHeight="15840" xr2:uid="{00000000-000D-0000-FFFF-FFFF00000000}"/>
  </bookViews>
  <sheets>
    <sheet name="R５内訳書 (HP用) " sheetId="54" r:id="rId1"/>
  </sheets>
  <definedNames>
    <definedName name="_xlnm._FilterDatabase" localSheetId="0" hidden="1">'R５内訳書 (HP用) '!$A$5:$M$313</definedName>
    <definedName name="_xlnm.Print_Area" localSheetId="0">'R５内訳書 (HP用) '!$A$1:$N$320</definedName>
    <definedName name="_xlnm.Print_Titles" localSheetId="0">'R５内訳書 (HP用) '!$A:$K,'R５内訳書 (HP用) 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1" i="54" l="1"/>
  <c r="N309" i="54"/>
  <c r="N299" i="54"/>
  <c r="N291" i="54"/>
  <c r="N283" i="54"/>
  <c r="N275" i="54"/>
  <c r="N244" i="54"/>
  <c r="N233" i="54"/>
  <c r="N225" i="54"/>
  <c r="N217" i="54"/>
  <c r="N209" i="54"/>
  <c r="N201" i="54"/>
  <c r="N193" i="54"/>
  <c r="N185" i="54"/>
  <c r="N177" i="54"/>
  <c r="N169" i="54"/>
  <c r="N161" i="54"/>
  <c r="N153" i="54"/>
  <c r="N145" i="54"/>
  <c r="N137" i="54"/>
  <c r="N129" i="54"/>
  <c r="N121" i="54"/>
  <c r="N113" i="54"/>
  <c r="N104" i="54"/>
  <c r="N96" i="54"/>
  <c r="N87" i="54"/>
  <c r="N79" i="54"/>
  <c r="N21" i="54"/>
  <c r="N13" i="54"/>
  <c r="N7" i="54"/>
  <c r="N310" i="54"/>
  <c r="N308" i="54"/>
  <c r="N307" i="54"/>
  <c r="N306" i="54"/>
  <c r="N305" i="54"/>
  <c r="N304" i="54"/>
  <c r="N303" i="54"/>
  <c r="N302" i="54"/>
  <c r="N301" i="54"/>
  <c r="N300" i="54"/>
  <c r="N298" i="54"/>
  <c r="N297" i="54"/>
  <c r="N296" i="54"/>
  <c r="N295" i="54"/>
  <c r="N294" i="54"/>
  <c r="N293" i="54"/>
  <c r="N292" i="54"/>
  <c r="N290" i="54"/>
  <c r="N289" i="54"/>
  <c r="N288" i="54"/>
  <c r="N287" i="54"/>
  <c r="N286" i="54"/>
  <c r="N285" i="54"/>
  <c r="N284" i="54"/>
  <c r="N282" i="54"/>
  <c r="N281" i="54"/>
  <c r="N280" i="54"/>
  <c r="N279" i="54"/>
  <c r="N278" i="54"/>
  <c r="N277" i="54"/>
  <c r="N276" i="54"/>
  <c r="N274" i="54"/>
  <c r="N273" i="54"/>
  <c r="N272" i="54"/>
  <c r="N271" i="54"/>
  <c r="N270" i="54"/>
  <c r="N269" i="54"/>
  <c r="N268" i="54"/>
  <c r="N267" i="54"/>
  <c r="N266" i="54"/>
  <c r="N265" i="54"/>
  <c r="N264" i="54"/>
  <c r="N263" i="54"/>
  <c r="N262" i="54"/>
  <c r="N261" i="54"/>
  <c r="N260" i="54"/>
  <c r="N259" i="54"/>
  <c r="N258" i="54"/>
  <c r="N257" i="54"/>
  <c r="N256" i="54"/>
  <c r="N255" i="54"/>
  <c r="N254" i="54"/>
  <c r="N253" i="54"/>
  <c r="N252" i="54"/>
  <c r="N251" i="54"/>
  <c r="N250" i="54"/>
  <c r="N249" i="54"/>
  <c r="N248" i="54"/>
  <c r="N247" i="54"/>
  <c r="N246" i="54"/>
  <c r="N245" i="54"/>
  <c r="N243" i="54"/>
  <c r="N242" i="54"/>
  <c r="N241" i="54"/>
  <c r="N240" i="54"/>
  <c r="N239" i="54"/>
  <c r="N238" i="54"/>
  <c r="N237" i="54"/>
  <c r="N236" i="54"/>
  <c r="N235" i="54"/>
  <c r="N234" i="54"/>
  <c r="N232" i="54"/>
  <c r="N231" i="54"/>
  <c r="N230" i="54"/>
  <c r="N229" i="54"/>
  <c r="N228" i="54"/>
  <c r="N227" i="54"/>
  <c r="N226" i="54"/>
  <c r="N224" i="54"/>
  <c r="N223" i="54"/>
  <c r="N222" i="54"/>
  <c r="N221" i="54"/>
  <c r="N220" i="54"/>
  <c r="N219" i="54"/>
  <c r="N218" i="54"/>
  <c r="N216" i="54"/>
  <c r="N215" i="54"/>
  <c r="N214" i="54"/>
  <c r="N213" i="54"/>
  <c r="N212" i="54"/>
  <c r="N211" i="54"/>
  <c r="N210" i="54"/>
  <c r="N208" i="54"/>
  <c r="N207" i="54"/>
  <c r="N206" i="54"/>
  <c r="N205" i="54"/>
  <c r="N204" i="54"/>
  <c r="N203" i="54"/>
  <c r="N202" i="54"/>
  <c r="N200" i="54"/>
  <c r="N199" i="54"/>
  <c r="N198" i="54"/>
  <c r="N197" i="54"/>
  <c r="N196" i="54"/>
  <c r="N195" i="54"/>
  <c r="N194" i="54"/>
  <c r="N192" i="54"/>
  <c r="N191" i="54"/>
  <c r="N190" i="54"/>
  <c r="N189" i="54"/>
  <c r="N188" i="54"/>
  <c r="N187" i="54"/>
  <c r="N186" i="54"/>
  <c r="N184" i="54"/>
  <c r="N183" i="54"/>
  <c r="N182" i="54"/>
  <c r="N181" i="54"/>
  <c r="N180" i="54"/>
  <c r="N179" i="54"/>
  <c r="N178" i="54"/>
  <c r="N176" i="54"/>
  <c r="N175" i="54"/>
  <c r="N174" i="54"/>
  <c r="N173" i="54"/>
  <c r="N172" i="54"/>
  <c r="N171" i="54"/>
  <c r="N170" i="54"/>
  <c r="N168" i="54"/>
  <c r="N167" i="54"/>
  <c r="N166" i="54"/>
  <c r="N165" i="54"/>
  <c r="N164" i="54"/>
  <c r="N163" i="54"/>
  <c r="N162" i="54"/>
  <c r="N160" i="54"/>
  <c r="N159" i="54"/>
  <c r="N158" i="54"/>
  <c r="N157" i="54"/>
  <c r="N156" i="54"/>
  <c r="N155" i="54"/>
  <c r="N154" i="54"/>
  <c r="N152" i="54"/>
  <c r="N151" i="54"/>
  <c r="N150" i="54"/>
  <c r="N149" i="54"/>
  <c r="N148" i="54"/>
  <c r="N147" i="54"/>
  <c r="N146" i="54"/>
  <c r="N144" i="54"/>
  <c r="N143" i="54"/>
  <c r="N142" i="54"/>
  <c r="N141" i="54"/>
  <c r="N140" i="54"/>
  <c r="N139" i="54"/>
  <c r="N138" i="54"/>
  <c r="N136" i="54"/>
  <c r="N135" i="54"/>
  <c r="N134" i="54"/>
  <c r="N133" i="54"/>
  <c r="N132" i="54"/>
  <c r="N131" i="54"/>
  <c r="N130" i="54"/>
  <c r="N128" i="54"/>
  <c r="N127" i="54"/>
  <c r="N126" i="54"/>
  <c r="N125" i="54"/>
  <c r="N124" i="54"/>
  <c r="N123" i="54"/>
  <c r="N122" i="54"/>
  <c r="N120" i="54"/>
  <c r="N119" i="54"/>
  <c r="N118" i="54"/>
  <c r="N117" i="54"/>
  <c r="N116" i="54"/>
  <c r="N115" i="54"/>
  <c r="N114" i="54"/>
  <c r="N112" i="54"/>
  <c r="N111" i="54"/>
  <c r="N110" i="54"/>
  <c r="N109" i="54"/>
  <c r="N108" i="54"/>
  <c r="N107" i="54"/>
  <c r="N106" i="54"/>
  <c r="N105" i="54"/>
  <c r="N103" i="54"/>
  <c r="N102" i="54"/>
  <c r="N101" i="54"/>
  <c r="N100" i="54"/>
  <c r="N99" i="54"/>
  <c r="N98" i="54"/>
  <c r="N97" i="54"/>
  <c r="N95" i="54"/>
  <c r="N94" i="54"/>
  <c r="N93" i="54"/>
  <c r="N92" i="54"/>
  <c r="N91" i="54"/>
  <c r="N90" i="54"/>
  <c r="N89" i="54"/>
  <c r="N88" i="54"/>
  <c r="N86" i="54"/>
  <c r="N85" i="54"/>
  <c r="N84" i="54"/>
  <c r="N83" i="54"/>
  <c r="N82" i="54"/>
  <c r="N81" i="54"/>
  <c r="N80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0" i="54"/>
  <c r="N19" i="54"/>
  <c r="N18" i="54"/>
  <c r="N17" i="54"/>
  <c r="N16" i="54"/>
  <c r="N15" i="54"/>
  <c r="N14" i="54"/>
  <c r="N12" i="54"/>
  <c r="N11" i="54"/>
  <c r="N10" i="54"/>
  <c r="N9" i="54"/>
  <c r="N8" i="54"/>
  <c r="N312" i="54" l="1"/>
</calcChain>
</file>

<file path=xl/sharedStrings.xml><?xml version="1.0" encoding="utf-8"?>
<sst xmlns="http://schemas.openxmlformats.org/spreadsheetml/2006/main" count="2366" uniqueCount="873">
  <si>
    <t>MYT-7.33</t>
    <phoneticPr fontId="19"/>
  </si>
  <si>
    <t>ホワイトボードマーカー</t>
    <phoneticPr fontId="19"/>
  </si>
  <si>
    <t>WBMA-7SN</t>
    <phoneticPr fontId="19"/>
  </si>
  <si>
    <t>細字</t>
    <rPh sb="0" eb="2">
      <t>ホソジ</t>
    </rPh>
    <phoneticPr fontId="19"/>
  </si>
  <si>
    <t>約1㎜</t>
    <rPh sb="0" eb="1">
      <t>ヤク</t>
    </rPh>
    <phoneticPr fontId="19"/>
  </si>
  <si>
    <t>WBMAR-12L</t>
    <phoneticPr fontId="19"/>
  </si>
  <si>
    <t>中字</t>
    <rPh sb="1" eb="2">
      <t>ジ</t>
    </rPh>
    <phoneticPr fontId="19"/>
  </si>
  <si>
    <t>サイズ</t>
    <phoneticPr fontId="19"/>
  </si>
  <si>
    <t>ＨＢ</t>
    <phoneticPr fontId="19"/>
  </si>
  <si>
    <t>43*11*17mm</t>
    <phoneticPr fontId="19"/>
  </si>
  <si>
    <t>シャープペン</t>
    <phoneticPr fontId="19"/>
  </si>
  <si>
    <t>0.5㎜</t>
    <phoneticPr fontId="19"/>
  </si>
  <si>
    <t>SN－100－05</t>
    <phoneticPr fontId="19"/>
  </si>
  <si>
    <t>ﾎﾞｰﾙ径</t>
    <phoneticPr fontId="19"/>
  </si>
  <si>
    <t>0.5㎜　</t>
    <phoneticPr fontId="19"/>
  </si>
  <si>
    <t>SN－100－07</t>
    <phoneticPr fontId="19"/>
  </si>
  <si>
    <t>0.7㎜</t>
    <phoneticPr fontId="19"/>
  </si>
  <si>
    <t>SA-5CN</t>
    <phoneticPr fontId="19"/>
  </si>
  <si>
    <t>SE3-304</t>
    <phoneticPr fontId="19"/>
  </si>
  <si>
    <t>S-7S.24</t>
    <phoneticPr fontId="19"/>
  </si>
  <si>
    <t>0.7㎜　</t>
    <phoneticPr fontId="19"/>
  </si>
  <si>
    <t>S-7S.15</t>
    <phoneticPr fontId="19"/>
  </si>
  <si>
    <t>S-7S.33</t>
    <phoneticPr fontId="19"/>
  </si>
  <si>
    <t>YYTS5</t>
    <phoneticPr fontId="19"/>
  </si>
  <si>
    <t>YYT5</t>
    <phoneticPr fontId="19"/>
  </si>
  <si>
    <t>MYT-7.24</t>
    <phoneticPr fontId="19"/>
  </si>
  <si>
    <t>MYT-7.15</t>
    <phoneticPr fontId="19"/>
  </si>
  <si>
    <t>CR-ER3000-1</t>
    <phoneticPr fontId="19"/>
  </si>
  <si>
    <t>100*50*30㎜</t>
    <phoneticPr fontId="19"/>
  </si>
  <si>
    <t>セロハンテープ</t>
    <phoneticPr fontId="19"/>
  </si>
  <si>
    <t>LP-18</t>
    <phoneticPr fontId="19"/>
  </si>
  <si>
    <t>18㎜*35m</t>
    <phoneticPr fontId="19"/>
  </si>
  <si>
    <t>メンディングテープ</t>
    <phoneticPr fontId="19"/>
  </si>
  <si>
    <t>MD-18</t>
    <phoneticPr fontId="19"/>
  </si>
  <si>
    <t>18㎜*30m</t>
    <phoneticPr fontId="19"/>
  </si>
  <si>
    <t>150-50</t>
    <phoneticPr fontId="19"/>
  </si>
  <si>
    <t>50mm×25m</t>
    <phoneticPr fontId="19"/>
  </si>
  <si>
    <t>クラフトテープ</t>
    <phoneticPr fontId="19"/>
  </si>
  <si>
    <t>50mm×50m</t>
    <phoneticPr fontId="19"/>
  </si>
  <si>
    <t>スティックのり</t>
    <phoneticPr fontId="19"/>
  </si>
  <si>
    <t>コクヨ</t>
    <phoneticPr fontId="19"/>
  </si>
  <si>
    <t>テープのり</t>
    <phoneticPr fontId="19"/>
  </si>
  <si>
    <t>8.4㎜*12m</t>
    <phoneticPr fontId="19"/>
  </si>
  <si>
    <t>アロンアルファーゼリー</t>
    <phoneticPr fontId="19"/>
  </si>
  <si>
    <t>アロンアルファ</t>
    <phoneticPr fontId="19"/>
  </si>
  <si>
    <t>＃31303</t>
    <phoneticPr fontId="19"/>
  </si>
  <si>
    <t>4g</t>
    <phoneticPr fontId="19"/>
  </si>
  <si>
    <t>はさみ</t>
    <phoneticPr fontId="19"/>
  </si>
  <si>
    <t>カッターナイフ</t>
    <phoneticPr fontId="19"/>
  </si>
  <si>
    <t>127×17×12　　18ｇ</t>
    <phoneticPr fontId="19"/>
  </si>
  <si>
    <t>150×40×22　　73ｇ</t>
    <phoneticPr fontId="19"/>
  </si>
  <si>
    <t>15㎝</t>
    <phoneticPr fontId="19"/>
  </si>
  <si>
    <t>30㎝</t>
    <phoneticPr fontId="19"/>
  </si>
  <si>
    <t>KM-301</t>
    <phoneticPr fontId="19"/>
  </si>
  <si>
    <t>Ｓ</t>
    <phoneticPr fontId="19"/>
  </si>
  <si>
    <t>KM-302</t>
    <phoneticPr fontId="19"/>
  </si>
  <si>
    <t>Ｍ</t>
    <phoneticPr fontId="19"/>
  </si>
  <si>
    <t>KM-303</t>
    <phoneticPr fontId="19"/>
  </si>
  <si>
    <t>Ｌ</t>
    <phoneticPr fontId="19"/>
  </si>
  <si>
    <t>KM-304</t>
    <phoneticPr fontId="19"/>
  </si>
  <si>
    <t>LL</t>
    <phoneticPr fontId="19"/>
  </si>
  <si>
    <t>MG-50EC</t>
    <phoneticPr fontId="19"/>
  </si>
  <si>
    <t>MG-60EC</t>
    <phoneticPr fontId="19"/>
  </si>
  <si>
    <t>IM-0（79906）</t>
    <phoneticPr fontId="19"/>
  </si>
  <si>
    <t>IM-1（28906）</t>
    <phoneticPr fontId="19"/>
  </si>
  <si>
    <t>HGN-1-(K)</t>
    <phoneticPr fontId="19"/>
  </si>
  <si>
    <t>HGN-1-(R)</t>
    <phoneticPr fontId="19"/>
  </si>
  <si>
    <t>HGN-1-(B)</t>
    <phoneticPr fontId="19"/>
  </si>
  <si>
    <t>HGN-2-(K)</t>
    <phoneticPr fontId="19"/>
  </si>
  <si>
    <t>HGN-2-(R)</t>
    <phoneticPr fontId="19"/>
  </si>
  <si>
    <t>HGN-3-(K)</t>
    <phoneticPr fontId="19"/>
  </si>
  <si>
    <t>HGN-3-(R)</t>
    <phoneticPr fontId="19"/>
  </si>
  <si>
    <t>シャチハタ</t>
    <phoneticPr fontId="19"/>
  </si>
  <si>
    <t>NFD-3M</t>
    <phoneticPr fontId="19"/>
  </si>
  <si>
    <t>NFD-4M</t>
    <phoneticPr fontId="19"/>
  </si>
  <si>
    <t>0.78㎜</t>
    <phoneticPr fontId="19"/>
  </si>
  <si>
    <t>カバーアップテープ</t>
    <phoneticPr fontId="19"/>
  </si>
  <si>
    <t>652N</t>
    <phoneticPr fontId="19"/>
  </si>
  <si>
    <t>8.4㎜*17.7m</t>
    <phoneticPr fontId="19"/>
  </si>
  <si>
    <t>マグネットクリップ</t>
    <phoneticPr fontId="19"/>
  </si>
  <si>
    <t>マグネット</t>
    <phoneticPr fontId="19"/>
  </si>
  <si>
    <t>20㎜</t>
    <phoneticPr fontId="19"/>
  </si>
  <si>
    <t>マグネットポケット</t>
    <phoneticPr fontId="19"/>
  </si>
  <si>
    <t>ダルマタイプ</t>
    <phoneticPr fontId="19"/>
  </si>
  <si>
    <t>Ｄリングファイル</t>
    <phoneticPr fontId="19"/>
  </si>
  <si>
    <t>キングジム</t>
    <phoneticPr fontId="19"/>
  </si>
  <si>
    <t>フラットファイル</t>
    <phoneticPr fontId="19"/>
  </si>
  <si>
    <t>マンモス</t>
    <phoneticPr fontId="19"/>
  </si>
  <si>
    <t>Ａ４縦</t>
    <phoneticPr fontId="19"/>
  </si>
  <si>
    <t>ピンク</t>
    <phoneticPr fontId="19"/>
  </si>
  <si>
    <t>のびーるファイル</t>
    <phoneticPr fontId="19"/>
  </si>
  <si>
    <t>AE-50FP(BU)</t>
    <phoneticPr fontId="19"/>
  </si>
  <si>
    <t>AE-50FP(PK)</t>
    <phoneticPr fontId="19"/>
  </si>
  <si>
    <t>ストロングタイプ</t>
    <phoneticPr fontId="19"/>
  </si>
  <si>
    <t>AE-50FP(GL)</t>
    <phoneticPr fontId="19"/>
  </si>
  <si>
    <t>レバーファイル</t>
    <phoneticPr fontId="19"/>
  </si>
  <si>
    <t>クリヤーブック</t>
    <phoneticPr fontId="19"/>
  </si>
  <si>
    <t>136SPW</t>
    <phoneticPr fontId="19"/>
  </si>
  <si>
    <t>クリアーホルダー</t>
    <phoneticPr fontId="19"/>
  </si>
  <si>
    <t>パック</t>
    <phoneticPr fontId="19"/>
  </si>
  <si>
    <t>780-10</t>
    <phoneticPr fontId="19"/>
  </si>
  <si>
    <t>735N100</t>
    <phoneticPr fontId="19"/>
  </si>
  <si>
    <t>カルテホルダー</t>
    <phoneticPr fontId="19"/>
  </si>
  <si>
    <t>クラウン</t>
    <phoneticPr fontId="19"/>
  </si>
  <si>
    <t>CR-YG64ｰC</t>
    <phoneticPr fontId="19"/>
  </si>
  <si>
    <t>Ａ４　　</t>
    <phoneticPr fontId="19"/>
  </si>
  <si>
    <t>A4-IFK</t>
    <phoneticPr fontId="19"/>
  </si>
  <si>
    <t>A4-IFB</t>
    <phoneticPr fontId="19"/>
  </si>
  <si>
    <t>A4-IFG</t>
    <phoneticPr fontId="19"/>
  </si>
  <si>
    <t>A4-IFP</t>
    <phoneticPr fontId="19"/>
  </si>
  <si>
    <t>A4-IFY</t>
    <phoneticPr fontId="19"/>
  </si>
  <si>
    <t>ファスナー</t>
    <phoneticPr fontId="19"/>
  </si>
  <si>
    <t>FA-10</t>
    <phoneticPr fontId="19"/>
  </si>
  <si>
    <t>オープン持ち出しフォルダ</t>
    <phoneticPr fontId="19"/>
  </si>
  <si>
    <t>A4-LCFN</t>
    <phoneticPr fontId="19"/>
  </si>
  <si>
    <t>Ａ４</t>
    <phoneticPr fontId="19"/>
  </si>
  <si>
    <t>ファイルボックス</t>
    <phoneticPr fontId="19"/>
  </si>
  <si>
    <t>青</t>
    <phoneticPr fontId="19"/>
  </si>
  <si>
    <t>B4-LFBN-B</t>
    <phoneticPr fontId="19"/>
  </si>
  <si>
    <t>B4-LFBN-G</t>
    <phoneticPr fontId="19"/>
  </si>
  <si>
    <t>B4-LFBN-P</t>
    <phoneticPr fontId="19"/>
  </si>
  <si>
    <t>B4-LFBN-Y</t>
    <phoneticPr fontId="19"/>
  </si>
  <si>
    <t>A3-LFBN-M</t>
    <phoneticPr fontId="19"/>
  </si>
  <si>
    <t>A4-SFT-B</t>
    <phoneticPr fontId="19"/>
  </si>
  <si>
    <t>A4-SFT-G</t>
    <phoneticPr fontId="19"/>
  </si>
  <si>
    <t>A4-SFT-P</t>
    <phoneticPr fontId="19"/>
  </si>
  <si>
    <t>260×317×75</t>
    <phoneticPr fontId="19"/>
  </si>
  <si>
    <t>A4-SFT-Y</t>
    <phoneticPr fontId="19"/>
  </si>
  <si>
    <t>ノート</t>
    <phoneticPr fontId="19"/>
  </si>
  <si>
    <t>セミＢ５　</t>
    <phoneticPr fontId="19"/>
  </si>
  <si>
    <t>インデックス</t>
    <phoneticPr fontId="19"/>
  </si>
  <si>
    <t>ﾀｰE22NB</t>
    <phoneticPr fontId="19"/>
  </si>
  <si>
    <t>タックインデックス</t>
    <phoneticPr fontId="19"/>
  </si>
  <si>
    <t>ﾀｰPC22W</t>
    <phoneticPr fontId="19"/>
  </si>
  <si>
    <t>ゼムクリップ</t>
    <phoneticPr fontId="19"/>
  </si>
  <si>
    <t>ミツヤ</t>
    <phoneticPr fontId="19"/>
  </si>
  <si>
    <t>ジャンボ</t>
    <phoneticPr fontId="19"/>
  </si>
  <si>
    <t>ダブルクリップ</t>
    <phoneticPr fontId="19"/>
  </si>
  <si>
    <t>41㎜</t>
    <phoneticPr fontId="19"/>
  </si>
  <si>
    <t>とじ枚数190枚以上</t>
    <phoneticPr fontId="19"/>
  </si>
  <si>
    <t>フラットクリンチホッチキス</t>
    <phoneticPr fontId="19"/>
  </si>
  <si>
    <t>マックス</t>
    <phoneticPr fontId="19"/>
  </si>
  <si>
    <t>8.4*5㎜</t>
    <phoneticPr fontId="19"/>
  </si>
  <si>
    <t>リムーバー</t>
    <phoneticPr fontId="19"/>
  </si>
  <si>
    <t>小</t>
    <phoneticPr fontId="19"/>
  </si>
  <si>
    <t>大　</t>
    <phoneticPr fontId="19"/>
  </si>
  <si>
    <t>ＣＡＲＬ</t>
    <phoneticPr fontId="19"/>
  </si>
  <si>
    <t>450㎜</t>
    <phoneticPr fontId="19"/>
  </si>
  <si>
    <t>600㎜</t>
    <phoneticPr fontId="19"/>
  </si>
  <si>
    <t>カードリング</t>
    <phoneticPr fontId="19"/>
  </si>
  <si>
    <t>テプラテープ</t>
    <phoneticPr fontId="19"/>
  </si>
  <si>
    <t>6mm</t>
    <phoneticPr fontId="19"/>
  </si>
  <si>
    <t>白</t>
    <phoneticPr fontId="19"/>
  </si>
  <si>
    <t>9mm</t>
    <phoneticPr fontId="19"/>
  </si>
  <si>
    <t>12mm</t>
    <phoneticPr fontId="19"/>
  </si>
  <si>
    <t>18mm</t>
    <phoneticPr fontId="19"/>
  </si>
  <si>
    <t>24mm</t>
    <phoneticPr fontId="19"/>
  </si>
  <si>
    <t>36mm</t>
    <phoneticPr fontId="19"/>
  </si>
  <si>
    <t>NBP-1N</t>
    <phoneticPr fontId="19"/>
  </si>
  <si>
    <t>NBP-2N</t>
    <phoneticPr fontId="19"/>
  </si>
  <si>
    <t>NBP-3N</t>
    <phoneticPr fontId="19"/>
  </si>
  <si>
    <t>NBP-5N</t>
    <phoneticPr fontId="19"/>
  </si>
  <si>
    <t>ＣＤＲ</t>
    <phoneticPr fontId="19"/>
  </si>
  <si>
    <t>CDR700S.1P</t>
    <phoneticPr fontId="19"/>
  </si>
  <si>
    <t>700ＭＢ</t>
    <phoneticPr fontId="19"/>
  </si>
  <si>
    <t>ＵＳＢフラッシュメモリ</t>
    <phoneticPr fontId="19"/>
  </si>
  <si>
    <t>ＤＶＤ-Ｒ</t>
    <phoneticPr fontId="19"/>
  </si>
  <si>
    <t>マクセル</t>
    <phoneticPr fontId="19"/>
  </si>
  <si>
    <t>DR47WPDS1P5SA</t>
    <phoneticPr fontId="19"/>
  </si>
  <si>
    <t>4.7GB</t>
    <phoneticPr fontId="19"/>
  </si>
  <si>
    <t>KPC-E110-100</t>
    <phoneticPr fontId="19"/>
  </si>
  <si>
    <t xml:space="preserve">ﾀｲ2172N-W </t>
    <phoneticPr fontId="19"/>
  </si>
  <si>
    <t>エーワン</t>
    <phoneticPr fontId="19"/>
  </si>
  <si>
    <t>マウスパッド</t>
    <phoneticPr fontId="19"/>
  </si>
  <si>
    <t>150＊180㎜</t>
    <phoneticPr fontId="19"/>
  </si>
  <si>
    <t>ＯＡウェットティッシュ</t>
    <phoneticPr fontId="19"/>
  </si>
  <si>
    <t>エアクリーナー</t>
    <phoneticPr fontId="19"/>
  </si>
  <si>
    <t>セキセイ</t>
    <phoneticPr fontId="19"/>
  </si>
  <si>
    <t>AC-350</t>
    <phoneticPr fontId="19"/>
  </si>
  <si>
    <t>ブックエンド</t>
    <phoneticPr fontId="19"/>
  </si>
  <si>
    <t>703-BU-LL</t>
    <phoneticPr fontId="19"/>
  </si>
  <si>
    <t>ファッションバック</t>
    <phoneticPr fontId="19"/>
  </si>
  <si>
    <t>SP-1000</t>
    <phoneticPr fontId="19"/>
  </si>
  <si>
    <t>1000×1000×0.04</t>
    <phoneticPr fontId="19"/>
  </si>
  <si>
    <t>パウチフィルム</t>
    <phoneticPr fontId="19"/>
  </si>
  <si>
    <t>ネックストラップ</t>
    <phoneticPr fontId="19"/>
  </si>
  <si>
    <t>約2㎜</t>
    <rPh sb="0" eb="1">
      <t>ヤク</t>
    </rPh>
    <phoneticPr fontId="19"/>
  </si>
  <si>
    <t>太字</t>
    <rPh sb="0" eb="2">
      <t>フトジ</t>
    </rPh>
    <phoneticPr fontId="19"/>
  </si>
  <si>
    <t>約3.2㎜</t>
    <rPh sb="0" eb="1">
      <t>ヤク</t>
    </rPh>
    <phoneticPr fontId="19"/>
  </si>
  <si>
    <t>ホワイトボード用イレーザー</t>
    <rPh sb="7" eb="8">
      <t>ヨウ</t>
    </rPh>
    <phoneticPr fontId="19"/>
  </si>
  <si>
    <t>両面用</t>
    <rPh sb="0" eb="2">
      <t>リョウメン</t>
    </rPh>
    <rPh sb="2" eb="3">
      <t>ヨウ</t>
    </rPh>
    <phoneticPr fontId="19"/>
  </si>
  <si>
    <t>箱</t>
    <rPh sb="0" eb="1">
      <t>ハコ</t>
    </rPh>
    <phoneticPr fontId="19"/>
  </si>
  <si>
    <t>12巻</t>
    <rPh sb="2" eb="3">
      <t>マキ</t>
    </rPh>
    <phoneticPr fontId="19"/>
  </si>
  <si>
    <t>巻</t>
    <rPh sb="0" eb="1">
      <t>マキ</t>
    </rPh>
    <phoneticPr fontId="19"/>
  </si>
  <si>
    <t>1巻</t>
    <rPh sb="1" eb="2">
      <t>マ</t>
    </rPh>
    <phoneticPr fontId="19"/>
  </si>
  <si>
    <t>両面テープ</t>
    <rPh sb="0" eb="2">
      <t>リョウメン</t>
    </rPh>
    <phoneticPr fontId="19"/>
  </si>
  <si>
    <t>10㎜*20m</t>
    <phoneticPr fontId="19"/>
  </si>
  <si>
    <t>普通</t>
    <rPh sb="0" eb="2">
      <t>フツウ</t>
    </rPh>
    <phoneticPr fontId="19"/>
  </si>
  <si>
    <t>15㎜*20m</t>
    <phoneticPr fontId="19"/>
  </si>
  <si>
    <t>ニチバン</t>
    <phoneticPr fontId="19"/>
  </si>
  <si>
    <t>ＮＷ-Ｕ15</t>
    <phoneticPr fontId="19"/>
  </si>
  <si>
    <t>15㎜*2m</t>
    <phoneticPr fontId="19"/>
  </si>
  <si>
    <t>超強力</t>
    <rPh sb="0" eb="1">
      <t>チョウ</t>
    </rPh>
    <rPh sb="1" eb="3">
      <t>キョウリョク</t>
    </rPh>
    <phoneticPr fontId="19"/>
  </si>
  <si>
    <t>布テープ</t>
    <rPh sb="0" eb="1">
      <t>ヌノ</t>
    </rPh>
    <phoneticPr fontId="19"/>
  </si>
  <si>
    <t>梱包用テープ</t>
    <rPh sb="0" eb="2">
      <t>コンポウ</t>
    </rPh>
    <rPh sb="2" eb="3">
      <t>ヨウ</t>
    </rPh>
    <phoneticPr fontId="19"/>
  </si>
  <si>
    <t>透明</t>
    <rPh sb="0" eb="2">
      <t>トウメイ</t>
    </rPh>
    <phoneticPr fontId="19"/>
  </si>
  <si>
    <t>梱包用ひも</t>
    <rPh sb="0" eb="2">
      <t>コンポウ</t>
    </rPh>
    <rPh sb="2" eb="3">
      <t>ヨウ</t>
    </rPh>
    <phoneticPr fontId="19"/>
  </si>
  <si>
    <t>巻</t>
    <rPh sb="0" eb="1">
      <t>マ</t>
    </rPh>
    <phoneticPr fontId="19"/>
  </si>
  <si>
    <t>白</t>
    <rPh sb="0" eb="1">
      <t>シロ</t>
    </rPh>
    <phoneticPr fontId="19"/>
  </si>
  <si>
    <t>玉巻</t>
    <rPh sb="0" eb="1">
      <t>タマ</t>
    </rPh>
    <rPh sb="1" eb="2">
      <t>マキ</t>
    </rPh>
    <phoneticPr fontId="19"/>
  </si>
  <si>
    <t>液状のり</t>
    <rPh sb="0" eb="2">
      <t>エキジョウ</t>
    </rPh>
    <phoneticPr fontId="19"/>
  </si>
  <si>
    <t>E-AL-200</t>
    <phoneticPr fontId="19"/>
  </si>
  <si>
    <t>70ml</t>
    <phoneticPr fontId="19"/>
  </si>
  <si>
    <t>液状のり補充用</t>
    <rPh sb="0" eb="2">
      <t>エキジョウ</t>
    </rPh>
    <rPh sb="4" eb="7">
      <t>ホジュウヨウ</t>
    </rPh>
    <phoneticPr fontId="19"/>
  </si>
  <si>
    <t>E-NA-960</t>
    <phoneticPr fontId="19"/>
  </si>
  <si>
    <t>400ml</t>
    <phoneticPr fontId="19"/>
  </si>
  <si>
    <t>約20g</t>
    <rPh sb="0" eb="1">
      <t>ヤク</t>
    </rPh>
    <phoneticPr fontId="19"/>
  </si>
  <si>
    <t>約40g</t>
    <rPh sb="0" eb="1">
      <t>ヤク</t>
    </rPh>
    <phoneticPr fontId="19"/>
  </si>
  <si>
    <t>テープのり交換用カートリッジ</t>
    <rPh sb="5" eb="8">
      <t>コウカンヨウ</t>
    </rPh>
    <phoneticPr fontId="19"/>
  </si>
  <si>
    <t>上記対応可能なもの</t>
    <rPh sb="0" eb="2">
      <t>ジョウキ</t>
    </rPh>
    <rPh sb="2" eb="4">
      <t>タイオウ</t>
    </rPh>
    <rPh sb="4" eb="6">
      <t>カノウ</t>
    </rPh>
    <phoneticPr fontId="19"/>
  </si>
  <si>
    <t>瞬間接着</t>
    <rPh sb="0" eb="2">
      <t>シュンカン</t>
    </rPh>
    <rPh sb="2" eb="4">
      <t>セッチャク</t>
    </rPh>
    <phoneticPr fontId="19"/>
  </si>
  <si>
    <t>左右対称</t>
    <rPh sb="0" eb="2">
      <t>サユウ</t>
    </rPh>
    <rPh sb="2" eb="4">
      <t>タイショウ</t>
    </rPh>
    <phoneticPr fontId="19"/>
  </si>
  <si>
    <t>小型</t>
    <rPh sb="0" eb="2">
      <t>コガタ</t>
    </rPh>
    <phoneticPr fontId="19"/>
  </si>
  <si>
    <t>サーフ</t>
    <phoneticPr fontId="19"/>
  </si>
  <si>
    <t>カッターナイフ替刃</t>
    <rPh sb="7" eb="8">
      <t>カ</t>
    </rPh>
    <rPh sb="8" eb="9">
      <t>ハ</t>
    </rPh>
    <phoneticPr fontId="19"/>
  </si>
  <si>
    <t>10枚</t>
    <rPh sb="2" eb="3">
      <t>マイ</t>
    </rPh>
    <phoneticPr fontId="19"/>
  </si>
  <si>
    <t>大型</t>
    <rPh sb="0" eb="2">
      <t>オオガタ</t>
    </rPh>
    <phoneticPr fontId="19"/>
  </si>
  <si>
    <t>万能L型</t>
    <rPh sb="0" eb="2">
      <t>バンノウ</t>
    </rPh>
    <rPh sb="3" eb="4">
      <t>カタ</t>
    </rPh>
    <phoneticPr fontId="19"/>
  </si>
  <si>
    <t>定規</t>
    <rPh sb="0" eb="2">
      <t>ジョウギ</t>
    </rPh>
    <phoneticPr fontId="19"/>
  </si>
  <si>
    <t>枚</t>
    <rPh sb="0" eb="1">
      <t>マイ</t>
    </rPh>
    <phoneticPr fontId="19"/>
  </si>
  <si>
    <t>1枚</t>
    <rPh sb="1" eb="2">
      <t>マイ</t>
    </rPh>
    <phoneticPr fontId="19"/>
  </si>
  <si>
    <t>固形紙めくり</t>
    <rPh sb="0" eb="2">
      <t>コケイ</t>
    </rPh>
    <rPh sb="2" eb="3">
      <t>カミ</t>
    </rPh>
    <phoneticPr fontId="19"/>
  </si>
  <si>
    <t>ヤマト</t>
    <phoneticPr fontId="19"/>
  </si>
  <si>
    <t>NS-200</t>
    <phoneticPr fontId="19"/>
  </si>
  <si>
    <t>11ｇ</t>
    <phoneticPr fontId="19"/>
  </si>
  <si>
    <t>紙めくり</t>
    <rPh sb="0" eb="1">
      <t>カミ</t>
    </rPh>
    <phoneticPr fontId="19"/>
  </si>
  <si>
    <t>指サック</t>
    <rPh sb="0" eb="1">
      <t>ユビ</t>
    </rPh>
    <phoneticPr fontId="19"/>
  </si>
  <si>
    <t>袋</t>
    <rPh sb="0" eb="1">
      <t>フクロ</t>
    </rPh>
    <phoneticPr fontId="19"/>
  </si>
  <si>
    <t>4個</t>
    <rPh sb="1" eb="2">
      <t>コ</t>
    </rPh>
    <phoneticPr fontId="19"/>
  </si>
  <si>
    <t>印鑑ホルダー</t>
    <rPh sb="0" eb="2">
      <t>インカン</t>
    </rPh>
    <phoneticPr fontId="19"/>
  </si>
  <si>
    <t>印鑑ホルダー補充カートリッジ</t>
    <rPh sb="0" eb="2">
      <t>インカン</t>
    </rPh>
    <rPh sb="6" eb="8">
      <t>ホジュウ</t>
    </rPh>
    <phoneticPr fontId="19"/>
  </si>
  <si>
    <t>朱肉</t>
    <rPh sb="0" eb="2">
      <t>シュニク</t>
    </rPh>
    <phoneticPr fontId="19"/>
  </si>
  <si>
    <t>50号</t>
    <rPh sb="2" eb="3">
      <t>ゴウ</t>
    </rPh>
    <phoneticPr fontId="19"/>
  </si>
  <si>
    <t>直径53.5mm </t>
    <rPh sb="0" eb="2">
      <t>チョッケイ</t>
    </rPh>
    <phoneticPr fontId="19"/>
  </si>
  <si>
    <t>60号</t>
    <rPh sb="2" eb="3">
      <t>ゴウ</t>
    </rPh>
    <phoneticPr fontId="19"/>
  </si>
  <si>
    <t>直径64.0mm </t>
    <rPh sb="0" eb="2">
      <t>チョッケイ</t>
    </rPh>
    <phoneticPr fontId="19"/>
  </si>
  <si>
    <t>朱肉補充液</t>
    <rPh sb="0" eb="2">
      <t>シュニク</t>
    </rPh>
    <rPh sb="2" eb="4">
      <t>ホジュウ</t>
    </rPh>
    <rPh sb="4" eb="5">
      <t>エキ</t>
    </rPh>
    <phoneticPr fontId="19"/>
  </si>
  <si>
    <t>20ml</t>
    <phoneticPr fontId="19"/>
  </si>
  <si>
    <t>印鑑ブラシ</t>
    <rPh sb="0" eb="2">
      <t>インカン</t>
    </rPh>
    <phoneticPr fontId="19"/>
  </si>
  <si>
    <t>CB-A1</t>
    <phoneticPr fontId="19"/>
  </si>
  <si>
    <t>明光商会</t>
    <phoneticPr fontId="19"/>
  </si>
  <si>
    <t>アルカリ</t>
    <phoneticPr fontId="19"/>
  </si>
  <si>
    <t>PET(ハードタイプ）</t>
    <phoneticPr fontId="19"/>
  </si>
  <si>
    <t>PP（ソフトタイプ）</t>
    <phoneticPr fontId="19"/>
  </si>
  <si>
    <t>NB-29</t>
    <phoneticPr fontId="19"/>
  </si>
  <si>
    <t>クリップタイプ</t>
    <phoneticPr fontId="19"/>
  </si>
  <si>
    <t>ﾎｰ058</t>
    <phoneticPr fontId="19"/>
  </si>
  <si>
    <t>オキナ</t>
    <phoneticPr fontId="19"/>
  </si>
  <si>
    <t>WN32KE</t>
    <phoneticPr fontId="19"/>
  </si>
  <si>
    <t>793-5</t>
    <phoneticPr fontId="19"/>
  </si>
  <si>
    <t>35ml</t>
    <phoneticPr fontId="19"/>
  </si>
  <si>
    <t>340ｇ</t>
    <phoneticPr fontId="19"/>
  </si>
  <si>
    <t>20枚</t>
    <rPh sb="2" eb="3">
      <t>マイ</t>
    </rPh>
    <phoneticPr fontId="19"/>
  </si>
  <si>
    <t>印マット</t>
    <rPh sb="0" eb="1">
      <t>イン</t>
    </rPh>
    <phoneticPr fontId="19"/>
  </si>
  <si>
    <t>特小</t>
    <rPh sb="0" eb="1">
      <t>トク</t>
    </rPh>
    <rPh sb="1" eb="2">
      <t>ショウ</t>
    </rPh>
    <phoneticPr fontId="19"/>
  </si>
  <si>
    <t>75*100*4㎜</t>
    <phoneticPr fontId="19"/>
  </si>
  <si>
    <t>ｸﾞﾘｰﾝ</t>
    <phoneticPr fontId="19"/>
  </si>
  <si>
    <t>小</t>
    <rPh sb="0" eb="1">
      <t>ショウ</t>
    </rPh>
    <phoneticPr fontId="19"/>
  </si>
  <si>
    <t>100*210*4㎜</t>
    <phoneticPr fontId="19"/>
  </si>
  <si>
    <t>スタンプ台</t>
    <rPh sb="4" eb="5">
      <t>ダイ</t>
    </rPh>
    <phoneticPr fontId="19"/>
  </si>
  <si>
    <t>小形</t>
    <rPh sb="0" eb="2">
      <t>コガタ</t>
    </rPh>
    <phoneticPr fontId="19"/>
  </si>
  <si>
    <t>藍</t>
    <rPh sb="0" eb="1">
      <t>アイ</t>
    </rPh>
    <phoneticPr fontId="19"/>
  </si>
  <si>
    <t>中形</t>
    <rPh sb="0" eb="2">
      <t>チュウガタ</t>
    </rPh>
    <phoneticPr fontId="19"/>
  </si>
  <si>
    <t>大形</t>
    <rPh sb="0" eb="2">
      <t>オオガタ</t>
    </rPh>
    <phoneticPr fontId="19"/>
  </si>
  <si>
    <t>スタンプ台補充液</t>
    <rPh sb="4" eb="5">
      <t>ダイ</t>
    </rPh>
    <rPh sb="5" eb="7">
      <t>ホジュウ</t>
    </rPh>
    <rPh sb="7" eb="8">
      <t>エキ</t>
    </rPh>
    <phoneticPr fontId="19"/>
  </si>
  <si>
    <t>SGN-40-K</t>
    <phoneticPr fontId="19"/>
  </si>
  <si>
    <t>小瓶</t>
    <rPh sb="0" eb="2">
      <t>コビン</t>
    </rPh>
    <phoneticPr fontId="19"/>
  </si>
  <si>
    <t>40ml</t>
    <phoneticPr fontId="19"/>
  </si>
  <si>
    <t>SGN-40-R</t>
    <phoneticPr fontId="19"/>
  </si>
  <si>
    <t>SGN-40-B</t>
    <phoneticPr fontId="19"/>
  </si>
  <si>
    <t>日付印</t>
    <rPh sb="0" eb="3">
      <t>ヒヅケイン</t>
    </rPh>
    <phoneticPr fontId="19"/>
  </si>
  <si>
    <t>3号</t>
    <rPh sb="1" eb="2">
      <t>ゴウ</t>
    </rPh>
    <phoneticPr fontId="19"/>
  </si>
  <si>
    <t>欧文日付、明朝体</t>
    <rPh sb="0" eb="2">
      <t>オウブン</t>
    </rPh>
    <rPh sb="2" eb="4">
      <t>ヒヅケ</t>
    </rPh>
    <rPh sb="5" eb="8">
      <t>ミンチョウタイ</t>
    </rPh>
    <phoneticPr fontId="19"/>
  </si>
  <si>
    <t>4号</t>
    <rPh sb="1" eb="2">
      <t>ゴウ</t>
    </rPh>
    <phoneticPr fontId="19"/>
  </si>
  <si>
    <t>極細</t>
    <rPh sb="0" eb="2">
      <t>ゴクボソ</t>
    </rPh>
    <phoneticPr fontId="19"/>
  </si>
  <si>
    <t>修正液</t>
    <rPh sb="0" eb="2">
      <t>シュウセイ</t>
    </rPh>
    <rPh sb="2" eb="3">
      <t>エキ</t>
    </rPh>
    <phoneticPr fontId="19"/>
  </si>
  <si>
    <t>修正テープ</t>
    <rPh sb="0" eb="2">
      <t>シュウセイ</t>
    </rPh>
    <phoneticPr fontId="19"/>
  </si>
  <si>
    <t>CT-PXN4</t>
    <phoneticPr fontId="19"/>
  </si>
  <si>
    <t>4.2㎜*6m</t>
    <phoneticPr fontId="19"/>
  </si>
  <si>
    <t>修正テープ交換用カートリッジ</t>
    <rPh sb="0" eb="2">
      <t>シュウセイ</t>
    </rPh>
    <rPh sb="5" eb="8">
      <t>コウカンヨウ</t>
    </rPh>
    <phoneticPr fontId="19"/>
  </si>
  <si>
    <t>CT-PR4</t>
    <phoneticPr fontId="19"/>
  </si>
  <si>
    <t>カッター付き</t>
    <rPh sb="4" eb="5">
      <t>ツ</t>
    </rPh>
    <phoneticPr fontId="19"/>
  </si>
  <si>
    <t>輪ゴム</t>
    <rPh sb="0" eb="1">
      <t>ワ</t>
    </rPh>
    <phoneticPr fontId="19"/>
  </si>
  <si>
    <t>100g</t>
    <phoneticPr fontId="19"/>
  </si>
  <si>
    <t>31㎜</t>
    <phoneticPr fontId="19"/>
  </si>
  <si>
    <t>クリップ　50枚</t>
    <rPh sb="7" eb="8">
      <t>マイ</t>
    </rPh>
    <phoneticPr fontId="19"/>
  </si>
  <si>
    <t>中</t>
    <rPh sb="0" eb="1">
      <t>チュウ</t>
    </rPh>
    <phoneticPr fontId="19"/>
  </si>
  <si>
    <t>36㎜</t>
    <phoneticPr fontId="19"/>
  </si>
  <si>
    <t>クリップ　90枚</t>
    <rPh sb="7" eb="8">
      <t>マイ</t>
    </rPh>
    <phoneticPr fontId="19"/>
  </si>
  <si>
    <t>大</t>
    <rPh sb="0" eb="1">
      <t>ダイ</t>
    </rPh>
    <phoneticPr fontId="19"/>
  </si>
  <si>
    <t>44㎜</t>
    <phoneticPr fontId="19"/>
  </si>
  <si>
    <t>クリップ　120枚</t>
    <rPh sb="8" eb="9">
      <t>マイ</t>
    </rPh>
    <phoneticPr fontId="19"/>
  </si>
  <si>
    <t>円形</t>
    <rPh sb="0" eb="2">
      <t>エンケイ</t>
    </rPh>
    <phoneticPr fontId="19"/>
  </si>
  <si>
    <t>6個</t>
    <rPh sb="1" eb="2">
      <t>コ</t>
    </rPh>
    <phoneticPr fontId="19"/>
  </si>
  <si>
    <t>Ａ４／角２</t>
    <rPh sb="3" eb="4">
      <t>カク</t>
    </rPh>
    <phoneticPr fontId="19"/>
  </si>
  <si>
    <t>プラスチック画鋲</t>
    <rPh sb="6" eb="8">
      <t>ガビョウ</t>
    </rPh>
    <phoneticPr fontId="19"/>
  </si>
  <si>
    <t>ｶﾋ-25T</t>
    <phoneticPr fontId="19"/>
  </si>
  <si>
    <t>50本</t>
    <rPh sb="2" eb="3">
      <t>ホン</t>
    </rPh>
    <phoneticPr fontId="19"/>
  </si>
  <si>
    <t>用箋はさみ</t>
    <rPh sb="0" eb="2">
      <t>ヨウセン</t>
    </rPh>
    <phoneticPr fontId="19"/>
  </si>
  <si>
    <t>長辺とじ</t>
    <rPh sb="0" eb="1">
      <t>ナガ</t>
    </rPh>
    <rPh sb="1" eb="2">
      <t>ヘン</t>
    </rPh>
    <phoneticPr fontId="19"/>
  </si>
  <si>
    <t>Ｂ４</t>
    <phoneticPr fontId="19"/>
  </si>
  <si>
    <t>パイプ式ファイル</t>
    <rPh sb="3" eb="4">
      <t>シキ</t>
    </rPh>
    <phoneticPr fontId="19"/>
  </si>
  <si>
    <t>冊</t>
    <rPh sb="0" eb="1">
      <t>サツ</t>
    </rPh>
    <phoneticPr fontId="19"/>
  </si>
  <si>
    <t>1冊</t>
    <rPh sb="1" eb="2">
      <t>サツ</t>
    </rPh>
    <phoneticPr fontId="19"/>
  </si>
  <si>
    <t>緑</t>
    <rPh sb="0" eb="1">
      <t>ミドリ</t>
    </rPh>
    <phoneticPr fontId="19"/>
  </si>
  <si>
    <t>長辺とじ</t>
    <rPh sb="0" eb="2">
      <t>チョウヘン</t>
    </rPh>
    <phoneticPr fontId="19"/>
  </si>
  <si>
    <t>灰</t>
    <rPh sb="0" eb="1">
      <t>ハイ</t>
    </rPh>
    <phoneticPr fontId="19"/>
  </si>
  <si>
    <t>Ａ４横</t>
    <rPh sb="2" eb="3">
      <t>ヨコ</t>
    </rPh>
    <phoneticPr fontId="19"/>
  </si>
  <si>
    <t>短辺とじ</t>
    <rPh sb="0" eb="1">
      <t>タン</t>
    </rPh>
    <rPh sb="1" eb="2">
      <t>ヘン</t>
    </rPh>
    <phoneticPr fontId="19"/>
  </si>
  <si>
    <t>厚み5～100㎜</t>
    <rPh sb="0" eb="1">
      <t>アツ</t>
    </rPh>
    <phoneticPr fontId="19"/>
  </si>
  <si>
    <t>40枚</t>
    <rPh sb="2" eb="3">
      <t>マイ</t>
    </rPh>
    <phoneticPr fontId="19"/>
  </si>
  <si>
    <t>固定式</t>
    <rPh sb="0" eb="2">
      <t>コテイ</t>
    </rPh>
    <rPh sb="2" eb="3">
      <t>シキ</t>
    </rPh>
    <phoneticPr fontId="19"/>
  </si>
  <si>
    <t>黄緑</t>
    <rPh sb="0" eb="2">
      <t>キミドリ</t>
    </rPh>
    <phoneticPr fontId="19"/>
  </si>
  <si>
    <t>15枚</t>
    <rPh sb="2" eb="3">
      <t>マイ</t>
    </rPh>
    <phoneticPr fontId="19"/>
  </si>
  <si>
    <t>替紙式　30穴</t>
    <rPh sb="0" eb="1">
      <t>カ</t>
    </rPh>
    <rPh sb="1" eb="2">
      <t>ガミ</t>
    </rPh>
    <rPh sb="2" eb="3">
      <t>シキ</t>
    </rPh>
    <rPh sb="6" eb="7">
      <t>アナ</t>
    </rPh>
    <phoneticPr fontId="19"/>
  </si>
  <si>
    <t>クリヤーブック替紙</t>
    <rPh sb="7" eb="8">
      <t>カ</t>
    </rPh>
    <rPh sb="8" eb="9">
      <t>ガミ</t>
    </rPh>
    <phoneticPr fontId="19"/>
  </si>
  <si>
    <t>N-2006</t>
    <phoneticPr fontId="19"/>
  </si>
  <si>
    <t>30穴　丸穴</t>
    <rPh sb="2" eb="3">
      <t>アナ</t>
    </rPh>
    <rPh sb="4" eb="5">
      <t>マル</t>
    </rPh>
    <rPh sb="5" eb="6">
      <t>アナ</t>
    </rPh>
    <phoneticPr fontId="19"/>
  </si>
  <si>
    <t>ストッパー付</t>
    <rPh sb="5" eb="6">
      <t>ツ</t>
    </rPh>
    <phoneticPr fontId="19"/>
  </si>
  <si>
    <t>2穴あきタイプ</t>
    <rPh sb="1" eb="2">
      <t>アナ</t>
    </rPh>
    <phoneticPr fontId="19"/>
  </si>
  <si>
    <t>100枚パック</t>
    <rPh sb="3" eb="4">
      <t>マイ</t>
    </rPh>
    <phoneticPr fontId="19"/>
  </si>
  <si>
    <t>100枚</t>
    <rPh sb="3" eb="4">
      <t>マイ</t>
    </rPh>
    <phoneticPr fontId="19"/>
  </si>
  <si>
    <t>50枚</t>
    <rPh sb="2" eb="3">
      <t>マイ</t>
    </rPh>
    <phoneticPr fontId="19"/>
  </si>
  <si>
    <t>カードケース（硬質）</t>
    <rPh sb="7" eb="9">
      <t>コウシツ</t>
    </rPh>
    <phoneticPr fontId="19"/>
  </si>
  <si>
    <t>クリヤーブック用替紙</t>
    <rPh sb="7" eb="8">
      <t>ヨウ</t>
    </rPh>
    <rPh sb="8" eb="9">
      <t>カ</t>
    </rPh>
    <rPh sb="9" eb="10">
      <t>シ</t>
    </rPh>
    <phoneticPr fontId="19"/>
  </si>
  <si>
    <t>ﾒｲーA30N</t>
    <phoneticPr fontId="19"/>
  </si>
  <si>
    <t>名刺用</t>
    <rPh sb="0" eb="2">
      <t>メイシ</t>
    </rPh>
    <rPh sb="2" eb="3">
      <t>ヨウ</t>
    </rPh>
    <phoneticPr fontId="19"/>
  </si>
  <si>
    <t>個別フォルダー</t>
    <rPh sb="0" eb="2">
      <t>コベツ</t>
    </rPh>
    <phoneticPr fontId="19"/>
  </si>
  <si>
    <t>ブリキ製
足長さ55㎜</t>
    <rPh sb="3" eb="4">
      <t>セイ</t>
    </rPh>
    <rPh sb="5" eb="6">
      <t>アシ</t>
    </rPh>
    <rPh sb="6" eb="7">
      <t>ナガ</t>
    </rPh>
    <phoneticPr fontId="19"/>
  </si>
  <si>
    <t>持ち出しフォルダー</t>
    <rPh sb="0" eb="1">
      <t>モ</t>
    </rPh>
    <rPh sb="2" eb="3">
      <t>ダ</t>
    </rPh>
    <phoneticPr fontId="19"/>
  </si>
  <si>
    <t>マチ付厚さ30㎜</t>
    <rPh sb="2" eb="3">
      <t>ツキ</t>
    </rPh>
    <rPh sb="3" eb="4">
      <t>アツ</t>
    </rPh>
    <phoneticPr fontId="19"/>
  </si>
  <si>
    <t>A4-CFB</t>
    <phoneticPr fontId="19"/>
  </si>
  <si>
    <t>A4-CFG</t>
    <phoneticPr fontId="19"/>
  </si>
  <si>
    <t>A4-CFM</t>
    <phoneticPr fontId="19"/>
  </si>
  <si>
    <t>グレー</t>
    <phoneticPr fontId="19"/>
  </si>
  <si>
    <t>A4-CFP</t>
    <phoneticPr fontId="19"/>
  </si>
  <si>
    <t>A4-CFY</t>
    <phoneticPr fontId="19"/>
  </si>
  <si>
    <t>Ｂ４　</t>
    <phoneticPr fontId="19"/>
  </si>
  <si>
    <t>LION</t>
    <phoneticPr fontId="19"/>
  </si>
  <si>
    <t>A3-APF</t>
    <phoneticPr fontId="19"/>
  </si>
  <si>
    <t>Ａ３</t>
    <phoneticPr fontId="19"/>
  </si>
  <si>
    <t>Ｂ４横　</t>
    <rPh sb="2" eb="3">
      <t>ヨコ</t>
    </rPh>
    <phoneticPr fontId="19"/>
  </si>
  <si>
    <t>Ａ３横</t>
    <rPh sb="2" eb="3">
      <t>ヨコ</t>
    </rPh>
    <phoneticPr fontId="19"/>
  </si>
  <si>
    <t>文書保存ボックス</t>
    <rPh sb="0" eb="2">
      <t>ブンショ</t>
    </rPh>
    <rPh sb="2" eb="4">
      <t>ホゾン</t>
    </rPh>
    <phoneticPr fontId="19"/>
  </si>
  <si>
    <t>文書保存箱</t>
    <rPh sb="0" eb="2">
      <t>ブンショ</t>
    </rPh>
    <rPh sb="2" eb="4">
      <t>ホゾン</t>
    </rPh>
    <rPh sb="4" eb="5">
      <t>バコ</t>
    </rPh>
    <phoneticPr fontId="19"/>
  </si>
  <si>
    <t>SBF001</t>
    <phoneticPr fontId="19"/>
  </si>
  <si>
    <t>Ａ罫（普通横罫7㎜）</t>
    <rPh sb="1" eb="2">
      <t>ケイ</t>
    </rPh>
    <rPh sb="3" eb="5">
      <t>フツウ</t>
    </rPh>
    <rPh sb="5" eb="6">
      <t>ヨコ</t>
    </rPh>
    <rPh sb="6" eb="7">
      <t>ケイ</t>
    </rPh>
    <phoneticPr fontId="19"/>
  </si>
  <si>
    <t>30枚</t>
    <rPh sb="2" eb="3">
      <t>マイ</t>
    </rPh>
    <phoneticPr fontId="19"/>
  </si>
  <si>
    <t>付箋紙</t>
    <rPh sb="0" eb="2">
      <t>フセン</t>
    </rPh>
    <rPh sb="2" eb="3">
      <t>シ</t>
    </rPh>
    <phoneticPr fontId="19"/>
  </si>
  <si>
    <t>ﾒ2017N</t>
    <phoneticPr fontId="19"/>
  </si>
  <si>
    <t>ミニサイズ・スリムタイプ</t>
    <phoneticPr fontId="19"/>
  </si>
  <si>
    <t>52*7.2㎜</t>
    <phoneticPr fontId="19"/>
  </si>
  <si>
    <t>100枚*50本</t>
    <rPh sb="3" eb="4">
      <t>マイ</t>
    </rPh>
    <rPh sb="7" eb="8">
      <t>ホン</t>
    </rPh>
    <phoneticPr fontId="19"/>
  </si>
  <si>
    <t>7001-K</t>
    <phoneticPr fontId="19"/>
  </si>
  <si>
    <t>50*15㎜</t>
    <phoneticPr fontId="19"/>
  </si>
  <si>
    <t>100枚*25本</t>
    <rPh sb="3" eb="4">
      <t>マイ</t>
    </rPh>
    <rPh sb="7" eb="8">
      <t>ホン</t>
    </rPh>
    <phoneticPr fontId="19"/>
  </si>
  <si>
    <t>5601-K</t>
    <phoneticPr fontId="19"/>
  </si>
  <si>
    <t>ハーフ</t>
    <phoneticPr fontId="19"/>
  </si>
  <si>
    <t>75*12.5㎜</t>
    <phoneticPr fontId="19"/>
  </si>
  <si>
    <t>100枚×20本</t>
    <rPh sb="3" eb="4">
      <t>マイ</t>
    </rPh>
    <rPh sb="7" eb="8">
      <t>ホン</t>
    </rPh>
    <phoneticPr fontId="19"/>
  </si>
  <si>
    <t>5001-K</t>
    <phoneticPr fontId="19"/>
  </si>
  <si>
    <t>レギュラー</t>
    <phoneticPr fontId="19"/>
  </si>
  <si>
    <t>75*25㎜</t>
    <phoneticPr fontId="19"/>
  </si>
  <si>
    <t>6561-Y</t>
    <phoneticPr fontId="19"/>
  </si>
  <si>
    <t>長方形</t>
    <rPh sb="0" eb="3">
      <t>チョウホウケイ</t>
    </rPh>
    <phoneticPr fontId="19"/>
  </si>
  <si>
    <t>75*50㎜</t>
    <phoneticPr fontId="19"/>
  </si>
  <si>
    <t>100枚×10冊</t>
    <rPh sb="3" eb="4">
      <t>マイ</t>
    </rPh>
    <rPh sb="7" eb="8">
      <t>サツ</t>
    </rPh>
    <phoneticPr fontId="19"/>
  </si>
  <si>
    <t>6561-B</t>
    <phoneticPr fontId="19"/>
  </si>
  <si>
    <t>6541-Y</t>
    <phoneticPr fontId="19"/>
  </si>
  <si>
    <t>正方形</t>
    <rPh sb="0" eb="3">
      <t>セイホウケイ</t>
    </rPh>
    <phoneticPr fontId="19"/>
  </si>
  <si>
    <t>75*75㎜</t>
    <phoneticPr fontId="19"/>
  </si>
  <si>
    <t>6541-B</t>
    <phoneticPr fontId="19"/>
  </si>
  <si>
    <t>18*25mm</t>
    <phoneticPr fontId="19"/>
  </si>
  <si>
    <t>16片☓11シート</t>
    <rPh sb="2" eb="3">
      <t>カタ</t>
    </rPh>
    <phoneticPr fontId="19"/>
  </si>
  <si>
    <t>176片</t>
    <rPh sb="3" eb="4">
      <t>ヘン</t>
    </rPh>
    <phoneticPr fontId="19"/>
  </si>
  <si>
    <t>23*29mm</t>
    <phoneticPr fontId="19"/>
  </si>
  <si>
    <t>12片☓10シート</t>
    <rPh sb="2" eb="3">
      <t>カタ</t>
    </rPh>
    <phoneticPr fontId="19"/>
  </si>
  <si>
    <t>120片</t>
    <rPh sb="3" eb="4">
      <t>ヘン</t>
    </rPh>
    <phoneticPr fontId="19"/>
  </si>
  <si>
    <t>大　</t>
    <rPh sb="0" eb="1">
      <t>ダイ</t>
    </rPh>
    <phoneticPr fontId="19"/>
  </si>
  <si>
    <t>9片☓10シート</t>
    <rPh sb="1" eb="2">
      <t>カタ</t>
    </rPh>
    <phoneticPr fontId="19"/>
  </si>
  <si>
    <t>90片</t>
    <rPh sb="2" eb="3">
      <t>ヘン</t>
    </rPh>
    <phoneticPr fontId="19"/>
  </si>
  <si>
    <t>27*34mm</t>
    <phoneticPr fontId="19"/>
  </si>
  <si>
    <t>9片×10ｼｰﾄ
ﾊﾟｿｺﾝ用ｲﾝﾃﾞｯｸｽﾗﾍﾞﾙ</t>
    <rPh sb="1" eb="2">
      <t>カタ</t>
    </rPh>
    <rPh sb="14" eb="15">
      <t>ヨウ</t>
    </rPh>
    <phoneticPr fontId="19"/>
  </si>
  <si>
    <t>12面×11枚</t>
    <rPh sb="2" eb="3">
      <t>メン</t>
    </rPh>
    <rPh sb="6" eb="7">
      <t>マイ</t>
    </rPh>
    <phoneticPr fontId="19"/>
  </si>
  <si>
    <t>ビニールパッチ</t>
    <phoneticPr fontId="19"/>
  </si>
  <si>
    <t>ﾀ-2</t>
    <phoneticPr fontId="19"/>
  </si>
  <si>
    <t>穴径6㎜</t>
    <rPh sb="0" eb="1">
      <t>アナ</t>
    </rPh>
    <rPh sb="1" eb="2">
      <t>ケイ</t>
    </rPh>
    <phoneticPr fontId="19"/>
  </si>
  <si>
    <t>外径12.5㎝</t>
    <rPh sb="0" eb="1">
      <t>ガイ</t>
    </rPh>
    <rPh sb="1" eb="2">
      <t>ケイ</t>
    </rPh>
    <phoneticPr fontId="19"/>
  </si>
  <si>
    <t>270片</t>
    <rPh sb="3" eb="4">
      <t>ヘン</t>
    </rPh>
    <phoneticPr fontId="19"/>
  </si>
  <si>
    <t>23㎜</t>
    <phoneticPr fontId="19"/>
  </si>
  <si>
    <t>100本</t>
    <rPh sb="3" eb="4">
      <t>ホン</t>
    </rPh>
    <phoneticPr fontId="19"/>
  </si>
  <si>
    <t>特大</t>
    <rPh sb="0" eb="2">
      <t>トクダイ</t>
    </rPh>
    <phoneticPr fontId="19"/>
  </si>
  <si>
    <t>豆</t>
    <rPh sb="0" eb="1">
      <t>マメ</t>
    </rPh>
    <phoneticPr fontId="19"/>
  </si>
  <si>
    <t>13㎜</t>
    <phoneticPr fontId="19"/>
  </si>
  <si>
    <t>とじ枚数20枚以上</t>
    <phoneticPr fontId="19"/>
  </si>
  <si>
    <t>15㎜</t>
    <phoneticPr fontId="19"/>
  </si>
  <si>
    <t>とじ枚数30枚以上</t>
    <phoneticPr fontId="19"/>
  </si>
  <si>
    <t>19㎜</t>
    <phoneticPr fontId="19"/>
  </si>
  <si>
    <t>とじ枚数40枚以上</t>
    <phoneticPr fontId="19"/>
  </si>
  <si>
    <t>25㎜</t>
    <phoneticPr fontId="19"/>
  </si>
  <si>
    <t>とじ枚数60枚以上</t>
    <phoneticPr fontId="19"/>
  </si>
  <si>
    <t>32㎜</t>
    <phoneticPr fontId="19"/>
  </si>
  <si>
    <t>100個</t>
    <rPh sb="3" eb="4">
      <t>コ</t>
    </rPh>
    <phoneticPr fontId="19"/>
  </si>
  <si>
    <t>とじ枚数20枚　</t>
    <rPh sb="2" eb="4">
      <t>マイスウ</t>
    </rPh>
    <rPh sb="6" eb="7">
      <t>マイ</t>
    </rPh>
    <phoneticPr fontId="19"/>
  </si>
  <si>
    <t>ホッチキス針</t>
    <rPh sb="5" eb="6">
      <t>シン</t>
    </rPh>
    <phoneticPr fontId="19"/>
  </si>
  <si>
    <t>1連接着本数50本</t>
    <rPh sb="1" eb="2">
      <t>レン</t>
    </rPh>
    <rPh sb="2" eb="4">
      <t>セッチャク</t>
    </rPh>
    <rPh sb="4" eb="6">
      <t>ホンスウ</t>
    </rPh>
    <rPh sb="8" eb="9">
      <t>ホン</t>
    </rPh>
    <phoneticPr fontId="19"/>
  </si>
  <si>
    <t>10号</t>
    <rPh sb="2" eb="3">
      <t>ゴウ</t>
    </rPh>
    <phoneticPr fontId="19"/>
  </si>
  <si>
    <t>1000本</t>
    <rPh sb="4" eb="5">
      <t>ホン</t>
    </rPh>
    <phoneticPr fontId="19"/>
  </si>
  <si>
    <t>10号針用</t>
    <rPh sb="2" eb="3">
      <t>ゴウ</t>
    </rPh>
    <rPh sb="3" eb="4">
      <t>ハリ</t>
    </rPh>
    <rPh sb="4" eb="5">
      <t>ヨウ</t>
    </rPh>
    <phoneticPr fontId="19"/>
  </si>
  <si>
    <t>2穴パンチ</t>
    <rPh sb="1" eb="2">
      <t>アナ</t>
    </rPh>
    <phoneticPr fontId="19"/>
  </si>
  <si>
    <t>台</t>
    <rPh sb="0" eb="1">
      <t>ダイ</t>
    </rPh>
    <phoneticPr fontId="19"/>
  </si>
  <si>
    <t>1台</t>
    <rPh sb="1" eb="2">
      <t>ダイ</t>
    </rPh>
    <phoneticPr fontId="19"/>
  </si>
  <si>
    <t>34枚程度穴あけ可能・ゲージ付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9"/>
  </si>
  <si>
    <t>強力パンチ用替刃</t>
    <rPh sb="0" eb="2">
      <t>キョウリョク</t>
    </rPh>
    <rPh sb="5" eb="6">
      <t>ヨウ</t>
    </rPh>
    <rPh sb="6" eb="7">
      <t>カ</t>
    </rPh>
    <rPh sb="7" eb="8">
      <t>ハ</t>
    </rPh>
    <phoneticPr fontId="19"/>
  </si>
  <si>
    <t>K-160</t>
    <phoneticPr fontId="19"/>
  </si>
  <si>
    <t>総務･監督課・賃金室・均等室</t>
    <rPh sb="0" eb="2">
      <t>ソウム</t>
    </rPh>
    <rPh sb="3" eb="5">
      <t>カントク</t>
    </rPh>
    <rPh sb="5" eb="6">
      <t>カ</t>
    </rPh>
    <rPh sb="7" eb="9">
      <t>チンギン</t>
    </rPh>
    <rPh sb="9" eb="10">
      <t>シツ</t>
    </rPh>
    <rPh sb="11" eb="13">
      <t>キントウ</t>
    </rPh>
    <rPh sb="13" eb="14">
      <t>シツ</t>
    </rPh>
    <phoneticPr fontId="19"/>
  </si>
  <si>
    <t>強力パンチＮo.160用</t>
    <phoneticPr fontId="19"/>
  </si>
  <si>
    <t>K－122/124</t>
    <phoneticPr fontId="19"/>
  </si>
  <si>
    <t>那覇所・沖縄所</t>
    <phoneticPr fontId="19"/>
  </si>
  <si>
    <t>強力パンチＮo.122用</t>
    <phoneticPr fontId="19"/>
  </si>
  <si>
    <t>強力パンチ用ロットガード</t>
    <rPh sb="0" eb="2">
      <t>キョウリョク</t>
    </rPh>
    <rPh sb="5" eb="6">
      <t>ヨウ</t>
    </rPh>
    <phoneticPr fontId="19"/>
  </si>
  <si>
    <t>K-10</t>
    <phoneticPr fontId="19"/>
  </si>
  <si>
    <t>PN-31A</t>
    <phoneticPr fontId="19"/>
  </si>
  <si>
    <t>PN-31用</t>
    <rPh sb="5" eb="6">
      <t>ヨウ</t>
    </rPh>
    <phoneticPr fontId="19"/>
  </si>
  <si>
    <t>2個</t>
    <rPh sb="1" eb="2">
      <t>コ</t>
    </rPh>
    <phoneticPr fontId="19"/>
  </si>
  <si>
    <t>強力パンチ用刃受</t>
    <rPh sb="0" eb="2">
      <t>キョウリョク</t>
    </rPh>
    <rPh sb="5" eb="6">
      <t>ヨウ</t>
    </rPh>
    <rPh sb="6" eb="7">
      <t>ハ</t>
    </rPh>
    <rPh sb="7" eb="8">
      <t>ウ</t>
    </rPh>
    <phoneticPr fontId="19"/>
  </si>
  <si>
    <t>PN-31B</t>
    <phoneticPr fontId="19"/>
  </si>
  <si>
    <t>ライオン</t>
    <phoneticPr fontId="19"/>
  </si>
  <si>
    <t>2本</t>
    <rPh sb="1" eb="2">
      <t>ホン</t>
    </rPh>
    <phoneticPr fontId="19"/>
  </si>
  <si>
    <t>5枚</t>
    <rPh sb="1" eb="2">
      <t>マイ</t>
    </rPh>
    <phoneticPr fontId="19"/>
  </si>
  <si>
    <t>5本</t>
    <rPh sb="1" eb="2">
      <t>ホン</t>
    </rPh>
    <phoneticPr fontId="19"/>
  </si>
  <si>
    <t>綴りひも</t>
    <rPh sb="0" eb="1">
      <t>ツヅ</t>
    </rPh>
    <phoneticPr fontId="19"/>
  </si>
  <si>
    <t>束</t>
    <rPh sb="0" eb="1">
      <t>タバ</t>
    </rPh>
    <phoneticPr fontId="19"/>
  </si>
  <si>
    <t>綴込表紙（黒表紙）</t>
    <rPh sb="0" eb="1">
      <t>ツヅ</t>
    </rPh>
    <rPh sb="1" eb="2">
      <t>コミ</t>
    </rPh>
    <rPh sb="2" eb="4">
      <t>ヒョウシ</t>
    </rPh>
    <rPh sb="5" eb="6">
      <t>クロ</t>
    </rPh>
    <rPh sb="6" eb="8">
      <t>ビョウシ</t>
    </rPh>
    <phoneticPr fontId="19"/>
  </si>
  <si>
    <t>組</t>
    <rPh sb="0" eb="1">
      <t>クミ</t>
    </rPh>
    <phoneticPr fontId="19"/>
  </si>
  <si>
    <t>2枚</t>
    <rPh sb="1" eb="2">
      <t>マイ</t>
    </rPh>
    <phoneticPr fontId="19"/>
  </si>
  <si>
    <t>THB-A4S2</t>
    <phoneticPr fontId="19"/>
  </si>
  <si>
    <t>THB-A4E2</t>
    <phoneticPr fontId="19"/>
  </si>
  <si>
    <t>仕切りカード</t>
    <rPh sb="0" eb="2">
      <t>シキ</t>
    </rPh>
    <phoneticPr fontId="19"/>
  </si>
  <si>
    <t>2穴　5色5山</t>
    <rPh sb="1" eb="2">
      <t>アナ</t>
    </rPh>
    <rPh sb="4" eb="5">
      <t>ショク</t>
    </rPh>
    <rPh sb="6" eb="7">
      <t>ヤマ</t>
    </rPh>
    <phoneticPr fontId="19"/>
  </si>
  <si>
    <t>10組</t>
    <rPh sb="2" eb="3">
      <t>クミ</t>
    </rPh>
    <phoneticPr fontId="19"/>
  </si>
  <si>
    <t>2穴　12山</t>
    <rPh sb="1" eb="2">
      <t>アナ</t>
    </rPh>
    <rPh sb="5" eb="6">
      <t>ヤマ</t>
    </rPh>
    <phoneticPr fontId="19"/>
  </si>
  <si>
    <t>5組</t>
    <rPh sb="1" eb="2">
      <t>クミ</t>
    </rPh>
    <phoneticPr fontId="19"/>
  </si>
  <si>
    <t>内径25㎜</t>
    <rPh sb="0" eb="2">
      <t>ナイケイ</t>
    </rPh>
    <phoneticPr fontId="19"/>
  </si>
  <si>
    <t>黒文字</t>
    <rPh sb="0" eb="1">
      <t>クロ</t>
    </rPh>
    <rPh sb="1" eb="3">
      <t>モジ</t>
    </rPh>
    <phoneticPr fontId="19"/>
  </si>
  <si>
    <t>トジスター用チューブ</t>
    <rPh sb="5" eb="6">
      <t>ヨウ</t>
    </rPh>
    <phoneticPr fontId="19"/>
  </si>
  <si>
    <t>直径6㎜＊1m</t>
    <rPh sb="0" eb="2">
      <t>チョッケイ</t>
    </rPh>
    <phoneticPr fontId="19"/>
  </si>
  <si>
    <t>トジスター用ゴムコイン</t>
    <rPh sb="5" eb="6">
      <t>ヨウ</t>
    </rPh>
    <phoneticPr fontId="19"/>
  </si>
  <si>
    <t>トジスター用ドリル</t>
    <rPh sb="5" eb="6">
      <t>ヨウ</t>
    </rPh>
    <phoneticPr fontId="19"/>
  </si>
  <si>
    <t>直径7㎜</t>
    <rPh sb="0" eb="2">
      <t>チョッケイ</t>
    </rPh>
    <phoneticPr fontId="19"/>
  </si>
  <si>
    <t>NB－108・200・107用</t>
    <rPh sb="14" eb="15">
      <t>ヨウ</t>
    </rPh>
    <phoneticPr fontId="19"/>
  </si>
  <si>
    <t>直径7.5㎜＊70㎜</t>
    <rPh sb="0" eb="2">
      <t>チョッケイ</t>
    </rPh>
    <phoneticPr fontId="19"/>
  </si>
  <si>
    <t>NB-205用</t>
    <rPh sb="6" eb="7">
      <t>ヨウ</t>
    </rPh>
    <phoneticPr fontId="19"/>
  </si>
  <si>
    <t>タイトルブレーン用インクリボンカセット</t>
    <rPh sb="8" eb="9">
      <t>ヨウ</t>
    </rPh>
    <phoneticPr fontId="19"/>
  </si>
  <si>
    <t>紙用　黒文字</t>
    <rPh sb="0" eb="1">
      <t>カミ</t>
    </rPh>
    <rPh sb="1" eb="2">
      <t>ヨウ</t>
    </rPh>
    <rPh sb="3" eb="4">
      <t>クロ</t>
    </rPh>
    <rPh sb="4" eb="6">
      <t>モジ</t>
    </rPh>
    <phoneticPr fontId="19"/>
  </si>
  <si>
    <t>3個</t>
    <rPh sb="1" eb="2">
      <t>コ</t>
    </rPh>
    <phoneticPr fontId="19"/>
  </si>
  <si>
    <t>データ用</t>
    <rPh sb="3" eb="4">
      <t>ヨウ</t>
    </rPh>
    <phoneticPr fontId="19"/>
  </si>
  <si>
    <t>マルチカード（名刺ｶｰﾄﾞ使用可）</t>
    <rPh sb="7" eb="9">
      <t>メイシ</t>
    </rPh>
    <rPh sb="13" eb="15">
      <t>シヨウ</t>
    </rPh>
    <rPh sb="15" eb="16">
      <t>カ</t>
    </rPh>
    <phoneticPr fontId="19"/>
  </si>
  <si>
    <t>宛名ラベル</t>
    <rPh sb="0" eb="2">
      <t>アテナ</t>
    </rPh>
    <phoneticPr fontId="19"/>
  </si>
  <si>
    <t>厚さ0.15㎜</t>
    <rPh sb="0" eb="1">
      <t>アツ</t>
    </rPh>
    <phoneticPr fontId="19"/>
  </si>
  <si>
    <t>厚さ0.13㎜</t>
    <rPh sb="0" eb="1">
      <t>アツ</t>
    </rPh>
    <phoneticPr fontId="19"/>
  </si>
  <si>
    <t>再生PETタイプ</t>
    <rPh sb="0" eb="2">
      <t>サイセイ</t>
    </rPh>
    <phoneticPr fontId="19"/>
  </si>
  <si>
    <t>70枚</t>
    <rPh sb="2" eb="3">
      <t>マイ</t>
    </rPh>
    <phoneticPr fontId="19"/>
  </si>
  <si>
    <t>缶</t>
    <rPh sb="0" eb="1">
      <t>カン</t>
    </rPh>
    <phoneticPr fontId="19"/>
  </si>
  <si>
    <t>ボイスコールNEXT用感熱紙</t>
    <rPh sb="11" eb="14">
      <t>カンネツシ</t>
    </rPh>
    <phoneticPr fontId="19"/>
  </si>
  <si>
    <t>5巻</t>
    <rPh sb="1" eb="2">
      <t>マ</t>
    </rPh>
    <phoneticPr fontId="19"/>
  </si>
  <si>
    <t>電池</t>
    <rPh sb="0" eb="2">
      <t>デンチ</t>
    </rPh>
    <phoneticPr fontId="19"/>
  </si>
  <si>
    <t>単１形</t>
    <rPh sb="0" eb="1">
      <t>タン</t>
    </rPh>
    <rPh sb="2" eb="3">
      <t>ケイ</t>
    </rPh>
    <phoneticPr fontId="19"/>
  </si>
  <si>
    <t>単２形</t>
    <rPh sb="0" eb="1">
      <t>タン</t>
    </rPh>
    <rPh sb="2" eb="3">
      <t>ケイ</t>
    </rPh>
    <phoneticPr fontId="19"/>
  </si>
  <si>
    <t>単３形</t>
    <rPh sb="0" eb="1">
      <t>タン</t>
    </rPh>
    <rPh sb="2" eb="3">
      <t>ケイ</t>
    </rPh>
    <phoneticPr fontId="19"/>
  </si>
  <si>
    <t>単４形</t>
    <rPh sb="0" eb="1">
      <t>タン</t>
    </rPh>
    <rPh sb="2" eb="3">
      <t>ケイ</t>
    </rPh>
    <phoneticPr fontId="19"/>
  </si>
  <si>
    <t>特大　150×205×230</t>
    <rPh sb="0" eb="2">
      <t>トクダイ</t>
    </rPh>
    <phoneticPr fontId="19"/>
  </si>
  <si>
    <t>2枚1組</t>
    <rPh sb="1" eb="2">
      <t>マイ</t>
    </rPh>
    <rPh sb="3" eb="4">
      <t>クミ</t>
    </rPh>
    <phoneticPr fontId="19"/>
  </si>
  <si>
    <t>シュレッダーポリ袋</t>
    <rPh sb="8" eb="9">
      <t>ブクロ</t>
    </rPh>
    <phoneticPr fontId="19"/>
  </si>
  <si>
    <t>破れにくい</t>
    <rPh sb="0" eb="1">
      <t>ヤブ</t>
    </rPh>
    <phoneticPr fontId="19"/>
  </si>
  <si>
    <t>ラミネーター専用フィルム</t>
    <rPh sb="6" eb="8">
      <t>センヨウ</t>
    </rPh>
    <phoneticPr fontId="19"/>
  </si>
  <si>
    <t>名刺(60×95）</t>
    <rPh sb="0" eb="2">
      <t>メイシ</t>
    </rPh>
    <phoneticPr fontId="19"/>
  </si>
  <si>
    <t>名札ケース</t>
    <rPh sb="0" eb="2">
      <t>ナフダ</t>
    </rPh>
    <phoneticPr fontId="19"/>
  </si>
  <si>
    <t>オープン工業</t>
    <rPh sb="4" eb="6">
      <t>コウギョウ</t>
    </rPh>
    <phoneticPr fontId="19"/>
  </si>
  <si>
    <t>名刺用
ヨコ型</t>
    <rPh sb="0" eb="2">
      <t>メイシ</t>
    </rPh>
    <rPh sb="2" eb="3">
      <t>ヨウ</t>
    </rPh>
    <rPh sb="6" eb="7">
      <t>ガタ</t>
    </rPh>
    <phoneticPr fontId="19"/>
  </si>
  <si>
    <t>10本</t>
    <rPh sb="2" eb="3">
      <t>ホン</t>
    </rPh>
    <phoneticPr fontId="19"/>
  </si>
  <si>
    <t>まち付封筒</t>
    <rPh sb="2" eb="3">
      <t>ツ</t>
    </rPh>
    <rPh sb="3" eb="5">
      <t>フウトウ</t>
    </rPh>
    <phoneticPr fontId="19"/>
  </si>
  <si>
    <t>綴じ紐付</t>
    <rPh sb="0" eb="1">
      <t>ト</t>
    </rPh>
    <rPh sb="2" eb="3">
      <t>ヒモ</t>
    </rPh>
    <rPh sb="3" eb="4">
      <t>ツキ</t>
    </rPh>
    <phoneticPr fontId="19"/>
  </si>
  <si>
    <t>窓あき封筒</t>
    <rPh sb="0" eb="1">
      <t>マド</t>
    </rPh>
    <rPh sb="3" eb="5">
      <t>フウトウ</t>
    </rPh>
    <phoneticPr fontId="19"/>
  </si>
  <si>
    <t>郵便料金計器インクカートリッジ</t>
    <rPh sb="0" eb="2">
      <t>ユウビン</t>
    </rPh>
    <rPh sb="2" eb="4">
      <t>リョウキン</t>
    </rPh>
    <rPh sb="4" eb="6">
      <t>ケイキ</t>
    </rPh>
    <phoneticPr fontId="19"/>
  </si>
  <si>
    <t>ピツニーボウズ</t>
    <phoneticPr fontId="19"/>
  </si>
  <si>
    <t>765-9</t>
    <phoneticPr fontId="19"/>
  </si>
  <si>
    <t>45ml</t>
    <phoneticPr fontId="19"/>
  </si>
  <si>
    <t>郵便料金計器プリントラベル</t>
    <rPh sb="0" eb="2">
      <t>ユウビン</t>
    </rPh>
    <rPh sb="2" eb="4">
      <t>リョウキン</t>
    </rPh>
    <rPh sb="4" eb="6">
      <t>ケイキ</t>
    </rPh>
    <phoneticPr fontId="19"/>
  </si>
  <si>
    <t>J-011N</t>
    <phoneticPr fontId="19"/>
  </si>
  <si>
    <t>3.7×8.5cm×4面</t>
    <rPh sb="11" eb="12">
      <t>メン</t>
    </rPh>
    <phoneticPr fontId="19"/>
  </si>
  <si>
    <t>100枚入</t>
    <rPh sb="3" eb="5">
      <t>マイイ</t>
    </rPh>
    <phoneticPr fontId="19"/>
  </si>
  <si>
    <t>625-0</t>
    <phoneticPr fontId="19"/>
  </si>
  <si>
    <t>4.0×7.5cm×2面</t>
    <rPh sb="11" eb="12">
      <t>メン</t>
    </rPh>
    <phoneticPr fontId="19"/>
  </si>
  <si>
    <t>300枚入</t>
    <rPh sb="3" eb="5">
      <t>マイイ</t>
    </rPh>
    <phoneticPr fontId="19"/>
  </si>
  <si>
    <t>トンボ</t>
  </si>
  <si>
    <t>三菱</t>
  </si>
  <si>
    <t>SA-7CN</t>
  </si>
  <si>
    <t>ゼブラ</t>
  </si>
  <si>
    <t>パイロット</t>
  </si>
  <si>
    <t>WMBM-18BM</t>
  </si>
  <si>
    <t>クラウン</t>
  </si>
  <si>
    <t>ニチバン</t>
  </si>
  <si>
    <t>ヤマト</t>
  </si>
  <si>
    <t>PN-MS8.4</t>
  </si>
  <si>
    <t>PR-MS8.4</t>
  </si>
  <si>
    <t>マンモス</t>
  </si>
  <si>
    <t>プラス</t>
  </si>
  <si>
    <t>シャチハタ</t>
  </si>
  <si>
    <t>OG-20</t>
  </si>
  <si>
    <t>40×63mm </t>
  </si>
  <si>
    <t>56×90mm </t>
  </si>
  <si>
    <t>67×106mm </t>
  </si>
  <si>
    <t>ぺんてる</t>
  </si>
  <si>
    <t>XZL6-W</t>
  </si>
  <si>
    <t>住友３Ｍ</t>
  </si>
  <si>
    <t>マグネットクリップ</t>
  </si>
  <si>
    <t>ＬＩＯＮ</t>
  </si>
  <si>
    <t>キング</t>
  </si>
  <si>
    <t>Ａ４縦</t>
  </si>
  <si>
    <t>コクヨ</t>
  </si>
  <si>
    <t>セキセイ</t>
  </si>
  <si>
    <t>リヒトラブ</t>
  </si>
  <si>
    <t>A4-CFN</t>
  </si>
  <si>
    <t>B4-CFN</t>
  </si>
  <si>
    <t>キングジム</t>
  </si>
  <si>
    <t>インデックス</t>
  </si>
  <si>
    <t>小</t>
  </si>
  <si>
    <t>18*25mm</t>
  </si>
  <si>
    <t>赤</t>
  </si>
  <si>
    <t>袋</t>
  </si>
  <si>
    <t>176片</t>
  </si>
  <si>
    <t>中</t>
  </si>
  <si>
    <t>23*29mm</t>
  </si>
  <si>
    <t>120片</t>
  </si>
  <si>
    <t>27*34mm</t>
  </si>
  <si>
    <t>大　</t>
  </si>
  <si>
    <t>90片</t>
  </si>
  <si>
    <t>10個</t>
  </si>
  <si>
    <t>とじ枚数80枚以上</t>
  </si>
  <si>
    <t>マックス</t>
  </si>
  <si>
    <t>No.10-1M</t>
  </si>
  <si>
    <t>SS6K</t>
  </si>
  <si>
    <t>SC6R</t>
  </si>
  <si>
    <t>SC6Y</t>
  </si>
  <si>
    <t>SC6B</t>
  </si>
  <si>
    <t>SS9K</t>
  </si>
  <si>
    <t>SC9R</t>
  </si>
  <si>
    <t>SC9Y</t>
  </si>
  <si>
    <t>SC9B</t>
  </si>
  <si>
    <t>SS12K</t>
  </si>
  <si>
    <t>SC12R</t>
  </si>
  <si>
    <t>SC12Y</t>
  </si>
  <si>
    <t>SC12B</t>
  </si>
  <si>
    <t>SS18K</t>
  </si>
  <si>
    <t>SC18R</t>
  </si>
  <si>
    <t>SC18Y</t>
  </si>
  <si>
    <t>SC18B</t>
  </si>
  <si>
    <t>SS24K</t>
  </si>
  <si>
    <t>SC24R</t>
  </si>
  <si>
    <t>SC24Y</t>
  </si>
  <si>
    <t>SC24B</t>
  </si>
  <si>
    <t>SS36K</t>
  </si>
  <si>
    <t>ナカバヤシ</t>
  </si>
  <si>
    <t>NS-TBR1D-3</t>
  </si>
  <si>
    <t>マクセル</t>
  </si>
  <si>
    <t>LBP-7161N</t>
  </si>
  <si>
    <t>サンワ</t>
  </si>
  <si>
    <t>管公工業</t>
  </si>
  <si>
    <t>番号</t>
    <rPh sb="0" eb="2">
      <t>バンゴウ</t>
    </rPh>
    <phoneticPr fontId="19"/>
  </si>
  <si>
    <t>品目</t>
    <rPh sb="0" eb="2">
      <t>ヒンモク</t>
    </rPh>
    <phoneticPr fontId="19"/>
  </si>
  <si>
    <t>推奨品</t>
    <rPh sb="0" eb="2">
      <t>スイショウ</t>
    </rPh>
    <rPh sb="2" eb="3">
      <t>ヒン</t>
    </rPh>
    <phoneticPr fontId="19"/>
  </si>
  <si>
    <t>仕様</t>
    <rPh sb="0" eb="2">
      <t>シヨウ</t>
    </rPh>
    <phoneticPr fontId="19"/>
  </si>
  <si>
    <t>単位</t>
    <rPh sb="0" eb="2">
      <t>タンイ</t>
    </rPh>
    <phoneticPr fontId="19"/>
  </si>
  <si>
    <t>入数</t>
    <rPh sb="0" eb="1">
      <t>イ</t>
    </rPh>
    <rPh sb="1" eb="2">
      <t>スウ</t>
    </rPh>
    <phoneticPr fontId="19"/>
  </si>
  <si>
    <t>メーカー</t>
    <phoneticPr fontId="19"/>
  </si>
  <si>
    <t>型番</t>
    <rPh sb="0" eb="2">
      <t>カタバン</t>
    </rPh>
    <phoneticPr fontId="19"/>
  </si>
  <si>
    <t>色</t>
    <rPh sb="0" eb="1">
      <t>イロ</t>
    </rPh>
    <phoneticPr fontId="19"/>
  </si>
  <si>
    <t>特徴</t>
    <rPh sb="0" eb="2">
      <t>トクチョウ</t>
    </rPh>
    <phoneticPr fontId="19"/>
  </si>
  <si>
    <t>鉛筆</t>
    <rPh sb="0" eb="2">
      <t>エンピツ</t>
    </rPh>
    <phoneticPr fontId="19"/>
  </si>
  <si>
    <t>黒</t>
    <rPh sb="0" eb="1">
      <t>クロ</t>
    </rPh>
    <phoneticPr fontId="19"/>
  </si>
  <si>
    <t>ダース</t>
    <phoneticPr fontId="19"/>
  </si>
  <si>
    <t>12本</t>
    <rPh sb="2" eb="3">
      <t>ホン</t>
    </rPh>
    <phoneticPr fontId="19"/>
  </si>
  <si>
    <t>色鉛筆</t>
    <rPh sb="0" eb="1">
      <t>イロ</t>
    </rPh>
    <rPh sb="1" eb="3">
      <t>エンピツ</t>
    </rPh>
    <phoneticPr fontId="19"/>
  </si>
  <si>
    <t>uni 308</t>
    <phoneticPr fontId="19"/>
  </si>
  <si>
    <t>消せる</t>
    <rPh sb="0" eb="1">
      <t>ケ</t>
    </rPh>
    <phoneticPr fontId="19"/>
  </si>
  <si>
    <t>小箱</t>
    <rPh sb="0" eb="2">
      <t>コバコ</t>
    </rPh>
    <phoneticPr fontId="19"/>
  </si>
  <si>
    <t>6本</t>
    <rPh sb="1" eb="2">
      <t>ホン</t>
    </rPh>
    <phoneticPr fontId="19"/>
  </si>
  <si>
    <t>補助軸</t>
    <rPh sb="0" eb="2">
      <t>ホジョ</t>
    </rPh>
    <rPh sb="2" eb="3">
      <t>ジク</t>
    </rPh>
    <phoneticPr fontId="19"/>
  </si>
  <si>
    <t>本</t>
    <rPh sb="0" eb="1">
      <t>ホン</t>
    </rPh>
    <phoneticPr fontId="19"/>
  </si>
  <si>
    <t>1本</t>
    <rPh sb="1" eb="2">
      <t>ホン</t>
    </rPh>
    <phoneticPr fontId="19"/>
  </si>
  <si>
    <t>消しゴム</t>
    <rPh sb="0" eb="1">
      <t>ケ</t>
    </rPh>
    <phoneticPr fontId="19"/>
  </si>
  <si>
    <t>個</t>
    <rPh sb="0" eb="1">
      <t>コ</t>
    </rPh>
    <phoneticPr fontId="19"/>
  </si>
  <si>
    <t>1個</t>
    <rPh sb="1" eb="2">
      <t>コ</t>
    </rPh>
    <phoneticPr fontId="19"/>
  </si>
  <si>
    <t>ノック式</t>
    <rPh sb="3" eb="4">
      <t>シキ</t>
    </rPh>
    <phoneticPr fontId="19"/>
  </si>
  <si>
    <t>シャープペン替芯</t>
    <rPh sb="6" eb="7">
      <t>カ</t>
    </rPh>
    <rPh sb="7" eb="8">
      <t>シン</t>
    </rPh>
    <phoneticPr fontId="19"/>
  </si>
  <si>
    <t>1個40本入り</t>
    <rPh sb="1" eb="2">
      <t>コ</t>
    </rPh>
    <rPh sb="4" eb="5">
      <t>ホン</t>
    </rPh>
    <rPh sb="5" eb="6">
      <t>イ</t>
    </rPh>
    <phoneticPr fontId="19"/>
  </si>
  <si>
    <t>40本</t>
    <rPh sb="2" eb="3">
      <t>ホン</t>
    </rPh>
    <phoneticPr fontId="19"/>
  </si>
  <si>
    <t>２Ｂ</t>
    <phoneticPr fontId="19"/>
  </si>
  <si>
    <t>油性ボールペン</t>
    <rPh sb="0" eb="2">
      <t>ユセイ</t>
    </rPh>
    <phoneticPr fontId="19"/>
  </si>
  <si>
    <t>ノック式　替芯可</t>
    <rPh sb="3" eb="4">
      <t>シキ</t>
    </rPh>
    <rPh sb="5" eb="6">
      <t>カ</t>
    </rPh>
    <rPh sb="6" eb="7">
      <t>シン</t>
    </rPh>
    <rPh sb="7" eb="8">
      <t>カ</t>
    </rPh>
    <phoneticPr fontId="19"/>
  </si>
  <si>
    <t>赤</t>
    <rPh sb="0" eb="1">
      <t>アカ</t>
    </rPh>
    <phoneticPr fontId="19"/>
  </si>
  <si>
    <t>青</t>
    <rPh sb="0" eb="1">
      <t>アオ</t>
    </rPh>
    <phoneticPr fontId="19"/>
  </si>
  <si>
    <t>ボールペン替芯</t>
    <rPh sb="5" eb="6">
      <t>カ</t>
    </rPh>
    <rPh sb="6" eb="7">
      <t>シン</t>
    </rPh>
    <phoneticPr fontId="19"/>
  </si>
  <si>
    <t>三菱</t>
    <rPh sb="0" eb="2">
      <t>ミツビシ</t>
    </rPh>
    <phoneticPr fontId="19"/>
  </si>
  <si>
    <t>SN－100－05用</t>
    <rPh sb="9" eb="10">
      <t>ヨウ</t>
    </rPh>
    <phoneticPr fontId="19"/>
  </si>
  <si>
    <t>SN－100－07用</t>
    <rPh sb="9" eb="10">
      <t>ヨウ</t>
    </rPh>
    <phoneticPr fontId="19"/>
  </si>
  <si>
    <t>3色ボールペン替芯</t>
    <rPh sb="1" eb="2">
      <t>ショク</t>
    </rPh>
    <rPh sb="7" eb="8">
      <t>カ</t>
    </rPh>
    <rPh sb="8" eb="9">
      <t>シン</t>
    </rPh>
    <phoneticPr fontId="19"/>
  </si>
  <si>
    <t>SE3-304用</t>
    <rPh sb="7" eb="8">
      <t>ヨウ</t>
    </rPh>
    <phoneticPr fontId="19"/>
  </si>
  <si>
    <t>蛍光ペン</t>
    <rPh sb="0" eb="2">
      <t>ケイコウ</t>
    </rPh>
    <phoneticPr fontId="19"/>
  </si>
  <si>
    <t>WA-TC91</t>
    <phoneticPr fontId="19"/>
  </si>
  <si>
    <t>黄</t>
    <rPh sb="0" eb="1">
      <t>キ</t>
    </rPh>
    <phoneticPr fontId="19"/>
  </si>
  <si>
    <t>太・細ツインタイプ</t>
    <rPh sb="0" eb="1">
      <t>フト</t>
    </rPh>
    <rPh sb="2" eb="3">
      <t>ホソ</t>
    </rPh>
    <phoneticPr fontId="19"/>
  </si>
  <si>
    <t>WA-TC90</t>
    <phoneticPr fontId="19"/>
  </si>
  <si>
    <t>桃</t>
    <rPh sb="0" eb="1">
      <t>モモ</t>
    </rPh>
    <phoneticPr fontId="19"/>
  </si>
  <si>
    <t>WA-TC92</t>
    <phoneticPr fontId="19"/>
  </si>
  <si>
    <t>黄緑</t>
    <rPh sb="0" eb="1">
      <t>キ</t>
    </rPh>
    <rPh sb="1" eb="2">
      <t>ミドリ</t>
    </rPh>
    <phoneticPr fontId="19"/>
  </si>
  <si>
    <t>WA-TC93</t>
    <phoneticPr fontId="19"/>
  </si>
  <si>
    <t>橙</t>
    <rPh sb="0" eb="1">
      <t>ダイダイ</t>
    </rPh>
    <phoneticPr fontId="19"/>
  </si>
  <si>
    <t>紫</t>
    <rPh sb="0" eb="1">
      <t>ムラサキ</t>
    </rPh>
    <phoneticPr fontId="19"/>
  </si>
  <si>
    <t>WA-TC96</t>
    <phoneticPr fontId="19"/>
  </si>
  <si>
    <t>空色</t>
    <rPh sb="0" eb="1">
      <t>ソラ</t>
    </rPh>
    <rPh sb="1" eb="2">
      <t>イロ</t>
    </rPh>
    <phoneticPr fontId="19"/>
  </si>
  <si>
    <t>油性マーカー</t>
    <rPh sb="0" eb="2">
      <t>ユセイ</t>
    </rPh>
    <phoneticPr fontId="19"/>
  </si>
  <si>
    <t>太（1㎜）－細（0.5㎜）</t>
    <rPh sb="0" eb="1">
      <t>フトシ</t>
    </rPh>
    <rPh sb="6" eb="7">
      <t>ホソ</t>
    </rPh>
    <phoneticPr fontId="19"/>
  </si>
  <si>
    <t>太（6㎜）－細（2㎜）</t>
    <rPh sb="0" eb="1">
      <t>フトシ</t>
    </rPh>
    <rPh sb="6" eb="7">
      <t>ホソ</t>
    </rPh>
    <phoneticPr fontId="19"/>
  </si>
  <si>
    <t>水性顔料サインペン</t>
    <rPh sb="0" eb="2">
      <t>スイセイ</t>
    </rPh>
    <rPh sb="2" eb="4">
      <t>ガンリョウ</t>
    </rPh>
    <phoneticPr fontId="19"/>
  </si>
  <si>
    <t>細字丸芯</t>
    <rPh sb="0" eb="2">
      <t>ホソジ</t>
    </rPh>
    <rPh sb="2" eb="3">
      <t>マル</t>
    </rPh>
    <rPh sb="3" eb="4">
      <t>シン</t>
    </rPh>
    <phoneticPr fontId="19"/>
  </si>
  <si>
    <t>ＯＡウェットティッシュ（詰替）</t>
    <rPh sb="12" eb="13">
      <t>ツ</t>
    </rPh>
    <rPh sb="13" eb="14">
      <t>カ</t>
    </rPh>
    <phoneticPr fontId="19"/>
  </si>
  <si>
    <t>60枚</t>
    <rPh sb="2" eb="3">
      <t>マイ</t>
    </rPh>
    <phoneticPr fontId="19"/>
  </si>
  <si>
    <t>9800EW</t>
    <phoneticPr fontId="19"/>
  </si>
  <si>
    <t>朱</t>
    <rPh sb="0" eb="1">
      <t>シュ</t>
    </rPh>
    <phoneticPr fontId="19"/>
  </si>
  <si>
    <t>2351EW</t>
    <phoneticPr fontId="19"/>
  </si>
  <si>
    <t>パイロット</t>
    <phoneticPr fontId="19"/>
  </si>
  <si>
    <t>HEGP-10R</t>
    <phoneticPr fontId="19"/>
  </si>
  <si>
    <t>HRF5G-20</t>
    <phoneticPr fontId="19"/>
  </si>
  <si>
    <t>オカモト</t>
    <phoneticPr fontId="19"/>
  </si>
  <si>
    <t>NO224</t>
    <phoneticPr fontId="19"/>
  </si>
  <si>
    <t>ホリアキ</t>
    <phoneticPr fontId="19"/>
  </si>
  <si>
    <t>100ｇ</t>
    <phoneticPr fontId="19"/>
  </si>
  <si>
    <t>EP-35</t>
    <phoneticPr fontId="19"/>
  </si>
  <si>
    <t>サンワサプライ</t>
    <phoneticPr fontId="19"/>
  </si>
  <si>
    <t>明光商会</t>
    <rPh sb="0" eb="1">
      <t>アカ</t>
    </rPh>
    <rPh sb="1" eb="2">
      <t>ヒカリ</t>
    </rPh>
    <rPh sb="2" eb="4">
      <t>ショウカイ</t>
    </rPh>
    <phoneticPr fontId="19"/>
  </si>
  <si>
    <t>MPF100-6095SP</t>
    <phoneticPr fontId="19"/>
  </si>
  <si>
    <t>NX-115</t>
    <phoneticPr fontId="19"/>
  </si>
  <si>
    <t>紙ラベル</t>
    <rPh sb="0" eb="1">
      <t>カミ</t>
    </rPh>
    <phoneticPr fontId="19"/>
  </si>
  <si>
    <t>労災補償課等</t>
    <rPh sb="0" eb="2">
      <t>ロウサイ</t>
    </rPh>
    <rPh sb="2" eb="4">
      <t>ホショウ</t>
    </rPh>
    <rPh sb="4" eb="5">
      <t>カ</t>
    </rPh>
    <rPh sb="5" eb="6">
      <t>トウ</t>
    </rPh>
    <phoneticPr fontId="19"/>
  </si>
  <si>
    <t>A4-SFT</t>
    <phoneticPr fontId="19"/>
  </si>
  <si>
    <t xml:space="preserve">260×317×102 </t>
    <phoneticPr fontId="19"/>
  </si>
  <si>
    <t>260×317×75　</t>
    <phoneticPr fontId="19"/>
  </si>
  <si>
    <t>封筒・長3</t>
    <rPh sb="0" eb="2">
      <t>フウトウ</t>
    </rPh>
    <rPh sb="3" eb="4">
      <t>ナガ</t>
    </rPh>
    <phoneticPr fontId="19"/>
  </si>
  <si>
    <t>封筒・角2</t>
    <rPh sb="0" eb="2">
      <t>フウトウ</t>
    </rPh>
    <rPh sb="3" eb="4">
      <t>カク</t>
    </rPh>
    <phoneticPr fontId="19"/>
  </si>
  <si>
    <t>封筒・角1</t>
    <rPh sb="0" eb="2">
      <t>フウトウ</t>
    </rPh>
    <rPh sb="3" eb="4">
      <t>カク</t>
    </rPh>
    <phoneticPr fontId="19"/>
  </si>
  <si>
    <t>封筒・角0</t>
    <rPh sb="0" eb="2">
      <t>フウトウ</t>
    </rPh>
    <rPh sb="3" eb="4">
      <t>カク</t>
    </rPh>
    <phoneticPr fontId="19"/>
  </si>
  <si>
    <t>マルアイ</t>
    <phoneticPr fontId="19"/>
  </si>
  <si>
    <t>寿堂</t>
    <rPh sb="0" eb="1">
      <t>コトブキ</t>
    </rPh>
    <rPh sb="1" eb="2">
      <t>ドウ</t>
    </rPh>
    <phoneticPr fontId="19"/>
  </si>
  <si>
    <t>PN-137</t>
    <phoneticPr fontId="19"/>
  </si>
  <si>
    <t>PK-118</t>
    <phoneticPr fontId="19"/>
  </si>
  <si>
    <t>PK-108</t>
    <phoneticPr fontId="19"/>
  </si>
  <si>
    <t>00923</t>
    <phoneticPr fontId="19"/>
  </si>
  <si>
    <t>長3</t>
    <rPh sb="0" eb="1">
      <t>ナガ</t>
    </rPh>
    <phoneticPr fontId="19"/>
  </si>
  <si>
    <t>角2</t>
    <rPh sb="0" eb="1">
      <t>カク</t>
    </rPh>
    <phoneticPr fontId="19"/>
  </si>
  <si>
    <t>角1</t>
    <rPh sb="0" eb="1">
      <t>カク</t>
    </rPh>
    <phoneticPr fontId="19"/>
  </si>
  <si>
    <t>角0</t>
    <rPh sb="0" eb="1">
      <t>カク</t>
    </rPh>
    <phoneticPr fontId="19"/>
  </si>
  <si>
    <t>目隠し用テープ</t>
    <rPh sb="0" eb="2">
      <t>メカク</t>
    </rPh>
    <rPh sb="3" eb="4">
      <t>ヨウ</t>
    </rPh>
    <phoneticPr fontId="19"/>
  </si>
  <si>
    <t>３Ｍ</t>
  </si>
  <si>
    <t>３Ｍ</t>
    <phoneticPr fontId="19"/>
  </si>
  <si>
    <t>MK6-8</t>
    <phoneticPr fontId="19"/>
  </si>
  <si>
    <t>6巻</t>
    <rPh sb="1" eb="2">
      <t>マ</t>
    </rPh>
    <phoneticPr fontId="19"/>
  </si>
  <si>
    <t>マイナンバー用</t>
    <rPh sb="6" eb="7">
      <t>ヨウ</t>
    </rPh>
    <phoneticPr fontId="19"/>
  </si>
  <si>
    <t>雇均室</t>
    <rPh sb="0" eb="1">
      <t>コ</t>
    </rPh>
    <rPh sb="1" eb="2">
      <t>キン</t>
    </rPh>
    <rPh sb="2" eb="3">
      <t>シツ</t>
    </rPh>
    <phoneticPr fontId="19"/>
  </si>
  <si>
    <t>H29買替
機種対応</t>
    <rPh sb="3" eb="5">
      <t>カイカエ</t>
    </rPh>
    <rPh sb="6" eb="8">
      <t>キシュ</t>
    </rPh>
    <rPh sb="8" eb="10">
      <t>タイオウ</t>
    </rPh>
    <phoneticPr fontId="19"/>
  </si>
  <si>
    <t>LBP-F690N</t>
    <phoneticPr fontId="19"/>
  </si>
  <si>
    <t>A4-LFT</t>
    <phoneticPr fontId="19"/>
  </si>
  <si>
    <t>292×384×75</t>
    <phoneticPr fontId="19"/>
  </si>
  <si>
    <t>3色ボールペン</t>
    <rPh sb="1" eb="2">
      <t>ショク</t>
    </rPh>
    <phoneticPr fontId="19"/>
  </si>
  <si>
    <t>プラス</t>
    <phoneticPr fontId="19"/>
  </si>
  <si>
    <t>SC-175S</t>
    <phoneticPr fontId="19"/>
  </si>
  <si>
    <t>ﾍﾞﾙﾇ―ｲｶｰﾌﾞ刃</t>
    <rPh sb="10" eb="11">
      <t>ハ</t>
    </rPh>
    <phoneticPr fontId="19"/>
  </si>
  <si>
    <t>CU-004</t>
    <phoneticPr fontId="19"/>
  </si>
  <si>
    <t>CU-203</t>
    <phoneticPr fontId="19"/>
  </si>
  <si>
    <t>CU-004用</t>
    <rPh sb="6" eb="7">
      <t>ヨウ</t>
    </rPh>
    <phoneticPr fontId="19"/>
  </si>
  <si>
    <t>CU-005</t>
    <phoneticPr fontId="19"/>
  </si>
  <si>
    <t>CU-204</t>
    <phoneticPr fontId="19"/>
  </si>
  <si>
    <t>CU-005用</t>
    <rPh sb="6" eb="7">
      <t>ヨウ</t>
    </rPh>
    <phoneticPr fontId="19"/>
  </si>
  <si>
    <t>ｼﾞｮｲﾝﾃｯｸｽ</t>
    <phoneticPr fontId="19"/>
  </si>
  <si>
    <t>B331J</t>
    <phoneticPr fontId="19"/>
  </si>
  <si>
    <t>B333J</t>
    <phoneticPr fontId="19"/>
  </si>
  <si>
    <t>共和</t>
    <rPh sb="0" eb="2">
      <t>キョウワ</t>
    </rPh>
    <phoneticPr fontId="19"/>
  </si>
  <si>
    <t>B038J</t>
    <phoneticPr fontId="19"/>
  </si>
  <si>
    <t>B039J</t>
  </si>
  <si>
    <t>B040J</t>
  </si>
  <si>
    <t>B161J</t>
    <phoneticPr fontId="19"/>
  </si>
  <si>
    <t>021N</t>
    <phoneticPr fontId="19"/>
  </si>
  <si>
    <t>021NW</t>
    <phoneticPr fontId="19"/>
  </si>
  <si>
    <t>022N</t>
    <phoneticPr fontId="19"/>
  </si>
  <si>
    <t>ﾌ-SE770NT</t>
    <phoneticPr fontId="19"/>
  </si>
  <si>
    <t>ﾀｰE20NB</t>
    <phoneticPr fontId="19"/>
  </si>
  <si>
    <t>ﾀｰE21NB</t>
    <phoneticPr fontId="19"/>
  </si>
  <si>
    <t>B197J</t>
    <phoneticPr fontId="19"/>
  </si>
  <si>
    <t>B199J</t>
    <phoneticPr fontId="19"/>
  </si>
  <si>
    <t>A503J</t>
    <phoneticPr fontId="19"/>
  </si>
  <si>
    <t>CD-WT1K</t>
    <phoneticPr fontId="19"/>
  </si>
  <si>
    <t>N221J-2P</t>
    <phoneticPr fontId="19"/>
  </si>
  <si>
    <t>N222J-2D</t>
    <phoneticPr fontId="19"/>
  </si>
  <si>
    <t>N223J-4P</t>
    <phoneticPr fontId="19"/>
  </si>
  <si>
    <t>N224J-4P</t>
    <phoneticPr fontId="19"/>
  </si>
  <si>
    <t>NX-112</t>
    <phoneticPr fontId="19"/>
  </si>
  <si>
    <t>ｽｸｰﾊﾞDP-15T</t>
    <phoneticPr fontId="19"/>
  </si>
  <si>
    <t>640-PF-50</t>
    <phoneticPr fontId="19"/>
  </si>
  <si>
    <t>DM100s用</t>
    <rPh sb="6" eb="7">
      <t>ヨウ</t>
    </rPh>
    <phoneticPr fontId="19"/>
  </si>
  <si>
    <t>DM300c用</t>
    <rPh sb="6" eb="7">
      <t>ヨウ</t>
    </rPh>
    <phoneticPr fontId="19"/>
  </si>
  <si>
    <t>G3801</t>
  </si>
  <si>
    <t>G3801</t>
    <phoneticPr fontId="19"/>
  </si>
  <si>
    <t>15枚程度穴あけ可能・ゲージ付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9"/>
  </si>
  <si>
    <t>PN-31用、32用</t>
    <rPh sb="5" eb="6">
      <t>ヨウ</t>
    </rPh>
    <rPh sb="9" eb="10">
      <t>ヨウ</t>
    </rPh>
    <phoneticPr fontId="19"/>
  </si>
  <si>
    <t>ﾉｰE3AN</t>
    <phoneticPr fontId="19"/>
  </si>
  <si>
    <t>ﾉｰE201AN</t>
    <phoneticPr fontId="19"/>
  </si>
  <si>
    <t>ﾀｰE20NR</t>
    <phoneticPr fontId="19"/>
  </si>
  <si>
    <t>ﾀｰE22NR</t>
    <phoneticPr fontId="19"/>
  </si>
  <si>
    <t>ﾀｰE21NR</t>
    <phoneticPr fontId="19"/>
  </si>
  <si>
    <t>RM-101</t>
    <phoneticPr fontId="19"/>
  </si>
  <si>
    <t>B299J-S100</t>
    <phoneticPr fontId="19"/>
  </si>
  <si>
    <t>B298J-L100</t>
    <phoneticPr fontId="19"/>
  </si>
  <si>
    <t>28㎜</t>
    <phoneticPr fontId="19"/>
  </si>
  <si>
    <t>B297J-LL100</t>
    <phoneticPr fontId="19"/>
  </si>
  <si>
    <t>B296J-3L100</t>
    <phoneticPr fontId="19"/>
  </si>
  <si>
    <t>50㎜</t>
    <phoneticPr fontId="19"/>
  </si>
  <si>
    <t>CP-107</t>
    <phoneticPr fontId="19"/>
  </si>
  <si>
    <t>極豆</t>
    <rPh sb="0" eb="1">
      <t>ゴク</t>
    </rPh>
    <rPh sb="1" eb="2">
      <t>マメ</t>
    </rPh>
    <phoneticPr fontId="19"/>
  </si>
  <si>
    <t>CP-106</t>
    <phoneticPr fontId="19"/>
  </si>
  <si>
    <t>CP-105</t>
    <phoneticPr fontId="19"/>
  </si>
  <si>
    <t>CP-104</t>
    <phoneticPr fontId="19"/>
  </si>
  <si>
    <t>CP-103</t>
    <phoneticPr fontId="19"/>
  </si>
  <si>
    <t>CP-102</t>
    <phoneticPr fontId="19"/>
  </si>
  <si>
    <t>20本</t>
    <rPh sb="2" eb="3">
      <t>ホン</t>
    </rPh>
    <phoneticPr fontId="19"/>
  </si>
  <si>
    <t>CR-1003</t>
    <phoneticPr fontId="19"/>
  </si>
  <si>
    <t>黄・青・緑・ピンク</t>
    <phoneticPr fontId="19"/>
  </si>
  <si>
    <t>支出負担行為担当官</t>
    <rPh sb="0" eb="2">
      <t>シシュツ</t>
    </rPh>
    <rPh sb="2" eb="4">
      <t>フタン</t>
    </rPh>
    <rPh sb="4" eb="6">
      <t>コウイ</t>
    </rPh>
    <rPh sb="6" eb="9">
      <t>タントウカン</t>
    </rPh>
    <phoneticPr fontId="19"/>
  </si>
  <si>
    <t>PT-NC</t>
    <phoneticPr fontId="19"/>
  </si>
  <si>
    <t>PT-GC</t>
    <phoneticPr fontId="19"/>
  </si>
  <si>
    <t>フェローズ</t>
    <phoneticPr fontId="19"/>
  </si>
  <si>
    <t>クツワ</t>
    <phoneticPr fontId="19"/>
  </si>
  <si>
    <t>NW-10</t>
    <phoneticPr fontId="19"/>
  </si>
  <si>
    <t>NW-15</t>
    <phoneticPr fontId="19"/>
  </si>
  <si>
    <t>紺</t>
    <rPh sb="0" eb="1">
      <t>コン</t>
    </rPh>
    <phoneticPr fontId="19"/>
  </si>
  <si>
    <t>D160J-A4</t>
    <phoneticPr fontId="19"/>
  </si>
  <si>
    <t>A4-E4033</t>
    <phoneticPr fontId="19"/>
  </si>
  <si>
    <t>縦245×横317×背幅102</t>
    <rPh sb="0" eb="1">
      <t>タテ</t>
    </rPh>
    <rPh sb="5" eb="6">
      <t>ヨコ</t>
    </rPh>
    <rPh sb="10" eb="11">
      <t>セ</t>
    </rPh>
    <rPh sb="11" eb="12">
      <t>ハバ</t>
    </rPh>
    <phoneticPr fontId="19"/>
  </si>
  <si>
    <t>とじ具　Ｚ式</t>
    <rPh sb="2" eb="3">
      <t>グ</t>
    </rPh>
    <rPh sb="5" eb="6">
      <t>シキ</t>
    </rPh>
    <phoneticPr fontId="19"/>
  </si>
  <si>
    <t>B4-SFT-B</t>
    <phoneticPr fontId="19"/>
  </si>
  <si>
    <t>厚み18～20㎜程度</t>
    <rPh sb="0" eb="1">
      <t>アツ</t>
    </rPh>
    <rPh sb="8" eb="10">
      <t>テイド</t>
    </rPh>
    <phoneticPr fontId="19"/>
  </si>
  <si>
    <t>ｼｷｰ100N</t>
    <phoneticPr fontId="19"/>
  </si>
  <si>
    <t>Ｂ</t>
    <phoneticPr fontId="19"/>
  </si>
  <si>
    <t>RH-016</t>
    <phoneticPr fontId="19"/>
  </si>
  <si>
    <t>黒・赤・青</t>
    <rPh sb="0" eb="1">
      <t>クロ</t>
    </rPh>
    <rPh sb="2" eb="3">
      <t>アカ</t>
    </rPh>
    <rPh sb="4" eb="5">
      <t>アオ</t>
    </rPh>
    <phoneticPr fontId="19"/>
  </si>
  <si>
    <t>トンボ</t>
    <phoneticPr fontId="19"/>
  </si>
  <si>
    <t>直径25
×100㎜</t>
    <phoneticPr fontId="19"/>
  </si>
  <si>
    <t>直径31
×115㎜</t>
    <phoneticPr fontId="19"/>
  </si>
  <si>
    <t>ｽﾏｰﾄﾊﾞﾘｭｰ</t>
    <phoneticPr fontId="19"/>
  </si>
  <si>
    <t>HLD-2.24</t>
    <phoneticPr fontId="19"/>
  </si>
  <si>
    <t>HLD-2T.33</t>
    <phoneticPr fontId="19"/>
  </si>
  <si>
    <t>HLD-2T.13</t>
    <phoneticPr fontId="19"/>
  </si>
  <si>
    <t>HLD-2.40</t>
    <phoneticPr fontId="19"/>
  </si>
  <si>
    <t>HLS-2</t>
    <phoneticPr fontId="19"/>
  </si>
  <si>
    <t>上記対応可能なもの
(HLD-2用)</t>
    <rPh sb="0" eb="2">
      <t>ジョウキ</t>
    </rPh>
    <rPh sb="2" eb="4">
      <t>タイオウ</t>
    </rPh>
    <rPh sb="4" eb="6">
      <t>カノウ</t>
    </rPh>
    <rPh sb="16" eb="17">
      <t>ヨウ</t>
    </rPh>
    <phoneticPr fontId="19"/>
  </si>
  <si>
    <t>油性・水性インキ
両用</t>
    <rPh sb="0" eb="2">
      <t>ユセイ</t>
    </rPh>
    <rPh sb="3" eb="5">
      <t>スイセイ</t>
    </rPh>
    <rPh sb="9" eb="11">
      <t>リョウヨウ</t>
    </rPh>
    <phoneticPr fontId="19"/>
  </si>
  <si>
    <t>O-18</t>
    <phoneticPr fontId="19"/>
  </si>
  <si>
    <t>MP-A4SN(T)</t>
    <phoneticPr fontId="19"/>
  </si>
  <si>
    <t>ﾖﾊ-23</t>
    <phoneticPr fontId="19"/>
  </si>
  <si>
    <t>2472A</t>
    <phoneticPr fontId="19"/>
  </si>
  <si>
    <t>厚み
20㎜</t>
    <rPh sb="0" eb="1">
      <t>アツ</t>
    </rPh>
    <phoneticPr fontId="19"/>
  </si>
  <si>
    <t>厚み
30㎜</t>
    <rPh sb="0" eb="1">
      <t>アツ</t>
    </rPh>
    <phoneticPr fontId="19"/>
  </si>
  <si>
    <t>2474A</t>
  </si>
  <si>
    <t>厚み
40㎜</t>
    <rPh sb="0" eb="1">
      <t>アツ</t>
    </rPh>
    <phoneticPr fontId="19"/>
  </si>
  <si>
    <t>厚み
50㎜</t>
    <rPh sb="0" eb="1">
      <t>アツ</t>
    </rPh>
    <phoneticPr fontId="19"/>
  </si>
  <si>
    <t>2476A</t>
  </si>
  <si>
    <t>厚み
60㎜</t>
    <rPh sb="0" eb="1">
      <t>アツ</t>
    </rPh>
    <phoneticPr fontId="19"/>
  </si>
  <si>
    <t>2477A</t>
  </si>
  <si>
    <t>厚み
70㎜</t>
    <rPh sb="0" eb="1">
      <t>アツ</t>
    </rPh>
    <phoneticPr fontId="19"/>
  </si>
  <si>
    <t>厚み
80㎜</t>
    <rPh sb="0" eb="1">
      <t>アツ</t>
    </rPh>
    <phoneticPr fontId="19"/>
  </si>
  <si>
    <t>2470A</t>
    <phoneticPr fontId="19"/>
  </si>
  <si>
    <t>厚み
100㎜</t>
    <rPh sb="0" eb="1">
      <t>アツ</t>
    </rPh>
    <phoneticPr fontId="19"/>
  </si>
  <si>
    <t>厚み
18㎜</t>
    <rPh sb="0" eb="1">
      <t>アツ</t>
    </rPh>
    <phoneticPr fontId="19"/>
  </si>
  <si>
    <t>厚み
28㎜</t>
    <rPh sb="0" eb="1">
      <t>アツ</t>
    </rPh>
    <phoneticPr fontId="19"/>
  </si>
  <si>
    <t>フ-C320-3</t>
    <phoneticPr fontId="19"/>
  </si>
  <si>
    <t>フ-C320-4</t>
  </si>
  <si>
    <t>フ-C320-12</t>
    <phoneticPr fontId="19"/>
  </si>
  <si>
    <t>15枚
(幅25）</t>
    <rPh sb="2" eb="3">
      <t>マイ</t>
    </rPh>
    <rPh sb="5" eb="6">
      <t>ハバ</t>
    </rPh>
    <phoneticPr fontId="19"/>
  </si>
  <si>
    <t>乳白(透明)</t>
    <rPh sb="0" eb="1">
      <t>ニュウ</t>
    </rPh>
    <rPh sb="1" eb="2">
      <t>シロ</t>
    </rPh>
    <rPh sb="3" eb="5">
      <t>トウメイ</t>
    </rPh>
    <phoneticPr fontId="19"/>
  </si>
  <si>
    <t>乳白(透明)</t>
    <rPh sb="0" eb="1">
      <t>チチ</t>
    </rPh>
    <rPh sb="1" eb="2">
      <t>シロ</t>
    </rPh>
    <rPh sb="3" eb="5">
      <t>トウメイ</t>
    </rPh>
    <phoneticPr fontId="19"/>
  </si>
  <si>
    <t>足間隔
80㎜</t>
    <rPh sb="0" eb="1">
      <t>アシ</t>
    </rPh>
    <rPh sb="1" eb="3">
      <t>カンカク</t>
    </rPh>
    <phoneticPr fontId="19"/>
  </si>
  <si>
    <t>ビニラベル付</t>
    <rPh sb="5" eb="6">
      <t>ツ</t>
    </rPh>
    <phoneticPr fontId="19"/>
  </si>
  <si>
    <t>カラーマチ付
厚さ30㎜</t>
    <rPh sb="5" eb="6">
      <t>ツキ</t>
    </rPh>
    <rPh sb="7" eb="8">
      <t>アツ</t>
    </rPh>
    <phoneticPr fontId="19"/>
  </si>
  <si>
    <t>Ａ４オープン</t>
    <phoneticPr fontId="19"/>
  </si>
  <si>
    <t>背幅102㎜</t>
    <rPh sb="0" eb="1">
      <t>セ</t>
    </rPh>
    <rPh sb="1" eb="2">
      <t>ハバ</t>
    </rPh>
    <phoneticPr fontId="19"/>
  </si>
  <si>
    <t>290×384×102
フタ付</t>
    <rPh sb="14" eb="15">
      <t>ツキ</t>
    </rPh>
    <phoneticPr fontId="19"/>
  </si>
  <si>
    <t>331×438×102
フタ付</t>
    <phoneticPr fontId="19"/>
  </si>
  <si>
    <t>背幅75㎜</t>
    <rPh sb="0" eb="1">
      <t>セ</t>
    </rPh>
    <rPh sb="1" eb="2">
      <t>ハバ</t>
    </rPh>
    <phoneticPr fontId="19"/>
  </si>
  <si>
    <t>文書箱
268×430×325</t>
    <rPh sb="0" eb="2">
      <t>ブンショ</t>
    </rPh>
    <rPh sb="2" eb="3">
      <t>ハコ</t>
    </rPh>
    <phoneticPr fontId="19"/>
  </si>
  <si>
    <t>文書箱
267×336×328</t>
    <rPh sb="0" eb="2">
      <t>ブンショ</t>
    </rPh>
    <rPh sb="2" eb="3">
      <t>ハコ</t>
    </rPh>
    <phoneticPr fontId="19"/>
  </si>
  <si>
    <t>HD-10FL3K/B</t>
    <phoneticPr fontId="19"/>
  </si>
  <si>
    <t>総務・監督・賃金・均等室・那覇所・沖縄所</t>
    <rPh sb="6" eb="8">
      <t>チンギン</t>
    </rPh>
    <rPh sb="9" eb="11">
      <t>キントウ</t>
    </rPh>
    <rPh sb="11" eb="12">
      <t>シツ</t>
    </rPh>
    <rPh sb="13" eb="15">
      <t>ナハ</t>
    </rPh>
    <rPh sb="15" eb="16">
      <t>ショ</t>
    </rPh>
    <phoneticPr fontId="19"/>
  </si>
  <si>
    <t>強力パンチＮo.122
160用</t>
    <phoneticPr fontId="19"/>
  </si>
  <si>
    <t>安定課・対策課
名護所</t>
    <rPh sb="0" eb="2">
      <t>アンテイ</t>
    </rPh>
    <rPh sb="2" eb="3">
      <t>カ</t>
    </rPh>
    <rPh sb="4" eb="6">
      <t>タイサク</t>
    </rPh>
    <rPh sb="6" eb="7">
      <t>カ</t>
    </rPh>
    <rPh sb="8" eb="10">
      <t>ナゴ</t>
    </rPh>
    <rPh sb="10" eb="11">
      <t>ショ</t>
    </rPh>
    <phoneticPr fontId="19"/>
  </si>
  <si>
    <t>2穴　長辺とじ</t>
    <rPh sb="1" eb="2">
      <t>アナ</t>
    </rPh>
    <rPh sb="3" eb="5">
      <t>チョウヘン</t>
    </rPh>
    <phoneticPr fontId="19"/>
  </si>
  <si>
    <t>2穴　短辺とじ</t>
    <rPh sb="1" eb="2">
      <t>アナ</t>
    </rPh>
    <rPh sb="3" eb="5">
      <t>タンペン</t>
    </rPh>
    <phoneticPr fontId="19"/>
  </si>
  <si>
    <t>グリーン購入
法適合</t>
    <rPh sb="4" eb="6">
      <t>コウニュウ</t>
    </rPh>
    <rPh sb="7" eb="8">
      <t>ホウ</t>
    </rPh>
    <rPh sb="8" eb="10">
      <t>テキゴウ</t>
    </rPh>
    <phoneticPr fontId="19"/>
  </si>
  <si>
    <t>那覇所、プラザ那覇
沖縄所,名護所,宮古所</t>
    <rPh sb="0" eb="2">
      <t>ナハ</t>
    </rPh>
    <rPh sb="2" eb="3">
      <t>ショ</t>
    </rPh>
    <rPh sb="7" eb="9">
      <t>ナハ</t>
    </rPh>
    <rPh sb="10" eb="12">
      <t>オキナワ</t>
    </rPh>
    <rPh sb="12" eb="13">
      <t>ショ</t>
    </rPh>
    <rPh sb="18" eb="20">
      <t>ミヤコ</t>
    </rPh>
    <rPh sb="20" eb="21">
      <t>ショ</t>
    </rPh>
    <phoneticPr fontId="19"/>
  </si>
  <si>
    <t>マツシロ</t>
    <phoneticPr fontId="19"/>
  </si>
  <si>
    <t>62MBC3</t>
    <phoneticPr fontId="19"/>
  </si>
  <si>
    <t>380×120×520㎜
ビニールカバー付</t>
    <rPh sb="20" eb="21">
      <t>ツ</t>
    </rPh>
    <phoneticPr fontId="19"/>
  </si>
  <si>
    <t>62MBC1</t>
    <phoneticPr fontId="19"/>
  </si>
  <si>
    <t>330×110×320㎜
ビニールカバー付</t>
    <rPh sb="20" eb="21">
      <t>ツ</t>
    </rPh>
    <phoneticPr fontId="19"/>
  </si>
  <si>
    <t>Ａ4（216×303）</t>
    <phoneticPr fontId="19"/>
  </si>
  <si>
    <t>Ａ3（303×426）</t>
    <phoneticPr fontId="19"/>
  </si>
  <si>
    <t>中紙寸法W90×H55</t>
    <rPh sb="0" eb="1">
      <t>ナカ</t>
    </rPh>
    <rPh sb="1" eb="2">
      <t>カミ</t>
    </rPh>
    <rPh sb="2" eb="4">
      <t>スンポウ</t>
    </rPh>
    <phoneticPr fontId="19"/>
  </si>
  <si>
    <t>那署・名署・宮署・八署・名所・宮所・八所・沖署</t>
    <rPh sb="0" eb="1">
      <t>トモ</t>
    </rPh>
    <rPh sb="1" eb="2">
      <t>ショ</t>
    </rPh>
    <rPh sb="3" eb="4">
      <t>ナ</t>
    </rPh>
    <rPh sb="4" eb="5">
      <t>ショ</t>
    </rPh>
    <rPh sb="6" eb="7">
      <t>ミヤ</t>
    </rPh>
    <rPh sb="7" eb="8">
      <t>ショ</t>
    </rPh>
    <rPh sb="9" eb="10">
      <t>ハチ</t>
    </rPh>
    <rPh sb="10" eb="11">
      <t>ショ</t>
    </rPh>
    <rPh sb="12" eb="13">
      <t>ナ</t>
    </rPh>
    <rPh sb="13" eb="14">
      <t>ショ</t>
    </rPh>
    <rPh sb="15" eb="16">
      <t>ミヤ</t>
    </rPh>
    <rPh sb="16" eb="17">
      <t>ショ</t>
    </rPh>
    <rPh sb="18" eb="19">
      <t>ハチ</t>
    </rPh>
    <rPh sb="19" eb="20">
      <t>ショ</t>
    </rPh>
    <rPh sb="21" eb="22">
      <t>オキ</t>
    </rPh>
    <rPh sb="22" eb="23">
      <t>ショ</t>
    </rPh>
    <phoneticPr fontId="19"/>
  </si>
  <si>
    <t>局・沖所・那所</t>
    <rPh sb="0" eb="1">
      <t>キョク</t>
    </rPh>
    <rPh sb="2" eb="3">
      <t>オキ</t>
    </rPh>
    <rPh sb="3" eb="4">
      <t>ショ</t>
    </rPh>
    <rPh sb="5" eb="6">
      <t>ナ</t>
    </rPh>
    <rPh sb="6" eb="7">
      <t>ショ</t>
    </rPh>
    <phoneticPr fontId="19"/>
  </si>
  <si>
    <t>R4予定数量</t>
    <rPh sb="2" eb="4">
      <t>ヨテイ</t>
    </rPh>
    <rPh sb="4" eb="6">
      <t>スウリョウ</t>
    </rPh>
    <phoneticPr fontId="19"/>
  </si>
  <si>
    <t>見積単価
（税抜）</t>
    <rPh sb="0" eb="2">
      <t>ミツモリ</t>
    </rPh>
    <rPh sb="2" eb="4">
      <t>タンカ</t>
    </rPh>
    <rPh sb="6" eb="7">
      <t>ゼイ</t>
    </rPh>
    <rPh sb="7" eb="8">
      <t>ヌ</t>
    </rPh>
    <phoneticPr fontId="19"/>
  </si>
  <si>
    <t>金額
（税抜）</t>
    <rPh sb="0" eb="2">
      <t>キンガク</t>
    </rPh>
    <rPh sb="4" eb="5">
      <t>ゼイ</t>
    </rPh>
    <rPh sb="5" eb="6">
      <t>ヌ</t>
    </rPh>
    <phoneticPr fontId="19"/>
  </si>
  <si>
    <t>合計(入札金額）</t>
  </si>
  <si>
    <t>20個</t>
    <phoneticPr fontId="19"/>
  </si>
  <si>
    <t>2473GXA</t>
    <phoneticPr fontId="19"/>
  </si>
  <si>
    <t>2475GXA</t>
    <phoneticPr fontId="19"/>
  </si>
  <si>
    <t>2478GXA</t>
    <phoneticPr fontId="19"/>
  </si>
  <si>
    <t>ｻﾝｵﾚﾝｼﾞ</t>
    <phoneticPr fontId="19"/>
  </si>
  <si>
    <t>ER-FN6</t>
    <phoneticPr fontId="19"/>
  </si>
  <si>
    <t>PEﾃｰﾌﾟ</t>
    <phoneticPr fontId="19"/>
  </si>
  <si>
    <t>50mm×500m</t>
    <phoneticPr fontId="19"/>
  </si>
  <si>
    <t>宮島化学工業</t>
    <rPh sb="0" eb="2">
      <t>ミヤジマ</t>
    </rPh>
    <rPh sb="2" eb="4">
      <t>カガク</t>
    </rPh>
    <rPh sb="4" eb="6">
      <t>コウギョウ</t>
    </rPh>
    <phoneticPr fontId="19"/>
  </si>
  <si>
    <t>CT-401</t>
    <phoneticPr fontId="19"/>
  </si>
  <si>
    <t>50mm×400m</t>
    <phoneticPr fontId="19"/>
  </si>
  <si>
    <t>透明
青</t>
    <rPh sb="0" eb="2">
      <t>トウメイ</t>
    </rPh>
    <rPh sb="3" eb="4">
      <t>アオ</t>
    </rPh>
    <phoneticPr fontId="19"/>
  </si>
  <si>
    <t>透明
ﾋﾟﾝｸ</t>
    <rPh sb="0" eb="2">
      <t>トウメイ</t>
    </rPh>
    <phoneticPr fontId="19"/>
  </si>
  <si>
    <t>G2230-8</t>
  </si>
  <si>
    <t>G2230-6</t>
  </si>
  <si>
    <t>G2230-24</t>
  </si>
  <si>
    <t>G2230-3</t>
  </si>
  <si>
    <t>G2230-5</t>
  </si>
  <si>
    <t>ﾛｲﾔﾙ
ﾌﾞﾙｰ</t>
    <phoneticPr fontId="19"/>
  </si>
  <si>
    <t>ｸﾗﾌﾄ紙</t>
    <rPh sb="4" eb="5">
      <t>シ</t>
    </rPh>
    <phoneticPr fontId="19"/>
  </si>
  <si>
    <t>ﾍﾞｰｼﾞｭ</t>
    <phoneticPr fontId="19"/>
  </si>
  <si>
    <t>ｸﾗﾌﾄ</t>
    <phoneticPr fontId="19"/>
  </si>
  <si>
    <t>4色
ﾐｯｸｽ</t>
    <rPh sb="1" eb="2">
      <t>ショク</t>
    </rPh>
    <phoneticPr fontId="19"/>
  </si>
  <si>
    <t>UFD-SL4GBKN</t>
    <phoneticPr fontId="19"/>
  </si>
  <si>
    <t>10面*100枚(1000面入り)余白等参考と同じｻｲｽﾞ指定</t>
    <rPh sb="2" eb="3">
      <t>メン</t>
    </rPh>
    <rPh sb="7" eb="8">
      <t>マイ</t>
    </rPh>
    <rPh sb="13" eb="14">
      <t>メン</t>
    </rPh>
    <rPh sb="14" eb="15">
      <t>イ</t>
    </rPh>
    <phoneticPr fontId="19"/>
  </si>
  <si>
    <t>ﾓﾉｸﾛﾚｰｻﾞｰ･ｺﾋﾟｰ用ﾜｰﾄﾞ･ｱｸｾｽ対応粘着63.5*46.6㎜(18面)余白等参考と同じｻｲｽﾞ指定</t>
    <rPh sb="14" eb="15">
      <t>ヨウ</t>
    </rPh>
    <rPh sb="24" eb="26">
      <t>タイオウ</t>
    </rPh>
    <rPh sb="26" eb="28">
      <t>ネンチャク</t>
    </rPh>
    <rPh sb="41" eb="42">
      <t>メン</t>
    </rPh>
    <rPh sb="43" eb="45">
      <t>ヨハク</t>
    </rPh>
    <rPh sb="45" eb="46">
      <t>トウ</t>
    </rPh>
    <rPh sb="46" eb="48">
      <t>サンコウ</t>
    </rPh>
    <rPh sb="49" eb="50">
      <t>オナ</t>
    </rPh>
    <rPh sb="55" eb="57">
      <t>シテイ</t>
    </rPh>
    <phoneticPr fontId="19"/>
  </si>
  <si>
    <t>ﾚｰｻﾞｰ・ｺﾋﾟｰ･ｲﾝｸｼﾞｪｯﾄ用粘着6.4*50.8㎜(10面)余白等参考と同じｻｲｽﾞ指定</t>
    <rPh sb="19" eb="20">
      <t>ヨウ</t>
    </rPh>
    <rPh sb="20" eb="22">
      <t>ネンチャク</t>
    </rPh>
    <rPh sb="34" eb="35">
      <t>メン</t>
    </rPh>
    <phoneticPr fontId="19"/>
  </si>
  <si>
    <t>ﾓﾉｸﾛ共用ﾀｲﾌﾟ84*42㎜(12面)余白等参考と同じｻｲｽﾞ指定</t>
    <rPh sb="4" eb="6">
      <t>キョウヨウ</t>
    </rPh>
    <rPh sb="19" eb="20">
      <t>メン</t>
    </rPh>
    <rPh sb="21" eb="23">
      <t>ヨハク</t>
    </rPh>
    <rPh sb="23" eb="24">
      <t>トウ</t>
    </rPh>
    <rPh sb="24" eb="26">
      <t>サンコウ</t>
    </rPh>
    <rPh sb="27" eb="28">
      <t>オナ</t>
    </rPh>
    <rPh sb="33" eb="35">
      <t>シテイ</t>
    </rPh>
    <phoneticPr fontId="19"/>
  </si>
  <si>
    <t>82.6×35.6mm14面(2列×7段)統計調査用指定(賃金室)</t>
    <rPh sb="13" eb="14">
      <t>メン</t>
    </rPh>
    <rPh sb="16" eb="17">
      <t>レツ</t>
    </rPh>
    <rPh sb="19" eb="20">
      <t>ダン</t>
    </rPh>
    <rPh sb="21" eb="23">
      <t>トウケイ</t>
    </rPh>
    <rPh sb="23" eb="25">
      <t>チョウサ</t>
    </rPh>
    <rPh sb="25" eb="26">
      <t>ヨウ</t>
    </rPh>
    <rPh sb="26" eb="28">
      <t>シテイ</t>
    </rPh>
    <rPh sb="29" eb="31">
      <t>チンギン</t>
    </rPh>
    <rPh sb="31" eb="32">
      <t>シツ</t>
    </rPh>
    <phoneticPr fontId="19"/>
  </si>
  <si>
    <t>CD-WT1KP</t>
    <phoneticPr fontId="19"/>
  </si>
  <si>
    <t>306×260×46</t>
    <phoneticPr fontId="19"/>
  </si>
  <si>
    <t>厚35㎜　適正収納
枚数350枚</t>
    <rPh sb="0" eb="1">
      <t>アツ</t>
    </rPh>
    <rPh sb="5" eb="7">
      <t>テキセイ</t>
    </rPh>
    <rPh sb="7" eb="9">
      <t>シュウノウ</t>
    </rPh>
    <rPh sb="10" eb="12">
      <t>マイスウ</t>
    </rPh>
    <rPh sb="15" eb="16">
      <t>マイ</t>
    </rPh>
    <phoneticPr fontId="19"/>
  </si>
  <si>
    <t>4GB</t>
    <phoneticPr fontId="19"/>
  </si>
  <si>
    <t>入札金額内訳書</t>
    <rPh sb="0" eb="2">
      <t>ニュウサツ</t>
    </rPh>
    <rPh sb="2" eb="4">
      <t>キンガク</t>
    </rPh>
    <rPh sb="4" eb="7">
      <t>ウチワケショ</t>
    </rPh>
    <phoneticPr fontId="19"/>
  </si>
  <si>
    <t>件名：令和５年度沖縄労働局消耗品購入単価契約</t>
    <rPh sb="0" eb="2">
      <t>ケンメイ</t>
    </rPh>
    <phoneticPr fontId="19"/>
  </si>
  <si>
    <t>沖縄労働局総務部長　殿</t>
    <rPh sb="0" eb="2">
      <t>オキナワ</t>
    </rPh>
    <rPh sb="2" eb="4">
      <t>ロウドウ</t>
    </rPh>
    <rPh sb="4" eb="5">
      <t>キョク</t>
    </rPh>
    <rPh sb="5" eb="7">
      <t>ソウム</t>
    </rPh>
    <rPh sb="7" eb="9">
      <t>ブチョウ</t>
    </rPh>
    <rPh sb="10" eb="11">
      <t>ドノ</t>
    </rPh>
    <phoneticPr fontId="19"/>
  </si>
  <si>
    <t>所在地</t>
    <rPh sb="0" eb="3">
      <t>ショザイチ</t>
    </rPh>
    <phoneticPr fontId="19"/>
  </si>
  <si>
    <t>称号又は名称</t>
    <rPh sb="0" eb="2">
      <t>ショウゴウ</t>
    </rPh>
    <rPh sb="2" eb="3">
      <t>マタ</t>
    </rPh>
    <rPh sb="4" eb="6">
      <t>メイショウ</t>
    </rPh>
    <phoneticPr fontId="19"/>
  </si>
  <si>
    <t>代表者又は</t>
    <rPh sb="0" eb="3">
      <t>ダイヒョウシャ</t>
    </rPh>
    <rPh sb="3" eb="4">
      <t>マタ</t>
    </rPh>
    <phoneticPr fontId="19"/>
  </si>
  <si>
    <t>代理人氏名</t>
    <rPh sb="0" eb="3">
      <t>ダイリニン</t>
    </rPh>
    <rPh sb="3" eb="5">
      <t>シメイ</t>
    </rPh>
    <phoneticPr fontId="19"/>
  </si>
  <si>
    <t>※税抜金額を記載すること。</t>
    <rPh sb="1" eb="3">
      <t>ゼイヌキ</t>
    </rPh>
    <rPh sb="3" eb="5">
      <t>キンガク</t>
    </rPh>
    <rPh sb="6" eb="8">
      <t>キサイ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</si>
</sst>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28"/>
      <name val="ＭＳ 明朝"/>
      <family val="1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rgb="FFFF0000"/>
      <name val="ＭＳ 明朝"/>
      <family val="1"/>
      <charset val="128"/>
    </font>
    <font>
      <b/>
      <sz val="18"/>
      <name val="HGPｺﾞｼｯｸM"/>
      <family val="3"/>
      <charset val="128"/>
    </font>
    <font>
      <sz val="18"/>
      <name val="HGP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0" fontId="6" fillId="0" borderId="0"/>
  </cellStyleXfs>
  <cellXfs count="148">
    <xf numFmtId="0" fontId="0" fillId="0" borderId="0" xfId="0"/>
    <xf numFmtId="0" fontId="20" fillId="0" borderId="0" xfId="45" applyFont="1" applyFill="1" applyAlignment="1" applyProtection="1">
      <alignment vertical="center" wrapText="1"/>
    </xf>
    <xf numFmtId="0" fontId="21" fillId="0" borderId="0" xfId="45" applyFont="1" applyProtection="1">
      <alignment vertical="center"/>
    </xf>
    <xf numFmtId="0" fontId="22" fillId="0" borderId="0" xfId="45" applyFont="1" applyProtection="1">
      <alignment vertical="center"/>
    </xf>
    <xf numFmtId="0" fontId="23" fillId="0" borderId="0" xfId="45" applyFont="1" applyFill="1" applyAlignment="1" applyProtection="1">
      <alignment horizontal="left" vertical="center"/>
    </xf>
    <xf numFmtId="0" fontId="24" fillId="0" borderId="0" xfId="45" applyFont="1" applyFill="1" applyAlignment="1" applyProtection="1">
      <alignment vertical="center" wrapText="1"/>
    </xf>
    <xf numFmtId="49" fontId="25" fillId="0" borderId="0" xfId="0" applyNumberFormat="1" applyFont="1" applyFill="1" applyAlignment="1" applyProtection="1">
      <alignment horizontal="right" vertical="center" wrapText="1"/>
    </xf>
    <xf numFmtId="0" fontId="21" fillId="0" borderId="0" xfId="45" applyFont="1" applyFill="1" applyAlignment="1" applyProtection="1">
      <alignment vertical="center" wrapText="1"/>
    </xf>
    <xf numFmtId="0" fontId="21" fillId="0" borderId="0" xfId="45" applyFont="1" applyFill="1" applyProtection="1">
      <alignment vertical="center"/>
    </xf>
    <xf numFmtId="0" fontId="20" fillId="0" borderId="0" xfId="45" applyFont="1" applyAlignment="1" applyProtection="1">
      <alignment horizontal="center" vertical="center"/>
    </xf>
    <xf numFmtId="0" fontId="20" fillId="0" borderId="10" xfId="45" applyFont="1" applyFill="1" applyBorder="1" applyAlignment="1" applyProtection="1">
      <alignment horizontal="center" vertical="center" wrapText="1"/>
    </xf>
    <xf numFmtId="0" fontId="20" fillId="0" borderId="0" xfId="45" applyFont="1" applyFill="1" applyAlignment="1" applyProtection="1">
      <alignment vertical="center"/>
    </xf>
    <xf numFmtId="0" fontId="20" fillId="0" borderId="0" xfId="45" applyFont="1" applyFill="1" applyProtection="1">
      <alignment vertical="center"/>
    </xf>
    <xf numFmtId="0" fontId="21" fillId="25" borderId="0" xfId="45" applyFont="1" applyFill="1" applyProtection="1">
      <alignment vertical="center"/>
    </xf>
    <xf numFmtId="0" fontId="20" fillId="0" borderId="0" xfId="45" applyFont="1" applyFill="1" applyAlignment="1" applyProtection="1">
      <alignment horizontal="left" vertical="center"/>
    </xf>
    <xf numFmtId="0" fontId="28" fillId="0" borderId="0" xfId="45" applyFont="1" applyProtection="1">
      <alignment vertical="center"/>
    </xf>
    <xf numFmtId="177" fontId="29" fillId="0" borderId="0" xfId="45" applyNumberFormat="1" applyFont="1" applyFill="1" applyProtection="1">
      <alignment vertical="center"/>
    </xf>
    <xf numFmtId="0" fontId="29" fillId="0" borderId="0" xfId="45" applyFont="1" applyProtection="1">
      <alignment vertical="center"/>
    </xf>
    <xf numFmtId="0" fontId="33" fillId="0" borderId="0" xfId="45" applyFont="1" applyProtection="1">
      <alignment vertical="center"/>
    </xf>
    <xf numFmtId="0" fontId="29" fillId="27" borderId="0" xfId="45" applyFont="1" applyFill="1" applyBorder="1" applyProtection="1">
      <alignment vertical="center"/>
    </xf>
    <xf numFmtId="0" fontId="0" fillId="27" borderId="0" xfId="0" applyFill="1" applyAlignment="1" applyProtection="1">
      <alignment vertical="center"/>
    </xf>
    <xf numFmtId="0" fontId="20" fillId="27" borderId="0" xfId="45" applyFont="1" applyFill="1" applyAlignment="1" applyProtection="1">
      <alignment vertical="center"/>
    </xf>
    <xf numFmtId="0" fontId="20" fillId="27" borderId="0" xfId="45" applyFont="1" applyFill="1" applyBorder="1" applyAlignment="1" applyProtection="1">
      <alignment vertical="center" wrapText="1"/>
    </xf>
    <xf numFmtId="176" fontId="31" fillId="0" borderId="0" xfId="45" applyNumberFormat="1" applyFont="1" applyBorder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30" fillId="27" borderId="0" xfId="45" applyFont="1" applyFill="1" applyProtection="1">
      <alignment vertical="center"/>
    </xf>
    <xf numFmtId="0" fontId="28" fillId="27" borderId="0" xfId="45" applyFont="1" applyFill="1" applyBorder="1" applyProtection="1">
      <alignment vertical="center"/>
    </xf>
    <xf numFmtId="177" fontId="34" fillId="0" borderId="0" xfId="45" applyNumberFormat="1" applyFont="1" applyFill="1" applyAlignment="1" applyProtection="1"/>
    <xf numFmtId="0" fontId="30" fillId="27" borderId="17" xfId="45" applyFont="1" applyFill="1" applyBorder="1" applyProtection="1">
      <alignment vertical="center"/>
    </xf>
    <xf numFmtId="177" fontId="21" fillId="0" borderId="0" xfId="45" applyNumberFormat="1" applyFont="1" applyFill="1" applyBorder="1" applyAlignment="1" applyProtection="1">
      <alignment horizontal="right" vertical="center"/>
    </xf>
    <xf numFmtId="0" fontId="29" fillId="0" borderId="0" xfId="45" applyFont="1" applyFill="1" applyAlignment="1" applyProtection="1">
      <alignment vertical="center" wrapText="1" shrinkToFit="1"/>
    </xf>
    <xf numFmtId="0" fontId="32" fillId="0" borderId="0" xfId="45" applyFont="1" applyFill="1" applyAlignment="1" applyProtection="1">
      <alignment vertical="center" wrapText="1" shrinkToFit="1"/>
    </xf>
    <xf numFmtId="0" fontId="35" fillId="27" borderId="0" xfId="0" applyFont="1" applyFill="1" applyBorder="1" applyAlignment="1">
      <alignment vertical="center" wrapText="1" shrinkToFit="1"/>
    </xf>
    <xf numFmtId="0" fontId="29" fillId="0" borderId="17" xfId="45" applyFont="1" applyBorder="1" applyAlignment="1" applyProtection="1">
      <alignment horizontal="center" vertical="center"/>
    </xf>
    <xf numFmtId="0" fontId="36" fillId="27" borderId="0" xfId="45" applyFont="1" applyFill="1" applyAlignment="1" applyProtection="1">
      <alignment vertical="center" wrapText="1"/>
    </xf>
    <xf numFmtId="0" fontId="32" fillId="0" borderId="13" xfId="46" applyFont="1" applyBorder="1" applyAlignment="1">
      <alignment horizontal="left" vertical="center" wrapText="1" shrinkToFit="1"/>
    </xf>
    <xf numFmtId="0" fontId="26" fillId="0" borderId="13" xfId="46" applyFont="1" applyBorder="1" applyAlignment="1">
      <alignment horizontal="left" vertical="center" wrapText="1" shrinkToFit="1"/>
    </xf>
    <xf numFmtId="0" fontId="32" fillId="0" borderId="13" xfId="46" applyFont="1" applyBorder="1" applyAlignment="1">
      <alignment vertical="center" wrapText="1"/>
    </xf>
    <xf numFmtId="0" fontId="29" fillId="0" borderId="13" xfId="46" applyFont="1" applyBorder="1" applyAlignment="1">
      <alignment vertical="center" wrapText="1"/>
    </xf>
    <xf numFmtId="0" fontId="29" fillId="0" borderId="13" xfId="46" applyFont="1" applyBorder="1" applyAlignment="1">
      <alignment horizontal="left" vertical="center" wrapText="1"/>
    </xf>
    <xf numFmtId="0" fontId="34" fillId="0" borderId="17" xfId="45" applyFont="1" applyBorder="1" applyAlignment="1">
      <alignment horizontal="center" vertical="center"/>
    </xf>
    <xf numFmtId="0" fontId="39" fillId="0" borderId="0" xfId="51" applyFont="1" applyAlignment="1">
      <alignment vertical="center"/>
    </xf>
    <xf numFmtId="0" fontId="39" fillId="0" borderId="0" xfId="51" applyFont="1"/>
    <xf numFmtId="0" fontId="40" fillId="0" borderId="0" xfId="49" applyFont="1"/>
    <xf numFmtId="0" fontId="33" fillId="0" borderId="0" xfId="45" applyFont="1" applyBorder="1" applyProtection="1">
      <alignment vertical="center"/>
    </xf>
    <xf numFmtId="0" fontId="41" fillId="27" borderId="0" xfId="45" applyFont="1" applyFill="1" applyProtection="1">
      <alignment vertical="center"/>
    </xf>
    <xf numFmtId="0" fontId="42" fillId="0" borderId="0" xfId="49" applyFont="1" applyAlignment="1">
      <alignment vertical="center"/>
    </xf>
    <xf numFmtId="0" fontId="43" fillId="0" borderId="0" xfId="49" applyFont="1" applyAlignment="1">
      <alignment vertical="center"/>
    </xf>
    <xf numFmtId="0" fontId="39" fillId="0" borderId="0" xfId="51" applyFont="1" applyAlignment="1">
      <alignment horizontal="left" vertical="center"/>
    </xf>
    <xf numFmtId="0" fontId="26" fillId="24" borderId="11" xfId="46" applyFont="1" applyFill="1" applyBorder="1" applyAlignment="1" applyProtection="1">
      <alignment horizontal="center" vertical="center" wrapText="1"/>
    </xf>
    <xf numFmtId="0" fontId="26" fillId="24" borderId="12" xfId="46" applyFont="1" applyFill="1" applyBorder="1" applyAlignment="1" applyProtection="1">
      <alignment horizontal="center" vertical="center" wrapText="1"/>
    </xf>
    <xf numFmtId="0" fontId="26" fillId="24" borderId="11" xfId="46" applyFont="1" applyFill="1" applyBorder="1" applyAlignment="1" applyProtection="1">
      <alignment vertical="center" wrapText="1"/>
    </xf>
    <xf numFmtId="0" fontId="26" fillId="24" borderId="13" xfId="46" applyFont="1" applyFill="1" applyBorder="1" applyAlignment="1" applyProtection="1">
      <alignment vertical="center" wrapText="1"/>
    </xf>
    <xf numFmtId="0" fontId="26" fillId="24" borderId="14" xfId="46" applyFont="1" applyFill="1" applyBorder="1" applyAlignment="1" applyProtection="1">
      <alignment vertical="center" wrapText="1"/>
    </xf>
    <xf numFmtId="0" fontId="26" fillId="24" borderId="15" xfId="46" applyFont="1" applyFill="1" applyBorder="1" applyAlignment="1" applyProtection="1">
      <alignment horizontal="center" vertical="center" wrapText="1" shrinkToFit="1"/>
    </xf>
    <xf numFmtId="0" fontId="26" fillId="0" borderId="17" xfId="45" applyFont="1" applyFill="1" applyBorder="1" applyAlignment="1" applyProtection="1">
      <alignment horizontal="center" vertical="center"/>
    </xf>
    <xf numFmtId="0" fontId="34" fillId="0" borderId="14" xfId="46" applyFont="1" applyFill="1" applyBorder="1" applyAlignment="1" applyProtection="1">
      <alignment horizontal="center" vertical="center"/>
    </xf>
    <xf numFmtId="0" fontId="34" fillId="0" borderId="14" xfId="46" applyFont="1" applyBorder="1" applyAlignment="1">
      <alignment horizontal="left" vertical="center" wrapText="1" shrinkToFit="1"/>
    </xf>
    <xf numFmtId="0" fontId="34" fillId="0" borderId="13" xfId="46" applyFont="1" applyBorder="1" applyAlignment="1">
      <alignment horizontal="left" vertical="center" wrapText="1" shrinkToFit="1"/>
    </xf>
    <xf numFmtId="0" fontId="34" fillId="0" borderId="17" xfId="46" applyFont="1" applyBorder="1" applyAlignment="1">
      <alignment horizontal="center" vertical="center" wrapText="1"/>
    </xf>
    <xf numFmtId="0" fontId="34" fillId="0" borderId="13" xfId="46" applyFont="1" applyBorder="1" applyAlignment="1">
      <alignment vertical="center" wrapText="1"/>
    </xf>
    <xf numFmtId="0" fontId="34" fillId="0" borderId="17" xfId="46" applyFont="1" applyBorder="1" applyAlignment="1">
      <alignment horizontal="center" vertical="center" shrinkToFit="1"/>
    </xf>
    <xf numFmtId="38" fontId="34" fillId="0" borderId="17" xfId="33" applyFont="1" applyFill="1" applyBorder="1" applyAlignment="1" applyProtection="1">
      <alignment vertical="center"/>
    </xf>
    <xf numFmtId="0" fontId="34" fillId="0" borderId="14" xfId="46" applyFont="1" applyBorder="1" applyAlignment="1">
      <alignment horizontal="left" vertical="center" wrapText="1"/>
    </xf>
    <xf numFmtId="0" fontId="34" fillId="0" borderId="13" xfId="46" applyFont="1" applyBorder="1" applyAlignment="1">
      <alignment horizontal="left" vertical="center" wrapText="1"/>
    </xf>
    <xf numFmtId="0" fontId="34" fillId="0" borderId="17" xfId="46" applyFont="1" applyBorder="1" applyAlignment="1">
      <alignment horizontal="left" vertical="top" wrapText="1"/>
    </xf>
    <xf numFmtId="0" fontId="34" fillId="0" borderId="14" xfId="46" applyFont="1" applyBorder="1" applyAlignment="1">
      <alignment vertical="center" wrapText="1" shrinkToFit="1"/>
    </xf>
    <xf numFmtId="0" fontId="34" fillId="0" borderId="13" xfId="46" applyFont="1" applyBorder="1" applyAlignment="1">
      <alignment horizontal="right" vertical="center" wrapText="1" shrinkToFit="1"/>
    </xf>
    <xf numFmtId="0" fontId="34" fillId="0" borderId="13" xfId="46" applyFont="1" applyBorder="1" applyAlignment="1">
      <alignment horizontal="center" vertical="center" wrapText="1"/>
    </xf>
    <xf numFmtId="0" fontId="34" fillId="0" borderId="17" xfId="45" applyFont="1" applyBorder="1" applyAlignment="1">
      <alignment vertical="center" wrapText="1"/>
    </xf>
    <xf numFmtId="0" fontId="26" fillId="0" borderId="17" xfId="46" applyFont="1" applyBorder="1" applyAlignment="1">
      <alignment horizontal="center" vertical="center" shrinkToFit="1"/>
    </xf>
    <xf numFmtId="0" fontId="34" fillId="0" borderId="14" xfId="46" applyNumberFormat="1" applyFont="1" applyFill="1" applyBorder="1" applyAlignment="1" applyProtection="1">
      <alignment horizontal="center" vertical="center"/>
    </xf>
    <xf numFmtId="0" fontId="34" fillId="0" borderId="17" xfId="46" applyFont="1" applyBorder="1" applyAlignment="1">
      <alignment horizontal="left" vertical="center" wrapText="1" shrinkToFit="1"/>
    </xf>
    <xf numFmtId="0" fontId="34" fillId="0" borderId="13" xfId="46" applyFont="1" applyBorder="1" applyAlignment="1">
      <alignment vertical="center"/>
    </xf>
    <xf numFmtId="0" fontId="34" fillId="0" borderId="14" xfId="0" applyFont="1" applyBorder="1" applyAlignment="1">
      <alignment shrinkToFit="1"/>
    </xf>
    <xf numFmtId="0" fontId="34" fillId="0" borderId="14" xfId="0" applyFont="1" applyBorder="1"/>
    <xf numFmtId="0" fontId="34" fillId="0" borderId="14" xfId="45" applyFont="1" applyFill="1" applyBorder="1" applyAlignment="1" applyProtection="1">
      <alignment horizontal="center" vertical="center"/>
    </xf>
    <xf numFmtId="0" fontId="34" fillId="0" borderId="14" xfId="46" applyFont="1" applyBorder="1" applyAlignment="1">
      <alignment horizontal="center" vertical="center" wrapText="1" shrinkToFit="1"/>
    </xf>
    <xf numFmtId="0" fontId="34" fillId="0" borderId="13" xfId="46" applyFont="1" applyBorder="1" applyAlignment="1">
      <alignment horizontal="center" vertical="center" wrapText="1" shrinkToFit="1"/>
    </xf>
    <xf numFmtId="0" fontId="34" fillId="0" borderId="13" xfId="46" applyFont="1" applyBorder="1" applyAlignment="1">
      <alignment vertical="center" wrapText="1" shrinkToFit="1"/>
    </xf>
    <xf numFmtId="0" fontId="34" fillId="0" borderId="13" xfId="46" applyFont="1" applyBorder="1" applyAlignment="1">
      <alignment vertical="top" wrapText="1" shrinkToFit="1"/>
    </xf>
    <xf numFmtId="0" fontId="34" fillId="0" borderId="13" xfId="46" applyFont="1" applyBorder="1" applyAlignment="1">
      <alignment horizontal="left" vertical="center" shrinkToFit="1"/>
    </xf>
    <xf numFmtId="0" fontId="34" fillId="0" borderId="13" xfId="46" applyFont="1" applyBorder="1" applyAlignment="1">
      <alignment horizontal="left" vertical="center"/>
    </xf>
    <xf numFmtId="0" fontId="34" fillId="0" borderId="14" xfId="46" applyFont="1" applyBorder="1" applyAlignment="1">
      <alignment vertical="top" wrapText="1"/>
    </xf>
    <xf numFmtId="0" fontId="34" fillId="0" borderId="14" xfId="45" applyFont="1" applyFill="1" applyBorder="1" applyProtection="1">
      <alignment vertical="center"/>
    </xf>
    <xf numFmtId="0" fontId="34" fillId="0" borderId="14" xfId="45" applyFont="1" applyBorder="1" applyAlignment="1">
      <alignment vertical="center" wrapText="1" shrinkToFit="1"/>
    </xf>
    <xf numFmtId="0" fontId="34" fillId="0" borderId="14" xfId="45" applyFont="1" applyBorder="1" applyAlignment="1">
      <alignment horizontal="center" vertical="center" wrapText="1" shrinkToFit="1"/>
    </xf>
    <xf numFmtId="0" fontId="34" fillId="0" borderId="17" xfId="46" applyFont="1" applyBorder="1" applyAlignment="1">
      <alignment horizontal="center" vertical="center"/>
    </xf>
    <xf numFmtId="0" fontId="34" fillId="0" borderId="14" xfId="45" applyFont="1" applyBorder="1" applyAlignment="1">
      <alignment horizontal="left" vertical="center" wrapText="1"/>
    </xf>
    <xf numFmtId="0" fontId="34" fillId="0" borderId="14" xfId="45" applyFont="1" applyBorder="1" applyAlignment="1">
      <alignment horizontal="center" vertical="center" wrapText="1"/>
    </xf>
    <xf numFmtId="0" fontId="34" fillId="0" borderId="17" xfId="46" applyFont="1" applyBorder="1" applyAlignment="1">
      <alignment vertical="center" wrapText="1"/>
    </xf>
    <xf numFmtId="0" fontId="34" fillId="0" borderId="17" xfId="46" applyFont="1" applyBorder="1" applyAlignment="1">
      <alignment horizontal="left" vertical="center"/>
    </xf>
    <xf numFmtId="0" fontId="34" fillId="0" borderId="17" xfId="46" applyFont="1" applyBorder="1" applyAlignment="1">
      <alignment horizontal="left" vertical="top"/>
    </xf>
    <xf numFmtId="0" fontId="34" fillId="0" borderId="17" xfId="46" applyFont="1" applyBorder="1" applyAlignment="1">
      <alignment horizontal="center" vertical="center" wrapText="1" shrinkToFit="1"/>
    </xf>
    <xf numFmtId="0" fontId="26" fillId="0" borderId="14" xfId="46" applyFont="1" applyBorder="1" applyAlignment="1">
      <alignment horizontal="left" vertical="center" wrapText="1" shrinkToFit="1"/>
    </xf>
    <xf numFmtId="0" fontId="34" fillId="0" borderId="18" xfId="46" applyFont="1" applyBorder="1" applyAlignment="1">
      <alignment horizontal="left" vertical="center" wrapText="1" shrinkToFit="1"/>
    </xf>
    <xf numFmtId="0" fontId="34" fillId="0" borderId="13" xfId="45" applyFont="1" applyBorder="1" applyAlignment="1">
      <alignment vertical="center" wrapText="1"/>
    </xf>
    <xf numFmtId="0" fontId="34" fillId="0" borderId="17" xfId="45" applyFont="1" applyBorder="1" applyAlignment="1">
      <alignment horizontal="center" vertical="center" wrapText="1"/>
    </xf>
    <xf numFmtId="0" fontId="26" fillId="0" borderId="17" xfId="46" applyFont="1" applyBorder="1" applyAlignment="1">
      <alignment horizontal="center" vertical="top" wrapText="1"/>
    </xf>
    <xf numFmtId="0" fontId="26" fillId="0" borderId="13" xfId="46" applyFont="1" applyBorder="1" applyAlignment="1">
      <alignment vertical="center" wrapText="1"/>
    </xf>
    <xf numFmtId="0" fontId="26" fillId="0" borderId="17" xfId="46" applyFont="1" applyBorder="1" applyAlignment="1">
      <alignment horizontal="center" vertical="center"/>
    </xf>
    <xf numFmtId="0" fontId="34" fillId="0" borderId="14" xfId="45" applyFont="1" applyBorder="1" applyAlignment="1">
      <alignment vertical="center" wrapText="1"/>
    </xf>
    <xf numFmtId="0" fontId="34" fillId="0" borderId="13" xfId="45" applyFont="1" applyBorder="1" applyAlignment="1">
      <alignment horizontal="left" vertical="center" wrapText="1" shrinkToFit="1"/>
    </xf>
    <xf numFmtId="0" fontId="34" fillId="0" borderId="14" xfId="45" applyFont="1" applyBorder="1" applyAlignment="1">
      <alignment horizontal="center" vertical="center"/>
    </xf>
    <xf numFmtId="0" fontId="34" fillId="0" borderId="17" xfId="45" applyFont="1" applyBorder="1" applyAlignment="1">
      <alignment horizontal="center" vertical="center" shrinkToFit="1"/>
    </xf>
    <xf numFmtId="0" fontId="34" fillId="0" borderId="13" xfId="45" applyFont="1" applyBorder="1" applyAlignment="1">
      <alignment vertical="center" wrapText="1" shrinkToFit="1"/>
    </xf>
    <xf numFmtId="0" fontId="34" fillId="0" borderId="14" xfId="45" applyFont="1" applyBorder="1" applyAlignment="1">
      <alignment horizontal="left" vertical="center" wrapText="1" shrinkToFit="1"/>
    </xf>
    <xf numFmtId="0" fontId="34" fillId="0" borderId="14" xfId="46" applyFont="1" applyBorder="1" applyAlignment="1">
      <alignment vertical="center" wrapText="1"/>
    </xf>
    <xf numFmtId="0" fontId="26" fillId="0" borderId="13" xfId="46" applyFont="1" applyBorder="1" applyAlignment="1">
      <alignment horizontal="left" vertical="center" shrinkToFit="1"/>
    </xf>
    <xf numFmtId="0" fontId="26" fillId="0" borderId="13" xfId="46" applyFont="1" applyBorder="1" applyAlignment="1">
      <alignment vertical="center" wrapText="1" shrinkToFit="1"/>
    </xf>
    <xf numFmtId="0" fontId="26" fillId="0" borderId="17" xfId="46" applyFont="1" applyBorder="1" applyAlignment="1">
      <alignment horizontal="left" vertical="center"/>
    </xf>
    <xf numFmtId="0" fontId="26" fillId="0" borderId="17" xfId="45" applyFont="1" applyBorder="1" applyAlignment="1">
      <alignment vertical="center" wrapText="1"/>
    </xf>
    <xf numFmtId="0" fontId="26" fillId="0" borderId="14" xfId="0" applyFont="1" applyBorder="1"/>
    <xf numFmtId="0" fontId="26" fillId="0" borderId="17" xfId="46" applyFont="1" applyBorder="1" applyAlignment="1">
      <alignment vertical="center" wrapText="1" shrinkToFit="1"/>
    </xf>
    <xf numFmtId="0" fontId="26" fillId="0" borderId="17" xfId="44" applyFont="1" applyBorder="1"/>
    <xf numFmtId="0" fontId="34" fillId="0" borderId="13" xfId="46" applyFont="1" applyBorder="1" applyAlignment="1">
      <alignment vertical="center" shrinkToFit="1"/>
    </xf>
    <xf numFmtId="0" fontId="26" fillId="0" borderId="20" xfId="0" applyFont="1" applyBorder="1" applyAlignment="1">
      <alignment vertical="top"/>
    </xf>
    <xf numFmtId="0" fontId="26" fillId="0" borderId="14" xfId="45" applyFont="1" applyBorder="1">
      <alignment vertical="center"/>
    </xf>
    <xf numFmtId="0" fontId="34" fillId="0" borderId="13" xfId="45" applyFont="1" applyBorder="1">
      <alignment vertical="center"/>
    </xf>
    <xf numFmtId="49" fontId="34" fillId="0" borderId="17" xfId="45" applyNumberFormat="1" applyFont="1" applyBorder="1" applyAlignment="1">
      <alignment vertical="center" wrapText="1"/>
    </xf>
    <xf numFmtId="38" fontId="26" fillId="0" borderId="17" xfId="33" applyFont="1" applyFill="1" applyBorder="1" applyAlignment="1" applyProtection="1">
      <alignment horizontal="center" vertical="center"/>
    </xf>
    <xf numFmtId="0" fontId="34" fillId="0" borderId="18" xfId="46" applyFont="1" applyBorder="1" applyAlignment="1">
      <alignment horizontal="left" vertical="center" wrapText="1"/>
    </xf>
    <xf numFmtId="0" fontId="34" fillId="0" borderId="14" xfId="46" applyFont="1" applyFill="1" applyBorder="1" applyAlignment="1" applyProtection="1">
      <alignment horizontal="left" vertical="center"/>
    </xf>
    <xf numFmtId="0" fontId="38" fillId="0" borderId="0" xfId="45" applyFont="1" applyAlignment="1" applyProtection="1">
      <alignment horizontal="center" vertical="center"/>
    </xf>
    <xf numFmtId="0" fontId="26" fillId="24" borderId="15" xfId="46" applyFont="1" applyFill="1" applyBorder="1" applyAlignment="1" applyProtection="1">
      <alignment horizontal="center" vertical="center" textRotation="255"/>
    </xf>
    <xf numFmtId="0" fontId="26" fillId="24" borderId="22" xfId="46" applyFont="1" applyFill="1" applyBorder="1" applyAlignment="1" applyProtection="1">
      <alignment horizontal="center" vertical="center" textRotation="255"/>
    </xf>
    <xf numFmtId="0" fontId="26" fillId="24" borderId="20" xfId="46" applyFont="1" applyFill="1" applyBorder="1" applyAlignment="1" applyProtection="1">
      <alignment horizontal="center" vertical="center" textRotation="255"/>
    </xf>
    <xf numFmtId="0" fontId="26" fillId="24" borderId="21" xfId="46" applyFont="1" applyFill="1" applyBorder="1" applyAlignment="1" applyProtection="1">
      <alignment horizontal="center" vertical="center" textRotation="255"/>
    </xf>
    <xf numFmtId="0" fontId="26" fillId="24" borderId="13" xfId="45" applyFont="1" applyFill="1" applyBorder="1" applyAlignment="1" applyProtection="1">
      <alignment horizontal="center" vertical="center" wrapText="1"/>
    </xf>
    <xf numFmtId="0" fontId="26" fillId="24" borderId="14" xfId="45" applyFont="1" applyFill="1" applyBorder="1" applyAlignment="1" applyProtection="1">
      <alignment horizontal="center" vertical="center" wrapText="1"/>
    </xf>
    <xf numFmtId="0" fontId="26" fillId="24" borderId="13" xfId="46" applyFont="1" applyFill="1" applyBorder="1" applyAlignment="1" applyProtection="1">
      <alignment horizontal="center" vertical="center" wrapText="1"/>
    </xf>
    <xf numFmtId="0" fontId="26" fillId="24" borderId="18" xfId="46" applyFont="1" applyFill="1" applyBorder="1" applyAlignment="1" applyProtection="1">
      <alignment horizontal="center" vertical="center" wrapText="1"/>
    </xf>
    <xf numFmtId="0" fontId="26" fillId="24" borderId="14" xfId="46" applyFont="1" applyFill="1" applyBorder="1" applyAlignment="1" applyProtection="1">
      <alignment horizontal="center" vertical="center" wrapText="1"/>
    </xf>
    <xf numFmtId="0" fontId="26" fillId="24" borderId="11" xfId="46" applyFont="1" applyFill="1" applyBorder="1" applyAlignment="1" applyProtection="1">
      <alignment horizontal="center" vertical="center" shrinkToFit="1"/>
    </xf>
    <xf numFmtId="0" fontId="26" fillId="24" borderId="16" xfId="46" applyFont="1" applyFill="1" applyBorder="1" applyAlignment="1" applyProtection="1">
      <alignment horizontal="center" vertical="center" shrinkToFit="1"/>
    </xf>
    <xf numFmtId="0" fontId="37" fillId="0" borderId="19" xfId="49" applyBorder="1" applyAlignment="1">
      <alignment horizontal="right" vertical="center"/>
    </xf>
    <xf numFmtId="177" fontId="34" fillId="26" borderId="11" xfId="0" applyNumberFormat="1" applyFont="1" applyFill="1" applyBorder="1" applyAlignment="1" applyProtection="1">
      <alignment horizontal="center" vertical="center" wrapText="1"/>
    </xf>
    <xf numFmtId="177" fontId="34" fillId="26" borderId="16" xfId="0" applyNumberFormat="1" applyFont="1" applyFill="1" applyBorder="1" applyAlignment="1" applyProtection="1">
      <alignment horizontal="center" vertical="center" wrapText="1"/>
    </xf>
    <xf numFmtId="176" fontId="34" fillId="0" borderId="11" xfId="0" applyNumberFormat="1" applyFont="1" applyFill="1" applyBorder="1" applyAlignment="1" applyProtection="1">
      <alignment horizontal="center" vertical="center" wrapText="1"/>
    </xf>
    <xf numFmtId="176" fontId="34" fillId="0" borderId="16" xfId="0" applyNumberFormat="1" applyFont="1" applyFill="1" applyBorder="1" applyAlignment="1" applyProtection="1">
      <alignment horizontal="center" vertical="center" wrapText="1"/>
    </xf>
    <xf numFmtId="0" fontId="26" fillId="0" borderId="13" xfId="46" applyFont="1" applyBorder="1" applyAlignment="1">
      <alignment horizontal="left" vertical="center" wrapText="1"/>
    </xf>
    <xf numFmtId="0" fontId="26" fillId="0" borderId="14" xfId="46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34" fillId="0" borderId="13" xfId="45" applyFont="1" applyBorder="1" applyAlignment="1">
      <alignment vertical="center" wrapText="1"/>
    </xf>
    <xf numFmtId="0" fontId="34" fillId="0" borderId="14" xfId="45" applyFont="1" applyBorder="1" applyAlignment="1">
      <alignment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50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C000000}"/>
    <cellStyle name="標準 2 2" xfId="51" xr:uid="{6601EA1C-C3ED-4D3B-AE3A-338A1D44DBAA}"/>
    <cellStyle name="標準 3" xfId="48" xr:uid="{00000000-0005-0000-0000-00002D000000}"/>
    <cellStyle name="標準 4" xfId="49" xr:uid="{00000000-0005-0000-0000-00002E000000}"/>
    <cellStyle name="標準_H20.消耗品リスト（名護安定所）" xfId="44" xr:uid="{00000000-0005-0000-0000-00002F000000}"/>
    <cellStyle name="標準_集計（変更分）" xfId="45" xr:uid="{00000000-0005-0000-0000-000030000000}"/>
    <cellStyle name="標準_予定数量積算資料" xfId="46" xr:uid="{00000000-0005-0000-0000-000031000000}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0247-E90C-4E2F-91EC-821CFCE2D92C}">
  <sheetPr>
    <tabColor rgb="FFFF0000"/>
  </sheetPr>
  <dimension ref="A1:N320"/>
  <sheetViews>
    <sheetView tabSelected="1" view="pageBreakPreview" topLeftCell="A4" zoomScale="70" zoomScaleNormal="65" zoomScaleSheetLayoutView="70" zoomScalePageLayoutView="40" workbookViewId="0">
      <selection activeCell="S10" sqref="S9:S10"/>
    </sheetView>
  </sheetViews>
  <sheetFormatPr defaultRowHeight="33.75" customHeight="1" outlineLevelRow="1" outlineLevelCol="1" x14ac:dyDescent="0.15"/>
  <cols>
    <col min="1" max="1" width="11.125" style="9" customWidth="1"/>
    <col min="2" max="2" width="3.75" style="21" customWidth="1"/>
    <col min="3" max="3" width="26.375" style="1" customWidth="1"/>
    <col min="4" max="4" width="14.875" style="1" customWidth="1"/>
    <col min="5" max="5" width="14" style="1" customWidth="1"/>
    <col min="6" max="7" width="14.625" style="1" customWidth="1" outlineLevel="1"/>
    <col min="8" max="8" width="9.375" style="1" customWidth="1" outlineLevel="1"/>
    <col min="9" max="9" width="24" style="31" customWidth="1" outlineLevel="1"/>
    <col min="10" max="10" width="7.125" style="11" customWidth="1" outlineLevel="1"/>
    <col min="11" max="11" width="9.625" style="12" customWidth="1" outlineLevel="1"/>
    <col min="12" max="12" width="19" style="16" customWidth="1"/>
    <col min="13" max="13" width="22.625" style="17" customWidth="1" outlineLevel="1"/>
    <col min="14" max="14" width="30.625" style="25" customWidth="1" outlineLevel="1"/>
    <col min="15" max="16384" width="9" style="2"/>
  </cols>
  <sheetData>
    <row r="1" spans="1:14" ht="33.75" customHeight="1" x14ac:dyDescent="0.15">
      <c r="A1" s="123" t="s">
        <v>865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8.5" customHeight="1" outlineLevel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25.5" x14ac:dyDescent="0.15">
      <c r="A3" s="3" t="s">
        <v>866</v>
      </c>
      <c r="B3" s="20"/>
      <c r="C3" s="4"/>
      <c r="D3" s="24"/>
      <c r="E3" s="5"/>
      <c r="F3" s="6"/>
      <c r="G3" s="7"/>
      <c r="I3" s="30"/>
      <c r="J3" s="8"/>
      <c r="K3" s="8"/>
      <c r="N3" s="34"/>
    </row>
    <row r="4" spans="1:14" ht="18" customHeight="1" x14ac:dyDescent="0.15">
      <c r="C4" s="14"/>
      <c r="D4" s="10"/>
      <c r="E4" s="10"/>
    </row>
    <row r="5" spans="1:14" ht="27" customHeight="1" x14ac:dyDescent="0.15">
      <c r="A5" s="124" t="s">
        <v>579</v>
      </c>
      <c r="B5" s="125"/>
      <c r="C5" s="49" t="s">
        <v>580</v>
      </c>
      <c r="D5" s="128" t="s">
        <v>581</v>
      </c>
      <c r="E5" s="129"/>
      <c r="F5" s="130" t="s">
        <v>582</v>
      </c>
      <c r="G5" s="131"/>
      <c r="H5" s="131"/>
      <c r="I5" s="132"/>
      <c r="J5" s="133" t="s">
        <v>583</v>
      </c>
      <c r="K5" s="133" t="s">
        <v>584</v>
      </c>
      <c r="L5" s="136" t="s">
        <v>828</v>
      </c>
      <c r="M5" s="138" t="s">
        <v>829</v>
      </c>
      <c r="N5" s="138" t="s">
        <v>830</v>
      </c>
    </row>
    <row r="6" spans="1:14" ht="27" customHeight="1" x14ac:dyDescent="0.15">
      <c r="A6" s="126"/>
      <c r="B6" s="127"/>
      <c r="C6" s="50"/>
      <c r="D6" s="51" t="s">
        <v>585</v>
      </c>
      <c r="E6" s="49" t="s">
        <v>586</v>
      </c>
      <c r="F6" s="52" t="s">
        <v>7</v>
      </c>
      <c r="G6" s="53"/>
      <c r="H6" s="49" t="s">
        <v>587</v>
      </c>
      <c r="I6" s="54" t="s">
        <v>588</v>
      </c>
      <c r="J6" s="134"/>
      <c r="K6" s="134"/>
      <c r="L6" s="137"/>
      <c r="M6" s="139"/>
      <c r="N6" s="139"/>
    </row>
    <row r="7" spans="1:14" ht="54" customHeight="1" x14ac:dyDescent="0.15">
      <c r="A7" s="55">
        <v>1</v>
      </c>
      <c r="B7" s="56"/>
      <c r="C7" s="57" t="s">
        <v>589</v>
      </c>
      <c r="D7" s="58" t="s">
        <v>614</v>
      </c>
      <c r="E7" s="58" t="s">
        <v>639</v>
      </c>
      <c r="F7" s="58" t="s">
        <v>762</v>
      </c>
      <c r="G7" s="57"/>
      <c r="H7" s="59" t="s">
        <v>590</v>
      </c>
      <c r="I7" s="60"/>
      <c r="J7" s="61" t="s">
        <v>591</v>
      </c>
      <c r="K7" s="61" t="s">
        <v>592</v>
      </c>
      <c r="L7" s="120">
        <v>58</v>
      </c>
      <c r="M7" s="62"/>
      <c r="N7" s="28">
        <f>L7*M7</f>
        <v>0</v>
      </c>
    </row>
    <row r="8" spans="1:14" ht="54" customHeight="1" x14ac:dyDescent="0.15">
      <c r="A8" s="55">
        <v>2</v>
      </c>
      <c r="B8" s="56"/>
      <c r="C8" s="57" t="s">
        <v>593</v>
      </c>
      <c r="D8" s="58" t="s">
        <v>614</v>
      </c>
      <c r="E8" s="58" t="s">
        <v>641</v>
      </c>
      <c r="F8" s="58"/>
      <c r="G8" s="57"/>
      <c r="H8" s="59" t="s">
        <v>640</v>
      </c>
      <c r="I8" s="60"/>
      <c r="J8" s="61" t="s">
        <v>591</v>
      </c>
      <c r="K8" s="61" t="s">
        <v>592</v>
      </c>
      <c r="L8" s="120">
        <v>20</v>
      </c>
      <c r="M8" s="62"/>
      <c r="N8" s="28">
        <f t="shared" ref="N8:N71" si="0">L8*M8</f>
        <v>0</v>
      </c>
    </row>
    <row r="9" spans="1:14" ht="54" customHeight="1" x14ac:dyDescent="0.15">
      <c r="A9" s="55">
        <v>3</v>
      </c>
      <c r="B9" s="56"/>
      <c r="C9" s="57" t="s">
        <v>593</v>
      </c>
      <c r="D9" s="58" t="s">
        <v>614</v>
      </c>
      <c r="E9" s="58">
        <v>2353</v>
      </c>
      <c r="F9" s="58"/>
      <c r="G9" s="57"/>
      <c r="H9" s="59" t="s">
        <v>271</v>
      </c>
      <c r="I9" s="60"/>
      <c r="J9" s="61" t="s">
        <v>591</v>
      </c>
      <c r="K9" s="61" t="s">
        <v>592</v>
      </c>
      <c r="L9" s="120">
        <v>6</v>
      </c>
      <c r="M9" s="62"/>
      <c r="N9" s="28">
        <f t="shared" si="0"/>
        <v>0</v>
      </c>
    </row>
    <row r="10" spans="1:14" ht="54" customHeight="1" x14ac:dyDescent="0.15">
      <c r="A10" s="55">
        <v>4</v>
      </c>
      <c r="B10" s="56"/>
      <c r="C10" s="57" t="s">
        <v>593</v>
      </c>
      <c r="D10" s="58" t="s">
        <v>506</v>
      </c>
      <c r="E10" s="58" t="s">
        <v>594</v>
      </c>
      <c r="F10" s="58"/>
      <c r="G10" s="57"/>
      <c r="H10" s="59" t="s">
        <v>836</v>
      </c>
      <c r="I10" s="60" t="s">
        <v>595</v>
      </c>
      <c r="J10" s="61" t="s">
        <v>596</v>
      </c>
      <c r="K10" s="61" t="s">
        <v>597</v>
      </c>
      <c r="L10" s="120">
        <v>51</v>
      </c>
      <c r="M10" s="62"/>
      <c r="N10" s="28">
        <f t="shared" si="0"/>
        <v>0</v>
      </c>
    </row>
    <row r="11" spans="1:14" ht="54" customHeight="1" x14ac:dyDescent="0.15">
      <c r="A11" s="55">
        <v>5</v>
      </c>
      <c r="B11" s="56"/>
      <c r="C11" s="63" t="s">
        <v>598</v>
      </c>
      <c r="D11" s="58" t="s">
        <v>751</v>
      </c>
      <c r="E11" s="58" t="s">
        <v>763</v>
      </c>
      <c r="F11" s="64"/>
      <c r="G11" s="63"/>
      <c r="H11" s="65"/>
      <c r="I11" s="60"/>
      <c r="J11" s="61" t="s">
        <v>237</v>
      </c>
      <c r="K11" s="61" t="s">
        <v>438</v>
      </c>
      <c r="L11" s="120">
        <v>8</v>
      </c>
      <c r="M11" s="62"/>
      <c r="N11" s="28">
        <f t="shared" si="0"/>
        <v>0</v>
      </c>
    </row>
    <row r="12" spans="1:14" ht="54" customHeight="1" x14ac:dyDescent="0.15">
      <c r="A12" s="55">
        <v>6</v>
      </c>
      <c r="B12" s="56"/>
      <c r="C12" s="57" t="s">
        <v>601</v>
      </c>
      <c r="D12" s="58" t="s">
        <v>642</v>
      </c>
      <c r="E12" s="58" t="s">
        <v>837</v>
      </c>
      <c r="F12" s="58"/>
      <c r="G12" s="66" t="s">
        <v>9</v>
      </c>
      <c r="H12" s="65"/>
      <c r="I12" s="60"/>
      <c r="J12" s="61" t="s">
        <v>602</v>
      </c>
      <c r="K12" s="61" t="s">
        <v>603</v>
      </c>
      <c r="L12" s="120">
        <v>292</v>
      </c>
      <c r="M12" s="62"/>
      <c r="N12" s="28">
        <f t="shared" si="0"/>
        <v>0</v>
      </c>
    </row>
    <row r="13" spans="1:14" ht="54" customHeight="1" x14ac:dyDescent="0.15">
      <c r="A13" s="55">
        <v>7</v>
      </c>
      <c r="B13" s="56"/>
      <c r="C13" s="57" t="s">
        <v>10</v>
      </c>
      <c r="D13" s="58" t="s">
        <v>642</v>
      </c>
      <c r="E13" s="58" t="s">
        <v>643</v>
      </c>
      <c r="F13" s="58"/>
      <c r="G13" s="57" t="s">
        <v>11</v>
      </c>
      <c r="H13" s="65"/>
      <c r="I13" s="60" t="s">
        <v>604</v>
      </c>
      <c r="J13" s="61" t="s">
        <v>599</v>
      </c>
      <c r="K13" s="61" t="s">
        <v>600</v>
      </c>
      <c r="L13" s="120">
        <v>68</v>
      </c>
      <c r="M13" s="62"/>
      <c r="N13" s="28">
        <f t="shared" si="0"/>
        <v>0</v>
      </c>
    </row>
    <row r="14" spans="1:14" ht="54" customHeight="1" x14ac:dyDescent="0.15">
      <c r="A14" s="55">
        <v>8</v>
      </c>
      <c r="B14" s="56"/>
      <c r="C14" s="57" t="s">
        <v>605</v>
      </c>
      <c r="D14" s="58" t="s">
        <v>642</v>
      </c>
      <c r="E14" s="58" t="s">
        <v>644</v>
      </c>
      <c r="F14" s="58" t="s">
        <v>8</v>
      </c>
      <c r="G14" s="57" t="s">
        <v>11</v>
      </c>
      <c r="H14" s="59" t="s">
        <v>590</v>
      </c>
      <c r="I14" s="60" t="s">
        <v>606</v>
      </c>
      <c r="J14" s="61" t="s">
        <v>602</v>
      </c>
      <c r="K14" s="61" t="s">
        <v>607</v>
      </c>
      <c r="L14" s="120">
        <v>25</v>
      </c>
      <c r="M14" s="62"/>
      <c r="N14" s="28">
        <f t="shared" si="0"/>
        <v>0</v>
      </c>
    </row>
    <row r="15" spans="1:14" ht="54" customHeight="1" x14ac:dyDescent="0.15">
      <c r="A15" s="55">
        <v>9</v>
      </c>
      <c r="B15" s="56"/>
      <c r="C15" s="57" t="s">
        <v>605</v>
      </c>
      <c r="D15" s="58" t="s">
        <v>642</v>
      </c>
      <c r="E15" s="58" t="s">
        <v>644</v>
      </c>
      <c r="F15" s="58" t="s">
        <v>608</v>
      </c>
      <c r="G15" s="57" t="s">
        <v>11</v>
      </c>
      <c r="H15" s="59" t="s">
        <v>590</v>
      </c>
      <c r="I15" s="60" t="s">
        <v>606</v>
      </c>
      <c r="J15" s="61" t="s">
        <v>602</v>
      </c>
      <c r="K15" s="61" t="s">
        <v>607</v>
      </c>
      <c r="L15" s="120">
        <v>57</v>
      </c>
      <c r="M15" s="62"/>
      <c r="N15" s="28">
        <f t="shared" si="0"/>
        <v>0</v>
      </c>
    </row>
    <row r="16" spans="1:14" ht="54" customHeight="1" x14ac:dyDescent="0.15">
      <c r="A16" s="55">
        <v>10</v>
      </c>
      <c r="B16" s="56"/>
      <c r="C16" s="57" t="s">
        <v>609</v>
      </c>
      <c r="D16" s="58" t="s">
        <v>506</v>
      </c>
      <c r="E16" s="58" t="s">
        <v>12</v>
      </c>
      <c r="F16" s="67" t="s">
        <v>13</v>
      </c>
      <c r="G16" s="66" t="s">
        <v>14</v>
      </c>
      <c r="H16" s="68" t="s">
        <v>590</v>
      </c>
      <c r="I16" s="60" t="s">
        <v>610</v>
      </c>
      <c r="J16" s="61" t="s">
        <v>599</v>
      </c>
      <c r="K16" s="61" t="s">
        <v>600</v>
      </c>
      <c r="L16" s="120">
        <v>393</v>
      </c>
      <c r="M16" s="62"/>
      <c r="N16" s="28">
        <f t="shared" si="0"/>
        <v>0</v>
      </c>
    </row>
    <row r="17" spans="1:14" ht="54" customHeight="1" x14ac:dyDescent="0.15">
      <c r="A17" s="55">
        <v>11</v>
      </c>
      <c r="B17" s="56"/>
      <c r="C17" s="57" t="s">
        <v>609</v>
      </c>
      <c r="D17" s="58" t="s">
        <v>506</v>
      </c>
      <c r="E17" s="58" t="s">
        <v>12</v>
      </c>
      <c r="F17" s="67" t="s">
        <v>13</v>
      </c>
      <c r="G17" s="66" t="s">
        <v>14</v>
      </c>
      <c r="H17" s="68" t="s">
        <v>611</v>
      </c>
      <c r="I17" s="60" t="s">
        <v>610</v>
      </c>
      <c r="J17" s="61" t="s">
        <v>599</v>
      </c>
      <c r="K17" s="61" t="s">
        <v>600</v>
      </c>
      <c r="L17" s="120">
        <v>124</v>
      </c>
      <c r="M17" s="62"/>
      <c r="N17" s="28">
        <f t="shared" si="0"/>
        <v>0</v>
      </c>
    </row>
    <row r="18" spans="1:14" ht="54" customHeight="1" x14ac:dyDescent="0.15">
      <c r="A18" s="55">
        <v>12</v>
      </c>
      <c r="B18" s="56"/>
      <c r="C18" s="57" t="s">
        <v>609</v>
      </c>
      <c r="D18" s="58" t="s">
        <v>506</v>
      </c>
      <c r="E18" s="58" t="s">
        <v>12</v>
      </c>
      <c r="F18" s="67" t="s">
        <v>13</v>
      </c>
      <c r="G18" s="66" t="s">
        <v>14</v>
      </c>
      <c r="H18" s="68" t="s">
        <v>612</v>
      </c>
      <c r="I18" s="60" t="s">
        <v>610</v>
      </c>
      <c r="J18" s="61" t="s">
        <v>599</v>
      </c>
      <c r="K18" s="61" t="s">
        <v>600</v>
      </c>
      <c r="L18" s="120">
        <v>35</v>
      </c>
      <c r="M18" s="62"/>
      <c r="N18" s="28">
        <f t="shared" si="0"/>
        <v>0</v>
      </c>
    </row>
    <row r="19" spans="1:14" ht="54" customHeight="1" x14ac:dyDescent="0.15">
      <c r="A19" s="55">
        <v>13</v>
      </c>
      <c r="B19" s="56"/>
      <c r="C19" s="57" t="s">
        <v>609</v>
      </c>
      <c r="D19" s="58" t="s">
        <v>506</v>
      </c>
      <c r="E19" s="58" t="s">
        <v>15</v>
      </c>
      <c r="F19" s="67" t="s">
        <v>13</v>
      </c>
      <c r="G19" s="66" t="s">
        <v>16</v>
      </c>
      <c r="H19" s="68" t="s">
        <v>590</v>
      </c>
      <c r="I19" s="60" t="s">
        <v>610</v>
      </c>
      <c r="J19" s="61" t="s">
        <v>599</v>
      </c>
      <c r="K19" s="61" t="s">
        <v>600</v>
      </c>
      <c r="L19" s="120">
        <v>224</v>
      </c>
      <c r="M19" s="62"/>
      <c r="N19" s="28">
        <f t="shared" si="0"/>
        <v>0</v>
      </c>
    </row>
    <row r="20" spans="1:14" ht="54" customHeight="1" x14ac:dyDescent="0.15">
      <c r="A20" s="55">
        <v>14</v>
      </c>
      <c r="B20" s="56"/>
      <c r="C20" s="57" t="s">
        <v>609</v>
      </c>
      <c r="D20" s="58" t="s">
        <v>506</v>
      </c>
      <c r="E20" s="58" t="s">
        <v>15</v>
      </c>
      <c r="F20" s="67" t="s">
        <v>13</v>
      </c>
      <c r="G20" s="66" t="s">
        <v>16</v>
      </c>
      <c r="H20" s="68" t="s">
        <v>611</v>
      </c>
      <c r="I20" s="60" t="s">
        <v>610</v>
      </c>
      <c r="J20" s="61" t="s">
        <v>599</v>
      </c>
      <c r="K20" s="61" t="s">
        <v>600</v>
      </c>
      <c r="L20" s="120">
        <v>56</v>
      </c>
      <c r="M20" s="62"/>
      <c r="N20" s="28">
        <f t="shared" si="0"/>
        <v>0</v>
      </c>
    </row>
    <row r="21" spans="1:14" ht="54" customHeight="1" x14ac:dyDescent="0.15">
      <c r="A21" s="55">
        <v>15</v>
      </c>
      <c r="B21" s="56"/>
      <c r="C21" s="57" t="s">
        <v>609</v>
      </c>
      <c r="D21" s="58" t="s">
        <v>506</v>
      </c>
      <c r="E21" s="58" t="s">
        <v>15</v>
      </c>
      <c r="F21" s="67" t="s">
        <v>13</v>
      </c>
      <c r="G21" s="66" t="s">
        <v>16</v>
      </c>
      <c r="H21" s="68" t="s">
        <v>612</v>
      </c>
      <c r="I21" s="60" t="s">
        <v>610</v>
      </c>
      <c r="J21" s="61" t="s">
        <v>599</v>
      </c>
      <c r="K21" s="61" t="s">
        <v>600</v>
      </c>
      <c r="L21" s="120">
        <v>22</v>
      </c>
      <c r="M21" s="62"/>
      <c r="N21" s="28">
        <f t="shared" si="0"/>
        <v>0</v>
      </c>
    </row>
    <row r="22" spans="1:14" ht="54" customHeight="1" x14ac:dyDescent="0.15">
      <c r="A22" s="55">
        <v>16</v>
      </c>
      <c r="B22" s="56"/>
      <c r="C22" s="63" t="s">
        <v>613</v>
      </c>
      <c r="D22" s="58" t="s">
        <v>614</v>
      </c>
      <c r="E22" s="69" t="s">
        <v>17</v>
      </c>
      <c r="F22" s="67" t="s">
        <v>13</v>
      </c>
      <c r="G22" s="66" t="s">
        <v>14</v>
      </c>
      <c r="H22" s="59" t="s">
        <v>590</v>
      </c>
      <c r="I22" s="58" t="s">
        <v>615</v>
      </c>
      <c r="J22" s="61" t="s">
        <v>599</v>
      </c>
      <c r="K22" s="61" t="s">
        <v>600</v>
      </c>
      <c r="L22" s="120">
        <v>78</v>
      </c>
      <c r="M22" s="62"/>
      <c r="N22" s="28">
        <f t="shared" si="0"/>
        <v>0</v>
      </c>
    </row>
    <row r="23" spans="1:14" ht="54" customHeight="1" x14ac:dyDescent="0.15">
      <c r="A23" s="55">
        <v>17</v>
      </c>
      <c r="B23" s="56"/>
      <c r="C23" s="63" t="s">
        <v>613</v>
      </c>
      <c r="D23" s="58" t="s">
        <v>614</v>
      </c>
      <c r="E23" s="69" t="s">
        <v>17</v>
      </c>
      <c r="F23" s="67" t="s">
        <v>13</v>
      </c>
      <c r="G23" s="66" t="s">
        <v>14</v>
      </c>
      <c r="H23" s="59" t="s">
        <v>611</v>
      </c>
      <c r="I23" s="58" t="s">
        <v>615</v>
      </c>
      <c r="J23" s="61" t="s">
        <v>599</v>
      </c>
      <c r="K23" s="61" t="s">
        <v>600</v>
      </c>
      <c r="L23" s="120">
        <v>30</v>
      </c>
      <c r="M23" s="62"/>
      <c r="N23" s="28">
        <f t="shared" si="0"/>
        <v>0</v>
      </c>
    </row>
    <row r="24" spans="1:14" ht="54" customHeight="1" x14ac:dyDescent="0.15">
      <c r="A24" s="55">
        <v>18</v>
      </c>
      <c r="B24" s="56"/>
      <c r="C24" s="63" t="s">
        <v>613</v>
      </c>
      <c r="D24" s="58" t="s">
        <v>614</v>
      </c>
      <c r="E24" s="69" t="s">
        <v>17</v>
      </c>
      <c r="F24" s="67" t="s">
        <v>13</v>
      </c>
      <c r="G24" s="66" t="s">
        <v>14</v>
      </c>
      <c r="H24" s="68" t="s">
        <v>612</v>
      </c>
      <c r="I24" s="58" t="s">
        <v>615</v>
      </c>
      <c r="J24" s="61" t="s">
        <v>599</v>
      </c>
      <c r="K24" s="61" t="s">
        <v>600</v>
      </c>
      <c r="L24" s="120">
        <v>3</v>
      </c>
      <c r="M24" s="62"/>
      <c r="N24" s="28">
        <f t="shared" si="0"/>
        <v>0</v>
      </c>
    </row>
    <row r="25" spans="1:14" ht="54" customHeight="1" x14ac:dyDescent="0.15">
      <c r="A25" s="55">
        <v>19</v>
      </c>
      <c r="B25" s="56"/>
      <c r="C25" s="63" t="s">
        <v>613</v>
      </c>
      <c r="D25" s="58" t="s">
        <v>614</v>
      </c>
      <c r="E25" s="69" t="s">
        <v>507</v>
      </c>
      <c r="F25" s="67" t="s">
        <v>13</v>
      </c>
      <c r="G25" s="66" t="s">
        <v>16</v>
      </c>
      <c r="H25" s="59" t="s">
        <v>590</v>
      </c>
      <c r="I25" s="58" t="s">
        <v>616</v>
      </c>
      <c r="J25" s="61" t="s">
        <v>599</v>
      </c>
      <c r="K25" s="61" t="s">
        <v>600</v>
      </c>
      <c r="L25" s="120">
        <v>30</v>
      </c>
      <c r="M25" s="62"/>
      <c r="N25" s="28">
        <f t="shared" si="0"/>
        <v>0</v>
      </c>
    </row>
    <row r="26" spans="1:14" ht="54" customHeight="1" x14ac:dyDescent="0.15">
      <c r="A26" s="55">
        <v>20</v>
      </c>
      <c r="B26" s="56"/>
      <c r="C26" s="63" t="s">
        <v>613</v>
      </c>
      <c r="D26" s="58" t="s">
        <v>614</v>
      </c>
      <c r="E26" s="69" t="s">
        <v>507</v>
      </c>
      <c r="F26" s="67" t="s">
        <v>13</v>
      </c>
      <c r="G26" s="66" t="s">
        <v>16</v>
      </c>
      <c r="H26" s="59" t="s">
        <v>611</v>
      </c>
      <c r="I26" s="58" t="s">
        <v>616</v>
      </c>
      <c r="J26" s="61" t="s">
        <v>599</v>
      </c>
      <c r="K26" s="61" t="s">
        <v>600</v>
      </c>
      <c r="L26" s="120">
        <v>10</v>
      </c>
      <c r="M26" s="62"/>
      <c r="N26" s="28">
        <f t="shared" si="0"/>
        <v>0</v>
      </c>
    </row>
    <row r="27" spans="1:14" ht="54" customHeight="1" x14ac:dyDescent="0.15">
      <c r="A27" s="55">
        <v>21</v>
      </c>
      <c r="B27" s="56"/>
      <c r="C27" s="63" t="s">
        <v>613</v>
      </c>
      <c r="D27" s="58" t="s">
        <v>614</v>
      </c>
      <c r="E27" s="69" t="s">
        <v>507</v>
      </c>
      <c r="F27" s="67" t="s">
        <v>13</v>
      </c>
      <c r="G27" s="66" t="s">
        <v>16</v>
      </c>
      <c r="H27" s="68" t="s">
        <v>612</v>
      </c>
      <c r="I27" s="58" t="s">
        <v>616</v>
      </c>
      <c r="J27" s="61" t="s">
        <v>599</v>
      </c>
      <c r="K27" s="61" t="s">
        <v>600</v>
      </c>
      <c r="L27" s="120">
        <v>1</v>
      </c>
      <c r="M27" s="62"/>
      <c r="N27" s="28">
        <f t="shared" si="0"/>
        <v>0</v>
      </c>
    </row>
    <row r="28" spans="1:14" ht="54" customHeight="1" x14ac:dyDescent="0.15">
      <c r="A28" s="55">
        <v>22</v>
      </c>
      <c r="B28" s="56"/>
      <c r="C28" s="57" t="s">
        <v>684</v>
      </c>
      <c r="D28" s="58" t="s">
        <v>506</v>
      </c>
      <c r="E28" s="58" t="s">
        <v>18</v>
      </c>
      <c r="F28" s="67" t="s">
        <v>13</v>
      </c>
      <c r="G28" s="66" t="s">
        <v>16</v>
      </c>
      <c r="H28" s="70" t="s">
        <v>764</v>
      </c>
      <c r="I28" s="60" t="s">
        <v>604</v>
      </c>
      <c r="J28" s="61" t="s">
        <v>599</v>
      </c>
      <c r="K28" s="61" t="s">
        <v>600</v>
      </c>
      <c r="L28" s="120">
        <v>126</v>
      </c>
      <c r="M28" s="62"/>
      <c r="N28" s="28">
        <f t="shared" si="0"/>
        <v>0</v>
      </c>
    </row>
    <row r="29" spans="1:14" s="13" customFormat="1" ht="54" customHeight="1" x14ac:dyDescent="0.15">
      <c r="A29" s="55">
        <v>23</v>
      </c>
      <c r="B29" s="56"/>
      <c r="C29" s="63" t="s">
        <v>617</v>
      </c>
      <c r="D29" s="58" t="s">
        <v>614</v>
      </c>
      <c r="E29" s="69" t="s">
        <v>19</v>
      </c>
      <c r="F29" s="67" t="s">
        <v>13</v>
      </c>
      <c r="G29" s="66" t="s">
        <v>20</v>
      </c>
      <c r="H29" s="68" t="s">
        <v>590</v>
      </c>
      <c r="I29" s="58" t="s">
        <v>618</v>
      </c>
      <c r="J29" s="61" t="s">
        <v>599</v>
      </c>
      <c r="K29" s="61" t="s">
        <v>600</v>
      </c>
      <c r="L29" s="120">
        <v>82</v>
      </c>
      <c r="M29" s="62"/>
      <c r="N29" s="28">
        <f t="shared" si="0"/>
        <v>0</v>
      </c>
    </row>
    <row r="30" spans="1:14" s="13" customFormat="1" ht="54" customHeight="1" x14ac:dyDescent="0.15">
      <c r="A30" s="55">
        <v>24</v>
      </c>
      <c r="B30" s="56"/>
      <c r="C30" s="63" t="s">
        <v>617</v>
      </c>
      <c r="D30" s="58" t="s">
        <v>614</v>
      </c>
      <c r="E30" s="69" t="s">
        <v>21</v>
      </c>
      <c r="F30" s="67" t="s">
        <v>13</v>
      </c>
      <c r="G30" s="66" t="s">
        <v>20</v>
      </c>
      <c r="H30" s="68" t="s">
        <v>611</v>
      </c>
      <c r="I30" s="58" t="s">
        <v>618</v>
      </c>
      <c r="J30" s="61" t="s">
        <v>599</v>
      </c>
      <c r="K30" s="61" t="s">
        <v>600</v>
      </c>
      <c r="L30" s="120">
        <v>68</v>
      </c>
      <c r="M30" s="62"/>
      <c r="N30" s="28">
        <f t="shared" si="0"/>
        <v>0</v>
      </c>
    </row>
    <row r="31" spans="1:14" s="13" customFormat="1" ht="54" customHeight="1" x14ac:dyDescent="0.15">
      <c r="A31" s="55">
        <v>25</v>
      </c>
      <c r="B31" s="56"/>
      <c r="C31" s="63" t="s">
        <v>617</v>
      </c>
      <c r="D31" s="58" t="s">
        <v>614</v>
      </c>
      <c r="E31" s="69" t="s">
        <v>22</v>
      </c>
      <c r="F31" s="67" t="s">
        <v>13</v>
      </c>
      <c r="G31" s="66" t="s">
        <v>20</v>
      </c>
      <c r="H31" s="68" t="s">
        <v>612</v>
      </c>
      <c r="I31" s="58" t="s">
        <v>618</v>
      </c>
      <c r="J31" s="61" t="s">
        <v>599</v>
      </c>
      <c r="K31" s="61" t="s">
        <v>600</v>
      </c>
      <c r="L31" s="120">
        <v>22</v>
      </c>
      <c r="M31" s="62"/>
      <c r="N31" s="28">
        <f t="shared" si="0"/>
        <v>0</v>
      </c>
    </row>
    <row r="32" spans="1:14" s="8" customFormat="1" ht="54" customHeight="1" x14ac:dyDescent="0.15">
      <c r="A32" s="55">
        <v>26</v>
      </c>
      <c r="B32" s="71"/>
      <c r="C32" s="72" t="s">
        <v>619</v>
      </c>
      <c r="D32" s="58" t="s">
        <v>505</v>
      </c>
      <c r="E32" s="58" t="s">
        <v>620</v>
      </c>
      <c r="F32" s="58"/>
      <c r="G32" s="57"/>
      <c r="H32" s="68" t="s">
        <v>621</v>
      </c>
      <c r="I32" s="60" t="s">
        <v>622</v>
      </c>
      <c r="J32" s="61" t="s">
        <v>599</v>
      </c>
      <c r="K32" s="61" t="s">
        <v>600</v>
      </c>
      <c r="L32" s="120">
        <v>538</v>
      </c>
      <c r="M32" s="62"/>
      <c r="N32" s="28">
        <f t="shared" si="0"/>
        <v>0</v>
      </c>
    </row>
    <row r="33" spans="1:14" s="8" customFormat="1" ht="54" customHeight="1" x14ac:dyDescent="0.15">
      <c r="A33" s="55">
        <v>27</v>
      </c>
      <c r="B33" s="71"/>
      <c r="C33" s="57" t="s">
        <v>619</v>
      </c>
      <c r="D33" s="58" t="s">
        <v>505</v>
      </c>
      <c r="E33" s="58" t="s">
        <v>623</v>
      </c>
      <c r="F33" s="58"/>
      <c r="G33" s="57"/>
      <c r="H33" s="68" t="s">
        <v>624</v>
      </c>
      <c r="I33" s="60" t="s">
        <v>622</v>
      </c>
      <c r="J33" s="61" t="s">
        <v>599</v>
      </c>
      <c r="K33" s="61" t="s">
        <v>600</v>
      </c>
      <c r="L33" s="120">
        <v>213</v>
      </c>
      <c r="M33" s="62"/>
      <c r="N33" s="28">
        <f t="shared" si="0"/>
        <v>0</v>
      </c>
    </row>
    <row r="34" spans="1:14" s="8" customFormat="1" ht="54" customHeight="1" x14ac:dyDescent="0.15">
      <c r="A34" s="55">
        <v>28</v>
      </c>
      <c r="B34" s="71"/>
      <c r="C34" s="57" t="s">
        <v>619</v>
      </c>
      <c r="D34" s="58" t="s">
        <v>505</v>
      </c>
      <c r="E34" s="58" t="s">
        <v>625</v>
      </c>
      <c r="F34" s="58"/>
      <c r="G34" s="57"/>
      <c r="H34" s="68" t="s">
        <v>626</v>
      </c>
      <c r="I34" s="60" t="s">
        <v>622</v>
      </c>
      <c r="J34" s="61" t="s">
        <v>599</v>
      </c>
      <c r="K34" s="61" t="s">
        <v>600</v>
      </c>
      <c r="L34" s="120">
        <v>269</v>
      </c>
      <c r="M34" s="62"/>
      <c r="N34" s="28">
        <f t="shared" si="0"/>
        <v>0</v>
      </c>
    </row>
    <row r="35" spans="1:14" s="8" customFormat="1" ht="54" customHeight="1" x14ac:dyDescent="0.15">
      <c r="A35" s="55">
        <v>29</v>
      </c>
      <c r="B35" s="71"/>
      <c r="C35" s="57" t="s">
        <v>619</v>
      </c>
      <c r="D35" s="58" t="s">
        <v>505</v>
      </c>
      <c r="E35" s="58" t="s">
        <v>627</v>
      </c>
      <c r="F35" s="58"/>
      <c r="G35" s="57"/>
      <c r="H35" s="68" t="s">
        <v>628</v>
      </c>
      <c r="I35" s="60" t="s">
        <v>622</v>
      </c>
      <c r="J35" s="61" t="s">
        <v>599</v>
      </c>
      <c r="K35" s="61" t="s">
        <v>600</v>
      </c>
      <c r="L35" s="120">
        <v>227</v>
      </c>
      <c r="M35" s="62"/>
      <c r="N35" s="28">
        <f t="shared" si="0"/>
        <v>0</v>
      </c>
    </row>
    <row r="36" spans="1:14" s="8" customFormat="1" ht="54" customHeight="1" x14ac:dyDescent="0.15">
      <c r="A36" s="55">
        <v>30</v>
      </c>
      <c r="B36" s="71"/>
      <c r="C36" s="57" t="s">
        <v>619</v>
      </c>
      <c r="D36" s="58" t="s">
        <v>505</v>
      </c>
      <c r="E36" s="58" t="s">
        <v>630</v>
      </c>
      <c r="F36" s="58"/>
      <c r="G36" s="57"/>
      <c r="H36" s="68" t="s">
        <v>631</v>
      </c>
      <c r="I36" s="60" t="s">
        <v>622</v>
      </c>
      <c r="J36" s="61" t="s">
        <v>599</v>
      </c>
      <c r="K36" s="61" t="s">
        <v>600</v>
      </c>
      <c r="L36" s="120">
        <v>115</v>
      </c>
      <c r="M36" s="62"/>
      <c r="N36" s="28">
        <f t="shared" si="0"/>
        <v>0</v>
      </c>
    </row>
    <row r="37" spans="1:14" s="8" customFormat="1" ht="54" customHeight="1" x14ac:dyDescent="0.2">
      <c r="A37" s="55">
        <v>31</v>
      </c>
      <c r="B37" s="56"/>
      <c r="C37" s="57" t="s">
        <v>632</v>
      </c>
      <c r="D37" s="58" t="s">
        <v>508</v>
      </c>
      <c r="E37" s="58" t="s">
        <v>23</v>
      </c>
      <c r="F37" s="73" t="s">
        <v>633</v>
      </c>
      <c r="G37" s="74"/>
      <c r="H37" s="68" t="s">
        <v>590</v>
      </c>
      <c r="I37" s="60" t="s">
        <v>622</v>
      </c>
      <c r="J37" s="61" t="s">
        <v>599</v>
      </c>
      <c r="K37" s="61" t="s">
        <v>600</v>
      </c>
      <c r="L37" s="120">
        <v>129</v>
      </c>
      <c r="M37" s="62"/>
      <c r="N37" s="28">
        <f t="shared" si="0"/>
        <v>0</v>
      </c>
    </row>
    <row r="38" spans="1:14" s="8" customFormat="1" ht="54" customHeight="1" x14ac:dyDescent="0.2">
      <c r="A38" s="55">
        <v>32</v>
      </c>
      <c r="B38" s="56"/>
      <c r="C38" s="57" t="s">
        <v>632</v>
      </c>
      <c r="D38" s="58" t="s">
        <v>508</v>
      </c>
      <c r="E38" s="58" t="s">
        <v>23</v>
      </c>
      <c r="F38" s="73" t="s">
        <v>633</v>
      </c>
      <c r="G38" s="74"/>
      <c r="H38" s="68" t="s">
        <v>612</v>
      </c>
      <c r="I38" s="60" t="s">
        <v>622</v>
      </c>
      <c r="J38" s="61" t="s">
        <v>599</v>
      </c>
      <c r="K38" s="61" t="s">
        <v>600</v>
      </c>
      <c r="L38" s="120">
        <v>44</v>
      </c>
      <c r="M38" s="62"/>
      <c r="N38" s="28">
        <f t="shared" si="0"/>
        <v>0</v>
      </c>
    </row>
    <row r="39" spans="1:14" s="8" customFormat="1" ht="54" customHeight="1" x14ac:dyDescent="0.2">
      <c r="A39" s="55">
        <v>33</v>
      </c>
      <c r="B39" s="56"/>
      <c r="C39" s="57" t="s">
        <v>632</v>
      </c>
      <c r="D39" s="58" t="s">
        <v>508</v>
      </c>
      <c r="E39" s="58" t="s">
        <v>23</v>
      </c>
      <c r="F39" s="73" t="s">
        <v>633</v>
      </c>
      <c r="G39" s="74"/>
      <c r="H39" s="68" t="s">
        <v>611</v>
      </c>
      <c r="I39" s="60" t="s">
        <v>622</v>
      </c>
      <c r="J39" s="61" t="s">
        <v>599</v>
      </c>
      <c r="K39" s="61" t="s">
        <v>600</v>
      </c>
      <c r="L39" s="120">
        <v>74</v>
      </c>
      <c r="M39" s="62"/>
      <c r="N39" s="28">
        <f t="shared" si="0"/>
        <v>0</v>
      </c>
    </row>
    <row r="40" spans="1:14" s="8" customFormat="1" ht="54" customHeight="1" x14ac:dyDescent="0.2">
      <c r="A40" s="55">
        <v>34</v>
      </c>
      <c r="B40" s="56"/>
      <c r="C40" s="57" t="s">
        <v>632</v>
      </c>
      <c r="D40" s="58" t="s">
        <v>508</v>
      </c>
      <c r="E40" s="58" t="s">
        <v>24</v>
      </c>
      <c r="F40" s="73" t="s">
        <v>634</v>
      </c>
      <c r="G40" s="75"/>
      <c r="H40" s="68" t="s">
        <v>590</v>
      </c>
      <c r="I40" s="60" t="s">
        <v>622</v>
      </c>
      <c r="J40" s="61" t="s">
        <v>599</v>
      </c>
      <c r="K40" s="61" t="s">
        <v>600</v>
      </c>
      <c r="L40" s="120">
        <v>42</v>
      </c>
      <c r="M40" s="62"/>
      <c r="N40" s="28">
        <f t="shared" si="0"/>
        <v>0</v>
      </c>
    </row>
    <row r="41" spans="1:14" s="8" customFormat="1" ht="54" customHeight="1" x14ac:dyDescent="0.2">
      <c r="A41" s="55">
        <v>35</v>
      </c>
      <c r="B41" s="56"/>
      <c r="C41" s="57" t="s">
        <v>632</v>
      </c>
      <c r="D41" s="58" t="s">
        <v>508</v>
      </c>
      <c r="E41" s="58" t="s">
        <v>24</v>
      </c>
      <c r="F41" s="73" t="s">
        <v>634</v>
      </c>
      <c r="G41" s="75"/>
      <c r="H41" s="68" t="s">
        <v>612</v>
      </c>
      <c r="I41" s="60" t="s">
        <v>622</v>
      </c>
      <c r="J41" s="61" t="s">
        <v>599</v>
      </c>
      <c r="K41" s="61" t="s">
        <v>600</v>
      </c>
      <c r="L41" s="120">
        <v>20</v>
      </c>
      <c r="M41" s="62"/>
      <c r="N41" s="28">
        <f t="shared" si="0"/>
        <v>0</v>
      </c>
    </row>
    <row r="42" spans="1:14" s="8" customFormat="1" ht="54" customHeight="1" x14ac:dyDescent="0.2">
      <c r="A42" s="55">
        <v>36</v>
      </c>
      <c r="B42" s="56"/>
      <c r="C42" s="57" t="s">
        <v>632</v>
      </c>
      <c r="D42" s="58" t="s">
        <v>508</v>
      </c>
      <c r="E42" s="58" t="s">
        <v>24</v>
      </c>
      <c r="F42" s="73" t="s">
        <v>634</v>
      </c>
      <c r="G42" s="75"/>
      <c r="H42" s="68" t="s">
        <v>611</v>
      </c>
      <c r="I42" s="60" t="s">
        <v>622</v>
      </c>
      <c r="J42" s="61" t="s">
        <v>599</v>
      </c>
      <c r="K42" s="61" t="s">
        <v>600</v>
      </c>
      <c r="L42" s="120">
        <v>25</v>
      </c>
      <c r="M42" s="62"/>
      <c r="N42" s="28">
        <f t="shared" si="0"/>
        <v>0</v>
      </c>
    </row>
    <row r="43" spans="1:14" s="13" customFormat="1" ht="54" customHeight="1" x14ac:dyDescent="0.2">
      <c r="A43" s="55">
        <v>37</v>
      </c>
      <c r="B43" s="76"/>
      <c r="C43" s="57" t="s">
        <v>635</v>
      </c>
      <c r="D43" s="58" t="s">
        <v>614</v>
      </c>
      <c r="E43" s="58" t="s">
        <v>25</v>
      </c>
      <c r="F43" s="73" t="s">
        <v>16</v>
      </c>
      <c r="G43" s="75"/>
      <c r="H43" s="68" t="s">
        <v>590</v>
      </c>
      <c r="I43" s="60" t="s">
        <v>636</v>
      </c>
      <c r="J43" s="61" t="s">
        <v>599</v>
      </c>
      <c r="K43" s="61" t="s">
        <v>600</v>
      </c>
      <c r="L43" s="120">
        <v>71</v>
      </c>
      <c r="M43" s="62"/>
      <c r="N43" s="28">
        <f t="shared" si="0"/>
        <v>0</v>
      </c>
    </row>
    <row r="44" spans="1:14" s="13" customFormat="1" ht="54" customHeight="1" x14ac:dyDescent="0.15">
      <c r="A44" s="55">
        <v>38</v>
      </c>
      <c r="B44" s="76"/>
      <c r="C44" s="57" t="s">
        <v>635</v>
      </c>
      <c r="D44" s="58" t="s">
        <v>614</v>
      </c>
      <c r="E44" s="58" t="s">
        <v>26</v>
      </c>
      <c r="F44" s="73" t="s">
        <v>16</v>
      </c>
      <c r="G44" s="77"/>
      <c r="H44" s="68" t="s">
        <v>611</v>
      </c>
      <c r="I44" s="60" t="s">
        <v>636</v>
      </c>
      <c r="J44" s="61" t="s">
        <v>599</v>
      </c>
      <c r="K44" s="61" t="s">
        <v>600</v>
      </c>
      <c r="L44" s="120">
        <v>120</v>
      </c>
      <c r="M44" s="62"/>
      <c r="N44" s="28">
        <f t="shared" si="0"/>
        <v>0</v>
      </c>
    </row>
    <row r="45" spans="1:14" s="13" customFormat="1" ht="54" customHeight="1" x14ac:dyDescent="0.15">
      <c r="A45" s="55">
        <v>39</v>
      </c>
      <c r="B45" s="76"/>
      <c r="C45" s="57" t="s">
        <v>635</v>
      </c>
      <c r="D45" s="58" t="s">
        <v>614</v>
      </c>
      <c r="E45" s="58" t="s">
        <v>0</v>
      </c>
      <c r="F45" s="73" t="s">
        <v>16</v>
      </c>
      <c r="G45" s="77"/>
      <c r="H45" s="68" t="s">
        <v>612</v>
      </c>
      <c r="I45" s="60" t="s">
        <v>636</v>
      </c>
      <c r="J45" s="61" t="s">
        <v>599</v>
      </c>
      <c r="K45" s="61" t="s">
        <v>600</v>
      </c>
      <c r="L45" s="120">
        <v>46</v>
      </c>
      <c r="M45" s="62"/>
      <c r="N45" s="28">
        <f t="shared" si="0"/>
        <v>0</v>
      </c>
    </row>
    <row r="46" spans="1:14" s="8" customFormat="1" ht="54" customHeight="1" x14ac:dyDescent="0.15">
      <c r="A46" s="55">
        <v>40</v>
      </c>
      <c r="B46" s="56"/>
      <c r="C46" s="57" t="s">
        <v>1</v>
      </c>
      <c r="D46" s="58" t="s">
        <v>509</v>
      </c>
      <c r="E46" s="58" t="s">
        <v>2</v>
      </c>
      <c r="F46" s="78" t="s">
        <v>3</v>
      </c>
      <c r="G46" s="57" t="s">
        <v>4</v>
      </c>
      <c r="H46" s="68" t="s">
        <v>590</v>
      </c>
      <c r="I46" s="60"/>
      <c r="J46" s="61" t="s">
        <v>599</v>
      </c>
      <c r="K46" s="61" t="s">
        <v>600</v>
      </c>
      <c r="L46" s="120">
        <v>68</v>
      </c>
      <c r="M46" s="62"/>
      <c r="N46" s="28">
        <f t="shared" si="0"/>
        <v>0</v>
      </c>
    </row>
    <row r="47" spans="1:14" s="8" customFormat="1" ht="54" customHeight="1" x14ac:dyDescent="0.15">
      <c r="A47" s="55">
        <v>41</v>
      </c>
      <c r="B47" s="56"/>
      <c r="C47" s="57" t="s">
        <v>1</v>
      </c>
      <c r="D47" s="58" t="s">
        <v>509</v>
      </c>
      <c r="E47" s="58" t="s">
        <v>2</v>
      </c>
      <c r="F47" s="78" t="s">
        <v>3</v>
      </c>
      <c r="G47" s="57" t="s">
        <v>4</v>
      </c>
      <c r="H47" s="68" t="s">
        <v>611</v>
      </c>
      <c r="I47" s="60"/>
      <c r="J47" s="61" t="s">
        <v>599</v>
      </c>
      <c r="K47" s="61" t="s">
        <v>600</v>
      </c>
      <c r="L47" s="120">
        <v>48</v>
      </c>
      <c r="M47" s="62"/>
      <c r="N47" s="28">
        <f t="shared" si="0"/>
        <v>0</v>
      </c>
    </row>
    <row r="48" spans="1:14" s="8" customFormat="1" ht="54" customHeight="1" x14ac:dyDescent="0.15">
      <c r="A48" s="55">
        <v>42</v>
      </c>
      <c r="B48" s="56"/>
      <c r="C48" s="57" t="s">
        <v>1</v>
      </c>
      <c r="D48" s="58" t="s">
        <v>509</v>
      </c>
      <c r="E48" s="58" t="s">
        <v>5</v>
      </c>
      <c r="F48" s="78" t="s">
        <v>6</v>
      </c>
      <c r="G48" s="57" t="s">
        <v>186</v>
      </c>
      <c r="H48" s="68" t="s">
        <v>590</v>
      </c>
      <c r="I48" s="60"/>
      <c r="J48" s="61" t="s">
        <v>599</v>
      </c>
      <c r="K48" s="61" t="s">
        <v>600</v>
      </c>
      <c r="L48" s="120">
        <v>24</v>
      </c>
      <c r="M48" s="62"/>
      <c r="N48" s="28">
        <f t="shared" si="0"/>
        <v>0</v>
      </c>
    </row>
    <row r="49" spans="1:14" s="8" customFormat="1" ht="54" customHeight="1" x14ac:dyDescent="0.15">
      <c r="A49" s="55">
        <v>43</v>
      </c>
      <c r="B49" s="56"/>
      <c r="C49" s="57" t="s">
        <v>1</v>
      </c>
      <c r="D49" s="58" t="s">
        <v>509</v>
      </c>
      <c r="E49" s="58" t="s">
        <v>5</v>
      </c>
      <c r="F49" s="78" t="s">
        <v>6</v>
      </c>
      <c r="G49" s="57" t="s">
        <v>186</v>
      </c>
      <c r="H49" s="68" t="s">
        <v>611</v>
      </c>
      <c r="I49" s="60"/>
      <c r="J49" s="61" t="s">
        <v>599</v>
      </c>
      <c r="K49" s="61" t="s">
        <v>600</v>
      </c>
      <c r="L49" s="120">
        <v>19</v>
      </c>
      <c r="M49" s="62"/>
      <c r="N49" s="28">
        <f t="shared" si="0"/>
        <v>0</v>
      </c>
    </row>
    <row r="50" spans="1:14" s="8" customFormat="1" ht="54" customHeight="1" x14ac:dyDescent="0.15">
      <c r="A50" s="55">
        <v>44</v>
      </c>
      <c r="B50" s="56"/>
      <c r="C50" s="57" t="s">
        <v>1</v>
      </c>
      <c r="D50" s="58" t="s">
        <v>509</v>
      </c>
      <c r="E50" s="58" t="s">
        <v>510</v>
      </c>
      <c r="F50" s="78" t="s">
        <v>187</v>
      </c>
      <c r="G50" s="57" t="s">
        <v>188</v>
      </c>
      <c r="H50" s="68" t="s">
        <v>590</v>
      </c>
      <c r="I50" s="60"/>
      <c r="J50" s="61" t="s">
        <v>599</v>
      </c>
      <c r="K50" s="61" t="s">
        <v>600</v>
      </c>
      <c r="L50" s="120">
        <v>17</v>
      </c>
      <c r="M50" s="62"/>
      <c r="N50" s="28">
        <f t="shared" si="0"/>
        <v>0</v>
      </c>
    </row>
    <row r="51" spans="1:14" s="8" customFormat="1" ht="54" customHeight="1" x14ac:dyDescent="0.15">
      <c r="A51" s="55">
        <v>45</v>
      </c>
      <c r="B51" s="56"/>
      <c r="C51" s="57" t="s">
        <v>1</v>
      </c>
      <c r="D51" s="58" t="s">
        <v>509</v>
      </c>
      <c r="E51" s="58" t="s">
        <v>510</v>
      </c>
      <c r="F51" s="78" t="s">
        <v>187</v>
      </c>
      <c r="G51" s="57" t="s">
        <v>188</v>
      </c>
      <c r="H51" s="68" t="s">
        <v>611</v>
      </c>
      <c r="I51" s="60"/>
      <c r="J51" s="61" t="s">
        <v>599</v>
      </c>
      <c r="K51" s="61" t="s">
        <v>600</v>
      </c>
      <c r="L51" s="120">
        <v>4</v>
      </c>
      <c r="M51" s="62"/>
      <c r="N51" s="28">
        <f t="shared" si="0"/>
        <v>0</v>
      </c>
    </row>
    <row r="52" spans="1:14" s="8" customFormat="1" ht="54" customHeight="1" x14ac:dyDescent="0.15">
      <c r="A52" s="55">
        <v>46</v>
      </c>
      <c r="B52" s="56"/>
      <c r="C52" s="57" t="s">
        <v>1</v>
      </c>
      <c r="D52" s="58" t="s">
        <v>509</v>
      </c>
      <c r="E52" s="58" t="s">
        <v>510</v>
      </c>
      <c r="F52" s="78" t="s">
        <v>187</v>
      </c>
      <c r="G52" s="57" t="s">
        <v>188</v>
      </c>
      <c r="H52" s="68" t="s">
        <v>612</v>
      </c>
      <c r="I52" s="60"/>
      <c r="J52" s="61" t="s">
        <v>599</v>
      </c>
      <c r="K52" s="61" t="s">
        <v>600</v>
      </c>
      <c r="L52" s="120">
        <v>7</v>
      </c>
      <c r="M52" s="62"/>
      <c r="N52" s="28">
        <f t="shared" si="0"/>
        <v>0</v>
      </c>
    </row>
    <row r="53" spans="1:14" s="8" customFormat="1" ht="54" customHeight="1" x14ac:dyDescent="0.2">
      <c r="A53" s="55">
        <v>47</v>
      </c>
      <c r="B53" s="56"/>
      <c r="C53" s="57" t="s">
        <v>189</v>
      </c>
      <c r="D53" s="58" t="s">
        <v>511</v>
      </c>
      <c r="E53" s="58" t="s">
        <v>27</v>
      </c>
      <c r="F53" s="79" t="s">
        <v>28</v>
      </c>
      <c r="G53" s="75"/>
      <c r="H53" s="65"/>
      <c r="I53" s="60" t="s">
        <v>190</v>
      </c>
      <c r="J53" s="61" t="s">
        <v>602</v>
      </c>
      <c r="K53" s="61" t="s">
        <v>603</v>
      </c>
      <c r="L53" s="120">
        <v>4</v>
      </c>
      <c r="M53" s="62"/>
      <c r="N53" s="28">
        <f t="shared" si="0"/>
        <v>0</v>
      </c>
    </row>
    <row r="54" spans="1:14" ht="54" customHeight="1" x14ac:dyDescent="0.15">
      <c r="A54" s="55">
        <v>48</v>
      </c>
      <c r="B54" s="56"/>
      <c r="C54" s="57" t="s">
        <v>29</v>
      </c>
      <c r="D54" s="58" t="s">
        <v>512</v>
      </c>
      <c r="E54" s="58" t="s">
        <v>30</v>
      </c>
      <c r="F54" s="58"/>
      <c r="G54" s="57" t="s">
        <v>31</v>
      </c>
      <c r="H54" s="65"/>
      <c r="I54" s="60"/>
      <c r="J54" s="61" t="s">
        <v>191</v>
      </c>
      <c r="K54" s="61" t="s">
        <v>192</v>
      </c>
      <c r="L54" s="120">
        <v>20</v>
      </c>
      <c r="M54" s="62"/>
      <c r="N54" s="28">
        <f t="shared" si="0"/>
        <v>0</v>
      </c>
    </row>
    <row r="55" spans="1:14" ht="54" customHeight="1" x14ac:dyDescent="0.15">
      <c r="A55" s="55">
        <v>49</v>
      </c>
      <c r="B55" s="56"/>
      <c r="C55" s="57" t="s">
        <v>32</v>
      </c>
      <c r="D55" s="58" t="s">
        <v>512</v>
      </c>
      <c r="E55" s="58" t="s">
        <v>33</v>
      </c>
      <c r="F55" s="58"/>
      <c r="G55" s="57" t="s">
        <v>34</v>
      </c>
      <c r="H55" s="65"/>
      <c r="I55" s="60"/>
      <c r="J55" s="61" t="s">
        <v>193</v>
      </c>
      <c r="K55" s="61" t="s">
        <v>194</v>
      </c>
      <c r="L55" s="120">
        <v>14</v>
      </c>
      <c r="M55" s="62"/>
      <c r="N55" s="28">
        <f t="shared" si="0"/>
        <v>0</v>
      </c>
    </row>
    <row r="56" spans="1:14" ht="54" customHeight="1" x14ac:dyDescent="0.15">
      <c r="A56" s="55">
        <v>50</v>
      </c>
      <c r="B56" s="56"/>
      <c r="C56" s="57" t="s">
        <v>195</v>
      </c>
      <c r="D56" s="58" t="s">
        <v>199</v>
      </c>
      <c r="E56" s="58" t="s">
        <v>752</v>
      </c>
      <c r="F56" s="58"/>
      <c r="G56" s="57" t="s">
        <v>196</v>
      </c>
      <c r="H56" s="65"/>
      <c r="I56" s="60" t="s">
        <v>197</v>
      </c>
      <c r="J56" s="61" t="s">
        <v>193</v>
      </c>
      <c r="K56" s="61" t="s">
        <v>194</v>
      </c>
      <c r="L56" s="120">
        <v>40</v>
      </c>
      <c r="M56" s="62"/>
      <c r="N56" s="28">
        <f t="shared" si="0"/>
        <v>0</v>
      </c>
    </row>
    <row r="57" spans="1:14" ht="54" customHeight="1" x14ac:dyDescent="0.15">
      <c r="A57" s="55">
        <v>51</v>
      </c>
      <c r="B57" s="56"/>
      <c r="C57" s="57" t="s">
        <v>195</v>
      </c>
      <c r="D57" s="58" t="s">
        <v>199</v>
      </c>
      <c r="E57" s="58" t="s">
        <v>753</v>
      </c>
      <c r="F57" s="58"/>
      <c r="G57" s="57" t="s">
        <v>198</v>
      </c>
      <c r="H57" s="65"/>
      <c r="I57" s="60" t="s">
        <v>197</v>
      </c>
      <c r="J57" s="61" t="s">
        <v>193</v>
      </c>
      <c r="K57" s="61" t="s">
        <v>194</v>
      </c>
      <c r="L57" s="120">
        <v>56</v>
      </c>
      <c r="M57" s="62"/>
      <c r="N57" s="28">
        <f t="shared" si="0"/>
        <v>0</v>
      </c>
    </row>
    <row r="58" spans="1:14" s="13" customFormat="1" ht="54" customHeight="1" x14ac:dyDescent="0.15">
      <c r="A58" s="55">
        <v>52</v>
      </c>
      <c r="B58" s="76"/>
      <c r="C58" s="57" t="s">
        <v>195</v>
      </c>
      <c r="D58" s="58" t="s">
        <v>199</v>
      </c>
      <c r="E58" s="58" t="s">
        <v>200</v>
      </c>
      <c r="F58" s="58"/>
      <c r="G58" s="57" t="s">
        <v>201</v>
      </c>
      <c r="H58" s="65"/>
      <c r="I58" s="60" t="s">
        <v>202</v>
      </c>
      <c r="J58" s="61" t="s">
        <v>193</v>
      </c>
      <c r="K58" s="61" t="s">
        <v>194</v>
      </c>
      <c r="L58" s="120">
        <v>46</v>
      </c>
      <c r="M58" s="62"/>
      <c r="N58" s="28">
        <f t="shared" si="0"/>
        <v>0</v>
      </c>
    </row>
    <row r="59" spans="1:14" ht="54" customHeight="1" x14ac:dyDescent="0.15">
      <c r="A59" s="55">
        <v>53</v>
      </c>
      <c r="B59" s="56"/>
      <c r="C59" s="57" t="s">
        <v>203</v>
      </c>
      <c r="D59" s="58" t="s">
        <v>512</v>
      </c>
      <c r="E59" s="58" t="s">
        <v>35</v>
      </c>
      <c r="F59" s="80"/>
      <c r="G59" s="66" t="s">
        <v>36</v>
      </c>
      <c r="H59" s="65"/>
      <c r="I59" s="60"/>
      <c r="J59" s="61" t="s">
        <v>193</v>
      </c>
      <c r="K59" s="61" t="s">
        <v>194</v>
      </c>
      <c r="L59" s="120">
        <v>80</v>
      </c>
      <c r="M59" s="62"/>
      <c r="N59" s="28">
        <f t="shared" si="0"/>
        <v>0</v>
      </c>
    </row>
    <row r="60" spans="1:14" ht="54" customHeight="1" x14ac:dyDescent="0.15">
      <c r="A60" s="55">
        <v>54</v>
      </c>
      <c r="B60" s="56"/>
      <c r="C60" s="57" t="s">
        <v>37</v>
      </c>
      <c r="D60" s="58" t="s">
        <v>645</v>
      </c>
      <c r="E60" s="58" t="s">
        <v>646</v>
      </c>
      <c r="F60" s="80"/>
      <c r="G60" s="66" t="s">
        <v>38</v>
      </c>
      <c r="H60" s="65"/>
      <c r="I60" s="60"/>
      <c r="J60" s="61" t="s">
        <v>193</v>
      </c>
      <c r="K60" s="61" t="s">
        <v>194</v>
      </c>
      <c r="L60" s="120">
        <v>37</v>
      </c>
      <c r="M60" s="62"/>
      <c r="N60" s="28">
        <f t="shared" si="0"/>
        <v>0</v>
      </c>
    </row>
    <row r="61" spans="1:14" s="8" customFormat="1" ht="54" customHeight="1" x14ac:dyDescent="0.15">
      <c r="A61" s="55">
        <v>55</v>
      </c>
      <c r="B61" s="56"/>
      <c r="C61" s="57" t="s">
        <v>204</v>
      </c>
      <c r="D61" s="58" t="s">
        <v>512</v>
      </c>
      <c r="E61" s="58" t="s">
        <v>718</v>
      </c>
      <c r="F61" s="80"/>
      <c r="G61" s="66" t="s">
        <v>38</v>
      </c>
      <c r="H61" s="59" t="s">
        <v>205</v>
      </c>
      <c r="I61" s="60"/>
      <c r="J61" s="61" t="s">
        <v>193</v>
      </c>
      <c r="K61" s="61" t="s">
        <v>194</v>
      </c>
      <c r="L61" s="120">
        <v>48</v>
      </c>
      <c r="M61" s="62"/>
      <c r="N61" s="28">
        <f t="shared" si="0"/>
        <v>0</v>
      </c>
    </row>
    <row r="62" spans="1:14" s="8" customFormat="1" ht="54" customHeight="1" x14ac:dyDescent="0.15">
      <c r="A62" s="55">
        <v>56</v>
      </c>
      <c r="B62" s="56"/>
      <c r="C62" s="57" t="s">
        <v>206</v>
      </c>
      <c r="D62" s="58" t="s">
        <v>647</v>
      </c>
      <c r="E62" s="58" t="s">
        <v>838</v>
      </c>
      <c r="F62" s="58"/>
      <c r="G62" s="66" t="s">
        <v>839</v>
      </c>
      <c r="H62" s="59" t="s">
        <v>621</v>
      </c>
      <c r="I62" s="60"/>
      <c r="J62" s="61" t="s">
        <v>207</v>
      </c>
      <c r="K62" s="61" t="s">
        <v>194</v>
      </c>
      <c r="L62" s="120">
        <v>4</v>
      </c>
      <c r="M62" s="62"/>
      <c r="N62" s="28">
        <f t="shared" si="0"/>
        <v>0</v>
      </c>
    </row>
    <row r="63" spans="1:14" s="8" customFormat="1" ht="54" customHeight="1" x14ac:dyDescent="0.15">
      <c r="A63" s="55">
        <v>57</v>
      </c>
      <c r="B63" s="56"/>
      <c r="C63" s="57" t="s">
        <v>206</v>
      </c>
      <c r="D63" s="81" t="s">
        <v>840</v>
      </c>
      <c r="E63" s="58" t="s">
        <v>841</v>
      </c>
      <c r="F63" s="58"/>
      <c r="G63" s="66" t="s">
        <v>842</v>
      </c>
      <c r="H63" s="59" t="s">
        <v>208</v>
      </c>
      <c r="I63" s="60" t="s">
        <v>209</v>
      </c>
      <c r="J63" s="61" t="s">
        <v>207</v>
      </c>
      <c r="K63" s="61" t="s">
        <v>194</v>
      </c>
      <c r="L63" s="120">
        <v>13</v>
      </c>
      <c r="M63" s="62"/>
      <c r="N63" s="28">
        <f t="shared" si="0"/>
        <v>0</v>
      </c>
    </row>
    <row r="64" spans="1:14" ht="54" customHeight="1" x14ac:dyDescent="0.15">
      <c r="A64" s="55">
        <v>58</v>
      </c>
      <c r="B64" s="56"/>
      <c r="C64" s="57" t="s">
        <v>210</v>
      </c>
      <c r="D64" s="58" t="s">
        <v>513</v>
      </c>
      <c r="E64" s="58" t="s">
        <v>211</v>
      </c>
      <c r="F64" s="58"/>
      <c r="G64" s="66" t="s">
        <v>212</v>
      </c>
      <c r="H64" s="65"/>
      <c r="I64" s="60"/>
      <c r="J64" s="61" t="s">
        <v>599</v>
      </c>
      <c r="K64" s="61" t="s">
        <v>600</v>
      </c>
      <c r="L64" s="120">
        <v>59</v>
      </c>
      <c r="M64" s="62"/>
      <c r="N64" s="28">
        <f t="shared" si="0"/>
        <v>0</v>
      </c>
    </row>
    <row r="65" spans="1:14" ht="54" customHeight="1" x14ac:dyDescent="0.15">
      <c r="A65" s="55">
        <v>59</v>
      </c>
      <c r="B65" s="56"/>
      <c r="C65" s="57" t="s">
        <v>213</v>
      </c>
      <c r="D65" s="58" t="s">
        <v>513</v>
      </c>
      <c r="E65" s="58" t="s">
        <v>214</v>
      </c>
      <c r="F65" s="58"/>
      <c r="G65" s="57" t="s">
        <v>215</v>
      </c>
      <c r="H65" s="65"/>
      <c r="I65" s="60"/>
      <c r="J65" s="61" t="s">
        <v>599</v>
      </c>
      <c r="K65" s="61" t="s">
        <v>600</v>
      </c>
      <c r="L65" s="120">
        <v>22</v>
      </c>
      <c r="M65" s="62"/>
      <c r="N65" s="28">
        <f t="shared" si="0"/>
        <v>0</v>
      </c>
    </row>
    <row r="66" spans="1:14" ht="54" customHeight="1" x14ac:dyDescent="0.15">
      <c r="A66" s="55">
        <v>60</v>
      </c>
      <c r="B66" s="56"/>
      <c r="C66" s="57" t="s">
        <v>39</v>
      </c>
      <c r="D66" s="58" t="s">
        <v>765</v>
      </c>
      <c r="E66" s="58" t="s">
        <v>748</v>
      </c>
      <c r="F66" s="81" t="s">
        <v>296</v>
      </c>
      <c r="G66" s="57" t="s">
        <v>766</v>
      </c>
      <c r="H66" s="65"/>
      <c r="I66" s="60" t="s">
        <v>216</v>
      </c>
      <c r="J66" s="61" t="s">
        <v>599</v>
      </c>
      <c r="K66" s="61" t="s">
        <v>600</v>
      </c>
      <c r="L66" s="120">
        <v>128</v>
      </c>
      <c r="M66" s="62"/>
      <c r="N66" s="28">
        <f t="shared" si="0"/>
        <v>0</v>
      </c>
    </row>
    <row r="67" spans="1:14" ht="54" customHeight="1" x14ac:dyDescent="0.15">
      <c r="A67" s="55">
        <v>61</v>
      </c>
      <c r="B67" s="56"/>
      <c r="C67" s="57" t="s">
        <v>39</v>
      </c>
      <c r="D67" s="58" t="s">
        <v>765</v>
      </c>
      <c r="E67" s="58" t="s">
        <v>749</v>
      </c>
      <c r="F67" s="81" t="s">
        <v>299</v>
      </c>
      <c r="G67" s="57" t="s">
        <v>767</v>
      </c>
      <c r="H67" s="65"/>
      <c r="I67" s="60" t="s">
        <v>217</v>
      </c>
      <c r="J67" s="61" t="s">
        <v>599</v>
      </c>
      <c r="K67" s="61" t="s">
        <v>600</v>
      </c>
      <c r="L67" s="120">
        <v>85</v>
      </c>
      <c r="M67" s="62"/>
      <c r="N67" s="28">
        <f t="shared" si="0"/>
        <v>0</v>
      </c>
    </row>
    <row r="68" spans="1:14" ht="54" customHeight="1" x14ac:dyDescent="0.15">
      <c r="A68" s="55">
        <v>62</v>
      </c>
      <c r="B68" s="56"/>
      <c r="C68" s="57" t="s">
        <v>41</v>
      </c>
      <c r="D68" s="58" t="s">
        <v>505</v>
      </c>
      <c r="E68" s="58" t="s">
        <v>514</v>
      </c>
      <c r="F68" s="58"/>
      <c r="G68" s="57" t="s">
        <v>42</v>
      </c>
      <c r="H68" s="65"/>
      <c r="I68" s="60"/>
      <c r="J68" s="61" t="s">
        <v>602</v>
      </c>
      <c r="K68" s="61" t="s">
        <v>603</v>
      </c>
      <c r="L68" s="120">
        <v>32</v>
      </c>
      <c r="M68" s="62"/>
      <c r="N68" s="28">
        <f t="shared" si="0"/>
        <v>0</v>
      </c>
    </row>
    <row r="69" spans="1:14" ht="54" customHeight="1" x14ac:dyDescent="0.15">
      <c r="A69" s="55">
        <v>63</v>
      </c>
      <c r="B69" s="56"/>
      <c r="C69" s="57" t="s">
        <v>218</v>
      </c>
      <c r="D69" s="58" t="s">
        <v>505</v>
      </c>
      <c r="E69" s="58" t="s">
        <v>515</v>
      </c>
      <c r="F69" s="58"/>
      <c r="G69" s="57" t="s">
        <v>42</v>
      </c>
      <c r="H69" s="65"/>
      <c r="I69" s="60" t="s">
        <v>219</v>
      </c>
      <c r="J69" s="61" t="s">
        <v>602</v>
      </c>
      <c r="K69" s="61" t="s">
        <v>603</v>
      </c>
      <c r="L69" s="120">
        <v>174</v>
      </c>
      <c r="M69" s="62"/>
      <c r="N69" s="28">
        <f t="shared" si="0"/>
        <v>0</v>
      </c>
    </row>
    <row r="70" spans="1:14" s="8" customFormat="1" ht="54" customHeight="1" x14ac:dyDescent="0.15">
      <c r="A70" s="55">
        <v>64</v>
      </c>
      <c r="B70" s="56"/>
      <c r="C70" s="63" t="s">
        <v>43</v>
      </c>
      <c r="D70" s="58" t="s">
        <v>44</v>
      </c>
      <c r="E70" s="58" t="s">
        <v>45</v>
      </c>
      <c r="F70" s="64" t="s">
        <v>46</v>
      </c>
      <c r="G70" s="63"/>
      <c r="H70" s="65"/>
      <c r="I70" s="60" t="s">
        <v>220</v>
      </c>
      <c r="J70" s="61" t="s">
        <v>602</v>
      </c>
      <c r="K70" s="61" t="s">
        <v>603</v>
      </c>
      <c r="L70" s="120">
        <v>4</v>
      </c>
      <c r="M70" s="62"/>
      <c r="N70" s="28">
        <f t="shared" si="0"/>
        <v>0</v>
      </c>
    </row>
    <row r="71" spans="1:14" s="13" customFormat="1" ht="54" customHeight="1" x14ac:dyDescent="0.15">
      <c r="A71" s="55">
        <v>65</v>
      </c>
      <c r="B71" s="76"/>
      <c r="C71" s="57" t="s">
        <v>47</v>
      </c>
      <c r="D71" s="58" t="s">
        <v>685</v>
      </c>
      <c r="E71" s="58" t="s">
        <v>686</v>
      </c>
      <c r="F71" s="82" t="s">
        <v>221</v>
      </c>
      <c r="G71" s="57"/>
      <c r="H71" s="83"/>
      <c r="I71" s="60" t="s">
        <v>687</v>
      </c>
      <c r="J71" s="61" t="s">
        <v>599</v>
      </c>
      <c r="K71" s="61" t="s">
        <v>603</v>
      </c>
      <c r="L71" s="120">
        <v>17</v>
      </c>
      <c r="M71" s="62"/>
      <c r="N71" s="28">
        <f t="shared" si="0"/>
        <v>0</v>
      </c>
    </row>
    <row r="72" spans="1:14" s="8" customFormat="1" ht="54" customHeight="1" x14ac:dyDescent="0.2">
      <c r="A72" s="55">
        <v>66</v>
      </c>
      <c r="B72" s="84"/>
      <c r="C72" s="57" t="s">
        <v>48</v>
      </c>
      <c r="D72" s="58" t="s">
        <v>685</v>
      </c>
      <c r="E72" s="58" t="s">
        <v>688</v>
      </c>
      <c r="F72" s="82" t="s">
        <v>49</v>
      </c>
      <c r="G72" s="75"/>
      <c r="H72" s="59" t="s">
        <v>222</v>
      </c>
      <c r="I72" s="60" t="s">
        <v>223</v>
      </c>
      <c r="J72" s="61" t="s">
        <v>599</v>
      </c>
      <c r="K72" s="61" t="s">
        <v>600</v>
      </c>
      <c r="L72" s="120">
        <v>13</v>
      </c>
      <c r="M72" s="62"/>
      <c r="N72" s="28">
        <f t="shared" ref="N72:N135" si="1">L72*M72</f>
        <v>0</v>
      </c>
    </row>
    <row r="73" spans="1:14" s="8" customFormat="1" ht="54" customHeight="1" x14ac:dyDescent="0.2">
      <c r="A73" s="55">
        <v>67</v>
      </c>
      <c r="B73" s="84"/>
      <c r="C73" s="57" t="s">
        <v>224</v>
      </c>
      <c r="D73" s="36" t="s">
        <v>685</v>
      </c>
      <c r="E73" s="58" t="s">
        <v>689</v>
      </c>
      <c r="F73" s="82"/>
      <c r="G73" s="75"/>
      <c r="H73" s="65"/>
      <c r="I73" s="60" t="s">
        <v>690</v>
      </c>
      <c r="J73" s="61" t="s">
        <v>602</v>
      </c>
      <c r="K73" s="61" t="s">
        <v>225</v>
      </c>
      <c r="L73" s="120">
        <v>4</v>
      </c>
      <c r="M73" s="62"/>
      <c r="N73" s="28">
        <f t="shared" si="1"/>
        <v>0</v>
      </c>
    </row>
    <row r="74" spans="1:14" s="13" customFormat="1" ht="54" customHeight="1" x14ac:dyDescent="0.2">
      <c r="A74" s="55">
        <v>68</v>
      </c>
      <c r="B74" s="76"/>
      <c r="C74" s="57" t="s">
        <v>48</v>
      </c>
      <c r="D74" s="36" t="s">
        <v>685</v>
      </c>
      <c r="E74" s="58" t="s">
        <v>691</v>
      </c>
      <c r="F74" s="82" t="s">
        <v>50</v>
      </c>
      <c r="G74" s="75"/>
      <c r="H74" s="59" t="s">
        <v>226</v>
      </c>
      <c r="I74" s="60" t="s">
        <v>227</v>
      </c>
      <c r="J74" s="61" t="s">
        <v>599</v>
      </c>
      <c r="K74" s="61" t="s">
        <v>600</v>
      </c>
      <c r="L74" s="120">
        <v>3</v>
      </c>
      <c r="M74" s="62"/>
      <c r="N74" s="28">
        <f t="shared" si="1"/>
        <v>0</v>
      </c>
    </row>
    <row r="75" spans="1:14" s="13" customFormat="1" ht="54" customHeight="1" x14ac:dyDescent="0.2">
      <c r="A75" s="55">
        <v>69</v>
      </c>
      <c r="B75" s="76"/>
      <c r="C75" s="57" t="s">
        <v>224</v>
      </c>
      <c r="D75" s="36" t="s">
        <v>685</v>
      </c>
      <c r="E75" s="58" t="s">
        <v>692</v>
      </c>
      <c r="F75" s="82"/>
      <c r="G75" s="75"/>
      <c r="H75" s="65"/>
      <c r="I75" s="60" t="s">
        <v>693</v>
      </c>
      <c r="J75" s="61" t="s">
        <v>602</v>
      </c>
      <c r="K75" s="61" t="s">
        <v>225</v>
      </c>
      <c r="L75" s="120">
        <v>1</v>
      </c>
      <c r="M75" s="62"/>
      <c r="N75" s="28">
        <f t="shared" si="1"/>
        <v>0</v>
      </c>
    </row>
    <row r="76" spans="1:14" s="8" customFormat="1" ht="54" customHeight="1" x14ac:dyDescent="0.15">
      <c r="A76" s="55">
        <v>70</v>
      </c>
      <c r="B76" s="56"/>
      <c r="C76" s="57" t="s">
        <v>228</v>
      </c>
      <c r="D76" s="58" t="s">
        <v>768</v>
      </c>
      <c r="E76" s="58" t="s">
        <v>695</v>
      </c>
      <c r="F76" s="58"/>
      <c r="G76" s="57" t="s">
        <v>51</v>
      </c>
      <c r="H76" s="65"/>
      <c r="I76" s="60"/>
      <c r="J76" s="61" t="s">
        <v>599</v>
      </c>
      <c r="K76" s="61" t="s">
        <v>600</v>
      </c>
      <c r="L76" s="120">
        <v>12</v>
      </c>
      <c r="M76" s="62"/>
      <c r="N76" s="28">
        <f t="shared" si="1"/>
        <v>0</v>
      </c>
    </row>
    <row r="77" spans="1:14" s="8" customFormat="1" ht="54" customHeight="1" x14ac:dyDescent="0.15">
      <c r="A77" s="55">
        <v>71</v>
      </c>
      <c r="B77" s="56"/>
      <c r="C77" s="57" t="s">
        <v>228</v>
      </c>
      <c r="D77" s="58" t="s">
        <v>768</v>
      </c>
      <c r="E77" s="58" t="s">
        <v>696</v>
      </c>
      <c r="F77" s="58"/>
      <c r="G77" s="57" t="s">
        <v>52</v>
      </c>
      <c r="H77" s="65"/>
      <c r="I77" s="60"/>
      <c r="J77" s="61" t="s">
        <v>599</v>
      </c>
      <c r="K77" s="61" t="s">
        <v>600</v>
      </c>
      <c r="L77" s="120">
        <v>9</v>
      </c>
      <c r="M77" s="62"/>
      <c r="N77" s="28">
        <f t="shared" si="1"/>
        <v>0</v>
      </c>
    </row>
    <row r="78" spans="1:14" ht="54" customHeight="1" x14ac:dyDescent="0.15">
      <c r="A78" s="55">
        <v>72</v>
      </c>
      <c r="B78" s="56"/>
      <c r="C78" s="57" t="s">
        <v>231</v>
      </c>
      <c r="D78" s="58" t="s">
        <v>232</v>
      </c>
      <c r="E78" s="58" t="s">
        <v>233</v>
      </c>
      <c r="F78" s="58"/>
      <c r="G78" s="57" t="s">
        <v>234</v>
      </c>
      <c r="H78" s="65"/>
      <c r="I78" s="60" t="s">
        <v>235</v>
      </c>
      <c r="J78" s="61" t="s">
        <v>602</v>
      </c>
      <c r="K78" s="61" t="s">
        <v>603</v>
      </c>
      <c r="L78" s="120">
        <v>33</v>
      </c>
      <c r="M78" s="62"/>
      <c r="N78" s="28">
        <f t="shared" si="1"/>
        <v>0</v>
      </c>
    </row>
    <row r="79" spans="1:14" ht="54" customHeight="1" x14ac:dyDescent="0.15">
      <c r="A79" s="55">
        <v>73</v>
      </c>
      <c r="B79" s="56"/>
      <c r="C79" s="57" t="s">
        <v>236</v>
      </c>
      <c r="D79" s="58" t="s">
        <v>517</v>
      </c>
      <c r="E79" s="58" t="s">
        <v>53</v>
      </c>
      <c r="F79" s="58" t="s">
        <v>54</v>
      </c>
      <c r="G79" s="57"/>
      <c r="H79" s="65"/>
      <c r="I79" s="60"/>
      <c r="J79" s="61" t="s">
        <v>237</v>
      </c>
      <c r="K79" s="61" t="s">
        <v>238</v>
      </c>
      <c r="L79" s="120">
        <v>40</v>
      </c>
      <c r="M79" s="62"/>
      <c r="N79" s="28">
        <f t="shared" si="1"/>
        <v>0</v>
      </c>
    </row>
    <row r="80" spans="1:14" ht="54" customHeight="1" x14ac:dyDescent="0.15">
      <c r="A80" s="55">
        <v>74</v>
      </c>
      <c r="B80" s="56"/>
      <c r="C80" s="57" t="s">
        <v>236</v>
      </c>
      <c r="D80" s="58" t="s">
        <v>517</v>
      </c>
      <c r="E80" s="58" t="s">
        <v>55</v>
      </c>
      <c r="F80" s="58" t="s">
        <v>56</v>
      </c>
      <c r="G80" s="57"/>
      <c r="H80" s="65"/>
      <c r="I80" s="60"/>
      <c r="J80" s="61" t="s">
        <v>237</v>
      </c>
      <c r="K80" s="61" t="s">
        <v>238</v>
      </c>
      <c r="L80" s="120">
        <v>168</v>
      </c>
      <c r="M80" s="62"/>
      <c r="N80" s="28">
        <f t="shared" si="1"/>
        <v>0</v>
      </c>
    </row>
    <row r="81" spans="1:14" ht="54" customHeight="1" x14ac:dyDescent="0.15">
      <c r="A81" s="55">
        <v>75</v>
      </c>
      <c r="B81" s="56"/>
      <c r="C81" s="57" t="s">
        <v>236</v>
      </c>
      <c r="D81" s="58" t="s">
        <v>517</v>
      </c>
      <c r="E81" s="58" t="s">
        <v>57</v>
      </c>
      <c r="F81" s="58" t="s">
        <v>58</v>
      </c>
      <c r="G81" s="57"/>
      <c r="H81" s="65"/>
      <c r="I81" s="60"/>
      <c r="J81" s="61" t="s">
        <v>237</v>
      </c>
      <c r="K81" s="61" t="s">
        <v>238</v>
      </c>
      <c r="L81" s="120">
        <v>100</v>
      </c>
      <c r="M81" s="62"/>
      <c r="N81" s="28">
        <f t="shared" si="1"/>
        <v>0</v>
      </c>
    </row>
    <row r="82" spans="1:14" ht="54" customHeight="1" x14ac:dyDescent="0.15">
      <c r="A82" s="55">
        <v>76</v>
      </c>
      <c r="B82" s="56"/>
      <c r="C82" s="57" t="s">
        <v>236</v>
      </c>
      <c r="D82" s="58" t="s">
        <v>517</v>
      </c>
      <c r="E82" s="58" t="s">
        <v>59</v>
      </c>
      <c r="F82" s="58" t="s">
        <v>60</v>
      </c>
      <c r="G82" s="57"/>
      <c r="H82" s="65"/>
      <c r="I82" s="60"/>
      <c r="J82" s="61" t="s">
        <v>237</v>
      </c>
      <c r="K82" s="61" t="s">
        <v>238</v>
      </c>
      <c r="L82" s="120">
        <v>18</v>
      </c>
      <c r="M82" s="62"/>
      <c r="N82" s="28">
        <f t="shared" si="1"/>
        <v>0</v>
      </c>
    </row>
    <row r="83" spans="1:14" ht="54" customHeight="1" x14ac:dyDescent="0.15">
      <c r="A83" s="55">
        <v>77</v>
      </c>
      <c r="B83" s="56"/>
      <c r="C83" s="57" t="s">
        <v>239</v>
      </c>
      <c r="D83" s="58" t="s">
        <v>506</v>
      </c>
      <c r="E83" s="58" t="s">
        <v>769</v>
      </c>
      <c r="F83" s="58"/>
      <c r="G83" s="57"/>
      <c r="H83" s="59" t="s">
        <v>590</v>
      </c>
      <c r="I83" s="60"/>
      <c r="J83" s="61" t="s">
        <v>602</v>
      </c>
      <c r="K83" s="61" t="s">
        <v>603</v>
      </c>
      <c r="L83" s="120">
        <v>35</v>
      </c>
      <c r="M83" s="62"/>
      <c r="N83" s="28">
        <f t="shared" si="1"/>
        <v>0</v>
      </c>
    </row>
    <row r="84" spans="1:14" ht="54" customHeight="1" x14ac:dyDescent="0.15">
      <c r="A84" s="55">
        <v>78</v>
      </c>
      <c r="B84" s="56"/>
      <c r="C84" s="57" t="s">
        <v>239</v>
      </c>
      <c r="D84" s="58" t="s">
        <v>506</v>
      </c>
      <c r="E84" s="58" t="s">
        <v>770</v>
      </c>
      <c r="F84" s="58"/>
      <c r="G84" s="57"/>
      <c r="H84" s="59" t="s">
        <v>843</v>
      </c>
      <c r="I84" s="60"/>
      <c r="J84" s="61" t="s">
        <v>602</v>
      </c>
      <c r="K84" s="61" t="s">
        <v>603</v>
      </c>
      <c r="L84" s="120">
        <v>31</v>
      </c>
      <c r="M84" s="62"/>
      <c r="N84" s="28">
        <f t="shared" si="1"/>
        <v>0</v>
      </c>
    </row>
    <row r="85" spans="1:14" ht="54" customHeight="1" x14ac:dyDescent="0.15">
      <c r="A85" s="55">
        <v>79</v>
      </c>
      <c r="B85" s="56"/>
      <c r="C85" s="57" t="s">
        <v>239</v>
      </c>
      <c r="D85" s="58" t="s">
        <v>506</v>
      </c>
      <c r="E85" s="58" t="s">
        <v>771</v>
      </c>
      <c r="F85" s="58"/>
      <c r="G85" s="57"/>
      <c r="H85" s="59" t="s">
        <v>844</v>
      </c>
      <c r="I85" s="60"/>
      <c r="J85" s="61" t="s">
        <v>602</v>
      </c>
      <c r="K85" s="61" t="s">
        <v>603</v>
      </c>
      <c r="L85" s="120">
        <v>43</v>
      </c>
      <c r="M85" s="62"/>
      <c r="N85" s="28">
        <f t="shared" si="1"/>
        <v>0</v>
      </c>
    </row>
    <row r="86" spans="1:14" ht="54" customHeight="1" x14ac:dyDescent="0.15">
      <c r="A86" s="55">
        <v>80</v>
      </c>
      <c r="B86" s="56"/>
      <c r="C86" s="57" t="s">
        <v>239</v>
      </c>
      <c r="D86" s="58" t="s">
        <v>506</v>
      </c>
      <c r="E86" s="58" t="s">
        <v>772</v>
      </c>
      <c r="F86" s="58"/>
      <c r="G86" s="57"/>
      <c r="H86" s="59" t="s">
        <v>754</v>
      </c>
      <c r="I86" s="60"/>
      <c r="J86" s="61" t="s">
        <v>602</v>
      </c>
      <c r="K86" s="61" t="s">
        <v>603</v>
      </c>
      <c r="L86" s="120">
        <v>33</v>
      </c>
      <c r="M86" s="62"/>
      <c r="N86" s="28">
        <f t="shared" si="1"/>
        <v>0</v>
      </c>
    </row>
    <row r="87" spans="1:14" s="8" customFormat="1" ht="54" customHeight="1" x14ac:dyDescent="0.15">
      <c r="A87" s="55">
        <v>81</v>
      </c>
      <c r="B87" s="56"/>
      <c r="C87" s="57" t="s">
        <v>240</v>
      </c>
      <c r="D87" s="58" t="s">
        <v>506</v>
      </c>
      <c r="E87" s="58" t="s">
        <v>773</v>
      </c>
      <c r="F87" s="58"/>
      <c r="G87" s="57"/>
      <c r="H87" s="59"/>
      <c r="I87" s="60" t="s">
        <v>774</v>
      </c>
      <c r="J87" s="61" t="s">
        <v>602</v>
      </c>
      <c r="K87" s="61" t="s">
        <v>434</v>
      </c>
      <c r="L87" s="120">
        <v>339</v>
      </c>
      <c r="M87" s="62"/>
      <c r="N87" s="28">
        <f t="shared" si="1"/>
        <v>0</v>
      </c>
    </row>
    <row r="88" spans="1:14" s="8" customFormat="1" ht="54" customHeight="1" x14ac:dyDescent="0.15">
      <c r="A88" s="55">
        <v>82</v>
      </c>
      <c r="B88" s="56"/>
      <c r="C88" s="57" t="s">
        <v>241</v>
      </c>
      <c r="D88" s="58" t="s">
        <v>518</v>
      </c>
      <c r="E88" s="58" t="s">
        <v>61</v>
      </c>
      <c r="F88" s="58" t="s">
        <v>242</v>
      </c>
      <c r="G88" s="85" t="s">
        <v>243</v>
      </c>
      <c r="H88" s="65"/>
      <c r="I88" s="60"/>
      <c r="J88" s="61" t="s">
        <v>602</v>
      </c>
      <c r="K88" s="61" t="s">
        <v>603</v>
      </c>
      <c r="L88" s="120">
        <v>11</v>
      </c>
      <c r="M88" s="62"/>
      <c r="N88" s="28">
        <f t="shared" si="1"/>
        <v>0</v>
      </c>
    </row>
    <row r="89" spans="1:14" ht="54" customHeight="1" x14ac:dyDescent="0.15">
      <c r="A89" s="55">
        <v>83</v>
      </c>
      <c r="B89" s="56"/>
      <c r="C89" s="57" t="s">
        <v>241</v>
      </c>
      <c r="D89" s="58" t="s">
        <v>518</v>
      </c>
      <c r="E89" s="58" t="s">
        <v>62</v>
      </c>
      <c r="F89" s="58" t="s">
        <v>244</v>
      </c>
      <c r="G89" s="85" t="s">
        <v>245</v>
      </c>
      <c r="H89" s="65"/>
      <c r="I89" s="60"/>
      <c r="J89" s="61" t="s">
        <v>602</v>
      </c>
      <c r="K89" s="61" t="s">
        <v>603</v>
      </c>
      <c r="L89" s="120">
        <v>4</v>
      </c>
      <c r="M89" s="62"/>
      <c r="N89" s="28">
        <f t="shared" si="1"/>
        <v>0</v>
      </c>
    </row>
    <row r="90" spans="1:14" ht="54" customHeight="1" x14ac:dyDescent="0.15">
      <c r="A90" s="55">
        <v>84</v>
      </c>
      <c r="B90" s="56"/>
      <c r="C90" s="57" t="s">
        <v>246</v>
      </c>
      <c r="D90" s="58" t="s">
        <v>518</v>
      </c>
      <c r="E90" s="58" t="s">
        <v>519</v>
      </c>
      <c r="F90" s="58"/>
      <c r="G90" s="57" t="s">
        <v>247</v>
      </c>
      <c r="H90" s="65"/>
      <c r="I90" s="60" t="s">
        <v>219</v>
      </c>
      <c r="J90" s="61" t="s">
        <v>602</v>
      </c>
      <c r="K90" s="61" t="s">
        <v>603</v>
      </c>
      <c r="L90" s="120">
        <v>11</v>
      </c>
      <c r="M90" s="62"/>
      <c r="N90" s="28">
        <f t="shared" si="1"/>
        <v>0</v>
      </c>
    </row>
    <row r="91" spans="1:14" ht="54" customHeight="1" x14ac:dyDescent="0.15">
      <c r="A91" s="55">
        <v>85</v>
      </c>
      <c r="B91" s="56"/>
      <c r="C91" s="57" t="s">
        <v>248</v>
      </c>
      <c r="D91" s="58" t="s">
        <v>72</v>
      </c>
      <c r="E91" s="58" t="s">
        <v>249</v>
      </c>
      <c r="F91" s="58"/>
      <c r="G91" s="57"/>
      <c r="H91" s="65"/>
      <c r="I91" s="60"/>
      <c r="J91" s="61" t="s">
        <v>602</v>
      </c>
      <c r="K91" s="61" t="s">
        <v>603</v>
      </c>
      <c r="L91" s="120">
        <v>4</v>
      </c>
      <c r="M91" s="62"/>
      <c r="N91" s="28">
        <f t="shared" si="1"/>
        <v>0</v>
      </c>
    </row>
    <row r="92" spans="1:14" s="8" customFormat="1" ht="54" customHeight="1" x14ac:dyDescent="0.15">
      <c r="A92" s="55">
        <v>86</v>
      </c>
      <c r="B92" s="56"/>
      <c r="C92" s="57" t="s">
        <v>263</v>
      </c>
      <c r="D92" s="58" t="s">
        <v>518</v>
      </c>
      <c r="E92" s="58" t="s">
        <v>63</v>
      </c>
      <c r="F92" s="58" t="s">
        <v>264</v>
      </c>
      <c r="G92" s="57" t="s">
        <v>265</v>
      </c>
      <c r="H92" s="59" t="s">
        <v>266</v>
      </c>
      <c r="I92" s="60"/>
      <c r="J92" s="61" t="s">
        <v>229</v>
      </c>
      <c r="K92" s="61" t="s">
        <v>230</v>
      </c>
      <c r="L92" s="120">
        <v>4</v>
      </c>
      <c r="M92" s="62"/>
      <c r="N92" s="28">
        <f t="shared" si="1"/>
        <v>0</v>
      </c>
    </row>
    <row r="93" spans="1:14" s="13" customFormat="1" ht="54" customHeight="1" x14ac:dyDescent="0.15">
      <c r="A93" s="55">
        <v>87</v>
      </c>
      <c r="B93" s="56"/>
      <c r="C93" s="57" t="s">
        <v>263</v>
      </c>
      <c r="D93" s="58" t="s">
        <v>518</v>
      </c>
      <c r="E93" s="58" t="s">
        <v>64</v>
      </c>
      <c r="F93" s="58" t="s">
        <v>267</v>
      </c>
      <c r="G93" s="57" t="s">
        <v>268</v>
      </c>
      <c r="H93" s="59" t="s">
        <v>266</v>
      </c>
      <c r="I93" s="60"/>
      <c r="J93" s="61" t="s">
        <v>229</v>
      </c>
      <c r="K93" s="61" t="s">
        <v>230</v>
      </c>
      <c r="L93" s="120">
        <v>1</v>
      </c>
      <c r="M93" s="62"/>
      <c r="N93" s="28">
        <f t="shared" si="1"/>
        <v>0</v>
      </c>
    </row>
    <row r="94" spans="1:14" s="8" customFormat="1" ht="54" customHeight="1" x14ac:dyDescent="0.15">
      <c r="A94" s="55">
        <v>88</v>
      </c>
      <c r="B94" s="56"/>
      <c r="C94" s="57" t="s">
        <v>269</v>
      </c>
      <c r="D94" s="58" t="s">
        <v>518</v>
      </c>
      <c r="E94" s="58" t="s">
        <v>65</v>
      </c>
      <c r="F94" s="58" t="s">
        <v>270</v>
      </c>
      <c r="G94" s="86" t="s">
        <v>520</v>
      </c>
      <c r="H94" s="68" t="s">
        <v>590</v>
      </c>
      <c r="I94" s="60"/>
      <c r="J94" s="61" t="s">
        <v>602</v>
      </c>
      <c r="K94" s="61" t="s">
        <v>603</v>
      </c>
      <c r="L94" s="120">
        <v>7</v>
      </c>
      <c r="M94" s="62"/>
      <c r="N94" s="28">
        <f t="shared" si="1"/>
        <v>0</v>
      </c>
    </row>
    <row r="95" spans="1:14" ht="54" customHeight="1" x14ac:dyDescent="0.15">
      <c r="A95" s="55">
        <v>89</v>
      </c>
      <c r="B95" s="56"/>
      <c r="C95" s="57" t="s">
        <v>269</v>
      </c>
      <c r="D95" s="58" t="s">
        <v>518</v>
      </c>
      <c r="E95" s="58" t="s">
        <v>66</v>
      </c>
      <c r="F95" s="58" t="s">
        <v>270</v>
      </c>
      <c r="G95" s="86" t="s">
        <v>520</v>
      </c>
      <c r="H95" s="68" t="s">
        <v>611</v>
      </c>
      <c r="I95" s="60"/>
      <c r="J95" s="61" t="s">
        <v>602</v>
      </c>
      <c r="K95" s="61" t="s">
        <v>603</v>
      </c>
      <c r="L95" s="120">
        <v>15</v>
      </c>
      <c r="M95" s="62"/>
      <c r="N95" s="28">
        <f t="shared" si="1"/>
        <v>0</v>
      </c>
    </row>
    <row r="96" spans="1:14" ht="54" customHeight="1" x14ac:dyDescent="0.15">
      <c r="A96" s="55">
        <v>90</v>
      </c>
      <c r="B96" s="56"/>
      <c r="C96" s="57" t="s">
        <v>269</v>
      </c>
      <c r="D96" s="58" t="s">
        <v>518</v>
      </c>
      <c r="E96" s="58" t="s">
        <v>67</v>
      </c>
      <c r="F96" s="58" t="s">
        <v>270</v>
      </c>
      <c r="G96" s="86" t="s">
        <v>520</v>
      </c>
      <c r="H96" s="68" t="s">
        <v>271</v>
      </c>
      <c r="I96" s="60"/>
      <c r="J96" s="61" t="s">
        <v>602</v>
      </c>
      <c r="K96" s="61" t="s">
        <v>603</v>
      </c>
      <c r="L96" s="120">
        <v>4</v>
      </c>
      <c r="M96" s="62"/>
      <c r="N96" s="28">
        <f t="shared" si="1"/>
        <v>0</v>
      </c>
    </row>
    <row r="97" spans="1:14" ht="54" customHeight="1" x14ac:dyDescent="0.15">
      <c r="A97" s="55">
        <v>91</v>
      </c>
      <c r="B97" s="56"/>
      <c r="C97" s="57" t="s">
        <v>269</v>
      </c>
      <c r="D97" s="58" t="s">
        <v>518</v>
      </c>
      <c r="E97" s="58" t="s">
        <v>68</v>
      </c>
      <c r="F97" s="58" t="s">
        <v>272</v>
      </c>
      <c r="G97" s="86" t="s">
        <v>521</v>
      </c>
      <c r="H97" s="68" t="s">
        <v>590</v>
      </c>
      <c r="I97" s="60"/>
      <c r="J97" s="61" t="s">
        <v>602</v>
      </c>
      <c r="K97" s="61" t="s">
        <v>603</v>
      </c>
      <c r="L97" s="120">
        <v>8</v>
      </c>
      <c r="M97" s="62"/>
      <c r="N97" s="28">
        <f t="shared" si="1"/>
        <v>0</v>
      </c>
    </row>
    <row r="98" spans="1:14" ht="54" customHeight="1" x14ac:dyDescent="0.15">
      <c r="A98" s="55">
        <v>92</v>
      </c>
      <c r="B98" s="56"/>
      <c r="C98" s="57" t="s">
        <v>269</v>
      </c>
      <c r="D98" s="58" t="s">
        <v>518</v>
      </c>
      <c r="E98" s="58" t="s">
        <v>69</v>
      </c>
      <c r="F98" s="58" t="s">
        <v>272</v>
      </c>
      <c r="G98" s="86" t="s">
        <v>521</v>
      </c>
      <c r="H98" s="68" t="s">
        <v>611</v>
      </c>
      <c r="I98" s="60"/>
      <c r="J98" s="61" t="s">
        <v>602</v>
      </c>
      <c r="K98" s="61" t="s">
        <v>603</v>
      </c>
      <c r="L98" s="120">
        <v>16</v>
      </c>
      <c r="M98" s="62"/>
      <c r="N98" s="28">
        <f t="shared" si="1"/>
        <v>0</v>
      </c>
    </row>
    <row r="99" spans="1:14" ht="54" customHeight="1" x14ac:dyDescent="0.15">
      <c r="A99" s="55">
        <v>93</v>
      </c>
      <c r="B99" s="56"/>
      <c r="C99" s="57" t="s">
        <v>269</v>
      </c>
      <c r="D99" s="58" t="s">
        <v>518</v>
      </c>
      <c r="E99" s="58" t="s">
        <v>70</v>
      </c>
      <c r="F99" s="58" t="s">
        <v>273</v>
      </c>
      <c r="G99" s="85" t="s">
        <v>522</v>
      </c>
      <c r="H99" s="68" t="s">
        <v>590</v>
      </c>
      <c r="I99" s="60"/>
      <c r="J99" s="61" t="s">
        <v>602</v>
      </c>
      <c r="K99" s="61" t="s">
        <v>603</v>
      </c>
      <c r="L99" s="120">
        <v>6</v>
      </c>
      <c r="M99" s="62"/>
      <c r="N99" s="28">
        <f t="shared" si="1"/>
        <v>0</v>
      </c>
    </row>
    <row r="100" spans="1:14" ht="54" customHeight="1" x14ac:dyDescent="0.15">
      <c r="A100" s="55">
        <v>94</v>
      </c>
      <c r="B100" s="56"/>
      <c r="C100" s="57" t="s">
        <v>269</v>
      </c>
      <c r="D100" s="58" t="s">
        <v>518</v>
      </c>
      <c r="E100" s="58" t="s">
        <v>71</v>
      </c>
      <c r="F100" s="58" t="s">
        <v>273</v>
      </c>
      <c r="G100" s="85" t="s">
        <v>522</v>
      </c>
      <c r="H100" s="68" t="s">
        <v>611</v>
      </c>
      <c r="I100" s="60"/>
      <c r="J100" s="61" t="s">
        <v>602</v>
      </c>
      <c r="K100" s="61" t="s">
        <v>603</v>
      </c>
      <c r="L100" s="120">
        <v>10</v>
      </c>
      <c r="M100" s="62"/>
      <c r="N100" s="28">
        <f t="shared" si="1"/>
        <v>0</v>
      </c>
    </row>
    <row r="101" spans="1:14" ht="54" customHeight="1" x14ac:dyDescent="0.15">
      <c r="A101" s="55">
        <v>95</v>
      </c>
      <c r="B101" s="56"/>
      <c r="C101" s="57" t="s">
        <v>274</v>
      </c>
      <c r="D101" s="58" t="s">
        <v>518</v>
      </c>
      <c r="E101" s="58" t="s">
        <v>275</v>
      </c>
      <c r="F101" s="58" t="s">
        <v>276</v>
      </c>
      <c r="G101" s="57" t="s">
        <v>277</v>
      </c>
      <c r="H101" s="68" t="s">
        <v>590</v>
      </c>
      <c r="I101" s="60" t="s">
        <v>219</v>
      </c>
      <c r="J101" s="61" t="s">
        <v>599</v>
      </c>
      <c r="K101" s="61" t="s">
        <v>600</v>
      </c>
      <c r="L101" s="120">
        <v>10</v>
      </c>
      <c r="M101" s="62"/>
      <c r="N101" s="28">
        <f t="shared" si="1"/>
        <v>0</v>
      </c>
    </row>
    <row r="102" spans="1:14" ht="54" customHeight="1" x14ac:dyDescent="0.15">
      <c r="A102" s="55">
        <v>96</v>
      </c>
      <c r="B102" s="56"/>
      <c r="C102" s="57" t="s">
        <v>274</v>
      </c>
      <c r="D102" s="58" t="s">
        <v>518</v>
      </c>
      <c r="E102" s="58" t="s">
        <v>278</v>
      </c>
      <c r="F102" s="58" t="s">
        <v>276</v>
      </c>
      <c r="G102" s="57" t="s">
        <v>277</v>
      </c>
      <c r="H102" s="68" t="s">
        <v>611</v>
      </c>
      <c r="I102" s="60" t="s">
        <v>219</v>
      </c>
      <c r="J102" s="61" t="s">
        <v>599</v>
      </c>
      <c r="K102" s="61" t="s">
        <v>600</v>
      </c>
      <c r="L102" s="120">
        <v>12</v>
      </c>
      <c r="M102" s="62"/>
      <c r="N102" s="28">
        <f t="shared" si="1"/>
        <v>0</v>
      </c>
    </row>
    <row r="103" spans="1:14" ht="54" customHeight="1" x14ac:dyDescent="0.15">
      <c r="A103" s="55">
        <v>97</v>
      </c>
      <c r="B103" s="56"/>
      <c r="C103" s="57" t="s">
        <v>274</v>
      </c>
      <c r="D103" s="58" t="s">
        <v>518</v>
      </c>
      <c r="E103" s="58" t="s">
        <v>279</v>
      </c>
      <c r="F103" s="58" t="s">
        <v>276</v>
      </c>
      <c r="G103" s="57" t="s">
        <v>277</v>
      </c>
      <c r="H103" s="68" t="s">
        <v>271</v>
      </c>
      <c r="I103" s="60" t="s">
        <v>219</v>
      </c>
      <c r="J103" s="61" t="s">
        <v>599</v>
      </c>
      <c r="K103" s="61" t="s">
        <v>600</v>
      </c>
      <c r="L103" s="120">
        <v>1</v>
      </c>
      <c r="M103" s="62"/>
      <c r="N103" s="28">
        <f t="shared" si="1"/>
        <v>0</v>
      </c>
    </row>
    <row r="104" spans="1:14" ht="54" customHeight="1" x14ac:dyDescent="0.15">
      <c r="A104" s="55">
        <v>98</v>
      </c>
      <c r="B104" s="56"/>
      <c r="C104" s="63" t="s">
        <v>280</v>
      </c>
      <c r="D104" s="58" t="s">
        <v>72</v>
      </c>
      <c r="E104" s="58" t="s">
        <v>73</v>
      </c>
      <c r="F104" s="64" t="s">
        <v>281</v>
      </c>
      <c r="G104" s="63"/>
      <c r="H104" s="65"/>
      <c r="I104" s="60" t="s">
        <v>282</v>
      </c>
      <c r="J104" s="61" t="s">
        <v>602</v>
      </c>
      <c r="K104" s="61" t="s">
        <v>603</v>
      </c>
      <c r="L104" s="120">
        <v>2</v>
      </c>
      <c r="M104" s="62"/>
      <c r="N104" s="28">
        <f t="shared" si="1"/>
        <v>0</v>
      </c>
    </row>
    <row r="105" spans="1:14" ht="54" customHeight="1" x14ac:dyDescent="0.15">
      <c r="A105" s="55">
        <v>99</v>
      </c>
      <c r="B105" s="56"/>
      <c r="C105" s="63" t="s">
        <v>280</v>
      </c>
      <c r="D105" s="58" t="s">
        <v>72</v>
      </c>
      <c r="E105" s="58" t="s">
        <v>74</v>
      </c>
      <c r="F105" s="64" t="s">
        <v>283</v>
      </c>
      <c r="G105" s="63"/>
      <c r="H105" s="65"/>
      <c r="I105" s="60" t="s">
        <v>282</v>
      </c>
      <c r="J105" s="61" t="s">
        <v>602</v>
      </c>
      <c r="K105" s="61" t="s">
        <v>603</v>
      </c>
      <c r="L105" s="120">
        <v>4</v>
      </c>
      <c r="M105" s="62"/>
      <c r="N105" s="28">
        <f t="shared" si="1"/>
        <v>0</v>
      </c>
    </row>
    <row r="106" spans="1:14" ht="54" customHeight="1" x14ac:dyDescent="0.15">
      <c r="A106" s="55">
        <v>100</v>
      </c>
      <c r="B106" s="56"/>
      <c r="C106" s="57" t="s">
        <v>285</v>
      </c>
      <c r="D106" s="58" t="s">
        <v>523</v>
      </c>
      <c r="E106" s="58" t="s">
        <v>524</v>
      </c>
      <c r="F106" s="58" t="s">
        <v>284</v>
      </c>
      <c r="G106" s="57" t="s">
        <v>75</v>
      </c>
      <c r="H106" s="65"/>
      <c r="I106" s="60" t="s">
        <v>775</v>
      </c>
      <c r="J106" s="61" t="s">
        <v>599</v>
      </c>
      <c r="K106" s="61" t="s">
        <v>600</v>
      </c>
      <c r="L106" s="120">
        <v>1</v>
      </c>
      <c r="M106" s="62"/>
      <c r="N106" s="28">
        <f t="shared" si="1"/>
        <v>0</v>
      </c>
    </row>
    <row r="107" spans="1:14" ht="54" customHeight="1" x14ac:dyDescent="0.15">
      <c r="A107" s="55">
        <v>101</v>
      </c>
      <c r="B107" s="56"/>
      <c r="C107" s="57" t="s">
        <v>286</v>
      </c>
      <c r="D107" s="58" t="s">
        <v>505</v>
      </c>
      <c r="E107" s="58" t="s">
        <v>287</v>
      </c>
      <c r="F107" s="58"/>
      <c r="G107" s="57" t="s">
        <v>288</v>
      </c>
      <c r="H107" s="65"/>
      <c r="I107" s="60"/>
      <c r="J107" s="61" t="s">
        <v>602</v>
      </c>
      <c r="K107" s="61" t="s">
        <v>603</v>
      </c>
      <c r="L107" s="120">
        <v>52</v>
      </c>
      <c r="M107" s="62"/>
      <c r="N107" s="28">
        <f t="shared" si="1"/>
        <v>0</v>
      </c>
    </row>
    <row r="108" spans="1:14" ht="54" customHeight="1" x14ac:dyDescent="0.15">
      <c r="A108" s="55">
        <v>102</v>
      </c>
      <c r="B108" s="56"/>
      <c r="C108" s="57" t="s">
        <v>289</v>
      </c>
      <c r="D108" s="58" t="s">
        <v>505</v>
      </c>
      <c r="E108" s="58" t="s">
        <v>290</v>
      </c>
      <c r="F108" s="58"/>
      <c r="G108" s="57" t="s">
        <v>288</v>
      </c>
      <c r="H108" s="65"/>
      <c r="I108" s="60" t="s">
        <v>219</v>
      </c>
      <c r="J108" s="61" t="s">
        <v>602</v>
      </c>
      <c r="K108" s="61" t="s">
        <v>603</v>
      </c>
      <c r="L108" s="120">
        <v>140</v>
      </c>
      <c r="M108" s="62"/>
      <c r="N108" s="28">
        <f t="shared" si="1"/>
        <v>0</v>
      </c>
    </row>
    <row r="109" spans="1:14" ht="54" customHeight="1" x14ac:dyDescent="0.15">
      <c r="A109" s="55">
        <v>103</v>
      </c>
      <c r="B109" s="56"/>
      <c r="C109" s="57" t="s">
        <v>76</v>
      </c>
      <c r="D109" s="58" t="s">
        <v>525</v>
      </c>
      <c r="E109" s="58" t="s">
        <v>77</v>
      </c>
      <c r="F109" s="58"/>
      <c r="G109" s="85" t="s">
        <v>78</v>
      </c>
      <c r="H109" s="59" t="s">
        <v>208</v>
      </c>
      <c r="I109" s="60" t="s">
        <v>291</v>
      </c>
      <c r="J109" s="61" t="s">
        <v>602</v>
      </c>
      <c r="K109" s="61" t="s">
        <v>603</v>
      </c>
      <c r="L109" s="120">
        <v>8</v>
      </c>
      <c r="M109" s="62"/>
      <c r="N109" s="28">
        <f t="shared" si="1"/>
        <v>0</v>
      </c>
    </row>
    <row r="110" spans="1:14" ht="54" customHeight="1" x14ac:dyDescent="0.15">
      <c r="A110" s="55">
        <v>104</v>
      </c>
      <c r="B110" s="56"/>
      <c r="C110" s="57" t="s">
        <v>292</v>
      </c>
      <c r="D110" s="58" t="s">
        <v>697</v>
      </c>
      <c r="E110" s="58" t="s">
        <v>776</v>
      </c>
      <c r="F110" s="58"/>
      <c r="G110" s="57" t="s">
        <v>648</v>
      </c>
      <c r="H110" s="59"/>
      <c r="I110" s="60"/>
      <c r="J110" s="61" t="s">
        <v>191</v>
      </c>
      <c r="K110" s="61" t="s">
        <v>293</v>
      </c>
      <c r="L110" s="120">
        <v>33</v>
      </c>
      <c r="M110" s="62"/>
      <c r="N110" s="28">
        <f t="shared" si="1"/>
        <v>0</v>
      </c>
    </row>
    <row r="111" spans="1:14" ht="54" customHeight="1" x14ac:dyDescent="0.15">
      <c r="A111" s="55">
        <v>105</v>
      </c>
      <c r="B111" s="56"/>
      <c r="C111" s="57" t="s">
        <v>79</v>
      </c>
      <c r="D111" s="58" t="s">
        <v>694</v>
      </c>
      <c r="E111" s="58" t="s">
        <v>698</v>
      </c>
      <c r="F111" s="58" t="s">
        <v>267</v>
      </c>
      <c r="G111" s="57" t="s">
        <v>294</v>
      </c>
      <c r="H111" s="59" t="s">
        <v>590</v>
      </c>
      <c r="I111" s="60" t="s">
        <v>295</v>
      </c>
      <c r="J111" s="61" t="s">
        <v>602</v>
      </c>
      <c r="K111" s="61" t="s">
        <v>603</v>
      </c>
      <c r="L111" s="120">
        <v>7</v>
      </c>
      <c r="M111" s="62"/>
      <c r="N111" s="28">
        <f t="shared" si="1"/>
        <v>0</v>
      </c>
    </row>
    <row r="112" spans="1:14" ht="54" customHeight="1" x14ac:dyDescent="0.15">
      <c r="A112" s="55">
        <v>106</v>
      </c>
      <c r="B112" s="56"/>
      <c r="C112" s="57" t="s">
        <v>79</v>
      </c>
      <c r="D112" s="58" t="s">
        <v>694</v>
      </c>
      <c r="E112" s="58" t="s">
        <v>699</v>
      </c>
      <c r="F112" s="58" t="s">
        <v>296</v>
      </c>
      <c r="G112" s="57" t="s">
        <v>297</v>
      </c>
      <c r="H112" s="59" t="s">
        <v>590</v>
      </c>
      <c r="I112" s="60" t="s">
        <v>298</v>
      </c>
      <c r="J112" s="61" t="s">
        <v>602</v>
      </c>
      <c r="K112" s="61" t="s">
        <v>603</v>
      </c>
      <c r="L112" s="120">
        <v>23</v>
      </c>
      <c r="M112" s="62"/>
      <c r="N112" s="28">
        <f t="shared" si="1"/>
        <v>0</v>
      </c>
    </row>
    <row r="113" spans="1:14" ht="54" customHeight="1" x14ac:dyDescent="0.15">
      <c r="A113" s="55">
        <v>107</v>
      </c>
      <c r="B113" s="56"/>
      <c r="C113" s="57" t="s">
        <v>526</v>
      </c>
      <c r="D113" s="58" t="s">
        <v>694</v>
      </c>
      <c r="E113" s="58" t="s">
        <v>700</v>
      </c>
      <c r="F113" s="58" t="s">
        <v>299</v>
      </c>
      <c r="G113" s="57" t="s">
        <v>300</v>
      </c>
      <c r="H113" s="59" t="s">
        <v>590</v>
      </c>
      <c r="I113" s="60" t="s">
        <v>301</v>
      </c>
      <c r="J113" s="61" t="s">
        <v>602</v>
      </c>
      <c r="K113" s="61" t="s">
        <v>603</v>
      </c>
      <c r="L113" s="120">
        <v>45</v>
      </c>
      <c r="M113" s="62"/>
      <c r="N113" s="28">
        <f t="shared" si="1"/>
        <v>0</v>
      </c>
    </row>
    <row r="114" spans="1:14" ht="54" customHeight="1" x14ac:dyDescent="0.15">
      <c r="A114" s="55">
        <v>108</v>
      </c>
      <c r="B114" s="56"/>
      <c r="C114" s="57" t="s">
        <v>80</v>
      </c>
      <c r="D114" s="58" t="s">
        <v>694</v>
      </c>
      <c r="E114" s="58" t="s">
        <v>701</v>
      </c>
      <c r="F114" s="58" t="s">
        <v>302</v>
      </c>
      <c r="G114" s="57" t="s">
        <v>81</v>
      </c>
      <c r="H114" s="59" t="s">
        <v>612</v>
      </c>
      <c r="I114" s="60"/>
      <c r="J114" s="61" t="s">
        <v>99</v>
      </c>
      <c r="K114" s="61" t="s">
        <v>303</v>
      </c>
      <c r="L114" s="120">
        <v>3</v>
      </c>
      <c r="M114" s="62"/>
      <c r="N114" s="28">
        <f t="shared" si="1"/>
        <v>0</v>
      </c>
    </row>
    <row r="115" spans="1:14" ht="54" customHeight="1" x14ac:dyDescent="0.15">
      <c r="A115" s="55">
        <v>109</v>
      </c>
      <c r="B115" s="56"/>
      <c r="C115" s="63" t="s">
        <v>82</v>
      </c>
      <c r="D115" s="58" t="s">
        <v>527</v>
      </c>
      <c r="E115" s="58" t="s">
        <v>777</v>
      </c>
      <c r="F115" s="64" t="s">
        <v>304</v>
      </c>
      <c r="G115" s="63"/>
      <c r="H115" s="59" t="s">
        <v>205</v>
      </c>
      <c r="I115" s="121"/>
      <c r="J115" s="61" t="s">
        <v>602</v>
      </c>
      <c r="K115" s="61" t="s">
        <v>603</v>
      </c>
      <c r="L115" s="120">
        <v>72</v>
      </c>
      <c r="M115" s="62"/>
      <c r="N115" s="28">
        <f t="shared" si="1"/>
        <v>0</v>
      </c>
    </row>
    <row r="116" spans="1:14" ht="54" customHeight="1" x14ac:dyDescent="0.15">
      <c r="A116" s="55">
        <v>110</v>
      </c>
      <c r="B116" s="56"/>
      <c r="C116" s="57" t="s">
        <v>305</v>
      </c>
      <c r="D116" s="58" t="s">
        <v>40</v>
      </c>
      <c r="E116" s="58" t="s">
        <v>306</v>
      </c>
      <c r="F116" s="58"/>
      <c r="G116" s="57"/>
      <c r="H116" s="59" t="s">
        <v>205</v>
      </c>
      <c r="I116" s="60" t="s">
        <v>83</v>
      </c>
      <c r="J116" s="61" t="s">
        <v>191</v>
      </c>
      <c r="K116" s="61" t="s">
        <v>307</v>
      </c>
      <c r="L116" s="120">
        <v>8</v>
      </c>
      <c r="M116" s="62"/>
      <c r="N116" s="28">
        <f t="shared" si="1"/>
        <v>0</v>
      </c>
    </row>
    <row r="117" spans="1:14" ht="54" customHeight="1" x14ac:dyDescent="0.15">
      <c r="A117" s="55">
        <v>111</v>
      </c>
      <c r="B117" s="56"/>
      <c r="C117" s="57" t="s">
        <v>308</v>
      </c>
      <c r="D117" s="58" t="s">
        <v>40</v>
      </c>
      <c r="E117" s="58" t="s">
        <v>778</v>
      </c>
      <c r="F117" s="58" t="s">
        <v>115</v>
      </c>
      <c r="G117" s="57"/>
      <c r="H117" s="65"/>
      <c r="I117" s="60" t="s">
        <v>309</v>
      </c>
      <c r="J117" s="61" t="s">
        <v>229</v>
      </c>
      <c r="K117" s="61" t="s">
        <v>230</v>
      </c>
      <c r="L117" s="120">
        <v>146</v>
      </c>
      <c r="M117" s="62"/>
      <c r="N117" s="28">
        <f t="shared" si="1"/>
        <v>0</v>
      </c>
    </row>
    <row r="118" spans="1:14" ht="54" customHeight="1" x14ac:dyDescent="0.15">
      <c r="A118" s="55">
        <v>112</v>
      </c>
      <c r="B118" s="122"/>
      <c r="C118" s="63" t="s">
        <v>311</v>
      </c>
      <c r="D118" s="58" t="s">
        <v>528</v>
      </c>
      <c r="E118" s="58" t="s">
        <v>779</v>
      </c>
      <c r="F118" s="79" t="s">
        <v>529</v>
      </c>
      <c r="G118" s="66" t="s">
        <v>780</v>
      </c>
      <c r="H118" s="87" t="s">
        <v>612</v>
      </c>
      <c r="I118" s="60"/>
      <c r="J118" s="61" t="s">
        <v>312</v>
      </c>
      <c r="K118" s="61" t="s">
        <v>313</v>
      </c>
      <c r="L118" s="120">
        <v>48</v>
      </c>
      <c r="M118" s="62"/>
      <c r="N118" s="28">
        <f t="shared" si="1"/>
        <v>0</v>
      </c>
    </row>
    <row r="119" spans="1:14" ht="54" customHeight="1" x14ac:dyDescent="0.15">
      <c r="A119" s="55">
        <v>113</v>
      </c>
      <c r="B119" s="122"/>
      <c r="C119" s="63" t="s">
        <v>311</v>
      </c>
      <c r="D119" s="58" t="s">
        <v>528</v>
      </c>
      <c r="E119" s="58" t="s">
        <v>833</v>
      </c>
      <c r="F119" s="79" t="s">
        <v>529</v>
      </c>
      <c r="G119" s="66" t="s">
        <v>781</v>
      </c>
      <c r="H119" s="87" t="s">
        <v>612</v>
      </c>
      <c r="I119" s="60"/>
      <c r="J119" s="61" t="s">
        <v>312</v>
      </c>
      <c r="K119" s="61" t="s">
        <v>313</v>
      </c>
      <c r="L119" s="120">
        <v>80</v>
      </c>
      <c r="M119" s="62"/>
      <c r="N119" s="28">
        <f t="shared" si="1"/>
        <v>0</v>
      </c>
    </row>
    <row r="120" spans="1:14" ht="54" customHeight="1" x14ac:dyDescent="0.15">
      <c r="A120" s="55">
        <v>114</v>
      </c>
      <c r="B120" s="56"/>
      <c r="C120" s="63" t="s">
        <v>311</v>
      </c>
      <c r="D120" s="58" t="s">
        <v>528</v>
      </c>
      <c r="E120" s="58" t="s">
        <v>782</v>
      </c>
      <c r="F120" s="79" t="s">
        <v>529</v>
      </c>
      <c r="G120" s="66" t="s">
        <v>783</v>
      </c>
      <c r="H120" s="87" t="s">
        <v>612</v>
      </c>
      <c r="I120" s="60"/>
      <c r="J120" s="61" t="s">
        <v>312</v>
      </c>
      <c r="K120" s="61" t="s">
        <v>313</v>
      </c>
      <c r="L120" s="120">
        <v>69</v>
      </c>
      <c r="M120" s="62"/>
      <c r="N120" s="28">
        <f t="shared" si="1"/>
        <v>0</v>
      </c>
    </row>
    <row r="121" spans="1:14" ht="54" customHeight="1" x14ac:dyDescent="0.15">
      <c r="A121" s="55">
        <v>115</v>
      </c>
      <c r="B121" s="56"/>
      <c r="C121" s="63" t="s">
        <v>311</v>
      </c>
      <c r="D121" s="58" t="s">
        <v>528</v>
      </c>
      <c r="E121" s="58" t="s">
        <v>834</v>
      </c>
      <c r="F121" s="79" t="s">
        <v>529</v>
      </c>
      <c r="G121" s="66" t="s">
        <v>784</v>
      </c>
      <c r="H121" s="87" t="s">
        <v>612</v>
      </c>
      <c r="I121" s="60"/>
      <c r="J121" s="61" t="s">
        <v>312</v>
      </c>
      <c r="K121" s="61" t="s">
        <v>313</v>
      </c>
      <c r="L121" s="120">
        <v>102</v>
      </c>
      <c r="M121" s="62"/>
      <c r="N121" s="28">
        <f t="shared" si="1"/>
        <v>0</v>
      </c>
    </row>
    <row r="122" spans="1:14" ht="54" customHeight="1" x14ac:dyDescent="0.15">
      <c r="A122" s="55">
        <v>116</v>
      </c>
      <c r="B122" s="56"/>
      <c r="C122" s="63" t="s">
        <v>311</v>
      </c>
      <c r="D122" s="58" t="s">
        <v>528</v>
      </c>
      <c r="E122" s="58" t="s">
        <v>785</v>
      </c>
      <c r="F122" s="79" t="s">
        <v>529</v>
      </c>
      <c r="G122" s="66" t="s">
        <v>786</v>
      </c>
      <c r="H122" s="87" t="s">
        <v>612</v>
      </c>
      <c r="I122" s="60"/>
      <c r="J122" s="61" t="s">
        <v>312</v>
      </c>
      <c r="K122" s="61" t="s">
        <v>313</v>
      </c>
      <c r="L122" s="120">
        <v>96</v>
      </c>
      <c r="M122" s="62"/>
      <c r="N122" s="28">
        <f t="shared" si="1"/>
        <v>0</v>
      </c>
    </row>
    <row r="123" spans="1:14" ht="54" customHeight="1" x14ac:dyDescent="0.15">
      <c r="A123" s="55">
        <v>117</v>
      </c>
      <c r="B123" s="56"/>
      <c r="C123" s="63" t="s">
        <v>311</v>
      </c>
      <c r="D123" s="58" t="s">
        <v>528</v>
      </c>
      <c r="E123" s="58" t="s">
        <v>787</v>
      </c>
      <c r="F123" s="79" t="s">
        <v>529</v>
      </c>
      <c r="G123" s="66" t="s">
        <v>788</v>
      </c>
      <c r="H123" s="87" t="s">
        <v>612</v>
      </c>
      <c r="I123" s="60"/>
      <c r="J123" s="61" t="s">
        <v>312</v>
      </c>
      <c r="K123" s="61" t="s">
        <v>313</v>
      </c>
      <c r="L123" s="120">
        <v>71</v>
      </c>
      <c r="M123" s="62"/>
      <c r="N123" s="28">
        <f t="shared" si="1"/>
        <v>0</v>
      </c>
    </row>
    <row r="124" spans="1:14" ht="54" customHeight="1" x14ac:dyDescent="0.15">
      <c r="A124" s="55">
        <v>118</v>
      </c>
      <c r="B124" s="56"/>
      <c r="C124" s="63" t="s">
        <v>311</v>
      </c>
      <c r="D124" s="58" t="s">
        <v>528</v>
      </c>
      <c r="E124" s="58" t="s">
        <v>835</v>
      </c>
      <c r="F124" s="79" t="s">
        <v>529</v>
      </c>
      <c r="G124" s="66" t="s">
        <v>789</v>
      </c>
      <c r="H124" s="87" t="s">
        <v>612</v>
      </c>
      <c r="I124" s="60"/>
      <c r="J124" s="61" t="s">
        <v>312</v>
      </c>
      <c r="K124" s="61" t="s">
        <v>313</v>
      </c>
      <c r="L124" s="120">
        <v>257</v>
      </c>
      <c r="M124" s="62"/>
      <c r="N124" s="28">
        <f t="shared" si="1"/>
        <v>0</v>
      </c>
    </row>
    <row r="125" spans="1:14" ht="54" customHeight="1" x14ac:dyDescent="0.15">
      <c r="A125" s="55">
        <v>119</v>
      </c>
      <c r="B125" s="56"/>
      <c r="C125" s="63" t="s">
        <v>311</v>
      </c>
      <c r="D125" s="58" t="s">
        <v>528</v>
      </c>
      <c r="E125" s="58" t="s">
        <v>790</v>
      </c>
      <c r="F125" s="79" t="s">
        <v>529</v>
      </c>
      <c r="G125" s="66" t="s">
        <v>791</v>
      </c>
      <c r="H125" s="87" t="s">
        <v>612</v>
      </c>
      <c r="I125" s="60"/>
      <c r="J125" s="61" t="s">
        <v>312</v>
      </c>
      <c r="K125" s="61" t="s">
        <v>313</v>
      </c>
      <c r="L125" s="120">
        <v>133</v>
      </c>
      <c r="M125" s="62"/>
      <c r="N125" s="28">
        <f t="shared" si="1"/>
        <v>0</v>
      </c>
    </row>
    <row r="126" spans="1:14" ht="54" customHeight="1" x14ac:dyDescent="0.15">
      <c r="A126" s="55">
        <v>120</v>
      </c>
      <c r="B126" s="56"/>
      <c r="C126" s="63" t="s">
        <v>84</v>
      </c>
      <c r="D126" s="58" t="s">
        <v>532</v>
      </c>
      <c r="E126" s="58" t="s">
        <v>845</v>
      </c>
      <c r="F126" s="79" t="s">
        <v>529</v>
      </c>
      <c r="G126" s="88" t="s">
        <v>862</v>
      </c>
      <c r="H126" s="59" t="s">
        <v>612</v>
      </c>
      <c r="I126" s="60" t="s">
        <v>863</v>
      </c>
      <c r="J126" s="61" t="s">
        <v>312</v>
      </c>
      <c r="K126" s="61" t="s">
        <v>313</v>
      </c>
      <c r="L126" s="120">
        <v>21</v>
      </c>
      <c r="M126" s="62"/>
      <c r="N126" s="28">
        <f t="shared" si="1"/>
        <v>0</v>
      </c>
    </row>
    <row r="127" spans="1:14" ht="54" customHeight="1" x14ac:dyDescent="0.15">
      <c r="A127" s="55">
        <v>121</v>
      </c>
      <c r="B127" s="56"/>
      <c r="C127" s="63" t="s">
        <v>84</v>
      </c>
      <c r="D127" s="58" t="s">
        <v>532</v>
      </c>
      <c r="E127" s="58" t="s">
        <v>846</v>
      </c>
      <c r="F127" s="79" t="s">
        <v>529</v>
      </c>
      <c r="G127" s="88" t="s">
        <v>862</v>
      </c>
      <c r="H127" s="59" t="s">
        <v>626</v>
      </c>
      <c r="I127" s="60" t="s">
        <v>863</v>
      </c>
      <c r="J127" s="61" t="s">
        <v>312</v>
      </c>
      <c r="K127" s="61" t="s">
        <v>313</v>
      </c>
      <c r="L127" s="120">
        <v>19</v>
      </c>
      <c r="M127" s="62"/>
      <c r="N127" s="28">
        <f t="shared" si="1"/>
        <v>0</v>
      </c>
    </row>
    <row r="128" spans="1:14" ht="54" customHeight="1" x14ac:dyDescent="0.15">
      <c r="A128" s="55">
        <v>122</v>
      </c>
      <c r="B128" s="56"/>
      <c r="C128" s="63" t="s">
        <v>84</v>
      </c>
      <c r="D128" s="58" t="s">
        <v>532</v>
      </c>
      <c r="E128" s="58" t="s">
        <v>847</v>
      </c>
      <c r="F128" s="79" t="s">
        <v>529</v>
      </c>
      <c r="G128" s="88" t="s">
        <v>862</v>
      </c>
      <c r="H128" s="59" t="s">
        <v>590</v>
      </c>
      <c r="I128" s="60" t="s">
        <v>863</v>
      </c>
      <c r="J128" s="61" t="s">
        <v>312</v>
      </c>
      <c r="K128" s="61" t="s">
        <v>313</v>
      </c>
      <c r="L128" s="120">
        <v>9</v>
      </c>
      <c r="M128" s="62"/>
      <c r="N128" s="28">
        <f t="shared" si="1"/>
        <v>0</v>
      </c>
    </row>
    <row r="129" spans="1:14" ht="54" customHeight="1" x14ac:dyDescent="0.15">
      <c r="A129" s="55">
        <v>123</v>
      </c>
      <c r="B129" s="56"/>
      <c r="C129" s="63" t="s">
        <v>84</v>
      </c>
      <c r="D129" s="58" t="s">
        <v>532</v>
      </c>
      <c r="E129" s="58" t="s">
        <v>848</v>
      </c>
      <c r="F129" s="79" t="s">
        <v>529</v>
      </c>
      <c r="G129" s="88" t="s">
        <v>862</v>
      </c>
      <c r="H129" s="59" t="s">
        <v>611</v>
      </c>
      <c r="I129" s="60" t="s">
        <v>863</v>
      </c>
      <c r="J129" s="61" t="s">
        <v>312</v>
      </c>
      <c r="K129" s="61" t="s">
        <v>313</v>
      </c>
      <c r="L129" s="120">
        <v>16</v>
      </c>
      <c r="M129" s="62"/>
      <c r="N129" s="28">
        <f t="shared" si="1"/>
        <v>0</v>
      </c>
    </row>
    <row r="130" spans="1:14" ht="54" customHeight="1" x14ac:dyDescent="0.15">
      <c r="A130" s="55">
        <v>124</v>
      </c>
      <c r="B130" s="56"/>
      <c r="C130" s="63" t="s">
        <v>84</v>
      </c>
      <c r="D130" s="58" t="s">
        <v>532</v>
      </c>
      <c r="E130" s="58" t="s">
        <v>849</v>
      </c>
      <c r="F130" s="79" t="s">
        <v>529</v>
      </c>
      <c r="G130" s="88" t="s">
        <v>862</v>
      </c>
      <c r="H130" s="59" t="s">
        <v>621</v>
      </c>
      <c r="I130" s="60" t="s">
        <v>863</v>
      </c>
      <c r="J130" s="61" t="s">
        <v>312</v>
      </c>
      <c r="K130" s="61" t="s">
        <v>313</v>
      </c>
      <c r="L130" s="120">
        <v>12</v>
      </c>
      <c r="M130" s="62"/>
      <c r="N130" s="28">
        <f t="shared" si="1"/>
        <v>0</v>
      </c>
    </row>
    <row r="131" spans="1:14" ht="54" customHeight="1" x14ac:dyDescent="0.15">
      <c r="A131" s="55">
        <v>125</v>
      </c>
      <c r="B131" s="56"/>
      <c r="C131" s="63" t="s">
        <v>86</v>
      </c>
      <c r="D131" s="58" t="s">
        <v>685</v>
      </c>
      <c r="E131" s="58" t="s">
        <v>702</v>
      </c>
      <c r="F131" s="79" t="s">
        <v>88</v>
      </c>
      <c r="G131" s="66" t="s">
        <v>792</v>
      </c>
      <c r="H131" s="59" t="s">
        <v>612</v>
      </c>
      <c r="I131" s="60" t="s">
        <v>315</v>
      </c>
      <c r="J131" s="61" t="s">
        <v>312</v>
      </c>
      <c r="K131" s="61" t="s">
        <v>313</v>
      </c>
      <c r="L131" s="120">
        <v>244</v>
      </c>
      <c r="M131" s="62"/>
      <c r="N131" s="28">
        <f t="shared" si="1"/>
        <v>0</v>
      </c>
    </row>
    <row r="132" spans="1:14" ht="54" customHeight="1" x14ac:dyDescent="0.15">
      <c r="A132" s="55">
        <v>126</v>
      </c>
      <c r="B132" s="56"/>
      <c r="C132" s="63" t="s">
        <v>86</v>
      </c>
      <c r="D132" s="58" t="s">
        <v>685</v>
      </c>
      <c r="E132" s="58" t="s">
        <v>702</v>
      </c>
      <c r="F132" s="79" t="s">
        <v>88</v>
      </c>
      <c r="G132" s="66" t="s">
        <v>792</v>
      </c>
      <c r="H132" s="59" t="s">
        <v>314</v>
      </c>
      <c r="I132" s="60" t="s">
        <v>315</v>
      </c>
      <c r="J132" s="61" t="s">
        <v>312</v>
      </c>
      <c r="K132" s="61" t="s">
        <v>313</v>
      </c>
      <c r="L132" s="120">
        <v>365</v>
      </c>
      <c r="M132" s="62"/>
      <c r="N132" s="28">
        <f t="shared" si="1"/>
        <v>0</v>
      </c>
    </row>
    <row r="133" spans="1:14" ht="54" customHeight="1" x14ac:dyDescent="0.15">
      <c r="A133" s="55">
        <v>127</v>
      </c>
      <c r="B133" s="56"/>
      <c r="C133" s="63" t="s">
        <v>86</v>
      </c>
      <c r="D133" s="58" t="s">
        <v>685</v>
      </c>
      <c r="E133" s="58" t="s">
        <v>702</v>
      </c>
      <c r="F133" s="79" t="s">
        <v>88</v>
      </c>
      <c r="G133" s="66" t="s">
        <v>792</v>
      </c>
      <c r="H133" s="59" t="s">
        <v>89</v>
      </c>
      <c r="I133" s="60" t="s">
        <v>315</v>
      </c>
      <c r="J133" s="61" t="s">
        <v>312</v>
      </c>
      <c r="K133" s="61" t="s">
        <v>313</v>
      </c>
      <c r="L133" s="120">
        <v>390</v>
      </c>
      <c r="M133" s="62"/>
      <c r="N133" s="28">
        <f t="shared" si="1"/>
        <v>0</v>
      </c>
    </row>
    <row r="134" spans="1:14" ht="54" customHeight="1" x14ac:dyDescent="0.15">
      <c r="A134" s="55">
        <v>128</v>
      </c>
      <c r="B134" s="56"/>
      <c r="C134" s="63" t="s">
        <v>86</v>
      </c>
      <c r="D134" s="58" t="s">
        <v>685</v>
      </c>
      <c r="E134" s="58" t="s">
        <v>702</v>
      </c>
      <c r="F134" s="79" t="s">
        <v>88</v>
      </c>
      <c r="G134" s="66" t="s">
        <v>792</v>
      </c>
      <c r="H134" s="59" t="s">
        <v>316</v>
      </c>
      <c r="I134" s="60" t="s">
        <v>315</v>
      </c>
      <c r="J134" s="61" t="s">
        <v>312</v>
      </c>
      <c r="K134" s="61" t="s">
        <v>313</v>
      </c>
      <c r="L134" s="120">
        <v>279</v>
      </c>
      <c r="M134" s="62"/>
      <c r="N134" s="28">
        <f t="shared" si="1"/>
        <v>0</v>
      </c>
    </row>
    <row r="135" spans="1:14" ht="54" customHeight="1" x14ac:dyDescent="0.15">
      <c r="A135" s="55">
        <v>129</v>
      </c>
      <c r="B135" s="56"/>
      <c r="C135" s="63" t="s">
        <v>86</v>
      </c>
      <c r="D135" s="58" t="s">
        <v>685</v>
      </c>
      <c r="E135" s="58" t="s">
        <v>702</v>
      </c>
      <c r="F135" s="79" t="s">
        <v>88</v>
      </c>
      <c r="G135" s="66" t="s">
        <v>792</v>
      </c>
      <c r="H135" s="59" t="s">
        <v>621</v>
      </c>
      <c r="I135" s="60" t="s">
        <v>315</v>
      </c>
      <c r="J135" s="61" t="s">
        <v>312</v>
      </c>
      <c r="K135" s="61" t="s">
        <v>313</v>
      </c>
      <c r="L135" s="120">
        <v>188</v>
      </c>
      <c r="M135" s="62"/>
      <c r="N135" s="28">
        <f t="shared" si="1"/>
        <v>0</v>
      </c>
    </row>
    <row r="136" spans="1:14" ht="54" customHeight="1" x14ac:dyDescent="0.15">
      <c r="A136" s="55">
        <v>130</v>
      </c>
      <c r="B136" s="56"/>
      <c r="C136" s="63" t="s">
        <v>86</v>
      </c>
      <c r="D136" s="58" t="s">
        <v>685</v>
      </c>
      <c r="E136" s="58" t="s">
        <v>702</v>
      </c>
      <c r="F136" s="79" t="s">
        <v>88</v>
      </c>
      <c r="G136" s="66" t="s">
        <v>792</v>
      </c>
      <c r="H136" s="59" t="s">
        <v>850</v>
      </c>
      <c r="I136" s="60" t="s">
        <v>315</v>
      </c>
      <c r="J136" s="61" t="s">
        <v>312</v>
      </c>
      <c r="K136" s="61" t="s">
        <v>313</v>
      </c>
      <c r="L136" s="120">
        <v>263</v>
      </c>
      <c r="M136" s="62"/>
      <c r="N136" s="28">
        <f t="shared" ref="N136:N199" si="2">L136*M136</f>
        <v>0</v>
      </c>
    </row>
    <row r="137" spans="1:14" ht="54" customHeight="1" x14ac:dyDescent="0.15">
      <c r="A137" s="55">
        <v>131</v>
      </c>
      <c r="B137" s="56"/>
      <c r="C137" s="63" t="s">
        <v>86</v>
      </c>
      <c r="D137" s="58" t="s">
        <v>685</v>
      </c>
      <c r="E137" s="58" t="s">
        <v>702</v>
      </c>
      <c r="F137" s="79" t="s">
        <v>88</v>
      </c>
      <c r="G137" s="66" t="s">
        <v>792</v>
      </c>
      <c r="H137" s="59" t="s">
        <v>629</v>
      </c>
      <c r="I137" s="60" t="s">
        <v>315</v>
      </c>
      <c r="J137" s="61" t="s">
        <v>312</v>
      </c>
      <c r="K137" s="61" t="s">
        <v>313</v>
      </c>
      <c r="L137" s="120">
        <v>195</v>
      </c>
      <c r="M137" s="62"/>
      <c r="N137" s="28">
        <f t="shared" si="2"/>
        <v>0</v>
      </c>
    </row>
    <row r="138" spans="1:14" ht="54" customHeight="1" x14ac:dyDescent="0.15">
      <c r="A138" s="55">
        <v>132</v>
      </c>
      <c r="B138" s="56"/>
      <c r="C138" s="63" t="s">
        <v>86</v>
      </c>
      <c r="D138" s="58" t="s">
        <v>685</v>
      </c>
      <c r="E138" s="58" t="s">
        <v>703</v>
      </c>
      <c r="F138" s="79" t="s">
        <v>88</v>
      </c>
      <c r="G138" s="66" t="s">
        <v>793</v>
      </c>
      <c r="H138" s="68" t="s">
        <v>612</v>
      </c>
      <c r="I138" s="60" t="s">
        <v>315</v>
      </c>
      <c r="J138" s="61" t="s">
        <v>312</v>
      </c>
      <c r="K138" s="61" t="s">
        <v>313</v>
      </c>
      <c r="L138" s="120">
        <v>124</v>
      </c>
      <c r="M138" s="62"/>
      <c r="N138" s="28">
        <f t="shared" si="2"/>
        <v>0</v>
      </c>
    </row>
    <row r="139" spans="1:14" ht="54" customHeight="1" x14ac:dyDescent="0.15">
      <c r="A139" s="55">
        <v>133</v>
      </c>
      <c r="B139" s="56"/>
      <c r="C139" s="63" t="s">
        <v>86</v>
      </c>
      <c r="D139" s="58" t="s">
        <v>685</v>
      </c>
      <c r="E139" s="58" t="s">
        <v>703</v>
      </c>
      <c r="F139" s="79" t="s">
        <v>88</v>
      </c>
      <c r="G139" s="66" t="s">
        <v>793</v>
      </c>
      <c r="H139" s="59" t="s">
        <v>314</v>
      </c>
      <c r="I139" s="60" t="s">
        <v>315</v>
      </c>
      <c r="J139" s="61" t="s">
        <v>312</v>
      </c>
      <c r="K139" s="61" t="s">
        <v>313</v>
      </c>
      <c r="L139" s="120">
        <v>144</v>
      </c>
      <c r="M139" s="62"/>
      <c r="N139" s="28">
        <f t="shared" si="2"/>
        <v>0</v>
      </c>
    </row>
    <row r="140" spans="1:14" ht="54" customHeight="1" x14ac:dyDescent="0.15">
      <c r="A140" s="55">
        <v>134</v>
      </c>
      <c r="B140" s="56"/>
      <c r="C140" s="63" t="s">
        <v>86</v>
      </c>
      <c r="D140" s="58" t="s">
        <v>685</v>
      </c>
      <c r="E140" s="58" t="s">
        <v>703</v>
      </c>
      <c r="F140" s="79" t="s">
        <v>88</v>
      </c>
      <c r="G140" s="66" t="s">
        <v>793</v>
      </c>
      <c r="H140" s="59" t="s">
        <v>89</v>
      </c>
      <c r="I140" s="60" t="s">
        <v>315</v>
      </c>
      <c r="J140" s="61" t="s">
        <v>312</v>
      </c>
      <c r="K140" s="61" t="s">
        <v>313</v>
      </c>
      <c r="L140" s="120">
        <v>120</v>
      </c>
      <c r="M140" s="62"/>
      <c r="N140" s="28">
        <f t="shared" si="2"/>
        <v>0</v>
      </c>
    </row>
    <row r="141" spans="1:14" ht="54" customHeight="1" x14ac:dyDescent="0.15">
      <c r="A141" s="55">
        <v>135</v>
      </c>
      <c r="B141" s="56"/>
      <c r="C141" s="63" t="s">
        <v>86</v>
      </c>
      <c r="D141" s="58" t="s">
        <v>685</v>
      </c>
      <c r="E141" s="58" t="s">
        <v>703</v>
      </c>
      <c r="F141" s="79" t="s">
        <v>88</v>
      </c>
      <c r="G141" s="66" t="s">
        <v>793</v>
      </c>
      <c r="H141" s="59" t="s">
        <v>621</v>
      </c>
      <c r="I141" s="60" t="s">
        <v>315</v>
      </c>
      <c r="J141" s="61" t="s">
        <v>312</v>
      </c>
      <c r="K141" s="61" t="s">
        <v>313</v>
      </c>
      <c r="L141" s="120">
        <v>122</v>
      </c>
      <c r="M141" s="62"/>
      <c r="N141" s="28">
        <f t="shared" si="2"/>
        <v>0</v>
      </c>
    </row>
    <row r="142" spans="1:14" ht="54" customHeight="1" x14ac:dyDescent="0.15">
      <c r="A142" s="55">
        <v>136</v>
      </c>
      <c r="B142" s="56"/>
      <c r="C142" s="63" t="s">
        <v>86</v>
      </c>
      <c r="D142" s="58" t="s">
        <v>685</v>
      </c>
      <c r="E142" s="58" t="s">
        <v>704</v>
      </c>
      <c r="F142" s="79" t="s">
        <v>317</v>
      </c>
      <c r="G142" s="66" t="s">
        <v>792</v>
      </c>
      <c r="H142" s="59" t="s">
        <v>612</v>
      </c>
      <c r="I142" s="60" t="s">
        <v>318</v>
      </c>
      <c r="J142" s="61" t="s">
        <v>312</v>
      </c>
      <c r="K142" s="61" t="s">
        <v>313</v>
      </c>
      <c r="L142" s="120">
        <v>98</v>
      </c>
      <c r="M142" s="62"/>
      <c r="N142" s="28">
        <f t="shared" si="2"/>
        <v>0</v>
      </c>
    </row>
    <row r="143" spans="1:14" ht="54" customHeight="1" x14ac:dyDescent="0.15">
      <c r="A143" s="55">
        <v>137</v>
      </c>
      <c r="B143" s="56"/>
      <c r="C143" s="63" t="s">
        <v>86</v>
      </c>
      <c r="D143" s="58" t="s">
        <v>685</v>
      </c>
      <c r="E143" s="58" t="s">
        <v>704</v>
      </c>
      <c r="F143" s="79" t="s">
        <v>317</v>
      </c>
      <c r="G143" s="66" t="s">
        <v>792</v>
      </c>
      <c r="H143" s="59" t="s">
        <v>314</v>
      </c>
      <c r="I143" s="60" t="s">
        <v>318</v>
      </c>
      <c r="J143" s="61" t="s">
        <v>312</v>
      </c>
      <c r="K143" s="61" t="s">
        <v>313</v>
      </c>
      <c r="L143" s="120">
        <v>152</v>
      </c>
      <c r="M143" s="62"/>
      <c r="N143" s="28">
        <f t="shared" si="2"/>
        <v>0</v>
      </c>
    </row>
    <row r="144" spans="1:14" ht="54" customHeight="1" x14ac:dyDescent="0.15">
      <c r="A144" s="55">
        <v>138</v>
      </c>
      <c r="B144" s="56"/>
      <c r="C144" s="63" t="s">
        <v>86</v>
      </c>
      <c r="D144" s="58" t="s">
        <v>685</v>
      </c>
      <c r="E144" s="58" t="s">
        <v>704</v>
      </c>
      <c r="F144" s="79" t="s">
        <v>317</v>
      </c>
      <c r="G144" s="66" t="s">
        <v>792</v>
      </c>
      <c r="H144" s="59" t="s">
        <v>621</v>
      </c>
      <c r="I144" s="60" t="s">
        <v>318</v>
      </c>
      <c r="J144" s="61" t="s">
        <v>312</v>
      </c>
      <c r="K144" s="61" t="s">
        <v>313</v>
      </c>
      <c r="L144" s="120">
        <v>38</v>
      </c>
      <c r="M144" s="62"/>
      <c r="N144" s="28">
        <f t="shared" si="2"/>
        <v>0</v>
      </c>
    </row>
    <row r="145" spans="1:14" ht="54" customHeight="1" x14ac:dyDescent="0.15">
      <c r="A145" s="55">
        <v>139</v>
      </c>
      <c r="B145" s="56"/>
      <c r="C145" s="63" t="s">
        <v>90</v>
      </c>
      <c r="D145" s="58" t="s">
        <v>531</v>
      </c>
      <c r="E145" s="58" t="s">
        <v>91</v>
      </c>
      <c r="F145" s="79" t="s">
        <v>88</v>
      </c>
      <c r="G145" s="66" t="s">
        <v>319</v>
      </c>
      <c r="H145" s="59" t="s">
        <v>612</v>
      </c>
      <c r="I145" s="60" t="s">
        <v>93</v>
      </c>
      <c r="J145" s="61" t="s">
        <v>312</v>
      </c>
      <c r="K145" s="61" t="s">
        <v>313</v>
      </c>
      <c r="L145" s="120">
        <v>278</v>
      </c>
      <c r="M145" s="62"/>
      <c r="N145" s="28">
        <f t="shared" si="2"/>
        <v>0</v>
      </c>
    </row>
    <row r="146" spans="1:14" ht="54" customHeight="1" x14ac:dyDescent="0.15">
      <c r="A146" s="55">
        <v>140</v>
      </c>
      <c r="B146" s="56"/>
      <c r="C146" s="63" t="s">
        <v>90</v>
      </c>
      <c r="D146" s="58" t="s">
        <v>531</v>
      </c>
      <c r="E146" s="58" t="s">
        <v>92</v>
      </c>
      <c r="F146" s="79" t="s">
        <v>88</v>
      </c>
      <c r="G146" s="66" t="s">
        <v>319</v>
      </c>
      <c r="H146" s="59" t="s">
        <v>89</v>
      </c>
      <c r="I146" s="60" t="s">
        <v>93</v>
      </c>
      <c r="J146" s="61" t="s">
        <v>312</v>
      </c>
      <c r="K146" s="61" t="s">
        <v>313</v>
      </c>
      <c r="L146" s="120">
        <v>280</v>
      </c>
      <c r="M146" s="62"/>
      <c r="N146" s="28">
        <f t="shared" si="2"/>
        <v>0</v>
      </c>
    </row>
    <row r="147" spans="1:14" ht="54" customHeight="1" x14ac:dyDescent="0.15">
      <c r="A147" s="55">
        <v>141</v>
      </c>
      <c r="B147" s="56"/>
      <c r="C147" s="63" t="s">
        <v>90</v>
      </c>
      <c r="D147" s="58" t="s">
        <v>531</v>
      </c>
      <c r="E147" s="58" t="s">
        <v>94</v>
      </c>
      <c r="F147" s="79" t="s">
        <v>88</v>
      </c>
      <c r="G147" s="66" t="s">
        <v>319</v>
      </c>
      <c r="H147" s="59" t="s">
        <v>316</v>
      </c>
      <c r="I147" s="60" t="s">
        <v>93</v>
      </c>
      <c r="J147" s="61" t="s">
        <v>312</v>
      </c>
      <c r="K147" s="61" t="s">
        <v>313</v>
      </c>
      <c r="L147" s="120">
        <v>207</v>
      </c>
      <c r="M147" s="62"/>
      <c r="N147" s="28">
        <f t="shared" si="2"/>
        <v>0</v>
      </c>
    </row>
    <row r="148" spans="1:14" ht="54" customHeight="1" x14ac:dyDescent="0.15">
      <c r="A148" s="55">
        <v>142</v>
      </c>
      <c r="B148" s="56"/>
      <c r="C148" s="63" t="s">
        <v>95</v>
      </c>
      <c r="D148" s="58" t="s">
        <v>40</v>
      </c>
      <c r="E148" s="58" t="s">
        <v>794</v>
      </c>
      <c r="F148" s="79" t="s">
        <v>88</v>
      </c>
      <c r="G148" s="66" t="s">
        <v>760</v>
      </c>
      <c r="H148" s="59" t="s">
        <v>612</v>
      </c>
      <c r="I148" s="60" t="s">
        <v>758</v>
      </c>
      <c r="J148" s="61" t="s">
        <v>312</v>
      </c>
      <c r="K148" s="61" t="s">
        <v>313</v>
      </c>
      <c r="L148" s="120">
        <v>65</v>
      </c>
      <c r="M148" s="62"/>
      <c r="N148" s="28">
        <f t="shared" si="2"/>
        <v>0</v>
      </c>
    </row>
    <row r="149" spans="1:14" ht="54" customHeight="1" x14ac:dyDescent="0.15">
      <c r="A149" s="55">
        <v>143</v>
      </c>
      <c r="B149" s="56"/>
      <c r="C149" s="63" t="s">
        <v>95</v>
      </c>
      <c r="D149" s="58" t="s">
        <v>40</v>
      </c>
      <c r="E149" s="58" t="s">
        <v>795</v>
      </c>
      <c r="F149" s="79" t="s">
        <v>88</v>
      </c>
      <c r="G149" s="66" t="s">
        <v>760</v>
      </c>
      <c r="H149" s="59" t="s">
        <v>314</v>
      </c>
      <c r="I149" s="60" t="s">
        <v>758</v>
      </c>
      <c r="J149" s="61" t="s">
        <v>312</v>
      </c>
      <c r="K149" s="61" t="s">
        <v>313</v>
      </c>
      <c r="L149" s="120">
        <v>15</v>
      </c>
      <c r="M149" s="62"/>
      <c r="N149" s="28">
        <f t="shared" si="2"/>
        <v>0</v>
      </c>
    </row>
    <row r="150" spans="1:14" ht="54" customHeight="1" x14ac:dyDescent="0.15">
      <c r="A150" s="55">
        <v>144</v>
      </c>
      <c r="B150" s="56"/>
      <c r="C150" s="63" t="s">
        <v>95</v>
      </c>
      <c r="D150" s="58" t="s">
        <v>40</v>
      </c>
      <c r="E150" s="58" t="s">
        <v>796</v>
      </c>
      <c r="F150" s="79" t="s">
        <v>88</v>
      </c>
      <c r="G150" s="66" t="s">
        <v>760</v>
      </c>
      <c r="H150" s="59" t="s">
        <v>590</v>
      </c>
      <c r="I150" s="60" t="s">
        <v>758</v>
      </c>
      <c r="J150" s="61" t="s">
        <v>312</v>
      </c>
      <c r="K150" s="61" t="s">
        <v>313</v>
      </c>
      <c r="L150" s="120">
        <v>28</v>
      </c>
      <c r="M150" s="62"/>
      <c r="N150" s="28">
        <f t="shared" si="2"/>
        <v>0</v>
      </c>
    </row>
    <row r="151" spans="1:14" ht="54" customHeight="1" x14ac:dyDescent="0.15">
      <c r="A151" s="55">
        <v>145</v>
      </c>
      <c r="B151" s="56"/>
      <c r="C151" s="63" t="s">
        <v>96</v>
      </c>
      <c r="D151" s="58" t="s">
        <v>528</v>
      </c>
      <c r="E151" s="58" t="s">
        <v>97</v>
      </c>
      <c r="F151" s="79" t="s">
        <v>88</v>
      </c>
      <c r="G151" s="66" t="s">
        <v>320</v>
      </c>
      <c r="H151" s="59" t="s">
        <v>89</v>
      </c>
      <c r="I151" s="60" t="s">
        <v>321</v>
      </c>
      <c r="J151" s="61" t="s">
        <v>312</v>
      </c>
      <c r="K151" s="61" t="s">
        <v>313</v>
      </c>
      <c r="L151" s="120">
        <v>4</v>
      </c>
      <c r="M151" s="62"/>
      <c r="N151" s="28">
        <f t="shared" si="2"/>
        <v>0</v>
      </c>
    </row>
    <row r="152" spans="1:14" ht="54" customHeight="1" x14ac:dyDescent="0.15">
      <c r="A152" s="55">
        <v>146</v>
      </c>
      <c r="B152" s="56"/>
      <c r="C152" s="63" t="s">
        <v>96</v>
      </c>
      <c r="D152" s="58" t="s">
        <v>528</v>
      </c>
      <c r="E152" s="58" t="s">
        <v>97</v>
      </c>
      <c r="F152" s="79" t="s">
        <v>88</v>
      </c>
      <c r="G152" s="66" t="s">
        <v>320</v>
      </c>
      <c r="H152" s="59" t="s">
        <v>322</v>
      </c>
      <c r="I152" s="60" t="s">
        <v>321</v>
      </c>
      <c r="J152" s="61" t="s">
        <v>312</v>
      </c>
      <c r="K152" s="61" t="s">
        <v>313</v>
      </c>
      <c r="L152" s="120">
        <v>3</v>
      </c>
      <c r="M152" s="62"/>
      <c r="N152" s="28">
        <f t="shared" si="2"/>
        <v>0</v>
      </c>
    </row>
    <row r="153" spans="1:14" ht="54" customHeight="1" x14ac:dyDescent="0.15">
      <c r="A153" s="55">
        <v>147</v>
      </c>
      <c r="B153" s="56"/>
      <c r="C153" s="63" t="s">
        <v>96</v>
      </c>
      <c r="D153" s="58" t="s">
        <v>528</v>
      </c>
      <c r="E153" s="58" t="s">
        <v>97</v>
      </c>
      <c r="F153" s="79" t="s">
        <v>88</v>
      </c>
      <c r="G153" s="66" t="s">
        <v>320</v>
      </c>
      <c r="H153" s="59" t="s">
        <v>612</v>
      </c>
      <c r="I153" s="60" t="s">
        <v>321</v>
      </c>
      <c r="J153" s="61" t="s">
        <v>312</v>
      </c>
      <c r="K153" s="61" t="s">
        <v>313</v>
      </c>
      <c r="L153" s="120">
        <v>3</v>
      </c>
      <c r="M153" s="62"/>
      <c r="N153" s="28">
        <f t="shared" si="2"/>
        <v>0</v>
      </c>
    </row>
    <row r="154" spans="1:14" ht="54" customHeight="1" x14ac:dyDescent="0.15">
      <c r="A154" s="55">
        <v>148</v>
      </c>
      <c r="B154" s="56"/>
      <c r="C154" s="63" t="s">
        <v>96</v>
      </c>
      <c r="D154" s="58" t="s">
        <v>532</v>
      </c>
      <c r="E154" s="58" t="s">
        <v>722</v>
      </c>
      <c r="F154" s="79" t="s">
        <v>88</v>
      </c>
      <c r="G154" s="66" t="s">
        <v>797</v>
      </c>
      <c r="H154" s="87" t="s">
        <v>611</v>
      </c>
      <c r="I154" s="60" t="s">
        <v>324</v>
      </c>
      <c r="J154" s="61" t="s">
        <v>312</v>
      </c>
      <c r="K154" s="61" t="s">
        <v>313</v>
      </c>
      <c r="L154" s="120">
        <v>4</v>
      </c>
      <c r="M154" s="62"/>
      <c r="N154" s="28">
        <f t="shared" si="2"/>
        <v>0</v>
      </c>
    </row>
    <row r="155" spans="1:14" ht="54" customHeight="1" x14ac:dyDescent="0.15">
      <c r="A155" s="55">
        <v>149</v>
      </c>
      <c r="B155" s="56"/>
      <c r="C155" s="63" t="s">
        <v>96</v>
      </c>
      <c r="D155" s="58" t="s">
        <v>532</v>
      </c>
      <c r="E155" s="58" t="s">
        <v>722</v>
      </c>
      <c r="F155" s="79" t="s">
        <v>88</v>
      </c>
      <c r="G155" s="66" t="s">
        <v>797</v>
      </c>
      <c r="H155" s="59" t="s">
        <v>621</v>
      </c>
      <c r="I155" s="60" t="s">
        <v>324</v>
      </c>
      <c r="J155" s="61" t="s">
        <v>312</v>
      </c>
      <c r="K155" s="61" t="s">
        <v>313</v>
      </c>
      <c r="L155" s="120">
        <v>3</v>
      </c>
      <c r="M155" s="62"/>
      <c r="N155" s="28">
        <f t="shared" si="2"/>
        <v>0</v>
      </c>
    </row>
    <row r="156" spans="1:14" ht="54" customHeight="1" x14ac:dyDescent="0.15">
      <c r="A156" s="55">
        <v>150</v>
      </c>
      <c r="B156" s="56"/>
      <c r="C156" s="63" t="s">
        <v>96</v>
      </c>
      <c r="D156" s="58" t="s">
        <v>532</v>
      </c>
      <c r="E156" s="58" t="s">
        <v>721</v>
      </c>
      <c r="F156" s="79" t="s">
        <v>88</v>
      </c>
      <c r="G156" s="66" t="s">
        <v>797</v>
      </c>
      <c r="H156" s="59" t="s">
        <v>612</v>
      </c>
      <c r="I156" s="60" t="s">
        <v>324</v>
      </c>
      <c r="J156" s="61" t="s">
        <v>312</v>
      </c>
      <c r="K156" s="61" t="s">
        <v>313</v>
      </c>
      <c r="L156" s="120">
        <v>8</v>
      </c>
      <c r="M156" s="62"/>
      <c r="N156" s="28">
        <f t="shared" si="2"/>
        <v>0</v>
      </c>
    </row>
    <row r="157" spans="1:14" ht="54" customHeight="1" x14ac:dyDescent="0.15">
      <c r="A157" s="55">
        <v>151</v>
      </c>
      <c r="B157" s="56"/>
      <c r="C157" s="63" t="s">
        <v>325</v>
      </c>
      <c r="D157" s="58" t="s">
        <v>532</v>
      </c>
      <c r="E157" s="58" t="s">
        <v>326</v>
      </c>
      <c r="F157" s="79" t="s">
        <v>115</v>
      </c>
      <c r="G157" s="89"/>
      <c r="H157" s="59" t="s">
        <v>316</v>
      </c>
      <c r="I157" s="60" t="s">
        <v>327</v>
      </c>
      <c r="J157" s="61" t="s">
        <v>237</v>
      </c>
      <c r="K157" s="61" t="s">
        <v>225</v>
      </c>
      <c r="L157" s="120">
        <v>164</v>
      </c>
      <c r="M157" s="62"/>
      <c r="N157" s="28">
        <f t="shared" si="2"/>
        <v>0</v>
      </c>
    </row>
    <row r="158" spans="1:14" ht="54" customHeight="1" x14ac:dyDescent="0.15">
      <c r="A158" s="55">
        <v>152</v>
      </c>
      <c r="B158" s="56"/>
      <c r="C158" s="63" t="s">
        <v>98</v>
      </c>
      <c r="D158" s="58" t="s">
        <v>528</v>
      </c>
      <c r="E158" s="58">
        <v>734</v>
      </c>
      <c r="F158" s="79" t="s">
        <v>88</v>
      </c>
      <c r="G158" s="57"/>
      <c r="H158" s="90" t="s">
        <v>798</v>
      </c>
      <c r="I158" s="60" t="s">
        <v>328</v>
      </c>
      <c r="J158" s="61" t="s">
        <v>99</v>
      </c>
      <c r="K158" s="61" t="s">
        <v>225</v>
      </c>
      <c r="L158" s="120">
        <v>17</v>
      </c>
      <c r="M158" s="62"/>
      <c r="N158" s="28">
        <f t="shared" si="2"/>
        <v>0</v>
      </c>
    </row>
    <row r="159" spans="1:14" ht="54" customHeight="1" x14ac:dyDescent="0.15">
      <c r="A159" s="55">
        <v>153</v>
      </c>
      <c r="B159" s="56"/>
      <c r="C159" s="63" t="s">
        <v>98</v>
      </c>
      <c r="D159" s="58" t="s">
        <v>528</v>
      </c>
      <c r="E159" s="58">
        <v>734</v>
      </c>
      <c r="F159" s="79" t="s">
        <v>88</v>
      </c>
      <c r="G159" s="57"/>
      <c r="H159" s="87" t="s">
        <v>611</v>
      </c>
      <c r="I159" s="60" t="s">
        <v>328</v>
      </c>
      <c r="J159" s="61" t="s">
        <v>99</v>
      </c>
      <c r="K159" s="61" t="s">
        <v>225</v>
      </c>
      <c r="L159" s="120">
        <v>72</v>
      </c>
      <c r="M159" s="62"/>
      <c r="N159" s="28">
        <f t="shared" si="2"/>
        <v>0</v>
      </c>
    </row>
    <row r="160" spans="1:14" ht="54" customHeight="1" x14ac:dyDescent="0.15">
      <c r="A160" s="55">
        <v>154</v>
      </c>
      <c r="B160" s="56"/>
      <c r="C160" s="63" t="s">
        <v>98</v>
      </c>
      <c r="D160" s="58" t="s">
        <v>528</v>
      </c>
      <c r="E160" s="58">
        <v>734</v>
      </c>
      <c r="F160" s="79" t="s">
        <v>88</v>
      </c>
      <c r="G160" s="57"/>
      <c r="H160" s="87" t="s">
        <v>621</v>
      </c>
      <c r="I160" s="60" t="s">
        <v>328</v>
      </c>
      <c r="J160" s="61" t="s">
        <v>99</v>
      </c>
      <c r="K160" s="61" t="s">
        <v>225</v>
      </c>
      <c r="L160" s="120">
        <v>12</v>
      </c>
      <c r="M160" s="62"/>
      <c r="N160" s="28">
        <f t="shared" si="2"/>
        <v>0</v>
      </c>
    </row>
    <row r="161" spans="1:14" ht="54" customHeight="1" x14ac:dyDescent="0.15">
      <c r="A161" s="55">
        <v>155</v>
      </c>
      <c r="B161" s="56"/>
      <c r="C161" s="63" t="s">
        <v>98</v>
      </c>
      <c r="D161" s="58" t="s">
        <v>528</v>
      </c>
      <c r="E161" s="58">
        <v>734</v>
      </c>
      <c r="F161" s="79" t="s">
        <v>88</v>
      </c>
      <c r="G161" s="57"/>
      <c r="H161" s="87" t="s">
        <v>612</v>
      </c>
      <c r="I161" s="60" t="s">
        <v>328</v>
      </c>
      <c r="J161" s="61" t="s">
        <v>99</v>
      </c>
      <c r="K161" s="61" t="s">
        <v>225</v>
      </c>
      <c r="L161" s="120">
        <v>15</v>
      </c>
      <c r="M161" s="62"/>
      <c r="N161" s="28">
        <f t="shared" si="2"/>
        <v>0</v>
      </c>
    </row>
    <row r="162" spans="1:14" s="25" customFormat="1" ht="54" customHeight="1" x14ac:dyDescent="0.15">
      <c r="A162" s="55">
        <v>156</v>
      </c>
      <c r="B162" s="56"/>
      <c r="C162" s="63" t="s">
        <v>98</v>
      </c>
      <c r="D162" s="58" t="s">
        <v>528</v>
      </c>
      <c r="E162" s="58" t="s">
        <v>100</v>
      </c>
      <c r="F162" s="79" t="s">
        <v>88</v>
      </c>
      <c r="G162" s="57"/>
      <c r="H162" s="90" t="s">
        <v>799</v>
      </c>
      <c r="I162" s="60" t="s">
        <v>329</v>
      </c>
      <c r="J162" s="61" t="s">
        <v>99</v>
      </c>
      <c r="K162" s="61" t="s">
        <v>225</v>
      </c>
      <c r="L162" s="120">
        <v>31</v>
      </c>
      <c r="M162" s="62"/>
      <c r="N162" s="28">
        <f t="shared" si="2"/>
        <v>0</v>
      </c>
    </row>
    <row r="163" spans="1:14" s="25" customFormat="1" ht="54" customHeight="1" x14ac:dyDescent="0.15">
      <c r="A163" s="55">
        <v>157</v>
      </c>
      <c r="B163" s="56"/>
      <c r="C163" s="63" t="s">
        <v>98</v>
      </c>
      <c r="D163" s="58" t="s">
        <v>528</v>
      </c>
      <c r="E163" s="58" t="s">
        <v>101</v>
      </c>
      <c r="F163" s="79" t="s">
        <v>88</v>
      </c>
      <c r="G163" s="57"/>
      <c r="H163" s="90" t="s">
        <v>799</v>
      </c>
      <c r="I163" s="60" t="s">
        <v>330</v>
      </c>
      <c r="J163" s="61" t="s">
        <v>99</v>
      </c>
      <c r="K163" s="61" t="s">
        <v>331</v>
      </c>
      <c r="L163" s="120">
        <v>225</v>
      </c>
      <c r="M163" s="62"/>
      <c r="N163" s="28">
        <f t="shared" si="2"/>
        <v>0</v>
      </c>
    </row>
    <row r="164" spans="1:14" s="25" customFormat="1" ht="54" customHeight="1" x14ac:dyDescent="0.15">
      <c r="A164" s="55">
        <v>158</v>
      </c>
      <c r="B164" s="56"/>
      <c r="C164" s="63" t="s">
        <v>98</v>
      </c>
      <c r="D164" s="58" t="s">
        <v>40</v>
      </c>
      <c r="E164" s="58" t="s">
        <v>705</v>
      </c>
      <c r="F164" s="79" t="s">
        <v>317</v>
      </c>
      <c r="G164" s="57"/>
      <c r="H164" s="87" t="s">
        <v>205</v>
      </c>
      <c r="I164" s="60"/>
      <c r="J164" s="61" t="s">
        <v>229</v>
      </c>
      <c r="K164" s="61" t="s">
        <v>230</v>
      </c>
      <c r="L164" s="120">
        <v>32</v>
      </c>
      <c r="M164" s="62"/>
      <c r="N164" s="28">
        <f t="shared" si="2"/>
        <v>0</v>
      </c>
    </row>
    <row r="165" spans="1:14" s="25" customFormat="1" ht="54" customHeight="1" x14ac:dyDescent="0.15">
      <c r="A165" s="55">
        <v>159</v>
      </c>
      <c r="B165" s="56"/>
      <c r="C165" s="63" t="s">
        <v>102</v>
      </c>
      <c r="D165" s="58" t="s">
        <v>103</v>
      </c>
      <c r="E165" s="58" t="s">
        <v>104</v>
      </c>
      <c r="F165" s="79" t="s">
        <v>105</v>
      </c>
      <c r="G165" s="57"/>
      <c r="H165" s="65"/>
      <c r="I165" s="60"/>
      <c r="J165" s="61" t="s">
        <v>99</v>
      </c>
      <c r="K165" s="61" t="s">
        <v>332</v>
      </c>
      <c r="L165" s="120">
        <v>33</v>
      </c>
      <c r="M165" s="62"/>
      <c r="N165" s="28">
        <f t="shared" si="2"/>
        <v>0</v>
      </c>
    </row>
    <row r="166" spans="1:14" s="25" customFormat="1" ht="54" customHeight="1" x14ac:dyDescent="0.15">
      <c r="A166" s="55">
        <v>160</v>
      </c>
      <c r="B166" s="56"/>
      <c r="C166" s="63" t="s">
        <v>333</v>
      </c>
      <c r="D166" s="58" t="s">
        <v>768</v>
      </c>
      <c r="E166" s="58" t="s">
        <v>755</v>
      </c>
      <c r="F166" s="79" t="s">
        <v>105</v>
      </c>
      <c r="G166" s="57"/>
      <c r="H166" s="91"/>
      <c r="I166" s="60"/>
      <c r="J166" s="61" t="s">
        <v>229</v>
      </c>
      <c r="K166" s="61" t="s">
        <v>230</v>
      </c>
      <c r="L166" s="120">
        <v>37</v>
      </c>
      <c r="M166" s="62"/>
      <c r="N166" s="28">
        <f t="shared" si="2"/>
        <v>0</v>
      </c>
    </row>
    <row r="167" spans="1:14" s="25" customFormat="1" ht="54" customHeight="1" x14ac:dyDescent="0.15">
      <c r="A167" s="55">
        <v>161</v>
      </c>
      <c r="B167" s="56"/>
      <c r="C167" s="63" t="s">
        <v>334</v>
      </c>
      <c r="D167" s="69" t="s">
        <v>40</v>
      </c>
      <c r="E167" s="69" t="s">
        <v>335</v>
      </c>
      <c r="F167" s="79" t="s">
        <v>105</v>
      </c>
      <c r="G167" s="57"/>
      <c r="H167" s="92"/>
      <c r="I167" s="60" t="s">
        <v>336</v>
      </c>
      <c r="J167" s="61" t="s">
        <v>237</v>
      </c>
      <c r="K167" s="40" t="s">
        <v>225</v>
      </c>
      <c r="L167" s="120">
        <v>10</v>
      </c>
      <c r="M167" s="62"/>
      <c r="N167" s="28">
        <f t="shared" si="2"/>
        <v>0</v>
      </c>
    </row>
    <row r="168" spans="1:14" s="25" customFormat="1" ht="54" customHeight="1" x14ac:dyDescent="0.15">
      <c r="A168" s="55">
        <v>162</v>
      </c>
      <c r="B168" s="56"/>
      <c r="C168" s="63" t="s">
        <v>337</v>
      </c>
      <c r="D168" s="58" t="s">
        <v>530</v>
      </c>
      <c r="E168" s="58" t="s">
        <v>106</v>
      </c>
      <c r="F168" s="79" t="s">
        <v>105</v>
      </c>
      <c r="G168" s="57"/>
      <c r="H168" s="93" t="s">
        <v>851</v>
      </c>
      <c r="I168" s="60"/>
      <c r="J168" s="61" t="s">
        <v>312</v>
      </c>
      <c r="K168" s="61" t="s">
        <v>313</v>
      </c>
      <c r="L168" s="120">
        <v>3260</v>
      </c>
      <c r="M168" s="62"/>
      <c r="N168" s="28">
        <f t="shared" si="2"/>
        <v>0</v>
      </c>
    </row>
    <row r="169" spans="1:14" s="25" customFormat="1" ht="54" customHeight="1" x14ac:dyDescent="0.15">
      <c r="A169" s="55">
        <v>163</v>
      </c>
      <c r="B169" s="56"/>
      <c r="C169" s="63" t="s">
        <v>337</v>
      </c>
      <c r="D169" s="58" t="s">
        <v>530</v>
      </c>
      <c r="E169" s="58" t="s">
        <v>107</v>
      </c>
      <c r="F169" s="79" t="s">
        <v>105</v>
      </c>
      <c r="G169" s="57"/>
      <c r="H169" s="59" t="s">
        <v>612</v>
      </c>
      <c r="I169" s="60"/>
      <c r="J169" s="61" t="s">
        <v>312</v>
      </c>
      <c r="K169" s="61" t="s">
        <v>313</v>
      </c>
      <c r="L169" s="120">
        <v>48</v>
      </c>
      <c r="M169" s="62"/>
      <c r="N169" s="28">
        <f t="shared" si="2"/>
        <v>0</v>
      </c>
    </row>
    <row r="170" spans="1:14" s="25" customFormat="1" ht="54" customHeight="1" x14ac:dyDescent="0.15">
      <c r="A170" s="55">
        <v>164</v>
      </c>
      <c r="B170" s="56"/>
      <c r="C170" s="63" t="s">
        <v>337</v>
      </c>
      <c r="D170" s="58" t="s">
        <v>530</v>
      </c>
      <c r="E170" s="58" t="s">
        <v>108</v>
      </c>
      <c r="F170" s="79" t="s">
        <v>105</v>
      </c>
      <c r="G170" s="57"/>
      <c r="H170" s="59" t="s">
        <v>314</v>
      </c>
      <c r="I170" s="60"/>
      <c r="J170" s="61" t="s">
        <v>312</v>
      </c>
      <c r="K170" s="61" t="s">
        <v>313</v>
      </c>
      <c r="L170" s="120">
        <v>26</v>
      </c>
      <c r="M170" s="62"/>
      <c r="N170" s="28">
        <f t="shared" si="2"/>
        <v>0</v>
      </c>
    </row>
    <row r="171" spans="1:14" s="25" customFormat="1" ht="54" customHeight="1" x14ac:dyDescent="0.15">
      <c r="A171" s="55">
        <v>165</v>
      </c>
      <c r="B171" s="56"/>
      <c r="C171" s="63" t="s">
        <v>337</v>
      </c>
      <c r="D171" s="58" t="s">
        <v>530</v>
      </c>
      <c r="E171" s="58" t="s">
        <v>109</v>
      </c>
      <c r="F171" s="79" t="s">
        <v>105</v>
      </c>
      <c r="G171" s="57"/>
      <c r="H171" s="59" t="s">
        <v>89</v>
      </c>
      <c r="I171" s="60"/>
      <c r="J171" s="61" t="s">
        <v>312</v>
      </c>
      <c r="K171" s="61" t="s">
        <v>313</v>
      </c>
      <c r="L171" s="120">
        <v>41</v>
      </c>
      <c r="M171" s="62"/>
      <c r="N171" s="28">
        <f t="shared" si="2"/>
        <v>0</v>
      </c>
    </row>
    <row r="172" spans="1:14" s="25" customFormat="1" ht="54" customHeight="1" x14ac:dyDescent="0.15">
      <c r="A172" s="55">
        <v>166</v>
      </c>
      <c r="B172" s="56"/>
      <c r="C172" s="63" t="s">
        <v>337</v>
      </c>
      <c r="D172" s="58" t="s">
        <v>530</v>
      </c>
      <c r="E172" s="58" t="s">
        <v>110</v>
      </c>
      <c r="F172" s="79" t="s">
        <v>105</v>
      </c>
      <c r="G172" s="57"/>
      <c r="H172" s="59" t="s">
        <v>621</v>
      </c>
      <c r="I172" s="60"/>
      <c r="J172" s="61" t="s">
        <v>312</v>
      </c>
      <c r="K172" s="61" t="s">
        <v>313</v>
      </c>
      <c r="L172" s="120">
        <v>53</v>
      </c>
      <c r="M172" s="62"/>
      <c r="N172" s="28">
        <f t="shared" si="2"/>
        <v>0</v>
      </c>
    </row>
    <row r="173" spans="1:14" s="25" customFormat="1" ht="54" customHeight="1" x14ac:dyDescent="0.15">
      <c r="A173" s="55">
        <v>167</v>
      </c>
      <c r="B173" s="56"/>
      <c r="C173" s="63" t="s">
        <v>111</v>
      </c>
      <c r="D173" s="58" t="s">
        <v>530</v>
      </c>
      <c r="E173" s="58" t="s">
        <v>112</v>
      </c>
      <c r="F173" s="58"/>
      <c r="G173" s="57" t="s">
        <v>800</v>
      </c>
      <c r="H173" s="91"/>
      <c r="I173" s="60" t="s">
        <v>338</v>
      </c>
      <c r="J173" s="61" t="s">
        <v>191</v>
      </c>
      <c r="K173" s="61" t="s">
        <v>307</v>
      </c>
      <c r="L173" s="120">
        <v>5</v>
      </c>
      <c r="M173" s="62"/>
      <c r="N173" s="28">
        <f t="shared" si="2"/>
        <v>0</v>
      </c>
    </row>
    <row r="174" spans="1:14" s="25" customFormat="1" ht="54" customHeight="1" x14ac:dyDescent="0.15">
      <c r="A174" s="55">
        <v>168</v>
      </c>
      <c r="B174" s="56"/>
      <c r="C174" s="63" t="s">
        <v>339</v>
      </c>
      <c r="D174" s="58" t="s">
        <v>530</v>
      </c>
      <c r="E174" s="58" t="s">
        <v>533</v>
      </c>
      <c r="F174" s="79" t="s">
        <v>105</v>
      </c>
      <c r="G174" s="94" t="s">
        <v>801</v>
      </c>
      <c r="H174" s="70" t="s">
        <v>852</v>
      </c>
      <c r="I174" s="60" t="s">
        <v>340</v>
      </c>
      <c r="J174" s="61" t="s">
        <v>312</v>
      </c>
      <c r="K174" s="61" t="s">
        <v>313</v>
      </c>
      <c r="L174" s="120">
        <v>37</v>
      </c>
      <c r="M174" s="62"/>
      <c r="N174" s="28">
        <f t="shared" si="2"/>
        <v>0</v>
      </c>
    </row>
    <row r="175" spans="1:14" s="25" customFormat="1" ht="54" customHeight="1" x14ac:dyDescent="0.15">
      <c r="A175" s="55">
        <v>169</v>
      </c>
      <c r="B175" s="56"/>
      <c r="C175" s="63" t="s">
        <v>339</v>
      </c>
      <c r="D175" s="58" t="s">
        <v>530</v>
      </c>
      <c r="E175" s="58" t="s">
        <v>341</v>
      </c>
      <c r="F175" s="79" t="s">
        <v>105</v>
      </c>
      <c r="G175" s="57"/>
      <c r="H175" s="59" t="s">
        <v>612</v>
      </c>
      <c r="I175" s="60" t="s">
        <v>802</v>
      </c>
      <c r="J175" s="61" t="s">
        <v>312</v>
      </c>
      <c r="K175" s="61" t="s">
        <v>313</v>
      </c>
      <c r="L175" s="120">
        <v>1928</v>
      </c>
      <c r="M175" s="62"/>
      <c r="N175" s="28">
        <f t="shared" si="2"/>
        <v>0</v>
      </c>
    </row>
    <row r="176" spans="1:14" s="25" customFormat="1" ht="54" customHeight="1" x14ac:dyDescent="0.15">
      <c r="A176" s="55">
        <v>170</v>
      </c>
      <c r="B176" s="56"/>
      <c r="C176" s="63" t="s">
        <v>339</v>
      </c>
      <c r="D176" s="58" t="s">
        <v>530</v>
      </c>
      <c r="E176" s="58" t="s">
        <v>342</v>
      </c>
      <c r="F176" s="79" t="s">
        <v>105</v>
      </c>
      <c r="G176" s="89"/>
      <c r="H176" s="59" t="s">
        <v>314</v>
      </c>
      <c r="I176" s="60" t="s">
        <v>802</v>
      </c>
      <c r="J176" s="61" t="s">
        <v>312</v>
      </c>
      <c r="K176" s="61" t="s">
        <v>313</v>
      </c>
      <c r="L176" s="120">
        <v>9</v>
      </c>
      <c r="M176" s="62"/>
      <c r="N176" s="28">
        <f t="shared" si="2"/>
        <v>0</v>
      </c>
    </row>
    <row r="177" spans="1:14" s="25" customFormat="1" ht="54" customHeight="1" x14ac:dyDescent="0.15">
      <c r="A177" s="55">
        <v>171</v>
      </c>
      <c r="B177" s="56"/>
      <c r="C177" s="63" t="s">
        <v>339</v>
      </c>
      <c r="D177" s="58" t="s">
        <v>530</v>
      </c>
      <c r="E177" s="58" t="s">
        <v>343</v>
      </c>
      <c r="F177" s="79" t="s">
        <v>105</v>
      </c>
      <c r="G177" s="89"/>
      <c r="H177" s="59" t="s">
        <v>344</v>
      </c>
      <c r="I177" s="60" t="s">
        <v>802</v>
      </c>
      <c r="J177" s="61" t="s">
        <v>312</v>
      </c>
      <c r="K177" s="61" t="s">
        <v>313</v>
      </c>
      <c r="L177" s="120">
        <v>16</v>
      </c>
      <c r="M177" s="62"/>
      <c r="N177" s="28">
        <f t="shared" si="2"/>
        <v>0</v>
      </c>
    </row>
    <row r="178" spans="1:14" s="25" customFormat="1" ht="54" customHeight="1" x14ac:dyDescent="0.15">
      <c r="A178" s="55">
        <v>172</v>
      </c>
      <c r="B178" s="56"/>
      <c r="C178" s="63" t="s">
        <v>339</v>
      </c>
      <c r="D178" s="58" t="s">
        <v>530</v>
      </c>
      <c r="E178" s="58" t="s">
        <v>345</v>
      </c>
      <c r="F178" s="79" t="s">
        <v>105</v>
      </c>
      <c r="G178" s="89"/>
      <c r="H178" s="59" t="s">
        <v>89</v>
      </c>
      <c r="I178" s="60" t="s">
        <v>802</v>
      </c>
      <c r="J178" s="61" t="s">
        <v>312</v>
      </c>
      <c r="K178" s="61" t="s">
        <v>313</v>
      </c>
      <c r="L178" s="120">
        <v>18</v>
      </c>
      <c r="M178" s="62"/>
      <c r="N178" s="28">
        <f t="shared" si="2"/>
        <v>0</v>
      </c>
    </row>
    <row r="179" spans="1:14" s="25" customFormat="1" ht="54" customHeight="1" x14ac:dyDescent="0.15">
      <c r="A179" s="55">
        <v>173</v>
      </c>
      <c r="B179" s="56"/>
      <c r="C179" s="63" t="s">
        <v>339</v>
      </c>
      <c r="D179" s="58" t="s">
        <v>530</v>
      </c>
      <c r="E179" s="58" t="s">
        <v>346</v>
      </c>
      <c r="F179" s="79" t="s">
        <v>105</v>
      </c>
      <c r="G179" s="89"/>
      <c r="H179" s="59" t="s">
        <v>621</v>
      </c>
      <c r="I179" s="60" t="s">
        <v>802</v>
      </c>
      <c r="J179" s="61" t="s">
        <v>312</v>
      </c>
      <c r="K179" s="61" t="s">
        <v>313</v>
      </c>
      <c r="L179" s="120">
        <v>20</v>
      </c>
      <c r="M179" s="62"/>
      <c r="N179" s="28">
        <f t="shared" si="2"/>
        <v>0</v>
      </c>
    </row>
    <row r="180" spans="1:14" s="25" customFormat="1" ht="54" customHeight="1" x14ac:dyDescent="0.15">
      <c r="A180" s="55">
        <v>174</v>
      </c>
      <c r="B180" s="56"/>
      <c r="C180" s="63" t="s">
        <v>339</v>
      </c>
      <c r="D180" s="58" t="s">
        <v>530</v>
      </c>
      <c r="E180" s="58" t="s">
        <v>534</v>
      </c>
      <c r="F180" s="79" t="s">
        <v>347</v>
      </c>
      <c r="G180" s="57"/>
      <c r="H180" s="92"/>
      <c r="I180" s="60" t="s">
        <v>340</v>
      </c>
      <c r="J180" s="61" t="s">
        <v>312</v>
      </c>
      <c r="K180" s="61" t="s">
        <v>313</v>
      </c>
      <c r="L180" s="120">
        <v>192</v>
      </c>
      <c r="M180" s="62"/>
      <c r="N180" s="28">
        <f t="shared" si="2"/>
        <v>0</v>
      </c>
    </row>
    <row r="181" spans="1:14" s="25" customFormat="1" ht="54" customHeight="1" x14ac:dyDescent="0.15">
      <c r="A181" s="55">
        <v>175</v>
      </c>
      <c r="B181" s="56"/>
      <c r="C181" s="63" t="s">
        <v>339</v>
      </c>
      <c r="D181" s="72" t="s">
        <v>348</v>
      </c>
      <c r="E181" s="72" t="s">
        <v>349</v>
      </c>
      <c r="F181" s="95" t="s">
        <v>350</v>
      </c>
      <c r="G181" s="57"/>
      <c r="H181" s="65"/>
      <c r="I181" s="60"/>
      <c r="J181" s="61" t="s">
        <v>312</v>
      </c>
      <c r="K181" s="61" t="s">
        <v>313</v>
      </c>
      <c r="L181" s="120">
        <v>320</v>
      </c>
      <c r="M181" s="62"/>
      <c r="N181" s="28">
        <f t="shared" si="2"/>
        <v>0</v>
      </c>
    </row>
    <row r="182" spans="1:14" s="25" customFormat="1" ht="54" customHeight="1" x14ac:dyDescent="0.15">
      <c r="A182" s="55">
        <v>176</v>
      </c>
      <c r="B182" s="56"/>
      <c r="C182" s="63" t="s">
        <v>113</v>
      </c>
      <c r="D182" s="58" t="s">
        <v>530</v>
      </c>
      <c r="E182" s="58" t="s">
        <v>114</v>
      </c>
      <c r="F182" s="64" t="s">
        <v>115</v>
      </c>
      <c r="G182" s="63"/>
      <c r="H182" s="65"/>
      <c r="I182" s="60" t="s">
        <v>803</v>
      </c>
      <c r="J182" s="61" t="s">
        <v>312</v>
      </c>
      <c r="K182" s="61" t="s">
        <v>313</v>
      </c>
      <c r="L182" s="120">
        <v>8</v>
      </c>
      <c r="M182" s="62"/>
      <c r="N182" s="28">
        <f t="shared" si="2"/>
        <v>0</v>
      </c>
    </row>
    <row r="183" spans="1:14" s="25" customFormat="1" ht="54" customHeight="1" x14ac:dyDescent="0.15">
      <c r="A183" s="55">
        <v>177</v>
      </c>
      <c r="B183" s="56"/>
      <c r="C183" s="63" t="s">
        <v>116</v>
      </c>
      <c r="D183" s="81" t="s">
        <v>85</v>
      </c>
      <c r="E183" s="58" t="s">
        <v>756</v>
      </c>
      <c r="F183" s="79" t="s">
        <v>317</v>
      </c>
      <c r="G183" s="66" t="s">
        <v>804</v>
      </c>
      <c r="H183" s="59" t="s">
        <v>611</v>
      </c>
      <c r="I183" s="60" t="s">
        <v>757</v>
      </c>
      <c r="J183" s="61" t="s">
        <v>312</v>
      </c>
      <c r="K183" s="61" t="s">
        <v>313</v>
      </c>
      <c r="L183" s="120">
        <v>175</v>
      </c>
      <c r="M183" s="62"/>
      <c r="N183" s="28">
        <f t="shared" si="2"/>
        <v>0</v>
      </c>
    </row>
    <row r="184" spans="1:14" s="25" customFormat="1" ht="54" customHeight="1" x14ac:dyDescent="0.15">
      <c r="A184" s="55">
        <v>178</v>
      </c>
      <c r="B184" s="56"/>
      <c r="C184" s="63" t="s">
        <v>116</v>
      </c>
      <c r="D184" s="81" t="s">
        <v>85</v>
      </c>
      <c r="E184" s="58" t="s">
        <v>756</v>
      </c>
      <c r="F184" s="79" t="s">
        <v>317</v>
      </c>
      <c r="G184" s="66" t="s">
        <v>804</v>
      </c>
      <c r="H184" s="87" t="s">
        <v>612</v>
      </c>
      <c r="I184" s="60" t="s">
        <v>757</v>
      </c>
      <c r="J184" s="61" t="s">
        <v>312</v>
      </c>
      <c r="K184" s="61" t="s">
        <v>313</v>
      </c>
      <c r="L184" s="120">
        <v>69</v>
      </c>
      <c r="M184" s="62"/>
      <c r="N184" s="28">
        <f t="shared" si="2"/>
        <v>0</v>
      </c>
    </row>
    <row r="185" spans="1:14" s="25" customFormat="1" ht="54" customHeight="1" x14ac:dyDescent="0.15">
      <c r="A185" s="55">
        <v>179</v>
      </c>
      <c r="B185" s="56"/>
      <c r="C185" s="63" t="s">
        <v>116</v>
      </c>
      <c r="D185" s="81" t="s">
        <v>85</v>
      </c>
      <c r="E185" s="58" t="s">
        <v>756</v>
      </c>
      <c r="F185" s="79" t="s">
        <v>317</v>
      </c>
      <c r="G185" s="66" t="s">
        <v>804</v>
      </c>
      <c r="H185" s="59" t="s">
        <v>314</v>
      </c>
      <c r="I185" s="60" t="s">
        <v>757</v>
      </c>
      <c r="J185" s="61" t="s">
        <v>312</v>
      </c>
      <c r="K185" s="61" t="s">
        <v>313</v>
      </c>
      <c r="L185" s="120">
        <v>28</v>
      </c>
      <c r="M185" s="62"/>
      <c r="N185" s="28">
        <f t="shared" si="2"/>
        <v>0</v>
      </c>
    </row>
    <row r="186" spans="1:14" s="25" customFormat="1" ht="54" customHeight="1" x14ac:dyDescent="0.15">
      <c r="A186" s="55">
        <v>180</v>
      </c>
      <c r="B186" s="56"/>
      <c r="C186" s="63" t="s">
        <v>116</v>
      </c>
      <c r="D186" s="81" t="s">
        <v>85</v>
      </c>
      <c r="E186" s="58" t="s">
        <v>756</v>
      </c>
      <c r="F186" s="79" t="s">
        <v>317</v>
      </c>
      <c r="G186" s="66" t="s">
        <v>804</v>
      </c>
      <c r="H186" s="59" t="s">
        <v>621</v>
      </c>
      <c r="I186" s="60" t="s">
        <v>757</v>
      </c>
      <c r="J186" s="61" t="s">
        <v>312</v>
      </c>
      <c r="K186" s="61" t="s">
        <v>313</v>
      </c>
      <c r="L186" s="120">
        <v>257</v>
      </c>
      <c r="M186" s="62"/>
      <c r="N186" s="28">
        <f t="shared" si="2"/>
        <v>0</v>
      </c>
    </row>
    <row r="187" spans="1:14" s="25" customFormat="1" ht="54" customHeight="1" x14ac:dyDescent="0.15">
      <c r="A187" s="55">
        <v>181</v>
      </c>
      <c r="B187" s="56"/>
      <c r="C187" s="63" t="s">
        <v>116</v>
      </c>
      <c r="D187" s="81" t="s">
        <v>85</v>
      </c>
      <c r="E187" s="58" t="s">
        <v>756</v>
      </c>
      <c r="F187" s="79" t="s">
        <v>317</v>
      </c>
      <c r="G187" s="66" t="s">
        <v>804</v>
      </c>
      <c r="H187" s="59" t="s">
        <v>344</v>
      </c>
      <c r="I187" s="60" t="s">
        <v>757</v>
      </c>
      <c r="J187" s="61" t="s">
        <v>312</v>
      </c>
      <c r="K187" s="61" t="s">
        <v>313</v>
      </c>
      <c r="L187" s="120">
        <v>111</v>
      </c>
      <c r="M187" s="62"/>
      <c r="N187" s="28">
        <f t="shared" si="2"/>
        <v>0</v>
      </c>
    </row>
    <row r="188" spans="1:14" s="25" customFormat="1" ht="54" customHeight="1" x14ac:dyDescent="0.15">
      <c r="A188" s="55">
        <v>182</v>
      </c>
      <c r="B188" s="56"/>
      <c r="C188" s="63" t="s">
        <v>116</v>
      </c>
      <c r="D188" s="58" t="s">
        <v>530</v>
      </c>
      <c r="E188" s="58" t="s">
        <v>118</v>
      </c>
      <c r="F188" s="79" t="s">
        <v>351</v>
      </c>
      <c r="G188" s="66" t="s">
        <v>804</v>
      </c>
      <c r="H188" s="59" t="s">
        <v>117</v>
      </c>
      <c r="I188" s="60" t="s">
        <v>805</v>
      </c>
      <c r="J188" s="61" t="s">
        <v>312</v>
      </c>
      <c r="K188" s="61" t="s">
        <v>313</v>
      </c>
      <c r="L188" s="120">
        <v>20</v>
      </c>
      <c r="M188" s="62"/>
      <c r="N188" s="28">
        <f t="shared" si="2"/>
        <v>0</v>
      </c>
    </row>
    <row r="189" spans="1:14" s="25" customFormat="1" ht="54" customHeight="1" x14ac:dyDescent="0.15">
      <c r="A189" s="55">
        <v>183</v>
      </c>
      <c r="B189" s="56"/>
      <c r="C189" s="63" t="s">
        <v>116</v>
      </c>
      <c r="D189" s="58" t="s">
        <v>530</v>
      </c>
      <c r="E189" s="58" t="s">
        <v>119</v>
      </c>
      <c r="F189" s="79" t="s">
        <v>351</v>
      </c>
      <c r="G189" s="66" t="s">
        <v>804</v>
      </c>
      <c r="H189" s="87" t="s">
        <v>314</v>
      </c>
      <c r="I189" s="60" t="s">
        <v>805</v>
      </c>
      <c r="J189" s="61" t="s">
        <v>312</v>
      </c>
      <c r="K189" s="61" t="s">
        <v>313</v>
      </c>
      <c r="L189" s="120">
        <v>16</v>
      </c>
      <c r="M189" s="62"/>
      <c r="N189" s="28">
        <f t="shared" si="2"/>
        <v>0</v>
      </c>
    </row>
    <row r="190" spans="1:14" s="25" customFormat="1" ht="54" customHeight="1" x14ac:dyDescent="0.15">
      <c r="A190" s="55">
        <v>184</v>
      </c>
      <c r="B190" s="56"/>
      <c r="C190" s="63" t="s">
        <v>116</v>
      </c>
      <c r="D190" s="58" t="s">
        <v>530</v>
      </c>
      <c r="E190" s="58" t="s">
        <v>120</v>
      </c>
      <c r="F190" s="79" t="s">
        <v>351</v>
      </c>
      <c r="G190" s="66" t="s">
        <v>804</v>
      </c>
      <c r="H190" s="59" t="s">
        <v>89</v>
      </c>
      <c r="I190" s="60" t="s">
        <v>805</v>
      </c>
      <c r="J190" s="61" t="s">
        <v>312</v>
      </c>
      <c r="K190" s="61" t="s">
        <v>313</v>
      </c>
      <c r="L190" s="120">
        <v>44</v>
      </c>
      <c r="M190" s="62"/>
      <c r="N190" s="28">
        <f t="shared" si="2"/>
        <v>0</v>
      </c>
    </row>
    <row r="191" spans="1:14" s="25" customFormat="1" ht="54" customHeight="1" x14ac:dyDescent="0.15">
      <c r="A191" s="55">
        <v>185</v>
      </c>
      <c r="B191" s="56"/>
      <c r="C191" s="63" t="s">
        <v>116</v>
      </c>
      <c r="D191" s="58" t="s">
        <v>530</v>
      </c>
      <c r="E191" s="58" t="s">
        <v>121</v>
      </c>
      <c r="F191" s="79" t="s">
        <v>351</v>
      </c>
      <c r="G191" s="66" t="s">
        <v>804</v>
      </c>
      <c r="H191" s="59" t="s">
        <v>621</v>
      </c>
      <c r="I191" s="60" t="s">
        <v>805</v>
      </c>
      <c r="J191" s="61" t="s">
        <v>312</v>
      </c>
      <c r="K191" s="61" t="s">
        <v>313</v>
      </c>
      <c r="L191" s="120">
        <v>20</v>
      </c>
      <c r="M191" s="62"/>
      <c r="N191" s="28">
        <f t="shared" si="2"/>
        <v>0</v>
      </c>
    </row>
    <row r="192" spans="1:14" s="25" customFormat="1" ht="54" customHeight="1" x14ac:dyDescent="0.15">
      <c r="A192" s="55">
        <v>186</v>
      </c>
      <c r="B192" s="56"/>
      <c r="C192" s="63" t="s">
        <v>116</v>
      </c>
      <c r="D192" s="58" t="s">
        <v>530</v>
      </c>
      <c r="E192" s="58" t="s">
        <v>122</v>
      </c>
      <c r="F192" s="79" t="s">
        <v>352</v>
      </c>
      <c r="G192" s="66" t="s">
        <v>804</v>
      </c>
      <c r="H192" s="59" t="s">
        <v>316</v>
      </c>
      <c r="I192" s="60" t="s">
        <v>806</v>
      </c>
      <c r="J192" s="61" t="s">
        <v>312</v>
      </c>
      <c r="K192" s="61" t="s">
        <v>313</v>
      </c>
      <c r="L192" s="120">
        <v>57</v>
      </c>
      <c r="M192" s="62"/>
      <c r="N192" s="28">
        <f t="shared" si="2"/>
        <v>0</v>
      </c>
    </row>
    <row r="193" spans="1:14" ht="54" customHeight="1" x14ac:dyDescent="0.15">
      <c r="A193" s="55">
        <v>187</v>
      </c>
      <c r="B193" s="56"/>
      <c r="C193" s="63" t="s">
        <v>116</v>
      </c>
      <c r="D193" s="58" t="s">
        <v>530</v>
      </c>
      <c r="E193" s="58" t="s">
        <v>123</v>
      </c>
      <c r="F193" s="79" t="s">
        <v>115</v>
      </c>
      <c r="G193" s="66" t="s">
        <v>807</v>
      </c>
      <c r="H193" s="59" t="s">
        <v>612</v>
      </c>
      <c r="I193" s="60" t="s">
        <v>126</v>
      </c>
      <c r="J193" s="61" t="s">
        <v>312</v>
      </c>
      <c r="K193" s="61" t="s">
        <v>313</v>
      </c>
      <c r="L193" s="120">
        <v>1282</v>
      </c>
      <c r="M193" s="62"/>
      <c r="N193" s="28">
        <f t="shared" si="2"/>
        <v>0</v>
      </c>
    </row>
    <row r="194" spans="1:14" ht="54" customHeight="1" x14ac:dyDescent="0.15">
      <c r="A194" s="55">
        <v>188</v>
      </c>
      <c r="B194" s="56"/>
      <c r="C194" s="63" t="s">
        <v>116</v>
      </c>
      <c r="D194" s="58" t="s">
        <v>530</v>
      </c>
      <c r="E194" s="58" t="s">
        <v>124</v>
      </c>
      <c r="F194" s="79" t="s">
        <v>115</v>
      </c>
      <c r="G194" s="66" t="s">
        <v>807</v>
      </c>
      <c r="H194" s="59" t="s">
        <v>314</v>
      </c>
      <c r="I194" s="60" t="s">
        <v>126</v>
      </c>
      <c r="J194" s="61" t="s">
        <v>312</v>
      </c>
      <c r="K194" s="61" t="s">
        <v>313</v>
      </c>
      <c r="L194" s="120">
        <v>36</v>
      </c>
      <c r="M194" s="62"/>
      <c r="N194" s="28">
        <f t="shared" si="2"/>
        <v>0</v>
      </c>
    </row>
    <row r="195" spans="1:14" ht="54" customHeight="1" x14ac:dyDescent="0.15">
      <c r="A195" s="55">
        <v>189</v>
      </c>
      <c r="B195" s="56"/>
      <c r="C195" s="63" t="s">
        <v>116</v>
      </c>
      <c r="D195" s="58" t="s">
        <v>530</v>
      </c>
      <c r="E195" s="58" t="s">
        <v>125</v>
      </c>
      <c r="F195" s="79" t="s">
        <v>115</v>
      </c>
      <c r="G195" s="66" t="s">
        <v>807</v>
      </c>
      <c r="H195" s="59" t="s">
        <v>89</v>
      </c>
      <c r="I195" s="60" t="s">
        <v>126</v>
      </c>
      <c r="J195" s="61" t="s">
        <v>312</v>
      </c>
      <c r="K195" s="61" t="s">
        <v>313</v>
      </c>
      <c r="L195" s="120">
        <v>73</v>
      </c>
      <c r="M195" s="62"/>
      <c r="N195" s="28">
        <f t="shared" si="2"/>
        <v>0</v>
      </c>
    </row>
    <row r="196" spans="1:14" ht="54" customHeight="1" x14ac:dyDescent="0.15">
      <c r="A196" s="55">
        <v>190</v>
      </c>
      <c r="B196" s="56"/>
      <c r="C196" s="63" t="s">
        <v>116</v>
      </c>
      <c r="D196" s="58" t="s">
        <v>530</v>
      </c>
      <c r="E196" s="58" t="s">
        <v>127</v>
      </c>
      <c r="F196" s="79" t="s">
        <v>115</v>
      </c>
      <c r="G196" s="66" t="s">
        <v>807</v>
      </c>
      <c r="H196" s="59" t="s">
        <v>621</v>
      </c>
      <c r="I196" s="60" t="s">
        <v>126</v>
      </c>
      <c r="J196" s="61" t="s">
        <v>312</v>
      </c>
      <c r="K196" s="61" t="s">
        <v>313</v>
      </c>
      <c r="L196" s="120">
        <v>40</v>
      </c>
      <c r="M196" s="62"/>
      <c r="N196" s="28">
        <f t="shared" si="2"/>
        <v>0</v>
      </c>
    </row>
    <row r="197" spans="1:14" ht="54" customHeight="1" x14ac:dyDescent="0.15">
      <c r="A197" s="55">
        <v>191</v>
      </c>
      <c r="B197" s="56"/>
      <c r="C197" s="63" t="s">
        <v>116</v>
      </c>
      <c r="D197" s="58" t="s">
        <v>530</v>
      </c>
      <c r="E197" s="69" t="s">
        <v>656</v>
      </c>
      <c r="F197" s="96" t="s">
        <v>115</v>
      </c>
      <c r="G197" s="66" t="s">
        <v>807</v>
      </c>
      <c r="H197" s="97" t="s">
        <v>853</v>
      </c>
      <c r="I197" s="60" t="s">
        <v>658</v>
      </c>
      <c r="J197" s="61" t="s">
        <v>312</v>
      </c>
      <c r="K197" s="61" t="s">
        <v>313</v>
      </c>
      <c r="L197" s="120">
        <v>8</v>
      </c>
      <c r="M197" s="62"/>
      <c r="N197" s="28">
        <f t="shared" si="2"/>
        <v>0</v>
      </c>
    </row>
    <row r="198" spans="1:14" ht="54" customHeight="1" x14ac:dyDescent="0.15">
      <c r="A198" s="55">
        <v>192</v>
      </c>
      <c r="B198" s="56"/>
      <c r="C198" s="63" t="s">
        <v>116</v>
      </c>
      <c r="D198" s="58" t="s">
        <v>530</v>
      </c>
      <c r="E198" s="69" t="s">
        <v>682</v>
      </c>
      <c r="F198" s="96" t="s">
        <v>115</v>
      </c>
      <c r="G198" s="66" t="s">
        <v>804</v>
      </c>
      <c r="H198" s="97" t="s">
        <v>853</v>
      </c>
      <c r="I198" s="60" t="s">
        <v>657</v>
      </c>
      <c r="J198" s="61" t="s">
        <v>312</v>
      </c>
      <c r="K198" s="61" t="s">
        <v>313</v>
      </c>
      <c r="L198" s="120">
        <v>29</v>
      </c>
      <c r="M198" s="62"/>
      <c r="N198" s="28">
        <f t="shared" si="2"/>
        <v>0</v>
      </c>
    </row>
    <row r="199" spans="1:14" ht="54" customHeight="1" x14ac:dyDescent="0.15">
      <c r="A199" s="55">
        <v>193</v>
      </c>
      <c r="B199" s="56"/>
      <c r="C199" s="63" t="s">
        <v>116</v>
      </c>
      <c r="D199" s="58" t="s">
        <v>530</v>
      </c>
      <c r="E199" s="69" t="s">
        <v>759</v>
      </c>
      <c r="F199" s="96" t="s">
        <v>310</v>
      </c>
      <c r="G199" s="66" t="s">
        <v>807</v>
      </c>
      <c r="H199" s="97" t="s">
        <v>612</v>
      </c>
      <c r="I199" s="60" t="s">
        <v>683</v>
      </c>
      <c r="J199" s="61" t="s">
        <v>312</v>
      </c>
      <c r="K199" s="61" t="s">
        <v>313</v>
      </c>
      <c r="L199" s="120">
        <v>1</v>
      </c>
      <c r="M199" s="62"/>
      <c r="N199" s="28">
        <f t="shared" si="2"/>
        <v>0</v>
      </c>
    </row>
    <row r="200" spans="1:14" ht="54" customHeight="1" x14ac:dyDescent="0.15">
      <c r="A200" s="55">
        <v>194</v>
      </c>
      <c r="B200" s="56"/>
      <c r="C200" s="63" t="s">
        <v>353</v>
      </c>
      <c r="D200" s="58" t="s">
        <v>535</v>
      </c>
      <c r="E200" s="58">
        <v>4370</v>
      </c>
      <c r="F200" s="79" t="s">
        <v>105</v>
      </c>
      <c r="G200" s="57"/>
      <c r="H200" s="91"/>
      <c r="I200" s="60" t="s">
        <v>808</v>
      </c>
      <c r="J200" s="61" t="s">
        <v>229</v>
      </c>
      <c r="K200" s="61" t="s">
        <v>230</v>
      </c>
      <c r="L200" s="120">
        <v>774</v>
      </c>
      <c r="M200" s="62"/>
      <c r="N200" s="28">
        <f t="shared" ref="N200:N263" si="3">L200*M200</f>
        <v>0</v>
      </c>
    </row>
    <row r="201" spans="1:14" ht="54" customHeight="1" x14ac:dyDescent="0.15">
      <c r="A201" s="55">
        <v>195</v>
      </c>
      <c r="B201" s="76"/>
      <c r="C201" s="63" t="s">
        <v>354</v>
      </c>
      <c r="D201" s="58" t="s">
        <v>177</v>
      </c>
      <c r="E201" s="58" t="s">
        <v>355</v>
      </c>
      <c r="F201" s="79" t="s">
        <v>115</v>
      </c>
      <c r="G201" s="57"/>
      <c r="H201" s="91"/>
      <c r="I201" s="60" t="s">
        <v>809</v>
      </c>
      <c r="J201" s="61" t="s">
        <v>229</v>
      </c>
      <c r="K201" s="61" t="s">
        <v>230</v>
      </c>
      <c r="L201" s="120">
        <v>5</v>
      </c>
      <c r="M201" s="62"/>
      <c r="N201" s="28">
        <f t="shared" si="3"/>
        <v>0</v>
      </c>
    </row>
    <row r="202" spans="1:14" s="15" customFormat="1" ht="54" customHeight="1" x14ac:dyDescent="0.15">
      <c r="A202" s="55">
        <v>196</v>
      </c>
      <c r="B202" s="56"/>
      <c r="C202" s="63" t="s">
        <v>128</v>
      </c>
      <c r="D202" s="58" t="s">
        <v>530</v>
      </c>
      <c r="E202" s="58" t="s">
        <v>725</v>
      </c>
      <c r="F202" s="79" t="s">
        <v>129</v>
      </c>
      <c r="G202" s="66" t="s">
        <v>357</v>
      </c>
      <c r="H202" s="91"/>
      <c r="I202" s="60" t="s">
        <v>356</v>
      </c>
      <c r="J202" s="61" t="s">
        <v>312</v>
      </c>
      <c r="K202" s="61" t="s">
        <v>313</v>
      </c>
      <c r="L202" s="120">
        <v>113</v>
      </c>
      <c r="M202" s="62"/>
      <c r="N202" s="28">
        <f t="shared" si="3"/>
        <v>0</v>
      </c>
    </row>
    <row r="203" spans="1:14" s="15" customFormat="1" ht="54" customHeight="1" x14ac:dyDescent="0.15">
      <c r="A203" s="55">
        <v>197</v>
      </c>
      <c r="B203" s="56"/>
      <c r="C203" s="63" t="s">
        <v>128</v>
      </c>
      <c r="D203" s="58" t="s">
        <v>530</v>
      </c>
      <c r="E203" s="58" t="s">
        <v>726</v>
      </c>
      <c r="F203" s="79" t="s">
        <v>105</v>
      </c>
      <c r="G203" s="66" t="s">
        <v>320</v>
      </c>
      <c r="H203" s="91"/>
      <c r="I203" s="60" t="s">
        <v>356</v>
      </c>
      <c r="J203" s="61" t="s">
        <v>312</v>
      </c>
      <c r="K203" s="61" t="s">
        <v>313</v>
      </c>
      <c r="L203" s="120">
        <v>53</v>
      </c>
      <c r="M203" s="62"/>
      <c r="N203" s="28">
        <f t="shared" si="3"/>
        <v>0</v>
      </c>
    </row>
    <row r="204" spans="1:14" s="15" customFormat="1" ht="54" customHeight="1" x14ac:dyDescent="0.15">
      <c r="A204" s="55">
        <v>198</v>
      </c>
      <c r="B204" s="56"/>
      <c r="C204" s="63" t="s">
        <v>358</v>
      </c>
      <c r="D204" s="58" t="s">
        <v>530</v>
      </c>
      <c r="E204" s="58" t="s">
        <v>359</v>
      </c>
      <c r="F204" s="58" t="s">
        <v>360</v>
      </c>
      <c r="G204" s="57" t="s">
        <v>361</v>
      </c>
      <c r="H204" s="98" t="s">
        <v>854</v>
      </c>
      <c r="I204" s="99" t="s">
        <v>746</v>
      </c>
      <c r="J204" s="61" t="s">
        <v>191</v>
      </c>
      <c r="K204" s="59" t="s">
        <v>362</v>
      </c>
      <c r="L204" s="120">
        <v>10</v>
      </c>
      <c r="M204" s="62"/>
      <c r="N204" s="28">
        <f t="shared" si="3"/>
        <v>0</v>
      </c>
    </row>
    <row r="205" spans="1:14" ht="54" customHeight="1" x14ac:dyDescent="0.15">
      <c r="A205" s="55">
        <v>199</v>
      </c>
      <c r="B205" s="56"/>
      <c r="C205" s="63" t="s">
        <v>358</v>
      </c>
      <c r="D205" s="58" t="s">
        <v>675</v>
      </c>
      <c r="E205" s="58" t="s">
        <v>363</v>
      </c>
      <c r="F205" s="58"/>
      <c r="G205" s="57" t="s">
        <v>364</v>
      </c>
      <c r="H205" s="98" t="s">
        <v>854</v>
      </c>
      <c r="I205" s="99" t="s">
        <v>746</v>
      </c>
      <c r="J205" s="61" t="s">
        <v>191</v>
      </c>
      <c r="K205" s="59" t="s">
        <v>365</v>
      </c>
      <c r="L205" s="120">
        <v>94</v>
      </c>
      <c r="M205" s="62"/>
      <c r="N205" s="28">
        <f t="shared" si="3"/>
        <v>0</v>
      </c>
    </row>
    <row r="206" spans="1:14" ht="54" customHeight="1" x14ac:dyDescent="0.15">
      <c r="A206" s="55">
        <v>200</v>
      </c>
      <c r="B206" s="56"/>
      <c r="C206" s="63" t="s">
        <v>358</v>
      </c>
      <c r="D206" s="58" t="s">
        <v>675</v>
      </c>
      <c r="E206" s="58" t="s">
        <v>366</v>
      </c>
      <c r="F206" s="58" t="s">
        <v>367</v>
      </c>
      <c r="G206" s="66" t="s">
        <v>368</v>
      </c>
      <c r="H206" s="98" t="s">
        <v>854</v>
      </c>
      <c r="I206" s="99" t="s">
        <v>746</v>
      </c>
      <c r="J206" s="61" t="s">
        <v>191</v>
      </c>
      <c r="K206" s="59" t="s">
        <v>369</v>
      </c>
      <c r="L206" s="120">
        <v>36</v>
      </c>
      <c r="M206" s="62"/>
      <c r="N206" s="28">
        <f t="shared" si="3"/>
        <v>0</v>
      </c>
    </row>
    <row r="207" spans="1:14" s="13" customFormat="1" ht="54" customHeight="1" x14ac:dyDescent="0.15">
      <c r="A207" s="55">
        <v>201</v>
      </c>
      <c r="B207" s="56"/>
      <c r="C207" s="63" t="s">
        <v>358</v>
      </c>
      <c r="D207" s="58" t="s">
        <v>674</v>
      </c>
      <c r="E207" s="58" t="s">
        <v>370</v>
      </c>
      <c r="F207" s="58" t="s">
        <v>371</v>
      </c>
      <c r="G207" s="66" t="s">
        <v>372</v>
      </c>
      <c r="H207" s="98" t="s">
        <v>854</v>
      </c>
      <c r="I207" s="99" t="s">
        <v>746</v>
      </c>
      <c r="J207" s="61" t="s">
        <v>191</v>
      </c>
      <c r="K207" s="59" t="s">
        <v>369</v>
      </c>
      <c r="L207" s="120">
        <v>124</v>
      </c>
      <c r="M207" s="62"/>
      <c r="N207" s="28">
        <f t="shared" si="3"/>
        <v>0</v>
      </c>
    </row>
    <row r="208" spans="1:14" ht="54" customHeight="1" x14ac:dyDescent="0.15">
      <c r="A208" s="55">
        <v>202</v>
      </c>
      <c r="B208" s="56"/>
      <c r="C208" s="63" t="s">
        <v>358</v>
      </c>
      <c r="D208" s="58" t="s">
        <v>674</v>
      </c>
      <c r="E208" s="58" t="s">
        <v>373</v>
      </c>
      <c r="F208" s="79" t="s">
        <v>374</v>
      </c>
      <c r="G208" s="66" t="s">
        <v>375</v>
      </c>
      <c r="H208" s="100" t="s">
        <v>621</v>
      </c>
      <c r="I208" s="99"/>
      <c r="J208" s="61" t="s">
        <v>191</v>
      </c>
      <c r="K208" s="59" t="s">
        <v>376</v>
      </c>
      <c r="L208" s="120">
        <v>86</v>
      </c>
      <c r="M208" s="62"/>
      <c r="N208" s="28">
        <f t="shared" si="3"/>
        <v>0</v>
      </c>
    </row>
    <row r="209" spans="1:14" ht="54" customHeight="1" x14ac:dyDescent="0.15">
      <c r="A209" s="55">
        <v>203</v>
      </c>
      <c r="B209" s="56"/>
      <c r="C209" s="63" t="s">
        <v>358</v>
      </c>
      <c r="D209" s="58" t="s">
        <v>674</v>
      </c>
      <c r="E209" s="58" t="s">
        <v>377</v>
      </c>
      <c r="F209" s="79" t="s">
        <v>374</v>
      </c>
      <c r="G209" s="66" t="s">
        <v>375</v>
      </c>
      <c r="H209" s="87" t="s">
        <v>612</v>
      </c>
      <c r="I209" s="60"/>
      <c r="J209" s="61" t="s">
        <v>191</v>
      </c>
      <c r="K209" s="59" t="s">
        <v>376</v>
      </c>
      <c r="L209" s="120">
        <v>75</v>
      </c>
      <c r="M209" s="62"/>
      <c r="N209" s="28">
        <f t="shared" si="3"/>
        <v>0</v>
      </c>
    </row>
    <row r="210" spans="1:14" ht="54" customHeight="1" x14ac:dyDescent="0.15">
      <c r="A210" s="55">
        <v>204</v>
      </c>
      <c r="B210" s="56"/>
      <c r="C210" s="63" t="s">
        <v>358</v>
      </c>
      <c r="D210" s="58" t="s">
        <v>674</v>
      </c>
      <c r="E210" s="58" t="s">
        <v>378</v>
      </c>
      <c r="F210" s="79" t="s">
        <v>379</v>
      </c>
      <c r="G210" s="66" t="s">
        <v>380</v>
      </c>
      <c r="H210" s="87" t="s">
        <v>621</v>
      </c>
      <c r="I210" s="60"/>
      <c r="J210" s="61" t="s">
        <v>191</v>
      </c>
      <c r="K210" s="59" t="s">
        <v>376</v>
      </c>
      <c r="L210" s="120">
        <v>78</v>
      </c>
      <c r="M210" s="62"/>
      <c r="N210" s="28">
        <f t="shared" si="3"/>
        <v>0</v>
      </c>
    </row>
    <row r="211" spans="1:14" ht="54" customHeight="1" x14ac:dyDescent="0.15">
      <c r="A211" s="55">
        <v>205</v>
      </c>
      <c r="B211" s="56"/>
      <c r="C211" s="63" t="s">
        <v>358</v>
      </c>
      <c r="D211" s="58" t="s">
        <v>674</v>
      </c>
      <c r="E211" s="58" t="s">
        <v>381</v>
      </c>
      <c r="F211" s="79" t="s">
        <v>379</v>
      </c>
      <c r="G211" s="66" t="s">
        <v>380</v>
      </c>
      <c r="H211" s="87" t="s">
        <v>612</v>
      </c>
      <c r="I211" s="60"/>
      <c r="J211" s="61" t="s">
        <v>191</v>
      </c>
      <c r="K211" s="59" t="s">
        <v>376</v>
      </c>
      <c r="L211" s="120">
        <v>62</v>
      </c>
      <c r="M211" s="62"/>
      <c r="N211" s="28">
        <f t="shared" si="3"/>
        <v>0</v>
      </c>
    </row>
    <row r="212" spans="1:14" ht="54" customHeight="1" x14ac:dyDescent="0.15">
      <c r="A212" s="55">
        <v>206</v>
      </c>
      <c r="B212" s="56"/>
      <c r="C212" s="69" t="s">
        <v>673</v>
      </c>
      <c r="D212" s="69" t="s">
        <v>675</v>
      </c>
      <c r="E212" s="69" t="s">
        <v>676</v>
      </c>
      <c r="F212" s="96"/>
      <c r="G212" s="101"/>
      <c r="H212" s="97" t="s">
        <v>590</v>
      </c>
      <c r="I212" s="69" t="s">
        <v>678</v>
      </c>
      <c r="J212" s="61" t="s">
        <v>191</v>
      </c>
      <c r="K212" s="40" t="s">
        <v>677</v>
      </c>
      <c r="L212" s="120">
        <v>1</v>
      </c>
      <c r="M212" s="62"/>
      <c r="N212" s="28">
        <f t="shared" si="3"/>
        <v>0</v>
      </c>
    </row>
    <row r="213" spans="1:14" ht="54" customHeight="1" x14ac:dyDescent="0.15">
      <c r="A213" s="55">
        <v>207</v>
      </c>
      <c r="B213" s="56"/>
      <c r="C213" s="63" t="s">
        <v>130</v>
      </c>
      <c r="D213" s="58" t="s">
        <v>530</v>
      </c>
      <c r="E213" s="58" t="s">
        <v>706</v>
      </c>
      <c r="F213" s="58" t="s">
        <v>267</v>
      </c>
      <c r="G213" s="66" t="s">
        <v>382</v>
      </c>
      <c r="H213" s="87" t="s">
        <v>612</v>
      </c>
      <c r="I213" s="60" t="s">
        <v>383</v>
      </c>
      <c r="J213" s="61" t="s">
        <v>237</v>
      </c>
      <c r="K213" s="61" t="s">
        <v>384</v>
      </c>
      <c r="L213" s="120">
        <v>178</v>
      </c>
      <c r="M213" s="62"/>
      <c r="N213" s="28">
        <f t="shared" si="3"/>
        <v>0</v>
      </c>
    </row>
    <row r="214" spans="1:14" ht="54" customHeight="1" x14ac:dyDescent="0.15">
      <c r="A214" s="55">
        <v>208</v>
      </c>
      <c r="B214" s="56"/>
      <c r="C214" s="88" t="s">
        <v>536</v>
      </c>
      <c r="D214" s="58" t="s">
        <v>530</v>
      </c>
      <c r="E214" s="58" t="s">
        <v>727</v>
      </c>
      <c r="F214" s="102" t="s">
        <v>537</v>
      </c>
      <c r="G214" s="85" t="s">
        <v>538</v>
      </c>
      <c r="H214" s="103" t="s">
        <v>539</v>
      </c>
      <c r="I214" s="60" t="s">
        <v>383</v>
      </c>
      <c r="J214" s="104" t="s">
        <v>540</v>
      </c>
      <c r="K214" s="104" t="s">
        <v>541</v>
      </c>
      <c r="L214" s="120">
        <v>74</v>
      </c>
      <c r="M214" s="62"/>
      <c r="N214" s="28">
        <f t="shared" si="3"/>
        <v>0</v>
      </c>
    </row>
    <row r="215" spans="1:14" ht="54" customHeight="1" x14ac:dyDescent="0.15">
      <c r="A215" s="55">
        <v>209</v>
      </c>
      <c r="B215" s="56"/>
      <c r="C215" s="63" t="s">
        <v>130</v>
      </c>
      <c r="D215" s="58" t="s">
        <v>530</v>
      </c>
      <c r="E215" s="58" t="s">
        <v>707</v>
      </c>
      <c r="F215" s="79" t="s">
        <v>296</v>
      </c>
      <c r="G215" s="66" t="s">
        <v>385</v>
      </c>
      <c r="H215" s="87" t="s">
        <v>612</v>
      </c>
      <c r="I215" s="60" t="s">
        <v>386</v>
      </c>
      <c r="J215" s="61" t="s">
        <v>237</v>
      </c>
      <c r="K215" s="61" t="s">
        <v>387</v>
      </c>
      <c r="L215" s="120">
        <v>91</v>
      </c>
      <c r="M215" s="62"/>
      <c r="N215" s="28">
        <f t="shared" si="3"/>
        <v>0</v>
      </c>
    </row>
    <row r="216" spans="1:14" ht="54" customHeight="1" x14ac:dyDescent="0.15">
      <c r="A216" s="55">
        <v>210</v>
      </c>
      <c r="B216" s="56"/>
      <c r="C216" s="88" t="s">
        <v>536</v>
      </c>
      <c r="D216" s="58" t="s">
        <v>530</v>
      </c>
      <c r="E216" s="58" t="s">
        <v>729</v>
      </c>
      <c r="F216" s="105" t="s">
        <v>542</v>
      </c>
      <c r="G216" s="85" t="s">
        <v>543</v>
      </c>
      <c r="H216" s="103" t="s">
        <v>539</v>
      </c>
      <c r="I216" s="60" t="s">
        <v>386</v>
      </c>
      <c r="J216" s="104" t="s">
        <v>540</v>
      </c>
      <c r="K216" s="104" t="s">
        <v>544</v>
      </c>
      <c r="L216" s="120">
        <v>42</v>
      </c>
      <c r="M216" s="62"/>
      <c r="N216" s="28">
        <f t="shared" si="3"/>
        <v>0</v>
      </c>
    </row>
    <row r="217" spans="1:14" s="15" customFormat="1" ht="54" customHeight="1" x14ac:dyDescent="0.15">
      <c r="A217" s="55">
        <v>211</v>
      </c>
      <c r="B217" s="56"/>
      <c r="C217" s="63" t="s">
        <v>130</v>
      </c>
      <c r="D217" s="58" t="s">
        <v>530</v>
      </c>
      <c r="E217" s="58" t="s">
        <v>131</v>
      </c>
      <c r="F217" s="79" t="s">
        <v>388</v>
      </c>
      <c r="G217" s="57" t="s">
        <v>545</v>
      </c>
      <c r="H217" s="87" t="s">
        <v>612</v>
      </c>
      <c r="I217" s="60" t="s">
        <v>389</v>
      </c>
      <c r="J217" s="61" t="s">
        <v>237</v>
      </c>
      <c r="K217" s="61" t="s">
        <v>390</v>
      </c>
      <c r="L217" s="120">
        <v>81</v>
      </c>
      <c r="M217" s="62"/>
      <c r="N217" s="28">
        <f t="shared" si="3"/>
        <v>0</v>
      </c>
    </row>
    <row r="218" spans="1:14" ht="54" customHeight="1" x14ac:dyDescent="0.15">
      <c r="A218" s="55">
        <v>212</v>
      </c>
      <c r="B218" s="56"/>
      <c r="C218" s="88" t="s">
        <v>536</v>
      </c>
      <c r="D218" s="58" t="s">
        <v>530</v>
      </c>
      <c r="E218" s="58" t="s">
        <v>728</v>
      </c>
      <c r="F218" s="105" t="s">
        <v>546</v>
      </c>
      <c r="G218" s="106" t="s">
        <v>545</v>
      </c>
      <c r="H218" s="103" t="s">
        <v>539</v>
      </c>
      <c r="I218" s="60" t="s">
        <v>389</v>
      </c>
      <c r="J218" s="104" t="s">
        <v>540</v>
      </c>
      <c r="K218" s="104" t="s">
        <v>547</v>
      </c>
      <c r="L218" s="120">
        <v>41</v>
      </c>
      <c r="M218" s="62"/>
      <c r="N218" s="28">
        <f t="shared" si="3"/>
        <v>0</v>
      </c>
    </row>
    <row r="219" spans="1:14" ht="54" customHeight="1" x14ac:dyDescent="0.15">
      <c r="A219" s="55">
        <v>213</v>
      </c>
      <c r="B219" s="56"/>
      <c r="C219" s="63" t="s">
        <v>132</v>
      </c>
      <c r="D219" s="58" t="s">
        <v>530</v>
      </c>
      <c r="E219" s="58" t="s">
        <v>133</v>
      </c>
      <c r="F219" s="58" t="s">
        <v>299</v>
      </c>
      <c r="G219" s="85" t="s">
        <v>391</v>
      </c>
      <c r="H219" s="87" t="s">
        <v>208</v>
      </c>
      <c r="I219" s="60" t="s">
        <v>392</v>
      </c>
      <c r="J219" s="61" t="s">
        <v>237</v>
      </c>
      <c r="K219" s="97" t="s">
        <v>393</v>
      </c>
      <c r="L219" s="120">
        <v>3</v>
      </c>
      <c r="M219" s="62"/>
      <c r="N219" s="28">
        <f t="shared" si="3"/>
        <v>0</v>
      </c>
    </row>
    <row r="220" spans="1:14" ht="54" customHeight="1" x14ac:dyDescent="0.15">
      <c r="A220" s="55">
        <v>214</v>
      </c>
      <c r="B220" s="56"/>
      <c r="C220" s="107" t="s">
        <v>394</v>
      </c>
      <c r="D220" s="58" t="s">
        <v>530</v>
      </c>
      <c r="E220" s="58" t="s">
        <v>395</v>
      </c>
      <c r="F220" s="58"/>
      <c r="G220" s="57" t="s">
        <v>396</v>
      </c>
      <c r="H220" s="87" t="s">
        <v>152</v>
      </c>
      <c r="I220" s="60" t="s">
        <v>397</v>
      </c>
      <c r="J220" s="61" t="s">
        <v>237</v>
      </c>
      <c r="K220" s="61" t="s">
        <v>398</v>
      </c>
      <c r="L220" s="120">
        <v>54</v>
      </c>
      <c r="M220" s="62"/>
      <c r="N220" s="28">
        <f t="shared" si="3"/>
        <v>0</v>
      </c>
    </row>
    <row r="221" spans="1:14" ht="54" customHeight="1" x14ac:dyDescent="0.15">
      <c r="A221" s="55">
        <v>215</v>
      </c>
      <c r="B221" s="56"/>
      <c r="C221" s="63" t="s">
        <v>134</v>
      </c>
      <c r="D221" s="58" t="s">
        <v>685</v>
      </c>
      <c r="E221" s="108" t="s">
        <v>731</v>
      </c>
      <c r="F221" s="109" t="s">
        <v>267</v>
      </c>
      <c r="G221" s="94" t="s">
        <v>399</v>
      </c>
      <c r="H221" s="110"/>
      <c r="I221" s="60"/>
      <c r="J221" s="61" t="s">
        <v>237</v>
      </c>
      <c r="K221" s="61" t="s">
        <v>400</v>
      </c>
      <c r="L221" s="120">
        <v>65</v>
      </c>
      <c r="M221" s="62"/>
      <c r="N221" s="28">
        <f t="shared" si="3"/>
        <v>0</v>
      </c>
    </row>
    <row r="222" spans="1:14" ht="54" customHeight="1" x14ac:dyDescent="0.15">
      <c r="A222" s="55">
        <v>216</v>
      </c>
      <c r="B222" s="56"/>
      <c r="C222" s="63" t="s">
        <v>134</v>
      </c>
      <c r="D222" s="58" t="s">
        <v>685</v>
      </c>
      <c r="E222" s="108" t="s">
        <v>732</v>
      </c>
      <c r="F222" s="109" t="s">
        <v>299</v>
      </c>
      <c r="G222" s="94" t="s">
        <v>733</v>
      </c>
      <c r="H222" s="110"/>
      <c r="I222" s="60"/>
      <c r="J222" s="61" t="s">
        <v>237</v>
      </c>
      <c r="K222" s="61" t="s">
        <v>400</v>
      </c>
      <c r="L222" s="120">
        <v>60</v>
      </c>
      <c r="M222" s="62"/>
      <c r="N222" s="28">
        <f t="shared" si="3"/>
        <v>0</v>
      </c>
    </row>
    <row r="223" spans="1:14" ht="54" customHeight="1" x14ac:dyDescent="0.15">
      <c r="A223" s="55">
        <v>217</v>
      </c>
      <c r="B223" s="56"/>
      <c r="C223" s="63" t="s">
        <v>134</v>
      </c>
      <c r="D223" s="58" t="s">
        <v>685</v>
      </c>
      <c r="E223" s="108" t="s">
        <v>734</v>
      </c>
      <c r="F223" s="36" t="s">
        <v>401</v>
      </c>
      <c r="G223" s="94"/>
      <c r="H223" s="110"/>
      <c r="I223" s="60"/>
      <c r="J223" s="61" t="s">
        <v>237</v>
      </c>
      <c r="K223" s="61" t="s">
        <v>400</v>
      </c>
      <c r="L223" s="120">
        <v>34</v>
      </c>
      <c r="M223" s="62"/>
      <c r="N223" s="28">
        <f t="shared" si="3"/>
        <v>0</v>
      </c>
    </row>
    <row r="224" spans="1:14" ht="54" customHeight="1" x14ac:dyDescent="0.15">
      <c r="A224" s="55">
        <v>218</v>
      </c>
      <c r="B224" s="56"/>
      <c r="C224" s="63" t="s">
        <v>134</v>
      </c>
      <c r="D224" s="58" t="s">
        <v>685</v>
      </c>
      <c r="E224" s="108" t="s">
        <v>735</v>
      </c>
      <c r="F224" s="36" t="s">
        <v>136</v>
      </c>
      <c r="G224" s="94" t="s">
        <v>736</v>
      </c>
      <c r="H224" s="110"/>
      <c r="I224" s="60"/>
      <c r="J224" s="61" t="s">
        <v>237</v>
      </c>
      <c r="K224" s="61" t="s">
        <v>400</v>
      </c>
      <c r="L224" s="120">
        <v>99</v>
      </c>
      <c r="M224" s="62"/>
      <c r="N224" s="28">
        <f t="shared" si="3"/>
        <v>0</v>
      </c>
    </row>
    <row r="225" spans="1:14" ht="54" customHeight="1" x14ac:dyDescent="0.15">
      <c r="A225" s="55">
        <v>219</v>
      </c>
      <c r="B225" s="56"/>
      <c r="C225" s="63" t="s">
        <v>137</v>
      </c>
      <c r="D225" s="58" t="s">
        <v>685</v>
      </c>
      <c r="E225" s="36" t="s">
        <v>737</v>
      </c>
      <c r="F225" s="109" t="s">
        <v>738</v>
      </c>
      <c r="G225" s="94" t="s">
        <v>403</v>
      </c>
      <c r="H225" s="110"/>
      <c r="I225" s="60" t="s">
        <v>404</v>
      </c>
      <c r="J225" s="61" t="s">
        <v>191</v>
      </c>
      <c r="K225" s="61" t="s">
        <v>832</v>
      </c>
      <c r="L225" s="120">
        <v>28</v>
      </c>
      <c r="M225" s="62"/>
      <c r="N225" s="28">
        <f t="shared" si="3"/>
        <v>0</v>
      </c>
    </row>
    <row r="226" spans="1:14" ht="54" customHeight="1" x14ac:dyDescent="0.15">
      <c r="A226" s="55">
        <v>220</v>
      </c>
      <c r="B226" s="56"/>
      <c r="C226" s="63" t="s">
        <v>137</v>
      </c>
      <c r="D226" s="58" t="s">
        <v>685</v>
      </c>
      <c r="E226" s="36" t="s">
        <v>739</v>
      </c>
      <c r="F226" s="109" t="s">
        <v>402</v>
      </c>
      <c r="G226" s="94" t="s">
        <v>405</v>
      </c>
      <c r="H226" s="110"/>
      <c r="I226" s="60" t="s">
        <v>406</v>
      </c>
      <c r="J226" s="61" t="s">
        <v>191</v>
      </c>
      <c r="K226" s="61" t="s">
        <v>548</v>
      </c>
      <c r="L226" s="120">
        <v>40</v>
      </c>
      <c r="M226" s="62"/>
      <c r="N226" s="28">
        <f t="shared" si="3"/>
        <v>0</v>
      </c>
    </row>
    <row r="227" spans="1:14" ht="54" customHeight="1" x14ac:dyDescent="0.15">
      <c r="A227" s="55">
        <v>221</v>
      </c>
      <c r="B227" s="56"/>
      <c r="C227" s="63" t="s">
        <v>137</v>
      </c>
      <c r="D227" s="58" t="s">
        <v>685</v>
      </c>
      <c r="E227" s="36" t="s">
        <v>740</v>
      </c>
      <c r="F227" s="109" t="s">
        <v>267</v>
      </c>
      <c r="G227" s="94" t="s">
        <v>407</v>
      </c>
      <c r="H227" s="110"/>
      <c r="I227" s="60" t="s">
        <v>408</v>
      </c>
      <c r="J227" s="61" t="s">
        <v>191</v>
      </c>
      <c r="K227" s="61" t="s">
        <v>548</v>
      </c>
      <c r="L227" s="120">
        <v>34</v>
      </c>
      <c r="M227" s="62"/>
      <c r="N227" s="28">
        <f t="shared" si="3"/>
        <v>0</v>
      </c>
    </row>
    <row r="228" spans="1:14" ht="54" customHeight="1" x14ac:dyDescent="0.15">
      <c r="A228" s="55">
        <v>222</v>
      </c>
      <c r="B228" s="56"/>
      <c r="C228" s="63" t="s">
        <v>137</v>
      </c>
      <c r="D228" s="58" t="s">
        <v>685</v>
      </c>
      <c r="E228" s="36" t="s">
        <v>741</v>
      </c>
      <c r="F228" s="109" t="s">
        <v>296</v>
      </c>
      <c r="G228" s="94" t="s">
        <v>409</v>
      </c>
      <c r="H228" s="110"/>
      <c r="I228" s="60" t="s">
        <v>410</v>
      </c>
      <c r="J228" s="61" t="s">
        <v>191</v>
      </c>
      <c r="K228" s="61" t="s">
        <v>548</v>
      </c>
      <c r="L228" s="120">
        <v>46</v>
      </c>
      <c r="M228" s="62"/>
      <c r="N228" s="28">
        <f t="shared" si="3"/>
        <v>0</v>
      </c>
    </row>
    <row r="229" spans="1:14" ht="54" customHeight="1" x14ac:dyDescent="0.15">
      <c r="A229" s="55">
        <v>223</v>
      </c>
      <c r="B229" s="56"/>
      <c r="C229" s="63" t="s">
        <v>137</v>
      </c>
      <c r="D229" s="58" t="s">
        <v>685</v>
      </c>
      <c r="E229" s="36" t="s">
        <v>742</v>
      </c>
      <c r="F229" s="109" t="s">
        <v>299</v>
      </c>
      <c r="G229" s="94" t="s">
        <v>411</v>
      </c>
      <c r="H229" s="110"/>
      <c r="I229" s="60" t="s">
        <v>549</v>
      </c>
      <c r="J229" s="61" t="s">
        <v>191</v>
      </c>
      <c r="K229" s="61" t="s">
        <v>548</v>
      </c>
      <c r="L229" s="120">
        <v>24</v>
      </c>
      <c r="M229" s="62"/>
      <c r="N229" s="28">
        <f t="shared" si="3"/>
        <v>0</v>
      </c>
    </row>
    <row r="230" spans="1:14" ht="54" customHeight="1" x14ac:dyDescent="0.15">
      <c r="A230" s="55">
        <v>224</v>
      </c>
      <c r="B230" s="56"/>
      <c r="C230" s="63" t="s">
        <v>137</v>
      </c>
      <c r="D230" s="58" t="s">
        <v>685</v>
      </c>
      <c r="E230" s="36" t="s">
        <v>743</v>
      </c>
      <c r="F230" s="36" t="s">
        <v>401</v>
      </c>
      <c r="G230" s="94" t="s">
        <v>138</v>
      </c>
      <c r="H230" s="110"/>
      <c r="I230" s="60" t="s">
        <v>139</v>
      </c>
      <c r="J230" s="61" t="s">
        <v>191</v>
      </c>
      <c r="K230" s="61" t="s">
        <v>548</v>
      </c>
      <c r="L230" s="120">
        <v>8</v>
      </c>
      <c r="M230" s="62"/>
      <c r="N230" s="28">
        <f t="shared" si="3"/>
        <v>0</v>
      </c>
    </row>
    <row r="231" spans="1:14" ht="54" customHeight="1" x14ac:dyDescent="0.15">
      <c r="A231" s="55">
        <v>225</v>
      </c>
      <c r="B231" s="56"/>
      <c r="C231" s="101" t="s">
        <v>140</v>
      </c>
      <c r="D231" s="69" t="s">
        <v>141</v>
      </c>
      <c r="E231" s="111" t="s">
        <v>810</v>
      </c>
      <c r="F231" s="36"/>
      <c r="G231" s="94"/>
      <c r="H231" s="100" t="s">
        <v>612</v>
      </c>
      <c r="I231" s="60" t="s">
        <v>413</v>
      </c>
      <c r="J231" s="61" t="s">
        <v>602</v>
      </c>
      <c r="K231" s="61" t="s">
        <v>603</v>
      </c>
      <c r="L231" s="120">
        <v>28</v>
      </c>
      <c r="M231" s="62"/>
      <c r="N231" s="28">
        <f t="shared" si="3"/>
        <v>0</v>
      </c>
    </row>
    <row r="232" spans="1:14" ht="54" customHeight="1" x14ac:dyDescent="0.15">
      <c r="A232" s="55">
        <v>226</v>
      </c>
      <c r="B232" s="56"/>
      <c r="C232" s="63" t="s">
        <v>414</v>
      </c>
      <c r="D232" s="58" t="s">
        <v>550</v>
      </c>
      <c r="E232" s="36" t="s">
        <v>551</v>
      </c>
      <c r="F232" s="36" t="s">
        <v>416</v>
      </c>
      <c r="G232" s="94" t="s">
        <v>142</v>
      </c>
      <c r="H232" s="110"/>
      <c r="I232" s="60" t="s">
        <v>415</v>
      </c>
      <c r="J232" s="61" t="s">
        <v>191</v>
      </c>
      <c r="K232" s="61" t="s">
        <v>417</v>
      </c>
      <c r="L232" s="120">
        <v>1013</v>
      </c>
      <c r="M232" s="62"/>
      <c r="N232" s="28">
        <f t="shared" si="3"/>
        <v>0</v>
      </c>
    </row>
    <row r="233" spans="1:14" ht="54" customHeight="1" x14ac:dyDescent="0.15">
      <c r="A233" s="55">
        <v>227</v>
      </c>
      <c r="B233" s="56"/>
      <c r="C233" s="63" t="s">
        <v>143</v>
      </c>
      <c r="D233" s="36" t="s">
        <v>685</v>
      </c>
      <c r="E233" s="36" t="s">
        <v>730</v>
      </c>
      <c r="F233" s="36"/>
      <c r="G233" s="94"/>
      <c r="H233" s="110"/>
      <c r="I233" s="60" t="s">
        <v>418</v>
      </c>
      <c r="J233" s="61" t="s">
        <v>602</v>
      </c>
      <c r="K233" s="61" t="s">
        <v>603</v>
      </c>
      <c r="L233" s="120">
        <v>6</v>
      </c>
      <c r="M233" s="62"/>
      <c r="N233" s="28">
        <f t="shared" si="3"/>
        <v>0</v>
      </c>
    </row>
    <row r="234" spans="1:14" ht="54" customHeight="1" x14ac:dyDescent="0.2">
      <c r="A234" s="55">
        <v>228</v>
      </c>
      <c r="B234" s="76"/>
      <c r="C234" s="57" t="s">
        <v>419</v>
      </c>
      <c r="D234" s="58" t="s">
        <v>141</v>
      </c>
      <c r="E234" s="36" t="s">
        <v>717</v>
      </c>
      <c r="F234" s="109" t="s">
        <v>144</v>
      </c>
      <c r="G234" s="112"/>
      <c r="H234" s="113"/>
      <c r="I234" s="60" t="s">
        <v>723</v>
      </c>
      <c r="J234" s="61" t="s">
        <v>420</v>
      </c>
      <c r="K234" s="40" t="s">
        <v>421</v>
      </c>
      <c r="L234" s="120">
        <v>5</v>
      </c>
      <c r="M234" s="62"/>
      <c r="N234" s="28">
        <f t="shared" si="3"/>
        <v>0</v>
      </c>
    </row>
    <row r="235" spans="1:14" ht="54" customHeight="1" x14ac:dyDescent="0.2">
      <c r="A235" s="55">
        <v>229</v>
      </c>
      <c r="B235" s="76"/>
      <c r="C235" s="57" t="s">
        <v>419</v>
      </c>
      <c r="D235" s="58" t="s">
        <v>437</v>
      </c>
      <c r="E235" s="36" t="s">
        <v>649</v>
      </c>
      <c r="F235" s="109" t="s">
        <v>145</v>
      </c>
      <c r="G235" s="112"/>
      <c r="H235" s="113"/>
      <c r="I235" s="60" t="s">
        <v>422</v>
      </c>
      <c r="J235" s="61" t="s">
        <v>420</v>
      </c>
      <c r="K235" s="40" t="s">
        <v>421</v>
      </c>
      <c r="L235" s="120">
        <v>4</v>
      </c>
      <c r="M235" s="62"/>
      <c r="N235" s="28">
        <f t="shared" si="3"/>
        <v>0</v>
      </c>
    </row>
    <row r="236" spans="1:14" ht="54" customHeight="1" x14ac:dyDescent="0.2">
      <c r="A236" s="55">
        <v>230</v>
      </c>
      <c r="B236" s="56"/>
      <c r="C236" s="57" t="s">
        <v>423</v>
      </c>
      <c r="D236" s="58" t="s">
        <v>146</v>
      </c>
      <c r="E236" s="36" t="s">
        <v>424</v>
      </c>
      <c r="F236" s="140" t="s">
        <v>425</v>
      </c>
      <c r="G236" s="141"/>
      <c r="H236" s="114"/>
      <c r="I236" s="115" t="s">
        <v>426</v>
      </c>
      <c r="J236" s="61" t="s">
        <v>599</v>
      </c>
      <c r="K236" s="61" t="s">
        <v>600</v>
      </c>
      <c r="L236" s="120">
        <v>1</v>
      </c>
      <c r="M236" s="62"/>
      <c r="N236" s="28">
        <f t="shared" si="3"/>
        <v>0</v>
      </c>
    </row>
    <row r="237" spans="1:14" ht="54" customHeight="1" x14ac:dyDescent="0.2">
      <c r="A237" s="55">
        <v>231</v>
      </c>
      <c r="B237" s="56"/>
      <c r="C237" s="57" t="s">
        <v>423</v>
      </c>
      <c r="D237" s="58" t="s">
        <v>146</v>
      </c>
      <c r="E237" s="36" t="s">
        <v>427</v>
      </c>
      <c r="F237" s="116" t="s">
        <v>428</v>
      </c>
      <c r="G237" s="117"/>
      <c r="H237" s="114"/>
      <c r="I237" s="115" t="s">
        <v>429</v>
      </c>
      <c r="J237" s="61" t="s">
        <v>599</v>
      </c>
      <c r="K237" s="61" t="s">
        <v>600</v>
      </c>
      <c r="L237" s="120">
        <v>1</v>
      </c>
      <c r="M237" s="62"/>
      <c r="N237" s="28">
        <f t="shared" si="3"/>
        <v>0</v>
      </c>
    </row>
    <row r="238" spans="1:14" ht="54" customHeight="1" x14ac:dyDescent="0.15">
      <c r="A238" s="55">
        <v>232</v>
      </c>
      <c r="B238" s="56"/>
      <c r="C238" s="57" t="s">
        <v>430</v>
      </c>
      <c r="D238" s="58" t="s">
        <v>146</v>
      </c>
      <c r="E238" s="36" t="s">
        <v>431</v>
      </c>
      <c r="F238" s="142" t="s">
        <v>811</v>
      </c>
      <c r="G238" s="143"/>
      <c r="H238" s="113"/>
      <c r="I238" s="60" t="s">
        <v>812</v>
      </c>
      <c r="J238" s="61" t="s">
        <v>237</v>
      </c>
      <c r="K238" s="40" t="s">
        <v>225</v>
      </c>
      <c r="L238" s="120">
        <v>4</v>
      </c>
      <c r="M238" s="62"/>
      <c r="N238" s="28">
        <f t="shared" si="3"/>
        <v>0</v>
      </c>
    </row>
    <row r="239" spans="1:14" ht="54" customHeight="1" x14ac:dyDescent="0.15">
      <c r="A239" s="55">
        <v>233</v>
      </c>
      <c r="B239" s="56"/>
      <c r="C239" s="57" t="s">
        <v>423</v>
      </c>
      <c r="D239" s="58" t="s">
        <v>40</v>
      </c>
      <c r="E239" s="36" t="s">
        <v>432</v>
      </c>
      <c r="F239" s="144" t="s">
        <v>813</v>
      </c>
      <c r="G239" s="145"/>
      <c r="H239" s="113"/>
      <c r="I239" s="60" t="s">
        <v>433</v>
      </c>
      <c r="J239" s="61" t="s">
        <v>237</v>
      </c>
      <c r="K239" s="40" t="s">
        <v>434</v>
      </c>
      <c r="L239" s="120">
        <v>1</v>
      </c>
      <c r="M239" s="62"/>
      <c r="N239" s="28">
        <f t="shared" si="3"/>
        <v>0</v>
      </c>
    </row>
    <row r="240" spans="1:14" s="8" customFormat="1" ht="54" customHeight="1" x14ac:dyDescent="0.15">
      <c r="A240" s="55">
        <v>234</v>
      </c>
      <c r="B240" s="56"/>
      <c r="C240" s="57" t="s">
        <v>435</v>
      </c>
      <c r="D240" s="58" t="s">
        <v>40</v>
      </c>
      <c r="E240" s="36" t="s">
        <v>436</v>
      </c>
      <c r="F240" s="144" t="s">
        <v>813</v>
      </c>
      <c r="G240" s="145"/>
      <c r="H240" s="113"/>
      <c r="I240" s="60" t="s">
        <v>724</v>
      </c>
      <c r="J240" s="61" t="s">
        <v>237</v>
      </c>
      <c r="K240" s="40" t="s">
        <v>225</v>
      </c>
      <c r="L240" s="120">
        <v>1</v>
      </c>
      <c r="M240" s="62"/>
      <c r="N240" s="28">
        <f t="shared" si="3"/>
        <v>0</v>
      </c>
    </row>
    <row r="241" spans="1:14" ht="54" customHeight="1" x14ac:dyDescent="0.15">
      <c r="A241" s="55">
        <v>235</v>
      </c>
      <c r="B241" s="84"/>
      <c r="C241" s="63" t="s">
        <v>441</v>
      </c>
      <c r="D241" s="58" t="s">
        <v>694</v>
      </c>
      <c r="E241" s="58" t="s">
        <v>708</v>
      </c>
      <c r="F241" s="58"/>
      <c r="G241" s="57" t="s">
        <v>147</v>
      </c>
      <c r="H241" s="91"/>
      <c r="I241" s="60"/>
      <c r="J241" s="61" t="s">
        <v>442</v>
      </c>
      <c r="K241" s="61" t="s">
        <v>400</v>
      </c>
      <c r="L241" s="120">
        <v>24</v>
      </c>
      <c r="M241" s="62"/>
      <c r="N241" s="28">
        <f t="shared" si="3"/>
        <v>0</v>
      </c>
    </row>
    <row r="242" spans="1:14" ht="54" customHeight="1" x14ac:dyDescent="0.15">
      <c r="A242" s="55">
        <v>236</v>
      </c>
      <c r="B242" s="84"/>
      <c r="C242" s="63" t="s">
        <v>441</v>
      </c>
      <c r="D242" s="58" t="s">
        <v>694</v>
      </c>
      <c r="E242" s="58" t="s">
        <v>709</v>
      </c>
      <c r="F242" s="58"/>
      <c r="G242" s="57" t="s">
        <v>148</v>
      </c>
      <c r="H242" s="91"/>
      <c r="I242" s="60"/>
      <c r="J242" s="61" t="s">
        <v>442</v>
      </c>
      <c r="K242" s="61" t="s">
        <v>744</v>
      </c>
      <c r="L242" s="120">
        <v>102</v>
      </c>
      <c r="M242" s="62"/>
      <c r="N242" s="28">
        <f t="shared" si="3"/>
        <v>0</v>
      </c>
    </row>
    <row r="243" spans="1:14" s="8" customFormat="1" ht="54" customHeight="1" x14ac:dyDescent="0.15">
      <c r="A243" s="55">
        <v>237</v>
      </c>
      <c r="B243" s="84"/>
      <c r="C243" s="63" t="s">
        <v>443</v>
      </c>
      <c r="D243" s="58" t="s">
        <v>516</v>
      </c>
      <c r="E243" s="58" t="s">
        <v>446</v>
      </c>
      <c r="F243" s="79" t="s">
        <v>88</v>
      </c>
      <c r="G243" s="57"/>
      <c r="H243" s="91"/>
      <c r="I243" s="60" t="s">
        <v>814</v>
      </c>
      <c r="J243" s="61" t="s">
        <v>444</v>
      </c>
      <c r="K243" s="61" t="s">
        <v>445</v>
      </c>
      <c r="L243" s="120">
        <v>10</v>
      </c>
      <c r="M243" s="62"/>
      <c r="N243" s="28">
        <f t="shared" si="3"/>
        <v>0</v>
      </c>
    </row>
    <row r="244" spans="1:14" s="8" customFormat="1" ht="54" customHeight="1" x14ac:dyDescent="0.15">
      <c r="A244" s="55">
        <v>238</v>
      </c>
      <c r="B244" s="84"/>
      <c r="C244" s="63" t="s">
        <v>443</v>
      </c>
      <c r="D244" s="58" t="s">
        <v>516</v>
      </c>
      <c r="E244" s="58" t="s">
        <v>447</v>
      </c>
      <c r="F244" s="79" t="s">
        <v>317</v>
      </c>
      <c r="G244" s="57"/>
      <c r="H244" s="91"/>
      <c r="I244" s="60" t="s">
        <v>815</v>
      </c>
      <c r="J244" s="61" t="s">
        <v>444</v>
      </c>
      <c r="K244" s="61" t="s">
        <v>445</v>
      </c>
      <c r="L244" s="120">
        <v>3</v>
      </c>
      <c r="M244" s="62"/>
      <c r="N244" s="28">
        <f t="shared" si="3"/>
        <v>0</v>
      </c>
    </row>
    <row r="245" spans="1:14" s="13" customFormat="1" ht="54" customHeight="1" x14ac:dyDescent="0.15">
      <c r="A245" s="55">
        <v>239</v>
      </c>
      <c r="B245" s="56"/>
      <c r="C245" s="63" t="s">
        <v>448</v>
      </c>
      <c r="D245" s="58" t="s">
        <v>85</v>
      </c>
      <c r="E245" s="58">
        <v>907</v>
      </c>
      <c r="F245" s="79" t="s">
        <v>88</v>
      </c>
      <c r="G245" s="57"/>
      <c r="H245" s="91"/>
      <c r="I245" s="60" t="s">
        <v>449</v>
      </c>
      <c r="J245" s="61" t="s">
        <v>237</v>
      </c>
      <c r="K245" s="61" t="s">
        <v>450</v>
      </c>
      <c r="L245" s="120">
        <v>64</v>
      </c>
      <c r="M245" s="62"/>
      <c r="N245" s="28">
        <f t="shared" si="3"/>
        <v>0</v>
      </c>
    </row>
    <row r="246" spans="1:14" s="8" customFormat="1" ht="54" customHeight="1" x14ac:dyDescent="0.15">
      <c r="A246" s="55">
        <v>240</v>
      </c>
      <c r="B246" s="56"/>
      <c r="C246" s="63" t="s">
        <v>448</v>
      </c>
      <c r="D246" s="58" t="s">
        <v>530</v>
      </c>
      <c r="E246" s="58" t="s">
        <v>761</v>
      </c>
      <c r="F246" s="79" t="s">
        <v>88</v>
      </c>
      <c r="G246" s="57"/>
      <c r="H246" s="91"/>
      <c r="I246" s="60" t="s">
        <v>451</v>
      </c>
      <c r="J246" s="61" t="s">
        <v>237</v>
      </c>
      <c r="K246" s="61" t="s">
        <v>452</v>
      </c>
      <c r="L246" s="120">
        <v>37</v>
      </c>
      <c r="M246" s="62"/>
      <c r="N246" s="28">
        <f t="shared" si="3"/>
        <v>0</v>
      </c>
    </row>
    <row r="247" spans="1:14" s="13" customFormat="1" ht="54" customHeight="1" x14ac:dyDescent="0.15">
      <c r="A247" s="55">
        <v>241</v>
      </c>
      <c r="B247" s="76"/>
      <c r="C247" s="63" t="s">
        <v>149</v>
      </c>
      <c r="D247" s="58" t="s">
        <v>135</v>
      </c>
      <c r="E247" s="58" t="s">
        <v>745</v>
      </c>
      <c r="F247" s="58" t="s">
        <v>281</v>
      </c>
      <c r="G247" s="57" t="s">
        <v>453</v>
      </c>
      <c r="H247" s="91"/>
      <c r="I247" s="60"/>
      <c r="J247" s="61" t="s">
        <v>191</v>
      </c>
      <c r="K247" s="61" t="s">
        <v>412</v>
      </c>
      <c r="L247" s="120">
        <v>1</v>
      </c>
      <c r="M247" s="62"/>
      <c r="N247" s="28">
        <f t="shared" si="3"/>
        <v>0</v>
      </c>
    </row>
    <row r="248" spans="1:14" s="8" customFormat="1" ht="54" customHeight="1" x14ac:dyDescent="0.15">
      <c r="A248" s="55">
        <v>242</v>
      </c>
      <c r="B248" s="56"/>
      <c r="C248" s="63" t="s">
        <v>150</v>
      </c>
      <c r="D248" s="58" t="s">
        <v>535</v>
      </c>
      <c r="E248" s="58" t="s">
        <v>552</v>
      </c>
      <c r="F248" s="58"/>
      <c r="G248" s="66" t="s">
        <v>151</v>
      </c>
      <c r="H248" s="59" t="s">
        <v>152</v>
      </c>
      <c r="I248" s="60" t="s">
        <v>454</v>
      </c>
      <c r="J248" s="61" t="s">
        <v>602</v>
      </c>
      <c r="K248" s="61" t="s">
        <v>603</v>
      </c>
      <c r="L248" s="120">
        <v>16</v>
      </c>
      <c r="M248" s="62"/>
      <c r="N248" s="28">
        <f t="shared" si="3"/>
        <v>0</v>
      </c>
    </row>
    <row r="249" spans="1:14" s="13" customFormat="1" ht="54" customHeight="1" x14ac:dyDescent="0.15">
      <c r="A249" s="55">
        <v>243</v>
      </c>
      <c r="B249" s="56"/>
      <c r="C249" s="63" t="s">
        <v>150</v>
      </c>
      <c r="D249" s="58" t="s">
        <v>535</v>
      </c>
      <c r="E249" s="58" t="s">
        <v>553</v>
      </c>
      <c r="F249" s="58"/>
      <c r="G249" s="66" t="s">
        <v>151</v>
      </c>
      <c r="H249" s="59" t="s">
        <v>611</v>
      </c>
      <c r="I249" s="60" t="s">
        <v>454</v>
      </c>
      <c r="J249" s="61" t="s">
        <v>602</v>
      </c>
      <c r="K249" s="61" t="s">
        <v>603</v>
      </c>
      <c r="L249" s="120">
        <v>4</v>
      </c>
      <c r="M249" s="62"/>
      <c r="N249" s="28">
        <f t="shared" si="3"/>
        <v>0</v>
      </c>
    </row>
    <row r="250" spans="1:14" s="13" customFormat="1" ht="54" customHeight="1" x14ac:dyDescent="0.15">
      <c r="A250" s="55">
        <v>244</v>
      </c>
      <c r="B250" s="56"/>
      <c r="C250" s="63" t="s">
        <v>150</v>
      </c>
      <c r="D250" s="58" t="s">
        <v>535</v>
      </c>
      <c r="E250" s="58" t="s">
        <v>554</v>
      </c>
      <c r="F250" s="78"/>
      <c r="G250" s="66" t="s">
        <v>151</v>
      </c>
      <c r="H250" s="59" t="s">
        <v>621</v>
      </c>
      <c r="I250" s="60" t="s">
        <v>454</v>
      </c>
      <c r="J250" s="61" t="s">
        <v>602</v>
      </c>
      <c r="K250" s="61" t="s">
        <v>603</v>
      </c>
      <c r="L250" s="120">
        <v>1</v>
      </c>
      <c r="M250" s="62"/>
      <c r="N250" s="28">
        <f t="shared" si="3"/>
        <v>0</v>
      </c>
    </row>
    <row r="251" spans="1:14" ht="54" customHeight="1" x14ac:dyDescent="0.15">
      <c r="A251" s="55">
        <v>245</v>
      </c>
      <c r="B251" s="56"/>
      <c r="C251" s="63" t="s">
        <v>150</v>
      </c>
      <c r="D251" s="58" t="s">
        <v>535</v>
      </c>
      <c r="E251" s="58" t="s">
        <v>555</v>
      </c>
      <c r="F251" s="78"/>
      <c r="G251" s="66" t="s">
        <v>151</v>
      </c>
      <c r="H251" s="59" t="s">
        <v>612</v>
      </c>
      <c r="I251" s="60" t="s">
        <v>454</v>
      </c>
      <c r="J251" s="61" t="s">
        <v>602</v>
      </c>
      <c r="K251" s="61" t="s">
        <v>603</v>
      </c>
      <c r="L251" s="120">
        <v>3</v>
      </c>
      <c r="M251" s="62"/>
      <c r="N251" s="28">
        <f t="shared" si="3"/>
        <v>0</v>
      </c>
    </row>
    <row r="252" spans="1:14" ht="54" customHeight="1" x14ac:dyDescent="0.15">
      <c r="A252" s="55">
        <v>246</v>
      </c>
      <c r="B252" s="56"/>
      <c r="C252" s="63" t="s">
        <v>150</v>
      </c>
      <c r="D252" s="58" t="s">
        <v>535</v>
      </c>
      <c r="E252" s="58" t="s">
        <v>556</v>
      </c>
      <c r="F252" s="58"/>
      <c r="G252" s="66" t="s">
        <v>153</v>
      </c>
      <c r="H252" s="59" t="s">
        <v>152</v>
      </c>
      <c r="I252" s="60" t="s">
        <v>454</v>
      </c>
      <c r="J252" s="61" t="s">
        <v>602</v>
      </c>
      <c r="K252" s="61" t="s">
        <v>603</v>
      </c>
      <c r="L252" s="120">
        <v>31</v>
      </c>
      <c r="M252" s="62"/>
      <c r="N252" s="28">
        <f t="shared" si="3"/>
        <v>0</v>
      </c>
    </row>
    <row r="253" spans="1:14" ht="54" customHeight="1" x14ac:dyDescent="0.15">
      <c r="A253" s="55">
        <v>247</v>
      </c>
      <c r="B253" s="56"/>
      <c r="C253" s="63" t="s">
        <v>150</v>
      </c>
      <c r="D253" s="58" t="s">
        <v>535</v>
      </c>
      <c r="E253" s="58" t="s">
        <v>557</v>
      </c>
      <c r="F253" s="58"/>
      <c r="G253" s="66" t="s">
        <v>153</v>
      </c>
      <c r="H253" s="59" t="s">
        <v>611</v>
      </c>
      <c r="I253" s="60" t="s">
        <v>454</v>
      </c>
      <c r="J253" s="61" t="s">
        <v>602</v>
      </c>
      <c r="K253" s="61" t="s">
        <v>603</v>
      </c>
      <c r="L253" s="120">
        <v>4</v>
      </c>
      <c r="M253" s="62"/>
      <c r="N253" s="28">
        <f t="shared" si="3"/>
        <v>0</v>
      </c>
    </row>
    <row r="254" spans="1:14" s="8" customFormat="1" ht="54" customHeight="1" x14ac:dyDescent="0.15">
      <c r="A254" s="55">
        <v>248</v>
      </c>
      <c r="B254" s="56"/>
      <c r="C254" s="63" t="s">
        <v>150</v>
      </c>
      <c r="D254" s="58" t="s">
        <v>535</v>
      </c>
      <c r="E254" s="58" t="s">
        <v>558</v>
      </c>
      <c r="F254" s="78"/>
      <c r="G254" s="66" t="s">
        <v>153</v>
      </c>
      <c r="H254" s="59" t="s">
        <v>621</v>
      </c>
      <c r="I254" s="60" t="s">
        <v>454</v>
      </c>
      <c r="J254" s="61" t="s">
        <v>602</v>
      </c>
      <c r="K254" s="61" t="s">
        <v>603</v>
      </c>
      <c r="L254" s="120">
        <v>6</v>
      </c>
      <c r="M254" s="62"/>
      <c r="N254" s="28">
        <f t="shared" si="3"/>
        <v>0</v>
      </c>
    </row>
    <row r="255" spans="1:14" ht="54" customHeight="1" x14ac:dyDescent="0.15">
      <c r="A255" s="55">
        <v>249</v>
      </c>
      <c r="B255" s="56"/>
      <c r="C255" s="63" t="s">
        <v>150</v>
      </c>
      <c r="D255" s="58" t="s">
        <v>535</v>
      </c>
      <c r="E255" s="58" t="s">
        <v>559</v>
      </c>
      <c r="F255" s="78"/>
      <c r="G255" s="66" t="s">
        <v>153</v>
      </c>
      <c r="H255" s="59" t="s">
        <v>612</v>
      </c>
      <c r="I255" s="60" t="s">
        <v>454</v>
      </c>
      <c r="J255" s="61" t="s">
        <v>602</v>
      </c>
      <c r="K255" s="61" t="s">
        <v>603</v>
      </c>
      <c r="L255" s="120">
        <v>4</v>
      </c>
      <c r="M255" s="62"/>
      <c r="N255" s="28">
        <f t="shared" si="3"/>
        <v>0</v>
      </c>
    </row>
    <row r="256" spans="1:14" ht="54" customHeight="1" x14ac:dyDescent="0.15">
      <c r="A256" s="55">
        <v>250</v>
      </c>
      <c r="B256" s="56"/>
      <c r="C256" s="63" t="s">
        <v>150</v>
      </c>
      <c r="D256" s="58" t="s">
        <v>535</v>
      </c>
      <c r="E256" s="58" t="s">
        <v>560</v>
      </c>
      <c r="F256" s="58"/>
      <c r="G256" s="66" t="s">
        <v>154</v>
      </c>
      <c r="H256" s="59" t="s">
        <v>152</v>
      </c>
      <c r="I256" s="60" t="s">
        <v>454</v>
      </c>
      <c r="J256" s="61" t="s">
        <v>602</v>
      </c>
      <c r="K256" s="61" t="s">
        <v>603</v>
      </c>
      <c r="L256" s="120">
        <v>204</v>
      </c>
      <c r="M256" s="62"/>
      <c r="N256" s="28">
        <f t="shared" si="3"/>
        <v>0</v>
      </c>
    </row>
    <row r="257" spans="1:14" ht="54" customHeight="1" x14ac:dyDescent="0.15">
      <c r="A257" s="55">
        <v>251</v>
      </c>
      <c r="B257" s="56"/>
      <c r="C257" s="63" t="s">
        <v>150</v>
      </c>
      <c r="D257" s="58" t="s">
        <v>535</v>
      </c>
      <c r="E257" s="58" t="s">
        <v>561</v>
      </c>
      <c r="F257" s="58"/>
      <c r="G257" s="66" t="s">
        <v>154</v>
      </c>
      <c r="H257" s="59" t="s">
        <v>611</v>
      </c>
      <c r="I257" s="60" t="s">
        <v>454</v>
      </c>
      <c r="J257" s="61" t="s">
        <v>602</v>
      </c>
      <c r="K257" s="61" t="s">
        <v>603</v>
      </c>
      <c r="L257" s="120">
        <v>11</v>
      </c>
      <c r="M257" s="62"/>
      <c r="N257" s="28">
        <f t="shared" si="3"/>
        <v>0</v>
      </c>
    </row>
    <row r="258" spans="1:14" ht="54" customHeight="1" x14ac:dyDescent="0.15">
      <c r="A258" s="55">
        <v>252</v>
      </c>
      <c r="B258" s="56"/>
      <c r="C258" s="63" t="s">
        <v>150</v>
      </c>
      <c r="D258" s="58" t="s">
        <v>535</v>
      </c>
      <c r="E258" s="58" t="s">
        <v>562</v>
      </c>
      <c r="F258" s="78"/>
      <c r="G258" s="66" t="s">
        <v>154</v>
      </c>
      <c r="H258" s="59" t="s">
        <v>621</v>
      </c>
      <c r="I258" s="60" t="s">
        <v>454</v>
      </c>
      <c r="J258" s="61" t="s">
        <v>602</v>
      </c>
      <c r="K258" s="61" t="s">
        <v>603</v>
      </c>
      <c r="L258" s="120">
        <v>40</v>
      </c>
      <c r="M258" s="62"/>
      <c r="N258" s="28">
        <f t="shared" si="3"/>
        <v>0</v>
      </c>
    </row>
    <row r="259" spans="1:14" ht="54" customHeight="1" x14ac:dyDescent="0.15">
      <c r="A259" s="55">
        <v>253</v>
      </c>
      <c r="B259" s="56"/>
      <c r="C259" s="63" t="s">
        <v>150</v>
      </c>
      <c r="D259" s="58" t="s">
        <v>535</v>
      </c>
      <c r="E259" s="58" t="s">
        <v>563</v>
      </c>
      <c r="F259" s="78"/>
      <c r="G259" s="66" t="s">
        <v>154</v>
      </c>
      <c r="H259" s="59" t="s">
        <v>612</v>
      </c>
      <c r="I259" s="60" t="s">
        <v>454</v>
      </c>
      <c r="J259" s="61" t="s">
        <v>602</v>
      </c>
      <c r="K259" s="61" t="s">
        <v>603</v>
      </c>
      <c r="L259" s="120">
        <v>12</v>
      </c>
      <c r="M259" s="62"/>
      <c r="N259" s="28">
        <f t="shared" si="3"/>
        <v>0</v>
      </c>
    </row>
    <row r="260" spans="1:14" ht="54" customHeight="1" x14ac:dyDescent="0.15">
      <c r="A260" s="55">
        <v>254</v>
      </c>
      <c r="B260" s="56"/>
      <c r="C260" s="63" t="s">
        <v>150</v>
      </c>
      <c r="D260" s="58" t="s">
        <v>535</v>
      </c>
      <c r="E260" s="58" t="s">
        <v>564</v>
      </c>
      <c r="F260" s="58"/>
      <c r="G260" s="66" t="s">
        <v>155</v>
      </c>
      <c r="H260" s="59" t="s">
        <v>152</v>
      </c>
      <c r="I260" s="60" t="s">
        <v>454</v>
      </c>
      <c r="J260" s="61" t="s">
        <v>602</v>
      </c>
      <c r="K260" s="61" t="s">
        <v>603</v>
      </c>
      <c r="L260" s="120">
        <v>72</v>
      </c>
      <c r="M260" s="62"/>
      <c r="N260" s="28">
        <f t="shared" si="3"/>
        <v>0</v>
      </c>
    </row>
    <row r="261" spans="1:14" ht="54" customHeight="1" x14ac:dyDescent="0.15">
      <c r="A261" s="55">
        <v>255</v>
      </c>
      <c r="B261" s="56"/>
      <c r="C261" s="63" t="s">
        <v>150</v>
      </c>
      <c r="D261" s="58" t="s">
        <v>535</v>
      </c>
      <c r="E261" s="58" t="s">
        <v>565</v>
      </c>
      <c r="F261" s="58"/>
      <c r="G261" s="66" t="s">
        <v>155</v>
      </c>
      <c r="H261" s="59" t="s">
        <v>611</v>
      </c>
      <c r="I261" s="60" t="s">
        <v>454</v>
      </c>
      <c r="J261" s="61" t="s">
        <v>602</v>
      </c>
      <c r="K261" s="61" t="s">
        <v>603</v>
      </c>
      <c r="L261" s="120">
        <v>3</v>
      </c>
      <c r="M261" s="62"/>
      <c r="N261" s="28">
        <f t="shared" si="3"/>
        <v>0</v>
      </c>
    </row>
    <row r="262" spans="1:14" ht="54" customHeight="1" x14ac:dyDescent="0.15">
      <c r="A262" s="55">
        <v>256</v>
      </c>
      <c r="B262" s="56"/>
      <c r="C262" s="63" t="s">
        <v>150</v>
      </c>
      <c r="D262" s="58" t="s">
        <v>535</v>
      </c>
      <c r="E262" s="58" t="s">
        <v>566</v>
      </c>
      <c r="F262" s="78"/>
      <c r="G262" s="66" t="s">
        <v>155</v>
      </c>
      <c r="H262" s="59" t="s">
        <v>621</v>
      </c>
      <c r="I262" s="60" t="s">
        <v>454</v>
      </c>
      <c r="J262" s="61" t="s">
        <v>602</v>
      </c>
      <c r="K262" s="61" t="s">
        <v>603</v>
      </c>
      <c r="L262" s="120">
        <v>13</v>
      </c>
      <c r="M262" s="62"/>
      <c r="N262" s="28">
        <f t="shared" si="3"/>
        <v>0</v>
      </c>
    </row>
    <row r="263" spans="1:14" ht="54" customHeight="1" x14ac:dyDescent="0.15">
      <c r="A263" s="55">
        <v>257</v>
      </c>
      <c r="B263" s="56"/>
      <c r="C263" s="63" t="s">
        <v>150</v>
      </c>
      <c r="D263" s="58" t="s">
        <v>535</v>
      </c>
      <c r="E263" s="58" t="s">
        <v>567</v>
      </c>
      <c r="F263" s="78"/>
      <c r="G263" s="66" t="s">
        <v>155</v>
      </c>
      <c r="H263" s="59" t="s">
        <v>612</v>
      </c>
      <c r="I263" s="60" t="s">
        <v>454</v>
      </c>
      <c r="J263" s="61" t="s">
        <v>602</v>
      </c>
      <c r="K263" s="61" t="s">
        <v>603</v>
      </c>
      <c r="L263" s="120">
        <v>5</v>
      </c>
      <c r="M263" s="62"/>
      <c r="N263" s="28">
        <f t="shared" si="3"/>
        <v>0</v>
      </c>
    </row>
    <row r="264" spans="1:14" s="8" customFormat="1" ht="54" customHeight="1" x14ac:dyDescent="0.15">
      <c r="A264" s="55">
        <v>258</v>
      </c>
      <c r="B264" s="56"/>
      <c r="C264" s="63" t="s">
        <v>150</v>
      </c>
      <c r="D264" s="58" t="s">
        <v>535</v>
      </c>
      <c r="E264" s="58" t="s">
        <v>568</v>
      </c>
      <c r="F264" s="58"/>
      <c r="G264" s="66" t="s">
        <v>156</v>
      </c>
      <c r="H264" s="59" t="s">
        <v>152</v>
      </c>
      <c r="I264" s="60" t="s">
        <v>454</v>
      </c>
      <c r="J264" s="61" t="s">
        <v>602</v>
      </c>
      <c r="K264" s="61" t="s">
        <v>603</v>
      </c>
      <c r="L264" s="120">
        <v>12</v>
      </c>
      <c r="M264" s="62"/>
      <c r="N264" s="28">
        <f t="shared" ref="N264:N310" si="4">L264*M264</f>
        <v>0</v>
      </c>
    </row>
    <row r="265" spans="1:14" s="8" customFormat="1" ht="54" customHeight="1" x14ac:dyDescent="0.15">
      <c r="A265" s="55">
        <v>259</v>
      </c>
      <c r="B265" s="56"/>
      <c r="C265" s="63" t="s">
        <v>150</v>
      </c>
      <c r="D265" s="58" t="s">
        <v>535</v>
      </c>
      <c r="E265" s="58" t="s">
        <v>569</v>
      </c>
      <c r="F265" s="58"/>
      <c r="G265" s="66" t="s">
        <v>156</v>
      </c>
      <c r="H265" s="59" t="s">
        <v>611</v>
      </c>
      <c r="I265" s="60" t="s">
        <v>454</v>
      </c>
      <c r="J265" s="61" t="s">
        <v>602</v>
      </c>
      <c r="K265" s="61" t="s">
        <v>603</v>
      </c>
      <c r="L265" s="120">
        <v>3</v>
      </c>
      <c r="M265" s="62"/>
      <c r="N265" s="28">
        <f t="shared" si="4"/>
        <v>0</v>
      </c>
    </row>
    <row r="266" spans="1:14" s="8" customFormat="1" ht="54" customHeight="1" x14ac:dyDescent="0.15">
      <c r="A266" s="55">
        <v>260</v>
      </c>
      <c r="B266" s="56"/>
      <c r="C266" s="63" t="s">
        <v>150</v>
      </c>
      <c r="D266" s="58" t="s">
        <v>535</v>
      </c>
      <c r="E266" s="58" t="s">
        <v>570</v>
      </c>
      <c r="F266" s="78"/>
      <c r="G266" s="66" t="s">
        <v>156</v>
      </c>
      <c r="H266" s="59" t="s">
        <v>621</v>
      </c>
      <c r="I266" s="60" t="s">
        <v>454</v>
      </c>
      <c r="J266" s="61" t="s">
        <v>602</v>
      </c>
      <c r="K266" s="61" t="s">
        <v>603</v>
      </c>
      <c r="L266" s="120">
        <v>10</v>
      </c>
      <c r="M266" s="62"/>
      <c r="N266" s="28">
        <f t="shared" si="4"/>
        <v>0</v>
      </c>
    </row>
    <row r="267" spans="1:14" s="8" customFormat="1" ht="54" customHeight="1" x14ac:dyDescent="0.15">
      <c r="A267" s="55">
        <v>261</v>
      </c>
      <c r="B267" s="56"/>
      <c r="C267" s="63" t="s">
        <v>150</v>
      </c>
      <c r="D267" s="58" t="s">
        <v>535</v>
      </c>
      <c r="E267" s="58" t="s">
        <v>571</v>
      </c>
      <c r="F267" s="78"/>
      <c r="G267" s="66" t="s">
        <v>156</v>
      </c>
      <c r="H267" s="59" t="s">
        <v>612</v>
      </c>
      <c r="I267" s="60" t="s">
        <v>454</v>
      </c>
      <c r="J267" s="61" t="s">
        <v>602</v>
      </c>
      <c r="K267" s="61" t="s">
        <v>603</v>
      </c>
      <c r="L267" s="120">
        <v>5</v>
      </c>
      <c r="M267" s="62"/>
      <c r="N267" s="28">
        <f t="shared" si="4"/>
        <v>0</v>
      </c>
    </row>
    <row r="268" spans="1:14" s="8" customFormat="1" ht="54" customHeight="1" x14ac:dyDescent="0.15">
      <c r="A268" s="55">
        <v>262</v>
      </c>
      <c r="B268" s="56"/>
      <c r="C268" s="63" t="s">
        <v>150</v>
      </c>
      <c r="D268" s="58" t="s">
        <v>535</v>
      </c>
      <c r="E268" s="58" t="s">
        <v>572</v>
      </c>
      <c r="F268" s="58"/>
      <c r="G268" s="66" t="s">
        <v>157</v>
      </c>
      <c r="H268" s="59" t="s">
        <v>152</v>
      </c>
      <c r="I268" s="60" t="s">
        <v>454</v>
      </c>
      <c r="J268" s="61" t="s">
        <v>602</v>
      </c>
      <c r="K268" s="61" t="s">
        <v>603</v>
      </c>
      <c r="L268" s="120">
        <v>1</v>
      </c>
      <c r="M268" s="62"/>
      <c r="N268" s="28">
        <f t="shared" si="4"/>
        <v>0</v>
      </c>
    </row>
    <row r="269" spans="1:14" s="8" customFormat="1" ht="54" customHeight="1" x14ac:dyDescent="0.2">
      <c r="A269" s="55">
        <v>263</v>
      </c>
      <c r="B269" s="56"/>
      <c r="C269" s="107" t="s">
        <v>455</v>
      </c>
      <c r="D269" s="58" t="s">
        <v>573</v>
      </c>
      <c r="E269" s="58" t="s">
        <v>158</v>
      </c>
      <c r="F269" s="60" t="s">
        <v>456</v>
      </c>
      <c r="G269" s="75"/>
      <c r="H269" s="91"/>
      <c r="I269" s="60"/>
      <c r="J269" s="61" t="s">
        <v>191</v>
      </c>
      <c r="K269" s="61" t="s">
        <v>307</v>
      </c>
      <c r="L269" s="120">
        <v>1</v>
      </c>
      <c r="M269" s="62"/>
      <c r="N269" s="28">
        <f t="shared" si="4"/>
        <v>0</v>
      </c>
    </row>
    <row r="270" spans="1:14" s="8" customFormat="1" ht="54" customHeight="1" x14ac:dyDescent="0.15">
      <c r="A270" s="55">
        <v>264</v>
      </c>
      <c r="B270" s="56"/>
      <c r="C270" s="107" t="s">
        <v>457</v>
      </c>
      <c r="D270" s="58" t="s">
        <v>573</v>
      </c>
      <c r="E270" s="58" t="s">
        <v>159</v>
      </c>
      <c r="F270" s="60"/>
      <c r="G270" s="57"/>
      <c r="H270" s="91"/>
      <c r="I270" s="60"/>
      <c r="J270" s="61" t="s">
        <v>191</v>
      </c>
      <c r="K270" s="61" t="s">
        <v>323</v>
      </c>
      <c r="L270" s="120">
        <v>1</v>
      </c>
      <c r="M270" s="62"/>
      <c r="N270" s="28">
        <f t="shared" si="4"/>
        <v>0</v>
      </c>
    </row>
    <row r="271" spans="1:14" s="8" customFormat="1" ht="54" customHeight="1" x14ac:dyDescent="0.2">
      <c r="A271" s="55">
        <v>265</v>
      </c>
      <c r="B271" s="56"/>
      <c r="C271" s="107" t="s">
        <v>458</v>
      </c>
      <c r="D271" s="58" t="s">
        <v>573</v>
      </c>
      <c r="E271" s="58" t="s">
        <v>160</v>
      </c>
      <c r="F271" s="73" t="s">
        <v>459</v>
      </c>
      <c r="G271" s="75"/>
      <c r="H271" s="91"/>
      <c r="I271" s="60" t="s">
        <v>460</v>
      </c>
      <c r="J271" s="61" t="s">
        <v>191</v>
      </c>
      <c r="K271" s="61" t="s">
        <v>440</v>
      </c>
      <c r="L271" s="120">
        <v>1</v>
      </c>
      <c r="M271" s="62"/>
      <c r="N271" s="28">
        <f t="shared" si="4"/>
        <v>0</v>
      </c>
    </row>
    <row r="272" spans="1:14" s="8" customFormat="1" ht="54" customHeight="1" x14ac:dyDescent="0.2">
      <c r="A272" s="55">
        <v>266</v>
      </c>
      <c r="B272" s="56"/>
      <c r="C272" s="107" t="s">
        <v>458</v>
      </c>
      <c r="D272" s="58" t="s">
        <v>573</v>
      </c>
      <c r="E272" s="58" t="s">
        <v>161</v>
      </c>
      <c r="F272" s="73" t="s">
        <v>461</v>
      </c>
      <c r="G272" s="75"/>
      <c r="H272" s="91"/>
      <c r="I272" s="60" t="s">
        <v>462</v>
      </c>
      <c r="J272" s="61" t="s">
        <v>191</v>
      </c>
      <c r="K272" s="61" t="s">
        <v>438</v>
      </c>
      <c r="L272" s="120">
        <v>1</v>
      </c>
      <c r="M272" s="62"/>
      <c r="N272" s="28">
        <f t="shared" si="4"/>
        <v>0</v>
      </c>
    </row>
    <row r="273" spans="1:14" s="8" customFormat="1" ht="54" customHeight="1" x14ac:dyDescent="0.15">
      <c r="A273" s="55">
        <v>267</v>
      </c>
      <c r="B273" s="56"/>
      <c r="C273" s="63" t="s">
        <v>463</v>
      </c>
      <c r="D273" s="58" t="s">
        <v>530</v>
      </c>
      <c r="E273" s="58" t="s">
        <v>574</v>
      </c>
      <c r="F273" s="58" t="s">
        <v>679</v>
      </c>
      <c r="G273" s="57" t="s">
        <v>680</v>
      </c>
      <c r="H273" s="65"/>
      <c r="I273" s="60" t="s">
        <v>464</v>
      </c>
      <c r="J273" s="61" t="s">
        <v>99</v>
      </c>
      <c r="K273" s="61" t="s">
        <v>465</v>
      </c>
      <c r="L273" s="120">
        <v>12</v>
      </c>
      <c r="M273" s="62"/>
      <c r="N273" s="28">
        <f t="shared" si="4"/>
        <v>0</v>
      </c>
    </row>
    <row r="274" spans="1:14" s="8" customFormat="1" ht="54" customHeight="1" x14ac:dyDescent="0.15">
      <c r="A274" s="55">
        <v>268</v>
      </c>
      <c r="B274" s="56"/>
      <c r="C274" s="63" t="s">
        <v>162</v>
      </c>
      <c r="D274" s="58" t="s">
        <v>575</v>
      </c>
      <c r="E274" s="58" t="s">
        <v>163</v>
      </c>
      <c r="F274" s="58"/>
      <c r="G274" s="57" t="s">
        <v>164</v>
      </c>
      <c r="H274" s="65"/>
      <c r="I274" s="60"/>
      <c r="J274" s="61" t="s">
        <v>229</v>
      </c>
      <c r="K274" s="61" t="s">
        <v>230</v>
      </c>
      <c r="L274" s="120">
        <v>32</v>
      </c>
      <c r="M274" s="62"/>
      <c r="N274" s="28">
        <f t="shared" si="4"/>
        <v>0</v>
      </c>
    </row>
    <row r="275" spans="1:14" s="8" customFormat="1" ht="54" customHeight="1" x14ac:dyDescent="0.15">
      <c r="A275" s="55">
        <v>269</v>
      </c>
      <c r="B275" s="56"/>
      <c r="C275" s="63" t="s">
        <v>165</v>
      </c>
      <c r="D275" s="58" t="s">
        <v>650</v>
      </c>
      <c r="E275" s="58" t="s">
        <v>855</v>
      </c>
      <c r="F275" s="58"/>
      <c r="G275" s="57" t="s">
        <v>864</v>
      </c>
      <c r="H275" s="65"/>
      <c r="I275" s="60"/>
      <c r="J275" s="61" t="s">
        <v>602</v>
      </c>
      <c r="K275" s="61" t="s">
        <v>603</v>
      </c>
      <c r="L275" s="120">
        <v>8</v>
      </c>
      <c r="M275" s="62"/>
      <c r="N275" s="28">
        <f t="shared" si="4"/>
        <v>0</v>
      </c>
    </row>
    <row r="276" spans="1:14" s="8" customFormat="1" ht="54" customHeight="1" x14ac:dyDescent="0.15">
      <c r="A276" s="55">
        <v>270</v>
      </c>
      <c r="B276" s="56"/>
      <c r="C276" s="63" t="s">
        <v>166</v>
      </c>
      <c r="D276" s="58" t="s">
        <v>167</v>
      </c>
      <c r="E276" s="58" t="s">
        <v>168</v>
      </c>
      <c r="F276" s="64"/>
      <c r="G276" s="63" t="s">
        <v>169</v>
      </c>
      <c r="H276" s="65"/>
      <c r="I276" s="60" t="s">
        <v>466</v>
      </c>
      <c r="J276" s="61" t="s">
        <v>99</v>
      </c>
      <c r="K276" s="61" t="s">
        <v>439</v>
      </c>
      <c r="L276" s="120">
        <v>4</v>
      </c>
      <c r="M276" s="62"/>
      <c r="N276" s="28">
        <f t="shared" si="4"/>
        <v>0</v>
      </c>
    </row>
    <row r="277" spans="1:14" s="8" customFormat="1" ht="54" customHeight="1" x14ac:dyDescent="0.15">
      <c r="A277" s="55">
        <v>271</v>
      </c>
      <c r="B277" s="56"/>
      <c r="C277" s="63" t="s">
        <v>467</v>
      </c>
      <c r="D277" s="58" t="s">
        <v>172</v>
      </c>
      <c r="E277" s="58">
        <v>51369</v>
      </c>
      <c r="F277" s="58" t="s">
        <v>816</v>
      </c>
      <c r="G277" s="57"/>
      <c r="H277" s="65"/>
      <c r="I277" s="38" t="s">
        <v>856</v>
      </c>
      <c r="J277" s="61" t="s">
        <v>237</v>
      </c>
      <c r="K277" s="61" t="s">
        <v>331</v>
      </c>
      <c r="L277" s="120">
        <v>28</v>
      </c>
      <c r="M277" s="62"/>
      <c r="N277" s="28">
        <f t="shared" si="4"/>
        <v>0</v>
      </c>
    </row>
    <row r="278" spans="1:14" s="8" customFormat="1" ht="54" customHeight="1" x14ac:dyDescent="0.15">
      <c r="A278" s="55">
        <v>272</v>
      </c>
      <c r="B278" s="76"/>
      <c r="C278" s="63" t="s">
        <v>468</v>
      </c>
      <c r="D278" s="58" t="s">
        <v>530</v>
      </c>
      <c r="E278" s="58" t="s">
        <v>576</v>
      </c>
      <c r="F278" s="58" t="s">
        <v>115</v>
      </c>
      <c r="G278" s="57" t="s">
        <v>469</v>
      </c>
      <c r="H278" s="59" t="s">
        <v>208</v>
      </c>
      <c r="I278" s="38" t="s">
        <v>857</v>
      </c>
      <c r="J278" s="61" t="s">
        <v>237</v>
      </c>
      <c r="K278" s="61" t="s">
        <v>262</v>
      </c>
      <c r="L278" s="120">
        <v>14</v>
      </c>
      <c r="M278" s="62"/>
      <c r="N278" s="28">
        <f t="shared" si="4"/>
        <v>0</v>
      </c>
    </row>
    <row r="279" spans="1:14" s="8" customFormat="1" ht="54" customHeight="1" x14ac:dyDescent="0.15">
      <c r="A279" s="55">
        <v>273</v>
      </c>
      <c r="B279" s="76"/>
      <c r="C279" s="63" t="s">
        <v>468</v>
      </c>
      <c r="D279" s="58" t="s">
        <v>530</v>
      </c>
      <c r="E279" s="58" t="s">
        <v>170</v>
      </c>
      <c r="F279" s="58" t="s">
        <v>115</v>
      </c>
      <c r="G279" s="57" t="s">
        <v>470</v>
      </c>
      <c r="H279" s="59" t="s">
        <v>208</v>
      </c>
      <c r="I279" s="38" t="s">
        <v>858</v>
      </c>
      <c r="J279" s="61" t="s">
        <v>237</v>
      </c>
      <c r="K279" s="61" t="s">
        <v>331</v>
      </c>
      <c r="L279" s="120">
        <v>11</v>
      </c>
      <c r="M279" s="62"/>
      <c r="N279" s="28">
        <f t="shared" si="4"/>
        <v>0</v>
      </c>
    </row>
    <row r="280" spans="1:14" ht="54" customHeight="1" x14ac:dyDescent="0.15">
      <c r="A280" s="55">
        <v>274</v>
      </c>
      <c r="B280" s="76"/>
      <c r="C280" s="63" t="s">
        <v>468</v>
      </c>
      <c r="D280" s="58" t="s">
        <v>530</v>
      </c>
      <c r="E280" s="58" t="s">
        <v>171</v>
      </c>
      <c r="F280" s="58" t="s">
        <v>115</v>
      </c>
      <c r="G280" s="57" t="s">
        <v>470</v>
      </c>
      <c r="H280" s="59" t="s">
        <v>208</v>
      </c>
      <c r="I280" s="38" t="s">
        <v>859</v>
      </c>
      <c r="J280" s="61" t="s">
        <v>237</v>
      </c>
      <c r="K280" s="61" t="s">
        <v>331</v>
      </c>
      <c r="L280" s="120">
        <v>36</v>
      </c>
      <c r="M280" s="62"/>
      <c r="N280" s="28">
        <f t="shared" si="4"/>
        <v>0</v>
      </c>
    </row>
    <row r="281" spans="1:14" s="13" customFormat="1" ht="54" customHeight="1" x14ac:dyDescent="0.15">
      <c r="A281" s="55">
        <v>275</v>
      </c>
      <c r="B281" s="56"/>
      <c r="C281" s="63" t="s">
        <v>468</v>
      </c>
      <c r="D281" s="58" t="s">
        <v>172</v>
      </c>
      <c r="E281" s="58">
        <v>28182</v>
      </c>
      <c r="F281" s="58" t="s">
        <v>115</v>
      </c>
      <c r="G281" s="57"/>
      <c r="H281" s="59" t="s">
        <v>208</v>
      </c>
      <c r="I281" s="39" t="s">
        <v>860</v>
      </c>
      <c r="J281" s="61" t="s">
        <v>237</v>
      </c>
      <c r="K281" s="61" t="s">
        <v>331</v>
      </c>
      <c r="L281" s="120">
        <v>6</v>
      </c>
      <c r="M281" s="62"/>
      <c r="N281" s="28">
        <f t="shared" si="4"/>
        <v>0</v>
      </c>
    </row>
    <row r="282" spans="1:14" ht="54" customHeight="1" x14ac:dyDescent="0.15">
      <c r="A282" s="55">
        <v>276</v>
      </c>
      <c r="B282" s="56"/>
      <c r="C282" s="69" t="s">
        <v>654</v>
      </c>
      <c r="D282" s="69" t="s">
        <v>40</v>
      </c>
      <c r="E282" s="69" t="s">
        <v>681</v>
      </c>
      <c r="F282" s="96"/>
      <c r="G282" s="101"/>
      <c r="H282" s="69"/>
      <c r="I282" s="69" t="s">
        <v>655</v>
      </c>
      <c r="J282" s="61" t="s">
        <v>237</v>
      </c>
      <c r="K282" s="40" t="s">
        <v>262</v>
      </c>
      <c r="L282" s="120">
        <v>4</v>
      </c>
      <c r="M282" s="62"/>
      <c r="N282" s="28">
        <f t="shared" si="4"/>
        <v>0</v>
      </c>
    </row>
    <row r="283" spans="1:14" s="8" customFormat="1" ht="54" customHeight="1" x14ac:dyDescent="0.15">
      <c r="A283" s="55">
        <v>277</v>
      </c>
      <c r="B283" s="56"/>
      <c r="C283" s="63" t="s">
        <v>173</v>
      </c>
      <c r="D283" s="58" t="s">
        <v>694</v>
      </c>
      <c r="E283" s="58" t="s">
        <v>710</v>
      </c>
      <c r="F283" s="58"/>
      <c r="G283" s="57" t="s">
        <v>174</v>
      </c>
      <c r="H283" s="65"/>
      <c r="I283" s="60" t="s">
        <v>471</v>
      </c>
      <c r="J283" s="61" t="s">
        <v>229</v>
      </c>
      <c r="K283" s="61" t="s">
        <v>230</v>
      </c>
      <c r="L283" s="120">
        <v>15</v>
      </c>
      <c r="M283" s="62"/>
      <c r="N283" s="28">
        <f t="shared" si="4"/>
        <v>0</v>
      </c>
    </row>
    <row r="284" spans="1:14" s="13" customFormat="1" ht="54" customHeight="1" x14ac:dyDescent="0.15">
      <c r="A284" s="55">
        <v>278</v>
      </c>
      <c r="B284" s="56"/>
      <c r="C284" s="63" t="s">
        <v>175</v>
      </c>
      <c r="D284" s="58" t="s">
        <v>577</v>
      </c>
      <c r="E284" s="58" t="s">
        <v>711</v>
      </c>
      <c r="F284" s="58"/>
      <c r="G284" s="57"/>
      <c r="H284" s="65"/>
      <c r="I284" s="60"/>
      <c r="J284" s="61" t="s">
        <v>191</v>
      </c>
      <c r="K284" s="61" t="s">
        <v>472</v>
      </c>
      <c r="L284" s="120">
        <v>20</v>
      </c>
      <c r="M284" s="62"/>
      <c r="N284" s="28">
        <f t="shared" si="4"/>
        <v>0</v>
      </c>
    </row>
    <row r="285" spans="1:14" s="8" customFormat="1" ht="54" customHeight="1" x14ac:dyDescent="0.15">
      <c r="A285" s="55">
        <v>279</v>
      </c>
      <c r="B285" s="56"/>
      <c r="C285" s="63" t="s">
        <v>637</v>
      </c>
      <c r="D285" s="58" t="s">
        <v>577</v>
      </c>
      <c r="E285" s="58" t="s">
        <v>861</v>
      </c>
      <c r="F285" s="58"/>
      <c r="G285" s="57"/>
      <c r="H285" s="65"/>
      <c r="I285" s="60"/>
      <c r="J285" s="61" t="s">
        <v>237</v>
      </c>
      <c r="K285" s="61" t="s">
        <v>638</v>
      </c>
      <c r="L285" s="120">
        <v>150</v>
      </c>
      <c r="M285" s="62"/>
      <c r="N285" s="28">
        <f t="shared" si="4"/>
        <v>0</v>
      </c>
    </row>
    <row r="286" spans="1:14" s="8" customFormat="1" ht="54" customHeight="1" x14ac:dyDescent="0.15">
      <c r="A286" s="55">
        <v>280</v>
      </c>
      <c r="B286" s="56"/>
      <c r="C286" s="63" t="s">
        <v>176</v>
      </c>
      <c r="D286" s="58" t="s">
        <v>177</v>
      </c>
      <c r="E286" s="58" t="s">
        <v>178</v>
      </c>
      <c r="F286" s="58"/>
      <c r="G286" s="57"/>
      <c r="H286" s="65"/>
      <c r="I286" s="60"/>
      <c r="J286" s="61" t="s">
        <v>473</v>
      </c>
      <c r="K286" s="61" t="s">
        <v>261</v>
      </c>
      <c r="L286" s="120">
        <v>9</v>
      </c>
      <c r="M286" s="62"/>
      <c r="N286" s="28">
        <f t="shared" si="4"/>
        <v>0</v>
      </c>
    </row>
    <row r="287" spans="1:14" s="8" customFormat="1" ht="54" customHeight="1" x14ac:dyDescent="0.15">
      <c r="A287" s="55">
        <v>281</v>
      </c>
      <c r="B287" s="56"/>
      <c r="C287" s="63" t="s">
        <v>474</v>
      </c>
      <c r="D287" s="58" t="s">
        <v>250</v>
      </c>
      <c r="E287" s="72"/>
      <c r="F287" s="146" t="s">
        <v>817</v>
      </c>
      <c r="G287" s="147"/>
      <c r="H287" s="65"/>
      <c r="I287" s="60"/>
      <c r="J287" s="61" t="s">
        <v>191</v>
      </c>
      <c r="K287" s="61" t="s">
        <v>475</v>
      </c>
      <c r="L287" s="120">
        <v>94</v>
      </c>
      <c r="M287" s="62"/>
      <c r="N287" s="28">
        <f t="shared" si="4"/>
        <v>0</v>
      </c>
    </row>
    <row r="288" spans="1:14" ht="54" customHeight="1" x14ac:dyDescent="0.15">
      <c r="A288" s="55">
        <v>282</v>
      </c>
      <c r="B288" s="56"/>
      <c r="C288" s="63" t="s">
        <v>476</v>
      </c>
      <c r="D288" s="58" t="s">
        <v>694</v>
      </c>
      <c r="E288" s="58" t="s">
        <v>712</v>
      </c>
      <c r="F288" s="64" t="s">
        <v>477</v>
      </c>
      <c r="G288" s="63"/>
      <c r="H288" s="65"/>
      <c r="I288" s="60" t="s">
        <v>251</v>
      </c>
      <c r="J288" s="61" t="s">
        <v>99</v>
      </c>
      <c r="K288" s="61" t="s">
        <v>434</v>
      </c>
      <c r="L288" s="120">
        <v>25</v>
      </c>
      <c r="M288" s="62"/>
      <c r="N288" s="28">
        <f t="shared" si="4"/>
        <v>0</v>
      </c>
    </row>
    <row r="289" spans="1:14" s="8" customFormat="1" ht="54" customHeight="1" x14ac:dyDescent="0.15">
      <c r="A289" s="55">
        <v>283</v>
      </c>
      <c r="B289" s="56"/>
      <c r="C289" s="63" t="s">
        <v>476</v>
      </c>
      <c r="D289" s="58" t="s">
        <v>694</v>
      </c>
      <c r="E289" s="58" t="s">
        <v>713</v>
      </c>
      <c r="F289" s="64" t="s">
        <v>478</v>
      </c>
      <c r="G289" s="63"/>
      <c r="H289" s="65"/>
      <c r="I289" s="60" t="s">
        <v>251</v>
      </c>
      <c r="J289" s="61" t="s">
        <v>99</v>
      </c>
      <c r="K289" s="61" t="s">
        <v>434</v>
      </c>
      <c r="L289" s="120">
        <v>6</v>
      </c>
      <c r="M289" s="62"/>
      <c r="N289" s="28">
        <f t="shared" si="4"/>
        <v>0</v>
      </c>
    </row>
    <row r="290" spans="1:14" s="8" customFormat="1" ht="54" customHeight="1" x14ac:dyDescent="0.15">
      <c r="A290" s="55">
        <v>284</v>
      </c>
      <c r="B290" s="56"/>
      <c r="C290" s="63" t="s">
        <v>476</v>
      </c>
      <c r="D290" s="58" t="s">
        <v>694</v>
      </c>
      <c r="E290" s="58" t="s">
        <v>714</v>
      </c>
      <c r="F290" s="64" t="s">
        <v>479</v>
      </c>
      <c r="G290" s="63"/>
      <c r="H290" s="65"/>
      <c r="I290" s="60" t="s">
        <v>251</v>
      </c>
      <c r="J290" s="61" t="s">
        <v>99</v>
      </c>
      <c r="K290" s="61" t="s">
        <v>238</v>
      </c>
      <c r="L290" s="120">
        <v>76</v>
      </c>
      <c r="M290" s="62"/>
      <c r="N290" s="28">
        <f t="shared" si="4"/>
        <v>0</v>
      </c>
    </row>
    <row r="291" spans="1:14" s="8" customFormat="1" ht="54" customHeight="1" x14ac:dyDescent="0.15">
      <c r="A291" s="55">
        <v>285</v>
      </c>
      <c r="B291" s="56"/>
      <c r="C291" s="63" t="s">
        <v>476</v>
      </c>
      <c r="D291" s="58" t="s">
        <v>694</v>
      </c>
      <c r="E291" s="58" t="s">
        <v>715</v>
      </c>
      <c r="F291" s="64" t="s">
        <v>480</v>
      </c>
      <c r="G291" s="63"/>
      <c r="H291" s="65"/>
      <c r="I291" s="60" t="s">
        <v>251</v>
      </c>
      <c r="J291" s="61" t="s">
        <v>99</v>
      </c>
      <c r="K291" s="61" t="s">
        <v>238</v>
      </c>
      <c r="L291" s="120">
        <v>46</v>
      </c>
      <c r="M291" s="62"/>
      <c r="N291" s="28">
        <f t="shared" si="4"/>
        <v>0</v>
      </c>
    </row>
    <row r="292" spans="1:14" s="8" customFormat="1" ht="54" customHeight="1" x14ac:dyDescent="0.2">
      <c r="A292" s="55">
        <v>286</v>
      </c>
      <c r="B292" s="56"/>
      <c r="C292" s="63" t="s">
        <v>179</v>
      </c>
      <c r="D292" s="58" t="s">
        <v>87</v>
      </c>
      <c r="E292" s="58" t="s">
        <v>180</v>
      </c>
      <c r="F292" s="118" t="s">
        <v>481</v>
      </c>
      <c r="G292" s="75"/>
      <c r="H292" s="65"/>
      <c r="I292" s="60"/>
      <c r="J292" s="61" t="s">
        <v>444</v>
      </c>
      <c r="K292" s="61" t="s">
        <v>482</v>
      </c>
      <c r="L292" s="120">
        <v>24</v>
      </c>
      <c r="M292" s="62"/>
      <c r="N292" s="28">
        <f t="shared" si="4"/>
        <v>0</v>
      </c>
    </row>
    <row r="293" spans="1:14" s="15" customFormat="1" ht="54" customHeight="1" x14ac:dyDescent="0.15">
      <c r="A293" s="55">
        <v>287</v>
      </c>
      <c r="B293" s="56"/>
      <c r="C293" s="63" t="s">
        <v>181</v>
      </c>
      <c r="D293" s="58" t="s">
        <v>818</v>
      </c>
      <c r="E293" s="58" t="s">
        <v>819</v>
      </c>
      <c r="F293" s="64" t="s">
        <v>299</v>
      </c>
      <c r="G293" s="63"/>
      <c r="H293" s="65"/>
      <c r="I293" s="60" t="s">
        <v>820</v>
      </c>
      <c r="J293" s="61" t="s">
        <v>229</v>
      </c>
      <c r="K293" s="61" t="s">
        <v>230</v>
      </c>
      <c r="L293" s="120">
        <v>88</v>
      </c>
      <c r="M293" s="62"/>
      <c r="N293" s="28">
        <f t="shared" si="4"/>
        <v>0</v>
      </c>
    </row>
    <row r="294" spans="1:14" ht="54" customHeight="1" x14ac:dyDescent="0.15">
      <c r="A294" s="55">
        <v>288</v>
      </c>
      <c r="B294" s="56"/>
      <c r="C294" s="63" t="s">
        <v>181</v>
      </c>
      <c r="D294" s="58" t="s">
        <v>818</v>
      </c>
      <c r="E294" s="58" t="s">
        <v>821</v>
      </c>
      <c r="F294" s="64" t="s">
        <v>267</v>
      </c>
      <c r="G294" s="63"/>
      <c r="H294" s="65"/>
      <c r="I294" s="60" t="s">
        <v>822</v>
      </c>
      <c r="J294" s="61" t="s">
        <v>229</v>
      </c>
      <c r="K294" s="61" t="s">
        <v>230</v>
      </c>
      <c r="L294" s="120">
        <v>55</v>
      </c>
      <c r="M294" s="62"/>
      <c r="N294" s="28">
        <f t="shared" si="4"/>
        <v>0</v>
      </c>
    </row>
    <row r="295" spans="1:14" ht="54" customHeight="1" x14ac:dyDescent="0.15">
      <c r="A295" s="55">
        <v>289</v>
      </c>
      <c r="B295" s="56"/>
      <c r="C295" s="63" t="s">
        <v>483</v>
      </c>
      <c r="D295" s="58" t="s">
        <v>87</v>
      </c>
      <c r="E295" s="58" t="s">
        <v>182</v>
      </c>
      <c r="F295" s="82" t="s">
        <v>183</v>
      </c>
      <c r="G295" s="63"/>
      <c r="H295" s="59" t="s">
        <v>205</v>
      </c>
      <c r="I295" s="60" t="s">
        <v>484</v>
      </c>
      <c r="J295" s="61" t="s">
        <v>191</v>
      </c>
      <c r="K295" s="61" t="s">
        <v>331</v>
      </c>
      <c r="L295" s="120">
        <v>9</v>
      </c>
      <c r="M295" s="62"/>
      <c r="N295" s="28">
        <f t="shared" si="4"/>
        <v>0</v>
      </c>
    </row>
    <row r="296" spans="1:14" ht="54" customHeight="1" x14ac:dyDescent="0.15">
      <c r="A296" s="55">
        <v>290</v>
      </c>
      <c r="B296" s="56"/>
      <c r="C296" s="63" t="s">
        <v>485</v>
      </c>
      <c r="D296" s="81" t="s">
        <v>750</v>
      </c>
      <c r="E296" s="58">
        <v>5847701</v>
      </c>
      <c r="F296" s="82" t="s">
        <v>823</v>
      </c>
      <c r="G296" s="63"/>
      <c r="H296" s="59" t="s">
        <v>205</v>
      </c>
      <c r="I296" s="60"/>
      <c r="J296" s="61" t="s">
        <v>191</v>
      </c>
      <c r="K296" s="61" t="s">
        <v>331</v>
      </c>
      <c r="L296" s="120">
        <v>20</v>
      </c>
      <c r="M296" s="62"/>
      <c r="N296" s="28">
        <f t="shared" si="4"/>
        <v>0</v>
      </c>
    </row>
    <row r="297" spans="1:14" ht="54" customHeight="1" x14ac:dyDescent="0.15">
      <c r="A297" s="55">
        <v>291</v>
      </c>
      <c r="B297" s="56"/>
      <c r="C297" s="63" t="s">
        <v>485</v>
      </c>
      <c r="D297" s="81" t="s">
        <v>750</v>
      </c>
      <c r="E297" s="58">
        <v>5847801</v>
      </c>
      <c r="F297" s="82" t="s">
        <v>824</v>
      </c>
      <c r="G297" s="63"/>
      <c r="H297" s="59" t="s">
        <v>205</v>
      </c>
      <c r="I297" s="60"/>
      <c r="J297" s="61" t="s">
        <v>191</v>
      </c>
      <c r="K297" s="61" t="s">
        <v>331</v>
      </c>
      <c r="L297" s="120">
        <v>8</v>
      </c>
      <c r="M297" s="62"/>
      <c r="N297" s="28">
        <f t="shared" si="4"/>
        <v>0</v>
      </c>
    </row>
    <row r="298" spans="1:14" s="13" customFormat="1" ht="54" customHeight="1" x14ac:dyDescent="0.15">
      <c r="A298" s="55">
        <v>292</v>
      </c>
      <c r="B298" s="56"/>
      <c r="C298" s="63" t="s">
        <v>184</v>
      </c>
      <c r="D298" s="58" t="s">
        <v>651</v>
      </c>
      <c r="E298" s="58" t="s">
        <v>652</v>
      </c>
      <c r="F298" s="82" t="s">
        <v>486</v>
      </c>
      <c r="G298" s="63"/>
      <c r="H298" s="59" t="s">
        <v>205</v>
      </c>
      <c r="I298" s="60"/>
      <c r="J298" s="61" t="s">
        <v>191</v>
      </c>
      <c r="K298" s="61" t="s">
        <v>331</v>
      </c>
      <c r="L298" s="120">
        <v>2</v>
      </c>
      <c r="M298" s="62"/>
      <c r="N298" s="28">
        <f t="shared" si="4"/>
        <v>0</v>
      </c>
    </row>
    <row r="299" spans="1:14" s="13" customFormat="1" ht="54" customHeight="1" x14ac:dyDescent="0.15">
      <c r="A299" s="55">
        <v>293</v>
      </c>
      <c r="B299" s="56"/>
      <c r="C299" s="101" t="s">
        <v>487</v>
      </c>
      <c r="D299" s="69" t="s">
        <v>488</v>
      </c>
      <c r="E299" s="69" t="s">
        <v>653</v>
      </c>
      <c r="F299" s="95" t="s">
        <v>489</v>
      </c>
      <c r="G299" s="57" t="s">
        <v>825</v>
      </c>
      <c r="H299" s="59"/>
      <c r="I299" s="60" t="s">
        <v>252</v>
      </c>
      <c r="J299" s="61" t="s">
        <v>237</v>
      </c>
      <c r="K299" s="61" t="s">
        <v>225</v>
      </c>
      <c r="L299" s="120">
        <v>2</v>
      </c>
      <c r="M299" s="62"/>
      <c r="N299" s="28">
        <f t="shared" si="4"/>
        <v>0</v>
      </c>
    </row>
    <row r="300" spans="1:14" ht="54" customHeight="1" x14ac:dyDescent="0.15">
      <c r="A300" s="55">
        <v>294</v>
      </c>
      <c r="B300" s="56"/>
      <c r="C300" s="101" t="s">
        <v>487</v>
      </c>
      <c r="D300" s="69" t="s">
        <v>488</v>
      </c>
      <c r="E300" s="69" t="s">
        <v>716</v>
      </c>
      <c r="F300" s="95" t="s">
        <v>489</v>
      </c>
      <c r="G300" s="57" t="s">
        <v>825</v>
      </c>
      <c r="H300" s="59"/>
      <c r="I300" s="60" t="s">
        <v>253</v>
      </c>
      <c r="J300" s="61" t="s">
        <v>237</v>
      </c>
      <c r="K300" s="61" t="s">
        <v>225</v>
      </c>
      <c r="L300" s="120">
        <v>9</v>
      </c>
      <c r="M300" s="62"/>
      <c r="N300" s="28">
        <f t="shared" si="4"/>
        <v>0</v>
      </c>
    </row>
    <row r="301" spans="1:14" ht="54" customHeight="1" x14ac:dyDescent="0.15">
      <c r="A301" s="55">
        <v>295</v>
      </c>
      <c r="B301" s="56"/>
      <c r="C301" s="101" t="s">
        <v>185</v>
      </c>
      <c r="D301" s="69" t="s">
        <v>488</v>
      </c>
      <c r="E301" s="69" t="s">
        <v>254</v>
      </c>
      <c r="F301" s="95"/>
      <c r="G301" s="57"/>
      <c r="H301" s="59" t="s">
        <v>612</v>
      </c>
      <c r="I301" s="60" t="s">
        <v>255</v>
      </c>
      <c r="J301" s="61" t="s">
        <v>237</v>
      </c>
      <c r="K301" s="61" t="s">
        <v>490</v>
      </c>
      <c r="L301" s="120">
        <v>12</v>
      </c>
      <c r="M301" s="62"/>
      <c r="N301" s="28">
        <f t="shared" si="4"/>
        <v>0</v>
      </c>
    </row>
    <row r="302" spans="1:14" ht="54" customHeight="1" x14ac:dyDescent="0.15">
      <c r="A302" s="55">
        <v>296</v>
      </c>
      <c r="B302" s="56"/>
      <c r="C302" s="107" t="s">
        <v>491</v>
      </c>
      <c r="D302" s="58" t="s">
        <v>578</v>
      </c>
      <c r="E302" s="58" t="s">
        <v>256</v>
      </c>
      <c r="F302" s="58" t="s">
        <v>670</v>
      </c>
      <c r="G302" s="57"/>
      <c r="H302" s="65"/>
      <c r="I302" s="60" t="s">
        <v>492</v>
      </c>
      <c r="J302" s="61" t="s">
        <v>237</v>
      </c>
      <c r="K302" s="61" t="s">
        <v>225</v>
      </c>
      <c r="L302" s="120">
        <v>26</v>
      </c>
      <c r="M302" s="62"/>
      <c r="N302" s="28">
        <f t="shared" si="4"/>
        <v>0</v>
      </c>
    </row>
    <row r="303" spans="1:14" ht="54" customHeight="1" x14ac:dyDescent="0.15">
      <c r="A303" s="55">
        <v>297</v>
      </c>
      <c r="B303" s="56"/>
      <c r="C303" s="63" t="s">
        <v>493</v>
      </c>
      <c r="D303" s="58" t="s">
        <v>257</v>
      </c>
      <c r="E303" s="58" t="s">
        <v>258</v>
      </c>
      <c r="F303" s="58" t="s">
        <v>669</v>
      </c>
      <c r="G303" s="57"/>
      <c r="H303" s="65"/>
      <c r="I303" s="60"/>
      <c r="J303" s="61" t="s">
        <v>237</v>
      </c>
      <c r="K303" s="61" t="s">
        <v>331</v>
      </c>
      <c r="L303" s="120">
        <v>12</v>
      </c>
      <c r="M303" s="62"/>
      <c r="N303" s="28">
        <f t="shared" si="4"/>
        <v>0</v>
      </c>
    </row>
    <row r="304" spans="1:14" ht="54" customHeight="1" x14ac:dyDescent="0.15">
      <c r="A304" s="55">
        <v>298</v>
      </c>
      <c r="B304" s="84"/>
      <c r="C304" s="69" t="s">
        <v>659</v>
      </c>
      <c r="D304" s="69" t="s">
        <v>663</v>
      </c>
      <c r="E304" s="69" t="s">
        <v>665</v>
      </c>
      <c r="F304" s="96" t="s">
        <v>669</v>
      </c>
      <c r="G304" s="101"/>
      <c r="H304" s="97" t="s">
        <v>853</v>
      </c>
      <c r="I304" s="69"/>
      <c r="J304" s="61" t="s">
        <v>237</v>
      </c>
      <c r="K304" s="40" t="s">
        <v>331</v>
      </c>
      <c r="L304" s="120">
        <v>18</v>
      </c>
      <c r="M304" s="62"/>
      <c r="N304" s="28">
        <f t="shared" si="4"/>
        <v>0</v>
      </c>
    </row>
    <row r="305" spans="1:14" ht="54" customHeight="1" x14ac:dyDescent="0.15">
      <c r="A305" s="55">
        <v>299</v>
      </c>
      <c r="B305" s="56"/>
      <c r="C305" s="69" t="s">
        <v>660</v>
      </c>
      <c r="D305" s="69" t="s">
        <v>664</v>
      </c>
      <c r="E305" s="119" t="s">
        <v>668</v>
      </c>
      <c r="F305" s="96" t="s">
        <v>670</v>
      </c>
      <c r="G305" s="101"/>
      <c r="H305" s="97" t="s">
        <v>853</v>
      </c>
      <c r="I305" s="69"/>
      <c r="J305" s="61" t="s">
        <v>237</v>
      </c>
      <c r="K305" s="40" t="s">
        <v>331</v>
      </c>
      <c r="L305" s="120">
        <v>6</v>
      </c>
      <c r="M305" s="62"/>
      <c r="N305" s="28">
        <f t="shared" si="4"/>
        <v>0</v>
      </c>
    </row>
    <row r="306" spans="1:14" ht="54" customHeight="1" x14ac:dyDescent="0.15">
      <c r="A306" s="55">
        <v>300</v>
      </c>
      <c r="B306" s="56"/>
      <c r="C306" s="69" t="s">
        <v>661</v>
      </c>
      <c r="D306" s="69" t="s">
        <v>663</v>
      </c>
      <c r="E306" s="69" t="s">
        <v>666</v>
      </c>
      <c r="F306" s="96" t="s">
        <v>671</v>
      </c>
      <c r="G306" s="101"/>
      <c r="H306" s="97" t="s">
        <v>853</v>
      </c>
      <c r="I306" s="69"/>
      <c r="J306" s="61" t="s">
        <v>237</v>
      </c>
      <c r="K306" s="40" t="s">
        <v>331</v>
      </c>
      <c r="L306" s="120">
        <v>1</v>
      </c>
      <c r="M306" s="62"/>
      <c r="N306" s="28">
        <f t="shared" si="4"/>
        <v>0</v>
      </c>
    </row>
    <row r="307" spans="1:14" ht="54" customHeight="1" x14ac:dyDescent="0.15">
      <c r="A307" s="55">
        <v>301</v>
      </c>
      <c r="B307" s="56"/>
      <c r="C307" s="69" t="s">
        <v>662</v>
      </c>
      <c r="D307" s="69" t="s">
        <v>663</v>
      </c>
      <c r="E307" s="69" t="s">
        <v>667</v>
      </c>
      <c r="F307" s="96" t="s">
        <v>672</v>
      </c>
      <c r="G307" s="101"/>
      <c r="H307" s="97" t="s">
        <v>853</v>
      </c>
      <c r="I307" s="69"/>
      <c r="J307" s="61" t="s">
        <v>237</v>
      </c>
      <c r="K307" s="40" t="s">
        <v>331</v>
      </c>
      <c r="L307" s="120">
        <v>1</v>
      </c>
      <c r="M307" s="62"/>
      <c r="N307" s="28">
        <f t="shared" si="4"/>
        <v>0</v>
      </c>
    </row>
    <row r="308" spans="1:14" ht="54" customHeight="1" x14ac:dyDescent="0.15">
      <c r="A308" s="55">
        <v>302</v>
      </c>
      <c r="B308" s="56"/>
      <c r="C308" s="57" t="s">
        <v>494</v>
      </c>
      <c r="D308" s="58" t="s">
        <v>495</v>
      </c>
      <c r="E308" s="58" t="s">
        <v>259</v>
      </c>
      <c r="F308" s="58" t="s">
        <v>260</v>
      </c>
      <c r="G308" s="57"/>
      <c r="H308" s="68" t="s">
        <v>719</v>
      </c>
      <c r="I308" s="37" t="s">
        <v>826</v>
      </c>
      <c r="J308" s="61" t="s">
        <v>602</v>
      </c>
      <c r="K308" s="61" t="s">
        <v>603</v>
      </c>
      <c r="L308" s="120">
        <v>11</v>
      </c>
      <c r="M308" s="62"/>
      <c r="N308" s="28">
        <f t="shared" si="4"/>
        <v>0</v>
      </c>
    </row>
    <row r="309" spans="1:14" ht="54" customHeight="1" x14ac:dyDescent="0.15">
      <c r="A309" s="55">
        <v>303</v>
      </c>
      <c r="B309" s="56"/>
      <c r="C309" s="57" t="s">
        <v>494</v>
      </c>
      <c r="D309" s="58" t="s">
        <v>495</v>
      </c>
      <c r="E309" s="72" t="s">
        <v>496</v>
      </c>
      <c r="F309" s="58" t="s">
        <v>497</v>
      </c>
      <c r="G309" s="57"/>
      <c r="H309" s="78" t="s">
        <v>720</v>
      </c>
      <c r="I309" s="35" t="s">
        <v>827</v>
      </c>
      <c r="J309" s="61" t="s">
        <v>602</v>
      </c>
      <c r="K309" s="61" t="s">
        <v>603</v>
      </c>
      <c r="L309" s="120">
        <v>7</v>
      </c>
      <c r="M309" s="62"/>
      <c r="N309" s="28">
        <f t="shared" si="4"/>
        <v>0</v>
      </c>
    </row>
    <row r="310" spans="1:14" ht="54" customHeight="1" x14ac:dyDescent="0.15">
      <c r="A310" s="55">
        <v>304</v>
      </c>
      <c r="B310" s="56"/>
      <c r="C310" s="57" t="s">
        <v>498</v>
      </c>
      <c r="D310" s="58" t="s">
        <v>495</v>
      </c>
      <c r="E310" s="58" t="s">
        <v>499</v>
      </c>
      <c r="F310" s="82" t="s">
        <v>500</v>
      </c>
      <c r="G310" s="57"/>
      <c r="H310" s="68" t="s">
        <v>719</v>
      </c>
      <c r="I310" s="37" t="s">
        <v>826</v>
      </c>
      <c r="J310" s="61" t="s">
        <v>237</v>
      </c>
      <c r="K310" s="61" t="s">
        <v>501</v>
      </c>
      <c r="L310" s="120">
        <v>4</v>
      </c>
      <c r="M310" s="62"/>
      <c r="N310" s="28">
        <f t="shared" si="4"/>
        <v>0</v>
      </c>
    </row>
    <row r="311" spans="1:14" ht="54" customHeight="1" x14ac:dyDescent="0.15">
      <c r="A311" s="55">
        <v>305</v>
      </c>
      <c r="B311" s="56"/>
      <c r="C311" s="57" t="s">
        <v>498</v>
      </c>
      <c r="D311" s="58" t="s">
        <v>495</v>
      </c>
      <c r="E311" s="58" t="s">
        <v>502</v>
      </c>
      <c r="F311" s="82" t="s">
        <v>503</v>
      </c>
      <c r="G311" s="57"/>
      <c r="H311" s="78" t="s">
        <v>720</v>
      </c>
      <c r="I311" s="35" t="s">
        <v>827</v>
      </c>
      <c r="J311" s="61" t="s">
        <v>237</v>
      </c>
      <c r="K311" s="61" t="s">
        <v>504</v>
      </c>
      <c r="L311" s="120">
        <v>14</v>
      </c>
      <c r="M311" s="62"/>
      <c r="N311" s="28">
        <f>L311*M311</f>
        <v>0</v>
      </c>
    </row>
    <row r="312" spans="1:14" ht="70.5" customHeight="1" outlineLevel="1" x14ac:dyDescent="0.2">
      <c r="A312" s="1"/>
      <c r="C312" s="19"/>
      <c r="D312" s="19"/>
      <c r="E312" s="26"/>
      <c r="F312" s="19"/>
      <c r="G312" s="22"/>
      <c r="H312" s="22"/>
      <c r="I312" s="32"/>
      <c r="J312" s="23"/>
      <c r="L312" s="27"/>
      <c r="M312" s="33" t="s">
        <v>831</v>
      </c>
      <c r="N312" s="28">
        <f>SUM(N7:N311)</f>
        <v>0</v>
      </c>
    </row>
    <row r="313" spans="1:14" ht="33.75" customHeight="1" x14ac:dyDescent="0.15">
      <c r="C313" s="19"/>
      <c r="D313" s="26"/>
      <c r="E313" s="19"/>
      <c r="F313" s="19"/>
      <c r="G313" s="22"/>
      <c r="H313" s="22"/>
      <c r="I313" s="32"/>
      <c r="J313" s="23"/>
      <c r="L313" s="29"/>
      <c r="M313" s="135" t="s">
        <v>872</v>
      </c>
      <c r="N313" s="135"/>
    </row>
    <row r="314" spans="1:14" ht="33.75" customHeight="1" x14ac:dyDescent="0.2">
      <c r="C314" s="41" t="s">
        <v>747</v>
      </c>
      <c r="E314" s="42"/>
      <c r="F314" s="43"/>
      <c r="G314" s="43"/>
      <c r="H314" s="43"/>
      <c r="I314" s="42"/>
      <c r="J314" s="43"/>
      <c r="K314" s="43"/>
      <c r="L314" s="43"/>
      <c r="M314" s="44"/>
      <c r="N314" s="45"/>
    </row>
    <row r="315" spans="1:14" ht="33.75" customHeight="1" x14ac:dyDescent="0.2">
      <c r="C315" s="41" t="s">
        <v>867</v>
      </c>
      <c r="E315" s="42"/>
      <c r="F315" s="43"/>
      <c r="G315" s="43"/>
      <c r="H315" s="43"/>
      <c r="I315" s="42"/>
      <c r="J315" s="46"/>
      <c r="K315" s="46"/>
      <c r="L315" s="46"/>
      <c r="M315" s="44"/>
      <c r="N315" s="45"/>
    </row>
    <row r="316" spans="1:14" ht="33.75" customHeight="1" x14ac:dyDescent="0.2">
      <c r="D316" s="43"/>
      <c r="E316" s="43"/>
      <c r="F316" s="43"/>
      <c r="G316" s="42"/>
      <c r="H316" s="42"/>
      <c r="I316" s="42"/>
      <c r="J316" s="47"/>
      <c r="K316" s="47"/>
      <c r="L316" s="47"/>
      <c r="M316" s="44"/>
      <c r="N316" s="45"/>
    </row>
    <row r="317" spans="1:14" ht="33.75" customHeight="1" x14ac:dyDescent="0.2">
      <c r="D317" s="43"/>
      <c r="E317" s="43"/>
      <c r="F317" s="43"/>
      <c r="G317" s="42"/>
      <c r="H317" s="42"/>
      <c r="I317" s="43"/>
      <c r="J317" s="48" t="s">
        <v>868</v>
      </c>
      <c r="K317" s="43"/>
      <c r="L317" s="43"/>
      <c r="M317" s="18"/>
      <c r="N317" s="45"/>
    </row>
    <row r="318" spans="1:14" s="12" customFormat="1" ht="33.75" customHeight="1" x14ac:dyDescent="0.2">
      <c r="D318" s="43"/>
      <c r="E318" s="43"/>
      <c r="F318" s="43"/>
      <c r="G318" s="42"/>
      <c r="H318" s="42"/>
      <c r="I318" s="43"/>
      <c r="J318" s="48" t="s">
        <v>869</v>
      </c>
      <c r="K318" s="43"/>
      <c r="L318" s="43"/>
      <c r="M318" s="18"/>
      <c r="N318" s="45"/>
    </row>
    <row r="319" spans="1:14" ht="33.75" customHeight="1" x14ac:dyDescent="0.2">
      <c r="D319" s="43"/>
      <c r="E319" s="43"/>
      <c r="F319" s="43"/>
      <c r="G319" s="42"/>
      <c r="H319" s="42"/>
      <c r="I319" s="43"/>
      <c r="J319" s="48" t="s">
        <v>870</v>
      </c>
      <c r="K319" s="43"/>
      <c r="L319" s="43"/>
      <c r="M319" s="18"/>
      <c r="N319" s="45"/>
    </row>
    <row r="320" spans="1:14" ht="33.75" customHeight="1" x14ac:dyDescent="0.2">
      <c r="D320" s="43"/>
      <c r="E320" s="43"/>
      <c r="F320" s="43"/>
      <c r="G320" s="42"/>
      <c r="H320" s="42"/>
      <c r="I320" s="43"/>
      <c r="J320" s="48" t="s">
        <v>871</v>
      </c>
      <c r="K320" s="43"/>
      <c r="L320" s="43"/>
      <c r="M320" s="18"/>
      <c r="N320" s="45"/>
    </row>
  </sheetData>
  <sheetProtection autoFilter="0"/>
  <autoFilter ref="A5:M313" xr:uid="{00000000-0009-0000-0000-000003000000}">
    <filterColumn colId="0" showButton="0"/>
    <filterColumn colId="3" showButton="0"/>
    <filterColumn colId="5" showButton="0"/>
    <filterColumn colId="6" showButton="0"/>
    <filterColumn colId="7" showButton="0"/>
  </autoFilter>
  <mergeCells count="15">
    <mergeCell ref="M313:N313"/>
    <mergeCell ref="L5:L6"/>
    <mergeCell ref="M5:M6"/>
    <mergeCell ref="F236:G236"/>
    <mergeCell ref="F238:G238"/>
    <mergeCell ref="F239:G239"/>
    <mergeCell ref="F240:G240"/>
    <mergeCell ref="F287:G287"/>
    <mergeCell ref="N5:N6"/>
    <mergeCell ref="A1:N2"/>
    <mergeCell ref="A5:B6"/>
    <mergeCell ref="D5:E5"/>
    <mergeCell ref="F5:I5"/>
    <mergeCell ref="J5:J6"/>
    <mergeCell ref="K5:K6"/>
  </mergeCells>
  <phoneticPr fontId="19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portrait" r:id="rId1"/>
  <headerFooter scaleWithDoc="0" alignWithMargins="0">
    <oddHeader>&amp;C　　　　　　　　　　　　&amp;R別紙5-2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R５内訳書 (HP用) </vt:lpstr>
      <vt:lpstr>'R５内訳書 (HP用) '!Print_Area</vt:lpstr>
      <vt:lpstr>'R５内訳書 (HP用)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soumu-10</dc:creator>
  <cp:lastModifiedBy>上原 豊史(uehara-toyoshi.pu8)</cp:lastModifiedBy>
  <cp:lastPrinted>2023-03-03T01:10:10Z</cp:lastPrinted>
  <dcterms:created xsi:type="dcterms:W3CDTF">2013-02-08T07:26:26Z</dcterms:created>
  <dcterms:modified xsi:type="dcterms:W3CDTF">2023-03-07T02:55:23Z</dcterms:modified>
</cp:coreProperties>
</file>